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googleDrive\docencia\GE\libroProblemas\"/>
    </mc:Choice>
  </mc:AlternateContent>
  <xr:revisionPtr revIDLastSave="0" documentId="13_ncr:1_{CC764E60-8F9B-4F61-B78A-CA538C5F3A5D}" xr6:coauthVersionLast="47" xr6:coauthVersionMax="47" xr10:uidLastSave="{00000000-0000-0000-0000-000000000000}"/>
  <bookViews>
    <workbookView xWindow="3855" yWindow="3855" windowWidth="21600" windowHeight="11385" xr2:uid="{00000000-000D-0000-FFFF-FFFF00000000}"/>
  </bookViews>
  <sheets>
    <sheet name="Principal" sheetId="1" r:id="rId1"/>
    <sheet name="Proyecto 1" sheetId="2" r:id="rId2"/>
    <sheet name="Proyecto 2" sheetId="3" r:id="rId3"/>
    <sheet name="Proyecto 3" sheetId="4" r:id="rId4"/>
    <sheet name="Proyecto 4" sheetId="5" r:id="rId5"/>
    <sheet name="Francés" sheetId="6" r:id="rId6"/>
    <sheet name="Alemán" sheetId="7" r:id="rId7"/>
    <sheet name="Americano" sheetId="8" r:id="rId8"/>
    <sheet name="Ayud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0" i="8" l="1"/>
  <c r="J9" i="8"/>
  <c r="J10" i="8" s="1"/>
  <c r="M8" i="8"/>
  <c r="M9" i="8" s="1"/>
  <c r="F8" i="8"/>
  <c r="H8" i="8" s="1"/>
  <c r="C8" i="8"/>
  <c r="G8" i="8" s="1"/>
  <c r="B8" i="8"/>
  <c r="M11" i="7"/>
  <c r="J11" i="7"/>
  <c r="M10" i="7"/>
  <c r="F10" i="7"/>
  <c r="H10" i="7" s="1"/>
  <c r="C10" i="7"/>
  <c r="B10" i="7"/>
  <c r="E7" i="7"/>
  <c r="N11" i="6"/>
  <c r="K11" i="6"/>
  <c r="O10" i="6"/>
  <c r="N10" i="6"/>
  <c r="G10" i="6"/>
  <c r="C10" i="6"/>
  <c r="B10" i="6"/>
  <c r="F7" i="6"/>
  <c r="F10" i="6" s="1"/>
  <c r="E3" i="5"/>
  <c r="A1" i="5"/>
  <c r="H7" i="4"/>
  <c r="E3" i="4"/>
  <c r="A8" i="4" s="1"/>
  <c r="A1" i="4"/>
  <c r="A2" i="4" s="1"/>
  <c r="B7" i="3"/>
  <c r="C7" i="3" s="1"/>
  <c r="D4" i="3"/>
  <c r="D3" i="3"/>
  <c r="A8" i="3" s="1"/>
  <c r="A1" i="3"/>
  <c r="B7" i="2"/>
  <c r="C7" i="2" s="1"/>
  <c r="D4" i="2"/>
  <c r="D3" i="2"/>
  <c r="A8" i="2" s="1"/>
  <c r="A1" i="2"/>
  <c r="Q2" i="1"/>
  <c r="P2" i="1"/>
  <c r="O2" i="1"/>
  <c r="N2" i="1"/>
  <c r="A2" i="3" l="1"/>
  <c r="I8" i="4"/>
  <c r="D6" i="1" s="1"/>
  <c r="N3" i="1"/>
  <c r="C6" i="1"/>
  <c r="K12" i="6"/>
  <c r="K13" i="6" s="1"/>
  <c r="B5" i="1"/>
  <c r="B8" i="1" s="1"/>
  <c r="B6" i="1"/>
  <c r="B8" i="3"/>
  <c r="C8" i="3" s="1"/>
  <c r="A2" i="2"/>
  <c r="G10" i="7"/>
  <c r="E10" i="7" s="1"/>
  <c r="A9" i="2"/>
  <c r="B8" i="2"/>
  <c r="C8" i="2" s="1"/>
  <c r="C5" i="1"/>
  <c r="C8" i="1" s="1"/>
  <c r="G7" i="4"/>
  <c r="C7" i="4"/>
  <c r="D7" i="4" s="1"/>
  <c r="O3" i="1"/>
  <c r="A9" i="3"/>
  <c r="A9" i="4"/>
  <c r="B8" i="4"/>
  <c r="G8" i="4" s="1"/>
  <c r="A8" i="5"/>
  <c r="C7" i="5"/>
  <c r="D7" i="5" s="1"/>
  <c r="G7" i="5"/>
  <c r="A2" i="5"/>
  <c r="H10" i="6"/>
  <c r="J12" i="7"/>
  <c r="F11" i="7"/>
  <c r="E8" i="8"/>
  <c r="J11" i="8"/>
  <c r="F9" i="8"/>
  <c r="I10" i="6" l="1"/>
  <c r="M10" i="6"/>
  <c r="E6" i="1"/>
  <c r="L4" i="1" s="1"/>
  <c r="M4" i="1" s="1"/>
  <c r="O4" i="1" s="1"/>
  <c r="Q3" i="1"/>
  <c r="P3" i="1"/>
  <c r="B9" i="4"/>
  <c r="A10" i="4"/>
  <c r="J12" i="8"/>
  <c r="K11" i="8"/>
  <c r="A10" i="2"/>
  <c r="B9" i="2"/>
  <c r="C9" i="2" s="1"/>
  <c r="B9" i="3"/>
  <c r="C9" i="3" s="1"/>
  <c r="A10" i="3"/>
  <c r="G9" i="8"/>
  <c r="A9" i="8"/>
  <c r="H9" i="8" s="1"/>
  <c r="G11" i="7"/>
  <c r="K14" i="6"/>
  <c r="B8" i="5"/>
  <c r="G8" i="5"/>
  <c r="E5" i="1" s="1"/>
  <c r="E8" i="1" s="1"/>
  <c r="A9" i="5"/>
  <c r="J13" i="7"/>
  <c r="C8" i="4"/>
  <c r="D8" i="4" s="1"/>
  <c r="D5" i="1"/>
  <c r="D8" i="1" s="1"/>
  <c r="P4" i="1" l="1"/>
  <c r="N4" i="1"/>
  <c r="M5" i="1"/>
  <c r="M6" i="1" s="1"/>
  <c r="P6" i="1" s="1"/>
  <c r="Q4" i="1"/>
  <c r="G11" i="6"/>
  <c r="L10" i="6"/>
  <c r="E9" i="8"/>
  <c r="F10" i="8"/>
  <c r="C8" i="5"/>
  <c r="D8" i="5" s="1"/>
  <c r="B10" i="4"/>
  <c r="A11" i="4"/>
  <c r="J14" i="7"/>
  <c r="M10" i="8"/>
  <c r="B9" i="8"/>
  <c r="A11" i="2"/>
  <c r="B10" i="2"/>
  <c r="C10" i="2" s="1"/>
  <c r="A11" i="7"/>
  <c r="K15" i="6"/>
  <c r="G9" i="5"/>
  <c r="A11" i="3"/>
  <c r="B10" i="3"/>
  <c r="C10" i="3" s="1"/>
  <c r="B9" i="5"/>
  <c r="A10" i="5"/>
  <c r="J13" i="8"/>
  <c r="K12" i="8"/>
  <c r="N6" i="1" l="1"/>
  <c r="O5" i="1"/>
  <c r="Q6" i="1"/>
  <c r="N5" i="1"/>
  <c r="O6" i="1"/>
  <c r="M7" i="1"/>
  <c r="M8" i="1" s="1"/>
  <c r="P5" i="1"/>
  <c r="Q5" i="1"/>
  <c r="G12" i="6"/>
  <c r="I11" i="6"/>
  <c r="L11" i="6" s="1"/>
  <c r="H11" i="6"/>
  <c r="M11" i="6" s="1"/>
  <c r="F11" i="6"/>
  <c r="I9" i="4" s="1"/>
  <c r="G9" i="4" s="1"/>
  <c r="A11" i="6"/>
  <c r="B11" i="4"/>
  <c r="A12" i="4"/>
  <c r="C9" i="5"/>
  <c r="D9" i="5" s="1"/>
  <c r="A11" i="5"/>
  <c r="B10" i="5"/>
  <c r="G10" i="5"/>
  <c r="K16" i="6"/>
  <c r="A12" i="2"/>
  <c r="B11" i="2"/>
  <c r="C11" i="2" s="1"/>
  <c r="J14" i="8"/>
  <c r="K13" i="8"/>
  <c r="B11" i="3"/>
  <c r="C11" i="3" s="1"/>
  <c r="A12" i="3"/>
  <c r="M12" i="7"/>
  <c r="B11" i="7"/>
  <c r="H11" i="7" s="1"/>
  <c r="A10" i="8"/>
  <c r="H10" i="8"/>
  <c r="F11" i="8" s="1"/>
  <c r="G10" i="8"/>
  <c r="C9" i="4"/>
  <c r="D9" i="4" s="1"/>
  <c r="J15" i="7"/>
  <c r="P7" i="1" l="1"/>
  <c r="N7" i="1"/>
  <c r="O7" i="1"/>
  <c r="N12" i="6"/>
  <c r="O11" i="6"/>
  <c r="B11" i="6"/>
  <c r="G13" i="6"/>
  <c r="H12" i="6"/>
  <c r="M12" i="6" s="1"/>
  <c r="A12" i="6"/>
  <c r="I12" i="6"/>
  <c r="L12" i="6" s="1"/>
  <c r="F12" i="6"/>
  <c r="I10" i="4" s="1"/>
  <c r="G10" i="4" s="1"/>
  <c r="A11" i="8"/>
  <c r="H11" i="8"/>
  <c r="F12" i="8" s="1"/>
  <c r="A13" i="3"/>
  <c r="B12" i="3"/>
  <c r="C12" i="3" s="1"/>
  <c r="B6" i="3" s="1"/>
  <c r="C6" i="3" s="1"/>
  <c r="C7" i="1" s="1"/>
  <c r="C10" i="5"/>
  <c r="D10" i="5" s="1"/>
  <c r="B11" i="5"/>
  <c r="A12" i="5"/>
  <c r="J15" i="8"/>
  <c r="K14" i="8"/>
  <c r="A13" i="2"/>
  <c r="B12" i="2"/>
  <c r="C12" i="2" s="1"/>
  <c r="B6" i="2" s="1"/>
  <c r="C6" i="2" s="1"/>
  <c r="B7" i="1" s="1"/>
  <c r="C10" i="4"/>
  <c r="D10" i="4" s="1"/>
  <c r="B10" i="8"/>
  <c r="M11" i="8"/>
  <c r="G11" i="8" s="1"/>
  <c r="L11" i="8" s="1"/>
  <c r="M9" i="1"/>
  <c r="Q8" i="1"/>
  <c r="P8" i="1"/>
  <c r="O8" i="1"/>
  <c r="N8" i="1"/>
  <c r="K8" i="8"/>
  <c r="E10" i="8"/>
  <c r="B12" i="4"/>
  <c r="A13" i="4"/>
  <c r="J16" i="7"/>
  <c r="F12" i="7"/>
  <c r="E11" i="7"/>
  <c r="K17" i="6"/>
  <c r="N13" i="6" l="1"/>
  <c r="O12" i="6"/>
  <c r="B12" i="6"/>
  <c r="F13" i="6"/>
  <c r="I11" i="4" s="1"/>
  <c r="G11" i="4" s="1"/>
  <c r="G14" i="6"/>
  <c r="I13" i="6"/>
  <c r="L13" i="6" s="1"/>
  <c r="H13" i="6"/>
  <c r="M13" i="6" s="1"/>
  <c r="A13" i="6"/>
  <c r="G11" i="5"/>
  <c r="C11" i="4"/>
  <c r="D11" i="4" s="1"/>
  <c r="L8" i="8"/>
  <c r="E11" i="8"/>
  <c r="A12" i="8"/>
  <c r="B13" i="4"/>
  <c r="A14" i="4"/>
  <c r="M10" i="1"/>
  <c r="P9" i="1"/>
  <c r="Q9" i="1"/>
  <c r="N9" i="1"/>
  <c r="O9" i="1"/>
  <c r="J16" i="8"/>
  <c r="K15" i="8"/>
  <c r="B12" i="5"/>
  <c r="A13" i="5"/>
  <c r="B13" i="3"/>
  <c r="C13" i="3" s="1"/>
  <c r="A14" i="3"/>
  <c r="C11" i="5"/>
  <c r="D11" i="5" s="1"/>
  <c r="G12" i="7"/>
  <c r="K18" i="6"/>
  <c r="J17" i="7"/>
  <c r="A14" i="2"/>
  <c r="B13" i="2"/>
  <c r="C13" i="2" s="1"/>
  <c r="G12" i="5"/>
  <c r="M12" i="8"/>
  <c r="G12" i="8" s="1"/>
  <c r="L12" i="8" s="1"/>
  <c r="B11" i="8"/>
  <c r="N14" i="6" l="1"/>
  <c r="O13" i="6"/>
  <c r="B13" i="6"/>
  <c r="F14" i="6"/>
  <c r="I12" i="4" s="1"/>
  <c r="G12" i="4" s="1"/>
  <c r="A14" i="6"/>
  <c r="G15" i="6"/>
  <c r="I14" i="6"/>
  <c r="L14" i="6" s="1"/>
  <c r="H14" i="6"/>
  <c r="M14" i="6" s="1"/>
  <c r="M13" i="8"/>
  <c r="B12" i="8"/>
  <c r="A15" i="3"/>
  <c r="B14" i="3"/>
  <c r="C14" i="3" s="1"/>
  <c r="K19" i="6"/>
  <c r="A12" i="7"/>
  <c r="A15" i="2"/>
  <c r="B14" i="2"/>
  <c r="C14" i="2" s="1"/>
  <c r="A14" i="5"/>
  <c r="B13" i="5"/>
  <c r="G13" i="5" s="1"/>
  <c r="C12" i="4"/>
  <c r="D12" i="4" s="1"/>
  <c r="H12" i="8"/>
  <c r="C12" i="5"/>
  <c r="D12" i="5" s="1"/>
  <c r="P10" i="1"/>
  <c r="O10" i="1"/>
  <c r="N10" i="1"/>
  <c r="Q10" i="1"/>
  <c r="M11" i="1"/>
  <c r="J17" i="8"/>
  <c r="K16" i="8"/>
  <c r="B14" i="4"/>
  <c r="A15" i="4"/>
  <c r="J18" i="7"/>
  <c r="C13" i="4"/>
  <c r="D13" i="4" s="1"/>
  <c r="A15" i="6" l="1"/>
  <c r="G16" i="6"/>
  <c r="I15" i="6"/>
  <c r="L15" i="6" s="1"/>
  <c r="F15" i="6"/>
  <c r="I13" i="4" s="1"/>
  <c r="G13" i="4" s="1"/>
  <c r="H15" i="6"/>
  <c r="M15" i="6" s="1"/>
  <c r="N15" i="6"/>
  <c r="O14" i="6"/>
  <c r="B14" i="6"/>
  <c r="A15" i="5"/>
  <c r="B14" i="5"/>
  <c r="K20" i="6"/>
  <c r="G14" i="5"/>
  <c r="J19" i="7"/>
  <c r="A16" i="4"/>
  <c r="B15" i="4"/>
  <c r="A16" i="2"/>
  <c r="B15" i="2"/>
  <c r="C15" i="2" s="1"/>
  <c r="C13" i="5"/>
  <c r="D13" i="5" s="1"/>
  <c r="J18" i="8"/>
  <c r="K17" i="8"/>
  <c r="F13" i="8"/>
  <c r="E12" i="8"/>
  <c r="M12" i="1"/>
  <c r="Q11" i="1"/>
  <c r="P11" i="1"/>
  <c r="N11" i="1"/>
  <c r="O11" i="1"/>
  <c r="B12" i="7"/>
  <c r="H12" i="7" s="1"/>
  <c r="M13" i="7"/>
  <c r="B15" i="3"/>
  <c r="C15" i="3" s="1"/>
  <c r="A16" i="3"/>
  <c r="A16" i="6" l="1"/>
  <c r="G17" i="6"/>
  <c r="I16" i="6"/>
  <c r="L16" i="6" s="1"/>
  <c r="H16" i="6"/>
  <c r="M16" i="6" s="1"/>
  <c r="F16" i="6"/>
  <c r="I14" i="4" s="1"/>
  <c r="G14" i="4" s="1"/>
  <c r="O15" i="6"/>
  <c r="B15" i="6"/>
  <c r="N16" i="6"/>
  <c r="A17" i="2"/>
  <c r="B16" i="2"/>
  <c r="C16" i="2" s="1"/>
  <c r="G13" i="8"/>
  <c r="L13" i="8" s="1"/>
  <c r="A13" i="8"/>
  <c r="H13" i="8"/>
  <c r="K21" i="6"/>
  <c r="N12" i="1"/>
  <c r="Q12" i="1"/>
  <c r="M13" i="1"/>
  <c r="O12" i="1"/>
  <c r="P12" i="1"/>
  <c r="G15" i="5"/>
  <c r="A17" i="4"/>
  <c r="B16" i="4"/>
  <c r="C14" i="4"/>
  <c r="D14" i="4" s="1"/>
  <c r="J20" i="7"/>
  <c r="A17" i="3"/>
  <c r="B16" i="3"/>
  <c r="C16" i="3" s="1"/>
  <c r="C14" i="5"/>
  <c r="D14" i="5" s="1"/>
  <c r="F13" i="7"/>
  <c r="E12" i="7"/>
  <c r="J19" i="8"/>
  <c r="K18" i="8"/>
  <c r="B15" i="5"/>
  <c r="A16" i="5"/>
  <c r="I17" i="6" l="1"/>
  <c r="L17" i="6" s="1"/>
  <c r="H17" i="6"/>
  <c r="M17" i="6" s="1"/>
  <c r="F17" i="6"/>
  <c r="I15" i="4" s="1"/>
  <c r="G15" i="4" s="1"/>
  <c r="A17" i="6"/>
  <c r="G18" i="6"/>
  <c r="N17" i="6"/>
  <c r="O16" i="6"/>
  <c r="B16" i="6"/>
  <c r="B16" i="5"/>
  <c r="A17" i="5"/>
  <c r="F14" i="8"/>
  <c r="B17" i="4"/>
  <c r="A18" i="4"/>
  <c r="M14" i="8"/>
  <c r="B13" i="8"/>
  <c r="J20" i="8"/>
  <c r="K19" i="8"/>
  <c r="B17" i="3"/>
  <c r="C17" i="3" s="1"/>
  <c r="A18" i="3"/>
  <c r="E13" i="8"/>
  <c r="G16" i="5"/>
  <c r="K22" i="6"/>
  <c r="G13" i="7"/>
  <c r="L13" i="7" s="1"/>
  <c r="C15" i="4"/>
  <c r="D15" i="4" s="1"/>
  <c r="A18" i="2"/>
  <c r="B17" i="2"/>
  <c r="C17" i="2" s="1"/>
  <c r="Q13" i="1"/>
  <c r="P13" i="1"/>
  <c r="O13" i="1"/>
  <c r="N13" i="1"/>
  <c r="M14" i="1"/>
  <c r="C15" i="5"/>
  <c r="D15" i="5" s="1"/>
  <c r="J21" i="7"/>
  <c r="F18" i="6" l="1"/>
  <c r="I16" i="4" s="1"/>
  <c r="G16" i="4" s="1"/>
  <c r="A18" i="6"/>
  <c r="G19" i="6"/>
  <c r="I18" i="6"/>
  <c r="L18" i="6" s="1"/>
  <c r="H18" i="6"/>
  <c r="M18" i="6" s="1"/>
  <c r="N18" i="6"/>
  <c r="O17" i="6"/>
  <c r="B17" i="6"/>
  <c r="C18" i="2"/>
  <c r="A19" i="2"/>
  <c r="B18" i="2"/>
  <c r="K23" i="6"/>
  <c r="M22" i="6"/>
  <c r="L22" i="6"/>
  <c r="J21" i="8"/>
  <c r="L20" i="8"/>
  <c r="K20" i="8"/>
  <c r="A14" i="8"/>
  <c r="G14" i="8"/>
  <c r="L14" i="8" s="1"/>
  <c r="C16" i="4"/>
  <c r="D16" i="4" s="1"/>
  <c r="B18" i="4"/>
  <c r="A19" i="4"/>
  <c r="B17" i="5"/>
  <c r="A18" i="5"/>
  <c r="M15" i="1"/>
  <c r="Q14" i="1"/>
  <c r="P14" i="1"/>
  <c r="O14" i="1"/>
  <c r="N14" i="1"/>
  <c r="A13" i="7"/>
  <c r="L10" i="7"/>
  <c r="C18" i="3"/>
  <c r="B18" i="3"/>
  <c r="A19" i="3"/>
  <c r="C16" i="5"/>
  <c r="D16" i="5"/>
  <c r="J22" i="7"/>
  <c r="G17" i="5"/>
  <c r="G20" i="6" l="1"/>
  <c r="A19" i="6"/>
  <c r="I19" i="6"/>
  <c r="L19" i="6" s="1"/>
  <c r="H19" i="6"/>
  <c r="M19" i="6" s="1"/>
  <c r="F19" i="6"/>
  <c r="I17" i="4" s="1"/>
  <c r="G17" i="4" s="1"/>
  <c r="N19" i="6"/>
  <c r="O18" i="6"/>
  <c r="B18" i="6"/>
  <c r="B14" i="8"/>
  <c r="M15" i="8"/>
  <c r="B19" i="4"/>
  <c r="A20" i="4"/>
  <c r="O15" i="1"/>
  <c r="N15" i="1"/>
  <c r="M16" i="1"/>
  <c r="P15" i="1"/>
  <c r="Q15" i="1"/>
  <c r="K21" i="8"/>
  <c r="J22" i="8"/>
  <c r="L21" i="8"/>
  <c r="K24" i="6"/>
  <c r="M23" i="6"/>
  <c r="L23" i="6"/>
  <c r="C17" i="5"/>
  <c r="D17" i="5" s="1"/>
  <c r="C17" i="4"/>
  <c r="D17" i="4" s="1"/>
  <c r="A20" i="3"/>
  <c r="C19" i="3"/>
  <c r="B19" i="3"/>
  <c r="K22" i="7"/>
  <c r="J23" i="7"/>
  <c r="L22" i="7"/>
  <c r="M14" i="7"/>
  <c r="B13" i="7"/>
  <c r="H13" i="7" s="1"/>
  <c r="K13" i="7" s="1"/>
  <c r="H14" i="8"/>
  <c r="A20" i="2"/>
  <c r="C19" i="2"/>
  <c r="B19" i="2"/>
  <c r="A19" i="5"/>
  <c r="B18" i="5"/>
  <c r="O19" i="6" l="1"/>
  <c r="B19" i="6"/>
  <c r="N20" i="6"/>
  <c r="A20" i="6"/>
  <c r="G21" i="6"/>
  <c r="I20" i="6"/>
  <c r="L20" i="6" s="1"/>
  <c r="F20" i="6"/>
  <c r="I18" i="4" s="1"/>
  <c r="G18" i="4" s="1"/>
  <c r="H20" i="6"/>
  <c r="M20" i="6" s="1"/>
  <c r="C18" i="4"/>
  <c r="D18" i="4" s="1"/>
  <c r="B20" i="4"/>
  <c r="A21" i="4"/>
  <c r="F15" i="8"/>
  <c r="E14" i="8"/>
  <c r="C19" i="4"/>
  <c r="D19" i="4" s="1"/>
  <c r="K10" i="7"/>
  <c r="F14" i="7"/>
  <c r="E13" i="7"/>
  <c r="J24" i="7"/>
  <c r="L23" i="7"/>
  <c r="K23" i="7"/>
  <c r="M17" i="1"/>
  <c r="Q16" i="1"/>
  <c r="P16" i="1"/>
  <c r="O16" i="1"/>
  <c r="N16" i="1"/>
  <c r="C18" i="5"/>
  <c r="D18" i="5" s="1"/>
  <c r="B20" i="3"/>
  <c r="C20" i="3"/>
  <c r="A21" i="3"/>
  <c r="C20" i="2"/>
  <c r="B20" i="2"/>
  <c r="A21" i="2"/>
  <c r="M24" i="6"/>
  <c r="L24" i="6"/>
  <c r="K25" i="6"/>
  <c r="J23" i="8"/>
  <c r="L22" i="8"/>
  <c r="K22" i="8"/>
  <c r="G18" i="5"/>
  <c r="B19" i="5"/>
  <c r="A20" i="5"/>
  <c r="F21" i="6" l="1"/>
  <c r="I19" i="4" s="1"/>
  <c r="G19" i="4" s="1"/>
  <c r="I21" i="6"/>
  <c r="L21" i="6" s="1"/>
  <c r="A21" i="6"/>
  <c r="G22" i="6"/>
  <c r="H21" i="6"/>
  <c r="M21" i="6" s="1"/>
  <c r="B20" i="6"/>
  <c r="N21" i="6"/>
  <c r="O20" i="6"/>
  <c r="M18" i="1"/>
  <c r="P17" i="1"/>
  <c r="Q17" i="1"/>
  <c r="N17" i="1"/>
  <c r="O17" i="1"/>
  <c r="J24" i="8"/>
  <c r="L23" i="8"/>
  <c r="K23" i="8"/>
  <c r="K26" i="6"/>
  <c r="M25" i="6"/>
  <c r="L25" i="6"/>
  <c r="A15" i="8"/>
  <c r="H15" i="8"/>
  <c r="K9" i="8" s="1"/>
  <c r="G15" i="8"/>
  <c r="J25" i="7"/>
  <c r="L24" i="7"/>
  <c r="K24" i="7"/>
  <c r="B20" i="5"/>
  <c r="A21" i="5"/>
  <c r="C19" i="5"/>
  <c r="D19" i="5" s="1"/>
  <c r="B21" i="2"/>
  <c r="A22" i="2"/>
  <c r="C21" i="2"/>
  <c r="A22" i="3"/>
  <c r="B21" i="3"/>
  <c r="C21" i="3"/>
  <c r="G19" i="5"/>
  <c r="G14" i="7"/>
  <c r="L14" i="7" s="1"/>
  <c r="B21" i="4"/>
  <c r="A22" i="4"/>
  <c r="G20" i="5"/>
  <c r="L9" i="8" l="1"/>
  <c r="L15" i="8"/>
  <c r="B21" i="6"/>
  <c r="N22" i="6"/>
  <c r="O21" i="6"/>
  <c r="H22" i="6"/>
  <c r="A22" i="6"/>
  <c r="G23" i="6"/>
  <c r="I22" i="6"/>
  <c r="F22" i="6"/>
  <c r="I20" i="4" s="1"/>
  <c r="G20" i="4" s="1"/>
  <c r="A23" i="2"/>
  <c r="C22" i="2"/>
  <c r="B22" i="2"/>
  <c r="J26" i="7"/>
  <c r="L25" i="7"/>
  <c r="K25" i="7"/>
  <c r="K27" i="6"/>
  <c r="M26" i="6"/>
  <c r="L26" i="6"/>
  <c r="J25" i="8"/>
  <c r="L24" i="8"/>
  <c r="K24" i="8"/>
  <c r="B22" i="4"/>
  <c r="A23" i="4"/>
  <c r="E15" i="8"/>
  <c r="A22" i="5"/>
  <c r="B21" i="5"/>
  <c r="C20" i="4"/>
  <c r="D20" i="4" s="1"/>
  <c r="A14" i="7"/>
  <c r="C20" i="5"/>
  <c r="D20" i="5" s="1"/>
  <c r="F16" i="8"/>
  <c r="A23" i="3"/>
  <c r="C22" i="3"/>
  <c r="B22" i="3"/>
  <c r="M16" i="8"/>
  <c r="B15" i="8"/>
  <c r="G21" i="5"/>
  <c r="P18" i="1"/>
  <c r="O18" i="1"/>
  <c r="N18" i="1"/>
  <c r="Q18" i="1"/>
  <c r="M19" i="1"/>
  <c r="F23" i="6" l="1"/>
  <c r="I21" i="4" s="1"/>
  <c r="G21" i="4" s="1"/>
  <c r="A23" i="6"/>
  <c r="G24" i="6"/>
  <c r="I23" i="6"/>
  <c r="H23" i="6"/>
  <c r="N23" i="6"/>
  <c r="O22" i="6"/>
  <c r="B22" i="6"/>
  <c r="A24" i="4"/>
  <c r="B23" i="4"/>
  <c r="L27" i="6"/>
  <c r="K28" i="6"/>
  <c r="M27" i="6"/>
  <c r="M20" i="1"/>
  <c r="Q19" i="1"/>
  <c r="P19" i="1"/>
  <c r="N19" i="1"/>
  <c r="O19" i="1"/>
  <c r="A24" i="3"/>
  <c r="B23" i="3"/>
  <c r="C23" i="3"/>
  <c r="M15" i="7"/>
  <c r="B14" i="7"/>
  <c r="H14" i="7" s="1"/>
  <c r="K14" i="7" s="1"/>
  <c r="K26" i="7"/>
  <c r="J27" i="7"/>
  <c r="L26" i="7"/>
  <c r="G16" i="8"/>
  <c r="L16" i="8" s="1"/>
  <c r="A16" i="8"/>
  <c r="H16" i="8" s="1"/>
  <c r="A23" i="5"/>
  <c r="B22" i="5"/>
  <c r="K25" i="8"/>
  <c r="L25" i="8"/>
  <c r="J26" i="8"/>
  <c r="C21" i="5"/>
  <c r="D21" i="5" s="1"/>
  <c r="C21" i="4"/>
  <c r="D21" i="4" s="1"/>
  <c r="B23" i="2"/>
  <c r="A24" i="2"/>
  <c r="C23" i="2"/>
  <c r="A24" i="6" l="1"/>
  <c r="G25" i="6"/>
  <c r="I24" i="6"/>
  <c r="F24" i="6"/>
  <c r="I22" i="4" s="1"/>
  <c r="G22" i="4" s="1"/>
  <c r="H24" i="6"/>
  <c r="B23" i="6"/>
  <c r="O23" i="6"/>
  <c r="N24" i="6"/>
  <c r="C22" i="4"/>
  <c r="D22" i="4" s="1"/>
  <c r="G22" i="5"/>
  <c r="F17" i="8"/>
  <c r="A25" i="3"/>
  <c r="C24" i="3"/>
  <c r="B24" i="3"/>
  <c r="A25" i="4"/>
  <c r="B24" i="4"/>
  <c r="J28" i="7"/>
  <c r="L27" i="7"/>
  <c r="K27" i="7"/>
  <c r="D22" i="5"/>
  <c r="C22" i="5"/>
  <c r="J27" i="8"/>
  <c r="L26" i="8"/>
  <c r="K26" i="8"/>
  <c r="M17" i="8"/>
  <c r="B16" i="8"/>
  <c r="K29" i="6"/>
  <c r="M28" i="6"/>
  <c r="L28" i="6"/>
  <c r="A25" i="2"/>
  <c r="C24" i="2"/>
  <c r="B24" i="2"/>
  <c r="B23" i="5"/>
  <c r="A24" i="5"/>
  <c r="G23" i="5"/>
  <c r="F15" i="7"/>
  <c r="E14" i="7"/>
  <c r="E16" i="8"/>
  <c r="N20" i="1"/>
  <c r="M21" i="1"/>
  <c r="Q20" i="1"/>
  <c r="O20" i="1"/>
  <c r="P20" i="1"/>
  <c r="I25" i="6" l="1"/>
  <c r="H25" i="6"/>
  <c r="F25" i="6"/>
  <c r="I23" i="4" s="1"/>
  <c r="G23" i="4" s="1"/>
  <c r="A25" i="6"/>
  <c r="G26" i="6"/>
  <c r="N25" i="6"/>
  <c r="B24" i="6"/>
  <c r="O24" i="6"/>
  <c r="C23" i="4"/>
  <c r="D23" i="4" s="1"/>
  <c r="B25" i="4"/>
  <c r="A26" i="4"/>
  <c r="B24" i="5"/>
  <c r="A25" i="5"/>
  <c r="K30" i="6"/>
  <c r="M29" i="6"/>
  <c r="L29" i="6"/>
  <c r="A26" i="2"/>
  <c r="C25" i="2"/>
  <c r="B25" i="2"/>
  <c r="C25" i="3"/>
  <c r="B25" i="3"/>
  <c r="A26" i="3"/>
  <c r="J29" i="7"/>
  <c r="L28" i="7"/>
  <c r="K28" i="7"/>
  <c r="Q21" i="1"/>
  <c r="P21" i="1"/>
  <c r="O21" i="1"/>
  <c r="N21" i="1"/>
  <c r="M22" i="1"/>
  <c r="G15" i="7"/>
  <c r="L15" i="7" s="1"/>
  <c r="J28" i="8"/>
  <c r="L27" i="8"/>
  <c r="K27" i="8"/>
  <c r="G17" i="8"/>
  <c r="L17" i="8" s="1"/>
  <c r="A17" i="8"/>
  <c r="H17" i="8" s="1"/>
  <c r="C23" i="5"/>
  <c r="D23" i="5" s="1"/>
  <c r="G24" i="5"/>
  <c r="F26" i="6" l="1"/>
  <c r="I24" i="4" s="1"/>
  <c r="G24" i="4" s="1"/>
  <c r="H26" i="6"/>
  <c r="A26" i="6"/>
  <c r="I26" i="6"/>
  <c r="G27" i="6"/>
  <c r="N26" i="6"/>
  <c r="O25" i="6"/>
  <c r="B25" i="6"/>
  <c r="B25" i="5"/>
  <c r="A26" i="5"/>
  <c r="C24" i="4"/>
  <c r="D24" i="4" s="1"/>
  <c r="A15" i="7"/>
  <c r="J30" i="7"/>
  <c r="L29" i="7"/>
  <c r="K29" i="7"/>
  <c r="M23" i="1"/>
  <c r="Q22" i="1"/>
  <c r="O22" i="1"/>
  <c r="P22" i="1"/>
  <c r="N22" i="1"/>
  <c r="C26" i="3"/>
  <c r="A27" i="3"/>
  <c r="B26" i="3"/>
  <c r="C24" i="5"/>
  <c r="D24" i="5" s="1"/>
  <c r="K31" i="6"/>
  <c r="M30" i="6"/>
  <c r="L30" i="6"/>
  <c r="M18" i="8"/>
  <c r="B17" i="8"/>
  <c r="C26" i="2"/>
  <c r="A27" i="2"/>
  <c r="B26" i="2"/>
  <c r="B26" i="4"/>
  <c r="A27" i="4"/>
  <c r="E17" i="8"/>
  <c r="J29" i="8"/>
  <c r="L28" i="8"/>
  <c r="K28" i="8"/>
  <c r="F18" i="8"/>
  <c r="G25" i="5"/>
  <c r="G28" i="6" l="1"/>
  <c r="F27" i="6"/>
  <c r="I25" i="4" s="1"/>
  <c r="G25" i="4" s="1"/>
  <c r="I27" i="6"/>
  <c r="H27" i="6"/>
  <c r="A27" i="6"/>
  <c r="B26" i="6"/>
  <c r="N27" i="6"/>
  <c r="O26" i="6"/>
  <c r="K29" i="8"/>
  <c r="J30" i="8"/>
  <c r="L29" i="8"/>
  <c r="O23" i="1"/>
  <c r="N23" i="1"/>
  <c r="Q23" i="1"/>
  <c r="M24" i="1"/>
  <c r="P23" i="1"/>
  <c r="G18" i="8"/>
  <c r="L18" i="8" s="1"/>
  <c r="A18" i="8"/>
  <c r="H18" i="8" s="1"/>
  <c r="E18" i="8" s="1"/>
  <c r="A28" i="3"/>
  <c r="C27" i="3"/>
  <c r="B27" i="3"/>
  <c r="M16" i="7"/>
  <c r="B15" i="7"/>
  <c r="H15" i="7" s="1"/>
  <c r="K15" i="7" s="1"/>
  <c r="C25" i="4"/>
  <c r="D25" i="4" s="1"/>
  <c r="B27" i="4"/>
  <c r="A28" i="4"/>
  <c r="K30" i="7"/>
  <c r="J31" i="7"/>
  <c r="L30" i="7"/>
  <c r="K32" i="6"/>
  <c r="M31" i="6"/>
  <c r="L31" i="6"/>
  <c r="A27" i="5"/>
  <c r="B26" i="5"/>
  <c r="D25" i="5"/>
  <c r="C25" i="5"/>
  <c r="A28" i="2"/>
  <c r="C27" i="2"/>
  <c r="B27" i="2"/>
  <c r="N28" i="6" l="1"/>
  <c r="O27" i="6"/>
  <c r="B27" i="6"/>
  <c r="F28" i="6"/>
  <c r="I26" i="4" s="1"/>
  <c r="G26" i="4" s="1"/>
  <c r="G29" i="6"/>
  <c r="I28" i="6"/>
  <c r="H28" i="6"/>
  <c r="A28" i="6"/>
  <c r="G26" i="5"/>
  <c r="E15" i="7"/>
  <c r="F16" i="7"/>
  <c r="M25" i="1"/>
  <c r="Q24" i="1"/>
  <c r="P24" i="1"/>
  <c r="O24" i="1"/>
  <c r="N24" i="1"/>
  <c r="C28" i="2"/>
  <c r="B28" i="2"/>
  <c r="A29" i="2"/>
  <c r="B28" i="3"/>
  <c r="C28" i="3"/>
  <c r="A29" i="3"/>
  <c r="F19" i="8"/>
  <c r="M32" i="6"/>
  <c r="L32" i="6"/>
  <c r="K33" i="6"/>
  <c r="B28" i="4"/>
  <c r="A29" i="4"/>
  <c r="M19" i="8"/>
  <c r="B18" i="8"/>
  <c r="J31" i="8"/>
  <c r="L30" i="8"/>
  <c r="K30" i="8"/>
  <c r="C26" i="4"/>
  <c r="D26" i="4" s="1"/>
  <c r="C26" i="5"/>
  <c r="D26" i="5" s="1"/>
  <c r="J32" i="7"/>
  <c r="L31" i="7"/>
  <c r="K31" i="7"/>
  <c r="B27" i="5"/>
  <c r="A28" i="5"/>
  <c r="H29" i="6" l="1"/>
  <c r="F29" i="6"/>
  <c r="I27" i="4" s="1"/>
  <c r="G27" i="4" s="1"/>
  <c r="I29" i="6"/>
  <c r="G30" i="6"/>
  <c r="A29" i="6"/>
  <c r="B28" i="6"/>
  <c r="O28" i="6"/>
  <c r="N29" i="6"/>
  <c r="G27" i="5"/>
  <c r="A30" i="3"/>
  <c r="B29" i="3"/>
  <c r="C29" i="3"/>
  <c r="K34" i="6"/>
  <c r="M33" i="6"/>
  <c r="L33" i="6"/>
  <c r="O25" i="1"/>
  <c r="M26" i="1"/>
  <c r="P25" i="1"/>
  <c r="Q25" i="1"/>
  <c r="N25" i="1"/>
  <c r="J33" i="7"/>
  <c r="L32" i="7"/>
  <c r="K32" i="7"/>
  <c r="B28" i="5"/>
  <c r="G28" i="5" s="1"/>
  <c r="A29" i="5"/>
  <c r="C27" i="4"/>
  <c r="D27" i="4" s="1"/>
  <c r="A30" i="2"/>
  <c r="C29" i="2"/>
  <c r="B29" i="2"/>
  <c r="G16" i="7"/>
  <c r="L16" i="7" s="1"/>
  <c r="B29" i="4"/>
  <c r="A30" i="4"/>
  <c r="C27" i="5"/>
  <c r="D27" i="5" s="1"/>
  <c r="J32" i="8"/>
  <c r="L31" i="8"/>
  <c r="K31" i="8"/>
  <c r="A19" i="8"/>
  <c r="G19" i="8"/>
  <c r="L10" i="8" l="1"/>
  <c r="L19" i="8"/>
  <c r="N30" i="6"/>
  <c r="O29" i="6"/>
  <c r="B29" i="6"/>
  <c r="G31" i="6"/>
  <c r="I30" i="6"/>
  <c r="H30" i="6"/>
  <c r="F30" i="6"/>
  <c r="I28" i="4" s="1"/>
  <c r="G28" i="4" s="1"/>
  <c r="A30" i="6"/>
  <c r="A31" i="3"/>
  <c r="C30" i="3"/>
  <c r="B30" i="3"/>
  <c r="K35" i="6"/>
  <c r="M34" i="6"/>
  <c r="L34" i="6"/>
  <c r="P26" i="1"/>
  <c r="M27" i="1"/>
  <c r="O26" i="1"/>
  <c r="N26" i="1"/>
  <c r="Q26" i="1"/>
  <c r="B30" i="4"/>
  <c r="A31" i="4"/>
  <c r="A31" i="2"/>
  <c r="C30" i="2"/>
  <c r="B30" i="2"/>
  <c r="A30" i="5"/>
  <c r="B29" i="5"/>
  <c r="J33" i="8"/>
  <c r="L32" i="8"/>
  <c r="K32" i="8"/>
  <c r="G29" i="5"/>
  <c r="A16" i="7"/>
  <c r="C28" i="4"/>
  <c r="D28" i="4" s="1"/>
  <c r="J34" i="7"/>
  <c r="L33" i="7"/>
  <c r="K33" i="7"/>
  <c r="B19" i="8"/>
  <c r="M20" i="8"/>
  <c r="C28" i="5"/>
  <c r="D28" i="5"/>
  <c r="H19" i="8"/>
  <c r="F31" i="6" l="1"/>
  <c r="I29" i="4" s="1"/>
  <c r="G29" i="4" s="1"/>
  <c r="A31" i="6"/>
  <c r="G32" i="6"/>
  <c r="I31" i="6"/>
  <c r="H31" i="6"/>
  <c r="N31" i="6"/>
  <c r="O30" i="6"/>
  <c r="B30" i="6"/>
  <c r="A32" i="4"/>
  <c r="B31" i="4"/>
  <c r="K33" i="8"/>
  <c r="J34" i="8"/>
  <c r="L33" i="8"/>
  <c r="M28" i="1"/>
  <c r="Q27" i="1"/>
  <c r="P27" i="1"/>
  <c r="O27" i="1"/>
  <c r="N27" i="1"/>
  <c r="L35" i="6"/>
  <c r="M35" i="6"/>
  <c r="K36" i="6"/>
  <c r="C29" i="5"/>
  <c r="D29" i="5" s="1"/>
  <c r="C29" i="4"/>
  <c r="D29" i="4" s="1"/>
  <c r="K34" i="7"/>
  <c r="J35" i="7"/>
  <c r="L34" i="7"/>
  <c r="K10" i="8"/>
  <c r="E19" i="8"/>
  <c r="F20" i="8"/>
  <c r="B16" i="7"/>
  <c r="H16" i="7" s="1"/>
  <c r="K16" i="7" s="1"/>
  <c r="M17" i="7"/>
  <c r="A31" i="5"/>
  <c r="B30" i="5"/>
  <c r="B31" i="2"/>
  <c r="A32" i="2"/>
  <c r="C31" i="2"/>
  <c r="A32" i="3"/>
  <c r="B31" i="3"/>
  <c r="C31" i="3"/>
  <c r="I32" i="6" l="1"/>
  <c r="H32" i="6"/>
  <c r="A32" i="6"/>
  <c r="G33" i="6"/>
  <c r="F32" i="6"/>
  <c r="I30" i="4" s="1"/>
  <c r="G30" i="4" s="1"/>
  <c r="O31" i="6"/>
  <c r="B31" i="6"/>
  <c r="N32" i="6"/>
  <c r="D30" i="5"/>
  <c r="C30" i="5"/>
  <c r="F17" i="7"/>
  <c r="E16" i="7"/>
  <c r="N28" i="1"/>
  <c r="Q28" i="1"/>
  <c r="M29" i="1"/>
  <c r="P28" i="1"/>
  <c r="O28" i="1"/>
  <c r="A33" i="4"/>
  <c r="B32" i="4"/>
  <c r="J36" i="7"/>
  <c r="L35" i="7"/>
  <c r="K35" i="7"/>
  <c r="A20" i="8"/>
  <c r="H20" i="8"/>
  <c r="F21" i="8" s="1"/>
  <c r="G20" i="8"/>
  <c r="E20" i="8"/>
  <c r="K37" i="6"/>
  <c r="M36" i="6"/>
  <c r="L36" i="6"/>
  <c r="C30" i="4"/>
  <c r="D30" i="4" s="1"/>
  <c r="J35" i="8"/>
  <c r="L34" i="8"/>
  <c r="K34" i="8"/>
  <c r="A33" i="3"/>
  <c r="C32" i="3"/>
  <c r="B32" i="3"/>
  <c r="A33" i="2"/>
  <c r="C32" i="2"/>
  <c r="B32" i="2"/>
  <c r="G30" i="5"/>
  <c r="B31" i="5"/>
  <c r="A32" i="5"/>
  <c r="I33" i="6" l="1"/>
  <c r="H33" i="6"/>
  <c r="F33" i="6"/>
  <c r="I31" i="4" s="1"/>
  <c r="G31" i="4" s="1"/>
  <c r="A33" i="6"/>
  <c r="G34" i="6"/>
  <c r="N33" i="6"/>
  <c r="O32" i="6"/>
  <c r="B32" i="6"/>
  <c r="G31" i="5"/>
  <c r="H21" i="8"/>
  <c r="F22" i="8" s="1"/>
  <c r="G21" i="8"/>
  <c r="E21" i="8"/>
  <c r="A21" i="8"/>
  <c r="C31" i="5"/>
  <c r="D31" i="5" s="1"/>
  <c r="C31" i="4"/>
  <c r="D31" i="4" s="1"/>
  <c r="G17" i="7"/>
  <c r="L17" i="7" s="1"/>
  <c r="K38" i="6"/>
  <c r="M37" i="6"/>
  <c r="L37" i="6"/>
  <c r="J36" i="8"/>
  <c r="L35" i="8"/>
  <c r="K35" i="8"/>
  <c r="A34" i="2"/>
  <c r="C33" i="2"/>
  <c r="B33" i="2"/>
  <c r="M21" i="8"/>
  <c r="B20" i="8"/>
  <c r="J37" i="7"/>
  <c r="L36" i="7"/>
  <c r="K36" i="7"/>
  <c r="B33" i="4"/>
  <c r="A34" i="4"/>
  <c r="Q29" i="1"/>
  <c r="P29" i="1"/>
  <c r="O29" i="1"/>
  <c r="N29" i="1"/>
  <c r="M30" i="1"/>
  <c r="B32" i="5"/>
  <c r="G32" i="5"/>
  <c r="A33" i="5"/>
  <c r="C33" i="3"/>
  <c r="B33" i="3"/>
  <c r="A34" i="3"/>
  <c r="F34" i="6" l="1"/>
  <c r="I32" i="4" s="1"/>
  <c r="G32" i="4" s="1"/>
  <c r="A34" i="6"/>
  <c r="G35" i="6"/>
  <c r="I34" i="6"/>
  <c r="H34" i="6"/>
  <c r="O33" i="6"/>
  <c r="B33" i="6"/>
  <c r="N34" i="6"/>
  <c r="G22" i="8"/>
  <c r="E22" i="8"/>
  <c r="A22" i="8"/>
  <c r="F23" i="8"/>
  <c r="H22" i="8"/>
  <c r="K39" i="6"/>
  <c r="M38" i="6"/>
  <c r="L38" i="6"/>
  <c r="G33" i="5"/>
  <c r="M22" i="8"/>
  <c r="B21" i="8"/>
  <c r="A17" i="7"/>
  <c r="L11" i="7"/>
  <c r="B33" i="5"/>
  <c r="A34" i="5"/>
  <c r="C32" i="5"/>
  <c r="D32" i="5" s="1"/>
  <c r="B34" i="4"/>
  <c r="A35" i="4"/>
  <c r="J38" i="7"/>
  <c r="L37" i="7"/>
  <c r="K37" i="7"/>
  <c r="C34" i="2"/>
  <c r="A35" i="2"/>
  <c r="B34" i="2"/>
  <c r="C34" i="3"/>
  <c r="A35" i="3"/>
  <c r="B34" i="3"/>
  <c r="J37" i="8"/>
  <c r="L36" i="8"/>
  <c r="K36" i="8"/>
  <c r="M31" i="1"/>
  <c r="Q30" i="1"/>
  <c r="O30" i="1"/>
  <c r="N30" i="1"/>
  <c r="P30" i="1"/>
  <c r="C32" i="4"/>
  <c r="D32" i="4" s="1"/>
  <c r="F35" i="6" l="1"/>
  <c r="I33" i="4" s="1"/>
  <c r="G33" i="4" s="1"/>
  <c r="A35" i="6"/>
  <c r="G36" i="6"/>
  <c r="I35" i="6"/>
  <c r="H35" i="6"/>
  <c r="O34" i="6"/>
  <c r="B34" i="6"/>
  <c r="N35" i="6"/>
  <c r="A36" i="2"/>
  <c r="C35" i="2"/>
  <c r="B35" i="2"/>
  <c r="K40" i="6"/>
  <c r="M39" i="6"/>
  <c r="L39" i="6"/>
  <c r="E23" i="8"/>
  <c r="A23" i="8"/>
  <c r="H23" i="8"/>
  <c r="F24" i="8" s="1"/>
  <c r="G23" i="8"/>
  <c r="C33" i="4"/>
  <c r="D33" i="4" s="1"/>
  <c r="A35" i="5"/>
  <c r="B34" i="5"/>
  <c r="M23" i="8"/>
  <c r="B22" i="8"/>
  <c r="O31" i="1"/>
  <c r="N31" i="1"/>
  <c r="M32" i="1"/>
  <c r="Q31" i="1"/>
  <c r="P31" i="1"/>
  <c r="K38" i="7"/>
  <c r="L38" i="7"/>
  <c r="J39" i="7"/>
  <c r="C33" i="5"/>
  <c r="D33" i="5" s="1"/>
  <c r="A36" i="3"/>
  <c r="C35" i="3"/>
  <c r="B35" i="3"/>
  <c r="K37" i="8"/>
  <c r="J38" i="8"/>
  <c r="L37" i="8"/>
  <c r="B35" i="4"/>
  <c r="A36" i="4"/>
  <c r="M18" i="7"/>
  <c r="B17" i="7"/>
  <c r="H17" i="7" s="1"/>
  <c r="K17" i="7" s="1"/>
  <c r="A36" i="6" l="1"/>
  <c r="G37" i="6"/>
  <c r="H36" i="6"/>
  <c r="F36" i="6"/>
  <c r="I34" i="4" s="1"/>
  <c r="G34" i="4" s="1"/>
  <c r="I36" i="6"/>
  <c r="N36" i="6"/>
  <c r="O35" i="6"/>
  <c r="B35" i="6"/>
  <c r="A24" i="8"/>
  <c r="H24" i="8"/>
  <c r="F25" i="8" s="1"/>
  <c r="G24" i="8"/>
  <c r="E24" i="8"/>
  <c r="B36" i="4"/>
  <c r="A37" i="4"/>
  <c r="C36" i="2"/>
  <c r="B36" i="2"/>
  <c r="A37" i="2"/>
  <c r="J40" i="7"/>
  <c r="L39" i="7"/>
  <c r="K39" i="7"/>
  <c r="J39" i="8"/>
  <c r="L38" i="8"/>
  <c r="K38" i="8"/>
  <c r="B23" i="8"/>
  <c r="M24" i="8"/>
  <c r="C34" i="4"/>
  <c r="D34" i="4" s="1"/>
  <c r="M33" i="1"/>
  <c r="Q32" i="1"/>
  <c r="P32" i="1"/>
  <c r="O32" i="1"/>
  <c r="N32" i="1"/>
  <c r="C34" i="5"/>
  <c r="D34" i="5" s="1"/>
  <c r="K11" i="7"/>
  <c r="F18" i="7"/>
  <c r="E17" i="7"/>
  <c r="G34" i="5"/>
  <c r="B36" i="3"/>
  <c r="C36" i="3"/>
  <c r="A37" i="3"/>
  <c r="B35" i="5"/>
  <c r="G35" i="5" s="1"/>
  <c r="A36" i="5"/>
  <c r="M40" i="6"/>
  <c r="L40" i="6"/>
  <c r="K41" i="6"/>
  <c r="A37" i="6" l="1"/>
  <c r="G38" i="6"/>
  <c r="I37" i="6"/>
  <c r="H37" i="6"/>
  <c r="F37" i="6"/>
  <c r="I35" i="4" s="1"/>
  <c r="G35" i="4" s="1"/>
  <c r="N37" i="6"/>
  <c r="O36" i="6"/>
  <c r="B36" i="6"/>
  <c r="C35" i="4"/>
  <c r="D35" i="4" s="1"/>
  <c r="H25" i="8"/>
  <c r="F26" i="8" s="1"/>
  <c r="G25" i="8"/>
  <c r="E25" i="8"/>
  <c r="A25" i="8"/>
  <c r="M34" i="1"/>
  <c r="P33" i="1"/>
  <c r="Q33" i="1"/>
  <c r="N33" i="1"/>
  <c r="O33" i="1"/>
  <c r="B37" i="4"/>
  <c r="A38" i="4"/>
  <c r="B36" i="5"/>
  <c r="A37" i="5"/>
  <c r="J41" i="7"/>
  <c r="L40" i="7"/>
  <c r="K40" i="7"/>
  <c r="C36" i="4"/>
  <c r="D36" i="4" s="1"/>
  <c r="A38" i="3"/>
  <c r="B37" i="3"/>
  <c r="C37" i="3"/>
  <c r="B37" i="2"/>
  <c r="A38" i="2"/>
  <c r="C37" i="2"/>
  <c r="C35" i="5"/>
  <c r="D35" i="5" s="1"/>
  <c r="K42" i="6"/>
  <c r="M41" i="6"/>
  <c r="L41" i="6"/>
  <c r="G18" i="7"/>
  <c r="L18" i="7" s="1"/>
  <c r="J40" i="8"/>
  <c r="L39" i="8"/>
  <c r="K39" i="8"/>
  <c r="M25" i="8"/>
  <c r="B24" i="8"/>
  <c r="H38" i="6" l="1"/>
  <c r="F38" i="6"/>
  <c r="I36" i="4" s="1"/>
  <c r="G36" i="4" s="1"/>
  <c r="G39" i="6"/>
  <c r="A38" i="6"/>
  <c r="I38" i="6"/>
  <c r="O37" i="6"/>
  <c r="B37" i="6"/>
  <c r="N38" i="6"/>
  <c r="G26" i="8"/>
  <c r="E26" i="8"/>
  <c r="A26" i="8"/>
  <c r="H26" i="8"/>
  <c r="F27" i="8" s="1"/>
  <c r="K43" i="6"/>
  <c r="M42" i="6"/>
  <c r="L42" i="6"/>
  <c r="J42" i="7"/>
  <c r="L41" i="7"/>
  <c r="K41" i="7"/>
  <c r="M26" i="8"/>
  <c r="B25" i="8"/>
  <c r="J41" i="8"/>
  <c r="L40" i="8"/>
  <c r="K40" i="8"/>
  <c r="A39" i="2"/>
  <c r="C38" i="2"/>
  <c r="B38" i="2"/>
  <c r="C36" i="5"/>
  <c r="D36" i="5" s="1"/>
  <c r="A38" i="5"/>
  <c r="B37" i="5"/>
  <c r="G36" i="5"/>
  <c r="P34" i="1"/>
  <c r="O34" i="1"/>
  <c r="N34" i="1"/>
  <c r="M35" i="1"/>
  <c r="Q34" i="1"/>
  <c r="A18" i="7"/>
  <c r="B38" i="4"/>
  <c r="A39" i="4"/>
  <c r="A39" i="3"/>
  <c r="C38" i="3"/>
  <c r="B38" i="3"/>
  <c r="B38" i="6" l="1"/>
  <c r="N39" i="6"/>
  <c r="O38" i="6"/>
  <c r="A39" i="6"/>
  <c r="G40" i="6"/>
  <c r="I39" i="6"/>
  <c r="H39" i="6"/>
  <c r="F39" i="6"/>
  <c r="I37" i="4" s="1"/>
  <c r="G37" i="4" s="1"/>
  <c r="G37" i="5"/>
  <c r="E27" i="8"/>
  <c r="A27" i="8"/>
  <c r="H27" i="8"/>
  <c r="F28" i="8" s="1"/>
  <c r="G27" i="8"/>
  <c r="K41" i="8"/>
  <c r="J42" i="8"/>
  <c r="L41" i="8"/>
  <c r="L43" i="6"/>
  <c r="K44" i="6"/>
  <c r="M43" i="6"/>
  <c r="A40" i="4"/>
  <c r="B39" i="4"/>
  <c r="M19" i="7"/>
  <c r="B18" i="7"/>
  <c r="H18" i="7" s="1"/>
  <c r="K18" i="7" s="1"/>
  <c r="A40" i="3"/>
  <c r="B39" i="3"/>
  <c r="C39" i="3"/>
  <c r="C37" i="5"/>
  <c r="D37" i="5" s="1"/>
  <c r="M27" i="8"/>
  <c r="B26" i="8"/>
  <c r="C37" i="4"/>
  <c r="D37" i="4" s="1"/>
  <c r="G38" i="5"/>
  <c r="M36" i="1"/>
  <c r="Q35" i="1"/>
  <c r="P35" i="1"/>
  <c r="N35" i="1"/>
  <c r="O35" i="1"/>
  <c r="A39" i="5"/>
  <c r="B38" i="5"/>
  <c r="B39" i="2"/>
  <c r="A40" i="2"/>
  <c r="C39" i="2"/>
  <c r="K42" i="7"/>
  <c r="J43" i="7"/>
  <c r="L42" i="7"/>
  <c r="A40" i="6" l="1"/>
  <c r="F40" i="6"/>
  <c r="I38" i="4" s="1"/>
  <c r="G38" i="4" s="1"/>
  <c r="G41" i="6"/>
  <c r="I40" i="6"/>
  <c r="H40" i="6"/>
  <c r="O39" i="6"/>
  <c r="B39" i="6"/>
  <c r="N40" i="6"/>
  <c r="A28" i="8"/>
  <c r="H28" i="8"/>
  <c r="F29" i="8" s="1"/>
  <c r="G28" i="8"/>
  <c r="E28" i="8"/>
  <c r="A41" i="3"/>
  <c r="C40" i="3"/>
  <c r="B40" i="3"/>
  <c r="F19" i="7"/>
  <c r="E18" i="7"/>
  <c r="J43" i="8"/>
  <c r="L42" i="8"/>
  <c r="K42" i="8"/>
  <c r="G39" i="5"/>
  <c r="C38" i="4"/>
  <c r="D38" i="4" s="1"/>
  <c r="C38" i="5"/>
  <c r="D38" i="5" s="1"/>
  <c r="B39" i="5"/>
  <c r="A40" i="5"/>
  <c r="K45" i="6"/>
  <c r="M44" i="6"/>
  <c r="L44" i="6"/>
  <c r="B27" i="8"/>
  <c r="M28" i="8"/>
  <c r="A41" i="2"/>
  <c r="C40" i="2"/>
  <c r="B40" i="2"/>
  <c r="N36" i="1"/>
  <c r="P36" i="1"/>
  <c r="M37" i="1"/>
  <c r="Q36" i="1"/>
  <c r="O36" i="1"/>
  <c r="J44" i="7"/>
  <c r="L43" i="7"/>
  <c r="K43" i="7"/>
  <c r="A41" i="4"/>
  <c r="B40" i="4"/>
  <c r="F41" i="6" l="1"/>
  <c r="I39" i="4" s="1"/>
  <c r="G39" i="4" s="1"/>
  <c r="I41" i="6"/>
  <c r="H41" i="6"/>
  <c r="G42" i="6"/>
  <c r="A41" i="6"/>
  <c r="N41" i="6"/>
  <c r="O40" i="6"/>
  <c r="B40" i="6"/>
  <c r="H29" i="8"/>
  <c r="F30" i="8" s="1"/>
  <c r="G29" i="8"/>
  <c r="E29" i="8"/>
  <c r="A29" i="8"/>
  <c r="G19" i="7"/>
  <c r="L19" i="7" s="1"/>
  <c r="A42" i="2"/>
  <c r="C41" i="2"/>
  <c r="B41" i="2"/>
  <c r="C41" i="3"/>
  <c r="B41" i="3"/>
  <c r="A42" i="3"/>
  <c r="J45" i="7"/>
  <c r="L44" i="7"/>
  <c r="K44" i="7"/>
  <c r="C39" i="4"/>
  <c r="D39" i="4" s="1"/>
  <c r="J44" i="8"/>
  <c r="L43" i="8"/>
  <c r="K43" i="8"/>
  <c r="Q37" i="1"/>
  <c r="P37" i="1"/>
  <c r="O37" i="1"/>
  <c r="N37" i="1"/>
  <c r="M38" i="1"/>
  <c r="B40" i="5"/>
  <c r="A41" i="5"/>
  <c r="C39" i="5"/>
  <c r="D39" i="5" s="1"/>
  <c r="B41" i="4"/>
  <c r="A42" i="4"/>
  <c r="K46" i="6"/>
  <c r="M45" i="6"/>
  <c r="L45" i="6"/>
  <c r="M29" i="8"/>
  <c r="B28" i="8"/>
  <c r="B41" i="6" l="1"/>
  <c r="O41" i="6"/>
  <c r="N42" i="6"/>
  <c r="A42" i="6"/>
  <c r="G43" i="6"/>
  <c r="F42" i="6"/>
  <c r="I40" i="4" s="1"/>
  <c r="G40" i="4" s="1"/>
  <c r="I42" i="6"/>
  <c r="H42" i="6"/>
  <c r="C40" i="4"/>
  <c r="D40" i="4" s="1"/>
  <c r="G40" i="5"/>
  <c r="G30" i="8"/>
  <c r="E30" i="8"/>
  <c r="A30" i="8"/>
  <c r="H30" i="8"/>
  <c r="F31" i="8" s="1"/>
  <c r="J46" i="7"/>
  <c r="L45" i="7"/>
  <c r="K45" i="7"/>
  <c r="C42" i="3"/>
  <c r="B42" i="3"/>
  <c r="A43" i="3"/>
  <c r="A19" i="7"/>
  <c r="B41" i="5"/>
  <c r="A42" i="5"/>
  <c r="N38" i="1"/>
  <c r="M39" i="1"/>
  <c r="Q38" i="1"/>
  <c r="O38" i="1"/>
  <c r="P38" i="1"/>
  <c r="M30" i="8"/>
  <c r="B29" i="8"/>
  <c r="K47" i="6"/>
  <c r="M46" i="6"/>
  <c r="L46" i="6"/>
  <c r="B42" i="4"/>
  <c r="A43" i="4"/>
  <c r="J45" i="8"/>
  <c r="L44" i="8"/>
  <c r="K44" i="8"/>
  <c r="C40" i="5"/>
  <c r="D40" i="5" s="1"/>
  <c r="C42" i="2"/>
  <c r="A43" i="2"/>
  <c r="B42" i="2"/>
  <c r="G41" i="5"/>
  <c r="I43" i="6" l="1"/>
  <c r="H43" i="6"/>
  <c r="F43" i="6"/>
  <c r="I41" i="4" s="1"/>
  <c r="G41" i="4" s="1"/>
  <c r="A43" i="6"/>
  <c r="G44" i="6"/>
  <c r="B42" i="6"/>
  <c r="N43" i="6"/>
  <c r="O42" i="6"/>
  <c r="E31" i="8"/>
  <c r="A31" i="8"/>
  <c r="H31" i="8"/>
  <c r="F32" i="8" s="1"/>
  <c r="G31" i="8"/>
  <c r="O39" i="1"/>
  <c r="N39" i="1"/>
  <c r="M40" i="1"/>
  <c r="Q39" i="1"/>
  <c r="P39" i="1"/>
  <c r="K46" i="7"/>
  <c r="J47" i="7"/>
  <c r="L46" i="7"/>
  <c r="K48" i="6"/>
  <c r="M47" i="6"/>
  <c r="L47" i="6"/>
  <c r="C41" i="4"/>
  <c r="D41" i="4" s="1"/>
  <c r="A43" i="5"/>
  <c r="B42" i="5"/>
  <c r="A44" i="2"/>
  <c r="C43" i="2"/>
  <c r="B43" i="2"/>
  <c r="K45" i="8"/>
  <c r="J46" i="8"/>
  <c r="L45" i="8"/>
  <c r="C41" i="5"/>
  <c r="D41" i="5" s="1"/>
  <c r="A44" i="3"/>
  <c r="C43" i="3"/>
  <c r="B43" i="3"/>
  <c r="M31" i="8"/>
  <c r="B30" i="8"/>
  <c r="B43" i="4"/>
  <c r="A44" i="4"/>
  <c r="M20" i="7"/>
  <c r="B19" i="7"/>
  <c r="H19" i="7" s="1"/>
  <c r="K19" i="7" s="1"/>
  <c r="G45" i="6" l="1"/>
  <c r="I44" i="6"/>
  <c r="F44" i="6"/>
  <c r="I42" i="4" s="1"/>
  <c r="G42" i="4" s="1"/>
  <c r="H44" i="6"/>
  <c r="A44" i="6"/>
  <c r="O43" i="6"/>
  <c r="N44" i="6"/>
  <c r="B43" i="6"/>
  <c r="G42" i="5"/>
  <c r="C42" i="4"/>
  <c r="D42" i="4" s="1"/>
  <c r="A32" i="8"/>
  <c r="H32" i="8"/>
  <c r="F33" i="8" s="1"/>
  <c r="G32" i="8"/>
  <c r="E32" i="8"/>
  <c r="B43" i="5"/>
  <c r="A44" i="5"/>
  <c r="M48" i="6"/>
  <c r="L48" i="6"/>
  <c r="K49" i="6"/>
  <c r="B44" i="4"/>
  <c r="A45" i="4"/>
  <c r="J47" i="8"/>
  <c r="L46" i="8"/>
  <c r="K46" i="8"/>
  <c r="M41" i="1"/>
  <c r="Q40" i="1"/>
  <c r="P40" i="1"/>
  <c r="O40" i="1"/>
  <c r="N40" i="1"/>
  <c r="J48" i="7"/>
  <c r="L47" i="7"/>
  <c r="K47" i="7"/>
  <c r="C42" i="5"/>
  <c r="D42" i="5" s="1"/>
  <c r="B31" i="8"/>
  <c r="M32" i="8"/>
  <c r="F20" i="7"/>
  <c r="E19" i="7"/>
  <c r="B44" i="3"/>
  <c r="C44" i="3"/>
  <c r="A45" i="3"/>
  <c r="C44" i="2"/>
  <c r="B44" i="2"/>
  <c r="A45" i="2"/>
  <c r="B44" i="6" l="1"/>
  <c r="N45" i="6"/>
  <c r="O44" i="6"/>
  <c r="F45" i="6"/>
  <c r="I43" i="4" s="1"/>
  <c r="G43" i="4" s="1"/>
  <c r="H45" i="6"/>
  <c r="A45" i="6"/>
  <c r="G46" i="6"/>
  <c r="I45" i="6"/>
  <c r="G43" i="5"/>
  <c r="H33" i="8"/>
  <c r="F34" i="8" s="1"/>
  <c r="G33" i="8"/>
  <c r="E33" i="8"/>
  <c r="A33" i="8"/>
  <c r="C43" i="4"/>
  <c r="D43" i="4" s="1"/>
  <c r="K50" i="6"/>
  <c r="M49" i="6"/>
  <c r="L49" i="6"/>
  <c r="A46" i="3"/>
  <c r="B45" i="3"/>
  <c r="C45" i="3"/>
  <c r="B45" i="4"/>
  <c r="A46" i="4"/>
  <c r="B44" i="5"/>
  <c r="A45" i="5"/>
  <c r="C43" i="5"/>
  <c r="D43" i="5" s="1"/>
  <c r="G20" i="7"/>
  <c r="L20" i="7" s="1"/>
  <c r="O41" i="1"/>
  <c r="M42" i="1"/>
  <c r="Q41" i="1"/>
  <c r="P41" i="1"/>
  <c r="N41" i="1"/>
  <c r="J48" i="8"/>
  <c r="L47" i="8"/>
  <c r="K47" i="8"/>
  <c r="A46" i="2"/>
  <c r="C45" i="2"/>
  <c r="B45" i="2"/>
  <c r="J49" i="7"/>
  <c r="L48" i="7"/>
  <c r="K48" i="7"/>
  <c r="G44" i="5"/>
  <c r="M33" i="8"/>
  <c r="B32" i="8"/>
  <c r="H46" i="6" l="1"/>
  <c r="A46" i="6"/>
  <c r="I46" i="6"/>
  <c r="F46" i="6"/>
  <c r="I44" i="4" s="1"/>
  <c r="G44" i="4" s="1"/>
  <c r="G47" i="6"/>
  <c r="B45" i="6"/>
  <c r="O45" i="6"/>
  <c r="N46" i="6"/>
  <c r="G34" i="8"/>
  <c r="E34" i="8"/>
  <c r="A34" i="8"/>
  <c r="H34" i="8"/>
  <c r="F35" i="8" s="1"/>
  <c r="B46" i="4"/>
  <c r="A47" i="4"/>
  <c r="J50" i="7"/>
  <c r="L49" i="7"/>
  <c r="K49" i="7"/>
  <c r="K51" i="6"/>
  <c r="M50" i="6"/>
  <c r="L50" i="6"/>
  <c r="M34" i="8"/>
  <c r="B33" i="8"/>
  <c r="C44" i="4"/>
  <c r="D44" i="4" s="1"/>
  <c r="A47" i="2"/>
  <c r="C46" i="2"/>
  <c r="B46" i="2"/>
  <c r="A20" i="7"/>
  <c r="A46" i="5"/>
  <c r="B45" i="5"/>
  <c r="A47" i="3"/>
  <c r="C46" i="3"/>
  <c r="B46" i="3"/>
  <c r="J49" i="8"/>
  <c r="L48" i="8"/>
  <c r="K48" i="8"/>
  <c r="G45" i="5"/>
  <c r="P42" i="1"/>
  <c r="O42" i="1"/>
  <c r="N42" i="1"/>
  <c r="M43" i="1"/>
  <c r="Q42" i="1"/>
  <c r="C44" i="5"/>
  <c r="D44" i="5"/>
  <c r="A47" i="6" l="1"/>
  <c r="H47" i="6"/>
  <c r="F47" i="6"/>
  <c r="I45" i="4" s="1"/>
  <c r="G45" i="4" s="1"/>
  <c r="G48" i="6"/>
  <c r="I47" i="6"/>
  <c r="N47" i="6"/>
  <c r="O46" i="6"/>
  <c r="B46" i="6"/>
  <c r="E35" i="8"/>
  <c r="A35" i="8"/>
  <c r="H35" i="8"/>
  <c r="F36" i="8" s="1"/>
  <c r="G35" i="8"/>
  <c r="A48" i="4"/>
  <c r="B47" i="4"/>
  <c r="L51" i="6"/>
  <c r="K52" i="6"/>
  <c r="M51" i="6"/>
  <c r="C45" i="4"/>
  <c r="D45" i="4" s="1"/>
  <c r="A48" i="3"/>
  <c r="B47" i="3"/>
  <c r="C47" i="3"/>
  <c r="B47" i="2"/>
  <c r="A48" i="2"/>
  <c r="C47" i="2"/>
  <c r="K49" i="8"/>
  <c r="J50" i="8"/>
  <c r="L49" i="8"/>
  <c r="C45" i="5"/>
  <c r="D45" i="5" s="1"/>
  <c r="M35" i="8"/>
  <c r="B34" i="8"/>
  <c r="M44" i="1"/>
  <c r="Q43" i="1"/>
  <c r="P43" i="1"/>
  <c r="N43" i="1"/>
  <c r="O43" i="1"/>
  <c r="B20" i="7"/>
  <c r="H20" i="7" s="1"/>
  <c r="K20" i="7" s="1"/>
  <c r="M21" i="7"/>
  <c r="A47" i="5"/>
  <c r="B46" i="5"/>
  <c r="G46" i="5" s="1"/>
  <c r="K50" i="7"/>
  <c r="L50" i="7"/>
  <c r="J51" i="7"/>
  <c r="F48" i="6" l="1"/>
  <c r="I46" i="4" s="1"/>
  <c r="G46" i="4" s="1"/>
  <c r="H48" i="6"/>
  <c r="A48" i="6"/>
  <c r="G49" i="6"/>
  <c r="I48" i="6"/>
  <c r="O47" i="6"/>
  <c r="B47" i="6"/>
  <c r="N48" i="6"/>
  <c r="A36" i="8"/>
  <c r="H36" i="8"/>
  <c r="F37" i="8" s="1"/>
  <c r="G36" i="8"/>
  <c r="E36" i="8"/>
  <c r="F21" i="7"/>
  <c r="E20" i="7"/>
  <c r="J51" i="8"/>
  <c r="L50" i="8"/>
  <c r="K50" i="8"/>
  <c r="A49" i="4"/>
  <c r="B48" i="4"/>
  <c r="A49" i="2"/>
  <c r="C48" i="2"/>
  <c r="B48" i="2"/>
  <c r="K53" i="6"/>
  <c r="M52" i="6"/>
  <c r="L52" i="6"/>
  <c r="N44" i="1"/>
  <c r="M45" i="1"/>
  <c r="Q44" i="1"/>
  <c r="P44" i="1"/>
  <c r="O44" i="1"/>
  <c r="C46" i="5"/>
  <c r="D46" i="5" s="1"/>
  <c r="J52" i="7"/>
  <c r="L51" i="7"/>
  <c r="K51" i="7"/>
  <c r="B47" i="5"/>
  <c r="A48" i="5"/>
  <c r="C46" i="4"/>
  <c r="D46" i="4" s="1"/>
  <c r="B35" i="8"/>
  <c r="M36" i="8"/>
  <c r="A49" i="3"/>
  <c r="C48" i="3"/>
  <c r="B48" i="3"/>
  <c r="I49" i="6" l="1"/>
  <c r="H49" i="6"/>
  <c r="F49" i="6"/>
  <c r="I47" i="4" s="1"/>
  <c r="G47" i="4" s="1"/>
  <c r="A49" i="6"/>
  <c r="G50" i="6"/>
  <c r="B48" i="6"/>
  <c r="O48" i="6"/>
  <c r="N49" i="6"/>
  <c r="G47" i="5"/>
  <c r="H37" i="8"/>
  <c r="F38" i="8" s="1"/>
  <c r="G37" i="8"/>
  <c r="E37" i="8"/>
  <c r="A37" i="8"/>
  <c r="J53" i="7"/>
  <c r="L52" i="7"/>
  <c r="K52" i="7"/>
  <c r="B49" i="4"/>
  <c r="A50" i="4"/>
  <c r="G21" i="7"/>
  <c r="L21" i="7" s="1"/>
  <c r="C47" i="4"/>
  <c r="D47" i="4" s="1"/>
  <c r="G48" i="5"/>
  <c r="C47" i="5"/>
  <c r="D47" i="5" s="1"/>
  <c r="A50" i="2"/>
  <c r="C49" i="2"/>
  <c r="B49" i="2"/>
  <c r="K54" i="6"/>
  <c r="M53" i="6"/>
  <c r="L53" i="6"/>
  <c r="B48" i="5"/>
  <c r="A49" i="5"/>
  <c r="Q45" i="1"/>
  <c r="P45" i="1"/>
  <c r="O45" i="1"/>
  <c r="N45" i="1"/>
  <c r="M46" i="1"/>
  <c r="C48" i="4"/>
  <c r="D48" i="4" s="1"/>
  <c r="C49" i="3"/>
  <c r="B49" i="3"/>
  <c r="A50" i="3"/>
  <c r="J52" i="8"/>
  <c r="L51" i="8"/>
  <c r="K51" i="8"/>
  <c r="M37" i="8"/>
  <c r="B36" i="8"/>
  <c r="G51" i="6" l="1"/>
  <c r="I50" i="6"/>
  <c r="H50" i="6"/>
  <c r="F50" i="6"/>
  <c r="I48" i="4" s="1"/>
  <c r="G48" i="4" s="1"/>
  <c r="A50" i="6"/>
  <c r="B49" i="6"/>
  <c r="O49" i="6"/>
  <c r="N50" i="6"/>
  <c r="G38" i="8"/>
  <c r="E38" i="8"/>
  <c r="A38" i="8"/>
  <c r="H38" i="8"/>
  <c r="F39" i="8" s="1"/>
  <c r="K55" i="6"/>
  <c r="M54" i="6"/>
  <c r="L54" i="6"/>
  <c r="C50" i="2"/>
  <c r="A51" i="2"/>
  <c r="B50" i="2"/>
  <c r="M38" i="8"/>
  <c r="B37" i="8"/>
  <c r="C50" i="3"/>
  <c r="B50" i="3"/>
  <c r="A51" i="3"/>
  <c r="C48" i="5"/>
  <c r="D48" i="5" s="1"/>
  <c r="A21" i="7"/>
  <c r="L12" i="7"/>
  <c r="J54" i="7"/>
  <c r="L53" i="7"/>
  <c r="K53" i="7"/>
  <c r="B50" i="4"/>
  <c r="A51" i="4"/>
  <c r="B49" i="5"/>
  <c r="A50" i="5"/>
  <c r="N46" i="1"/>
  <c r="M47" i="1"/>
  <c r="Q46" i="1"/>
  <c r="O46" i="1"/>
  <c r="P46" i="1"/>
  <c r="J53" i="8"/>
  <c r="L52" i="8"/>
  <c r="K52" i="8"/>
  <c r="G49" i="5"/>
  <c r="B50" i="6" l="1"/>
  <c r="O50" i="6"/>
  <c r="N51" i="6"/>
  <c r="F51" i="6"/>
  <c r="I49" i="4" s="1"/>
  <c r="G49" i="4" s="1"/>
  <c r="A51" i="6"/>
  <c r="G52" i="6"/>
  <c r="I51" i="6"/>
  <c r="H51" i="6"/>
  <c r="E39" i="8"/>
  <c r="A39" i="8"/>
  <c r="H39" i="8"/>
  <c r="F40" i="8" s="1"/>
  <c r="G39" i="8"/>
  <c r="B51" i="4"/>
  <c r="A52" i="4"/>
  <c r="K56" i="6"/>
  <c r="M55" i="6"/>
  <c r="L55" i="6"/>
  <c r="O47" i="1"/>
  <c r="Q47" i="1"/>
  <c r="N47" i="1"/>
  <c r="M48" i="1"/>
  <c r="P47" i="1"/>
  <c r="A52" i="3"/>
  <c r="C51" i="3"/>
  <c r="B51" i="3"/>
  <c r="K53" i="8"/>
  <c r="J54" i="8"/>
  <c r="L53" i="8"/>
  <c r="J55" i="7"/>
  <c r="L54" i="7"/>
  <c r="K54" i="7"/>
  <c r="A51" i="5"/>
  <c r="B50" i="5"/>
  <c r="M39" i="8"/>
  <c r="B38" i="8"/>
  <c r="C49" i="5"/>
  <c r="D49" i="5" s="1"/>
  <c r="M22" i="7"/>
  <c r="B21" i="7"/>
  <c r="H21" i="7" s="1"/>
  <c r="K21" i="7" s="1"/>
  <c r="A52" i="2"/>
  <c r="C51" i="2"/>
  <c r="B51" i="2"/>
  <c r="C49" i="4"/>
  <c r="D49" i="4" s="1"/>
  <c r="F52" i="6" l="1"/>
  <c r="I50" i="4" s="1"/>
  <c r="G50" i="4" s="1"/>
  <c r="A52" i="6"/>
  <c r="I52" i="6"/>
  <c r="G53" i="6"/>
  <c r="H52" i="6"/>
  <c r="N52" i="6"/>
  <c r="O51" i="6"/>
  <c r="B51" i="6"/>
  <c r="A40" i="8"/>
  <c r="H40" i="8"/>
  <c r="F41" i="8" s="1"/>
  <c r="G40" i="8"/>
  <c r="E40" i="8"/>
  <c r="C50" i="5"/>
  <c r="D50" i="5" s="1"/>
  <c r="M56" i="6"/>
  <c r="L56" i="6"/>
  <c r="K57" i="6"/>
  <c r="B51" i="5"/>
  <c r="G51" i="5" s="1"/>
  <c r="A52" i="5"/>
  <c r="G50" i="5"/>
  <c r="B52" i="4"/>
  <c r="A53" i="4"/>
  <c r="C52" i="2"/>
  <c r="B52" i="2"/>
  <c r="A53" i="2"/>
  <c r="B52" i="3"/>
  <c r="C52" i="3"/>
  <c r="A53" i="3"/>
  <c r="J56" i="7"/>
  <c r="L55" i="7"/>
  <c r="K55" i="7"/>
  <c r="B39" i="8"/>
  <c r="M40" i="8"/>
  <c r="K12" i="7"/>
  <c r="F22" i="7"/>
  <c r="E21" i="7"/>
  <c r="J55" i="8"/>
  <c r="L54" i="8"/>
  <c r="K54" i="8"/>
  <c r="M49" i="1"/>
  <c r="Q48" i="1"/>
  <c r="P48" i="1"/>
  <c r="O48" i="1"/>
  <c r="N48" i="1"/>
  <c r="C50" i="4"/>
  <c r="D50" i="4" s="1"/>
  <c r="I53" i="6" l="1"/>
  <c r="H53" i="6"/>
  <c r="G54" i="6"/>
  <c r="F53" i="6"/>
  <c r="I51" i="4" s="1"/>
  <c r="G51" i="4" s="1"/>
  <c r="A53" i="6"/>
  <c r="B52" i="6"/>
  <c r="N53" i="6"/>
  <c r="O52" i="6"/>
  <c r="H41" i="8"/>
  <c r="F42" i="8" s="1"/>
  <c r="G41" i="8"/>
  <c r="E41" i="8"/>
  <c r="A41" i="8"/>
  <c r="B52" i="5"/>
  <c r="G52" i="5" s="1"/>
  <c r="A53" i="5"/>
  <c r="O49" i="1"/>
  <c r="M50" i="1"/>
  <c r="Q49" i="1"/>
  <c r="P49" i="1"/>
  <c r="N49" i="1"/>
  <c r="J57" i="7"/>
  <c r="L56" i="7"/>
  <c r="K56" i="7"/>
  <c r="B53" i="4"/>
  <c r="A54" i="4"/>
  <c r="C51" i="4"/>
  <c r="D51" i="4" s="1"/>
  <c r="C51" i="5"/>
  <c r="D51" i="5" s="1"/>
  <c r="A54" i="3"/>
  <c r="B53" i="3"/>
  <c r="C53" i="3"/>
  <c r="J56" i="8"/>
  <c r="L55" i="8"/>
  <c r="K55" i="8"/>
  <c r="K58" i="6"/>
  <c r="M57" i="6"/>
  <c r="L57" i="6"/>
  <c r="M41" i="8"/>
  <c r="B40" i="8"/>
  <c r="F23" i="7"/>
  <c r="H22" i="7"/>
  <c r="G22" i="7"/>
  <c r="A22" i="7" s="1"/>
  <c r="E22" i="7"/>
  <c r="B53" i="2"/>
  <c r="A54" i="2"/>
  <c r="C53" i="2"/>
  <c r="B53" i="6" l="1"/>
  <c r="N54" i="6"/>
  <c r="O53" i="6"/>
  <c r="G55" i="6"/>
  <c r="I54" i="6"/>
  <c r="H54" i="6"/>
  <c r="F54" i="6"/>
  <c r="I52" i="4" s="1"/>
  <c r="G52" i="4" s="1"/>
  <c r="A54" i="6"/>
  <c r="G42" i="8"/>
  <c r="E42" i="8"/>
  <c r="A42" i="8"/>
  <c r="H42" i="8"/>
  <c r="F43" i="8" s="1"/>
  <c r="C52" i="5"/>
  <c r="D52" i="5" s="1"/>
  <c r="M42" i="8"/>
  <c r="B41" i="8"/>
  <c r="B54" i="4"/>
  <c r="A55" i="4"/>
  <c r="A55" i="3"/>
  <c r="C54" i="3"/>
  <c r="B54" i="3"/>
  <c r="A55" i="2"/>
  <c r="C54" i="2"/>
  <c r="B54" i="2"/>
  <c r="K59" i="6"/>
  <c r="M58" i="6"/>
  <c r="L58" i="6"/>
  <c r="M23" i="7"/>
  <c r="B22" i="7"/>
  <c r="P50" i="1"/>
  <c r="O50" i="1"/>
  <c r="N50" i="1"/>
  <c r="M51" i="1"/>
  <c r="Q50" i="1"/>
  <c r="G23" i="7"/>
  <c r="A23" i="7" s="1"/>
  <c r="E23" i="7"/>
  <c r="F24" i="7"/>
  <c r="H23" i="7"/>
  <c r="J58" i="7"/>
  <c r="L57" i="7"/>
  <c r="K57" i="7"/>
  <c r="J57" i="8"/>
  <c r="L56" i="8"/>
  <c r="K56" i="8"/>
  <c r="C52" i="4"/>
  <c r="D52" i="4" s="1"/>
  <c r="A54" i="5"/>
  <c r="B53" i="5"/>
  <c r="G53" i="5" s="1"/>
  <c r="N55" i="6" l="1"/>
  <c r="O54" i="6"/>
  <c r="B54" i="6"/>
  <c r="G56" i="6"/>
  <c r="I55" i="6"/>
  <c r="H55" i="6"/>
  <c r="F55" i="6"/>
  <c r="I53" i="4" s="1"/>
  <c r="G53" i="4" s="1"/>
  <c r="A55" i="6"/>
  <c r="E43" i="8"/>
  <c r="A43" i="8"/>
  <c r="H43" i="8"/>
  <c r="F44" i="8" s="1"/>
  <c r="G43" i="8"/>
  <c r="A56" i="3"/>
  <c r="B55" i="3"/>
  <c r="C55" i="3"/>
  <c r="J59" i="7"/>
  <c r="L58" i="7"/>
  <c r="K58" i="7"/>
  <c r="A55" i="5"/>
  <c r="B54" i="5"/>
  <c r="Q51" i="1"/>
  <c r="P51" i="1"/>
  <c r="N51" i="1"/>
  <c r="O51" i="1"/>
  <c r="L59" i="6"/>
  <c r="K60" i="6"/>
  <c r="M59" i="6"/>
  <c r="A56" i="4"/>
  <c r="B55" i="4"/>
  <c r="E24" i="7"/>
  <c r="F25" i="7"/>
  <c r="H24" i="7"/>
  <c r="G24" i="7"/>
  <c r="A24" i="7" s="1"/>
  <c r="B55" i="2"/>
  <c r="A56" i="2"/>
  <c r="C55" i="2"/>
  <c r="M43" i="8"/>
  <c r="B42" i="8"/>
  <c r="G54" i="5"/>
  <c r="C53" i="4"/>
  <c r="D53" i="4" s="1"/>
  <c r="C53" i="5"/>
  <c r="D53" i="5" s="1"/>
  <c r="M24" i="7"/>
  <c r="B23" i="7"/>
  <c r="K57" i="8"/>
  <c r="L57" i="8"/>
  <c r="J58" i="8"/>
  <c r="O55" i="6" l="1"/>
  <c r="B55" i="6"/>
  <c r="N56" i="6"/>
  <c r="G57" i="6"/>
  <c r="A56" i="6"/>
  <c r="I56" i="6"/>
  <c r="H56" i="6"/>
  <c r="F56" i="6"/>
  <c r="I54" i="4" s="1"/>
  <c r="G54" i="4" s="1"/>
  <c r="A44" i="8"/>
  <c r="H44" i="8"/>
  <c r="F45" i="8" s="1"/>
  <c r="G44" i="8"/>
  <c r="E44" i="8"/>
  <c r="A57" i="4"/>
  <c r="B56" i="4"/>
  <c r="C54" i="5"/>
  <c r="D54" i="5" s="1"/>
  <c r="B55" i="5"/>
  <c r="A56" i="5"/>
  <c r="A57" i="3"/>
  <c r="C56" i="3"/>
  <c r="B56" i="3"/>
  <c r="C54" i="4"/>
  <c r="D54" i="4" s="1"/>
  <c r="J59" i="8"/>
  <c r="L58" i="8"/>
  <c r="K58" i="8"/>
  <c r="A57" i="2"/>
  <c r="C56" i="2"/>
  <c r="B56" i="2"/>
  <c r="K61" i="6"/>
  <c r="M60" i="6"/>
  <c r="L60" i="6"/>
  <c r="B43" i="8"/>
  <c r="M44" i="8"/>
  <c r="F26" i="7"/>
  <c r="H25" i="7"/>
  <c r="G25" i="7"/>
  <c r="A25" i="7" s="1"/>
  <c r="E25" i="7"/>
  <c r="G55" i="5"/>
  <c r="B24" i="7"/>
  <c r="M25" i="7"/>
  <c r="K59" i="7"/>
  <c r="J60" i="7"/>
  <c r="L59" i="7"/>
  <c r="N57" i="6" l="1"/>
  <c r="O56" i="6"/>
  <c r="B56" i="6"/>
  <c r="A57" i="6"/>
  <c r="G58" i="6"/>
  <c r="I57" i="6"/>
  <c r="H57" i="6"/>
  <c r="F57" i="6"/>
  <c r="I55" i="4" s="1"/>
  <c r="G55" i="4" s="1"/>
  <c r="H45" i="8"/>
  <c r="F46" i="8" s="1"/>
  <c r="G45" i="8"/>
  <c r="E45" i="8"/>
  <c r="A45" i="8"/>
  <c r="K62" i="6"/>
  <c r="M61" i="6"/>
  <c r="L61" i="6"/>
  <c r="A58" i="2"/>
  <c r="C57" i="2"/>
  <c r="B57" i="2"/>
  <c r="C55" i="5"/>
  <c r="D55" i="5" s="1"/>
  <c r="B57" i="4"/>
  <c r="A58" i="4"/>
  <c r="J60" i="8"/>
  <c r="L59" i="8"/>
  <c r="K59" i="8"/>
  <c r="B56" i="5"/>
  <c r="A57" i="5"/>
  <c r="C55" i="4"/>
  <c r="D55" i="4" s="1"/>
  <c r="G56" i="5"/>
  <c r="J61" i="7"/>
  <c r="L60" i="7"/>
  <c r="K60" i="7"/>
  <c r="F27" i="7"/>
  <c r="H26" i="7"/>
  <c r="G26" i="7"/>
  <c r="A26" i="7" s="1"/>
  <c r="E26" i="7"/>
  <c r="M26" i="7"/>
  <c r="B25" i="7"/>
  <c r="C57" i="3"/>
  <c r="B57" i="3"/>
  <c r="A58" i="3"/>
  <c r="M45" i="8"/>
  <c r="B44" i="8"/>
  <c r="G59" i="6" l="1"/>
  <c r="I58" i="6"/>
  <c r="H58" i="6"/>
  <c r="F58" i="6"/>
  <c r="I56" i="4" s="1"/>
  <c r="G56" i="4" s="1"/>
  <c r="A58" i="6"/>
  <c r="O57" i="6"/>
  <c r="B57" i="6"/>
  <c r="N58" i="6"/>
  <c r="G46" i="8"/>
  <c r="E46" i="8"/>
  <c r="A46" i="8"/>
  <c r="H46" i="8"/>
  <c r="F47" i="8" s="1"/>
  <c r="B57" i="5"/>
  <c r="A58" i="5"/>
  <c r="C58" i="3"/>
  <c r="A59" i="3"/>
  <c r="B58" i="3"/>
  <c r="K63" i="6"/>
  <c r="M62" i="6"/>
  <c r="L62" i="6"/>
  <c r="C56" i="4"/>
  <c r="D56" i="4" s="1"/>
  <c r="M46" i="8"/>
  <c r="B45" i="8"/>
  <c r="J62" i="7"/>
  <c r="L61" i="7"/>
  <c r="K61" i="7"/>
  <c r="M27" i="7"/>
  <c r="B26" i="7"/>
  <c r="J61" i="8"/>
  <c r="L60" i="8"/>
  <c r="K60" i="8"/>
  <c r="C56" i="5"/>
  <c r="D56" i="5" s="1"/>
  <c r="G27" i="7"/>
  <c r="A27" i="7" s="1"/>
  <c r="E27" i="7"/>
  <c r="F28" i="7"/>
  <c r="H27" i="7"/>
  <c r="G57" i="5"/>
  <c r="B58" i="4"/>
  <c r="A59" i="4"/>
  <c r="C58" i="2"/>
  <c r="A59" i="2"/>
  <c r="B58" i="2"/>
  <c r="O58" i="6" l="1"/>
  <c r="B58" i="6"/>
  <c r="N59" i="6"/>
  <c r="I59" i="6"/>
  <c r="H59" i="6"/>
  <c r="G60" i="6"/>
  <c r="F59" i="6"/>
  <c r="I57" i="4" s="1"/>
  <c r="G57" i="4" s="1"/>
  <c r="A59" i="6"/>
  <c r="E47" i="8"/>
  <c r="A47" i="8"/>
  <c r="H47" i="8"/>
  <c r="F48" i="8" s="1"/>
  <c r="G47" i="8"/>
  <c r="A60" i="2"/>
  <c r="C59" i="2"/>
  <c r="B59" i="2"/>
  <c r="K64" i="6"/>
  <c r="M63" i="6"/>
  <c r="L63" i="6"/>
  <c r="C57" i="5"/>
  <c r="D57" i="5" s="1"/>
  <c r="B59" i="4"/>
  <c r="A60" i="4"/>
  <c r="J63" i="7"/>
  <c r="L62" i="7"/>
  <c r="K62" i="7"/>
  <c r="A60" i="3"/>
  <c r="C59" i="3"/>
  <c r="B59" i="3"/>
  <c r="M47" i="8"/>
  <c r="B46" i="8"/>
  <c r="A59" i="5"/>
  <c r="B58" i="5"/>
  <c r="E28" i="7"/>
  <c r="F29" i="7"/>
  <c r="H28" i="7"/>
  <c r="G28" i="7"/>
  <c r="A28" i="7" s="1"/>
  <c r="M28" i="7"/>
  <c r="B27" i="7"/>
  <c r="K61" i="8"/>
  <c r="J62" i="8"/>
  <c r="L61" i="8"/>
  <c r="C57" i="4"/>
  <c r="D57" i="4" s="1"/>
  <c r="F60" i="6" l="1"/>
  <c r="I58" i="4" s="1"/>
  <c r="G58" i="4" s="1"/>
  <c r="A60" i="6"/>
  <c r="G61" i="6"/>
  <c r="I60" i="6"/>
  <c r="H60" i="6"/>
  <c r="N60" i="6"/>
  <c r="O59" i="6"/>
  <c r="B59" i="6"/>
  <c r="G58" i="5"/>
  <c r="A48" i="8"/>
  <c r="H48" i="8"/>
  <c r="F49" i="8" s="1"/>
  <c r="G48" i="8"/>
  <c r="E48" i="8"/>
  <c r="C58" i="4"/>
  <c r="D58" i="4" s="1"/>
  <c r="M64" i="6"/>
  <c r="L64" i="6"/>
  <c r="K65" i="6"/>
  <c r="C60" i="2"/>
  <c r="B60" i="2"/>
  <c r="A61" i="2"/>
  <c r="B60" i="3"/>
  <c r="C60" i="3"/>
  <c r="A61" i="3"/>
  <c r="J63" i="8"/>
  <c r="L62" i="8"/>
  <c r="K62" i="8"/>
  <c r="C58" i="5"/>
  <c r="D58" i="5" s="1"/>
  <c r="B28" i="7"/>
  <c r="M29" i="7"/>
  <c r="B60" i="4"/>
  <c r="A61" i="4"/>
  <c r="B59" i="5"/>
  <c r="A60" i="5"/>
  <c r="K63" i="7"/>
  <c r="J64" i="7"/>
  <c r="L63" i="7"/>
  <c r="B47" i="8"/>
  <c r="M48" i="8"/>
  <c r="F30" i="7"/>
  <c r="H29" i="7"/>
  <c r="G29" i="7"/>
  <c r="A29" i="7" s="1"/>
  <c r="E29" i="7"/>
  <c r="G62" i="6" l="1"/>
  <c r="F61" i="6"/>
  <c r="I59" i="4" s="1"/>
  <c r="G59" i="4" s="1"/>
  <c r="I61" i="6"/>
  <c r="H61" i="6"/>
  <c r="A61" i="6"/>
  <c r="N61" i="6"/>
  <c r="O60" i="6"/>
  <c r="B60" i="6"/>
  <c r="G59" i="5"/>
  <c r="H49" i="8"/>
  <c r="F50" i="8" s="1"/>
  <c r="G49" i="8"/>
  <c r="E49" i="8"/>
  <c r="A49" i="8"/>
  <c r="B60" i="5"/>
  <c r="A61" i="5"/>
  <c r="G60" i="5"/>
  <c r="M30" i="7"/>
  <c r="B29" i="7"/>
  <c r="A62" i="3"/>
  <c r="B61" i="3"/>
  <c r="C61" i="3"/>
  <c r="B61" i="4"/>
  <c r="A62" i="4"/>
  <c r="J64" i="8"/>
  <c r="L63" i="8"/>
  <c r="K63" i="8"/>
  <c r="A62" i="2"/>
  <c r="C61" i="2"/>
  <c r="B61" i="2"/>
  <c r="J65" i="7"/>
  <c r="L64" i="7"/>
  <c r="K64" i="7"/>
  <c r="C59" i="5"/>
  <c r="D59" i="5" s="1"/>
  <c r="F31" i="7"/>
  <c r="H30" i="7"/>
  <c r="G30" i="7"/>
  <c r="A30" i="7" s="1"/>
  <c r="E30" i="7"/>
  <c r="C59" i="4"/>
  <c r="D59" i="4" s="1"/>
  <c r="K66" i="6"/>
  <c r="M65" i="6"/>
  <c r="L65" i="6"/>
  <c r="M49" i="8"/>
  <c r="B48" i="8"/>
  <c r="B61" i="6" l="1"/>
  <c r="N62" i="6"/>
  <c r="O61" i="6"/>
  <c r="H62" i="6"/>
  <c r="F62" i="6"/>
  <c r="I60" i="4" s="1"/>
  <c r="G60" i="4" s="1"/>
  <c r="A62" i="6"/>
  <c r="I62" i="6"/>
  <c r="G63" i="6"/>
  <c r="G50" i="8"/>
  <c r="E50" i="8"/>
  <c r="A50" i="8"/>
  <c r="H50" i="8"/>
  <c r="F51" i="8" s="1"/>
  <c r="M31" i="7"/>
  <c r="B30" i="7"/>
  <c r="A63" i="3"/>
  <c r="C62" i="3"/>
  <c r="B62" i="3"/>
  <c r="A63" i="2"/>
  <c r="C62" i="2"/>
  <c r="B62" i="2"/>
  <c r="M50" i="8"/>
  <c r="B49" i="8"/>
  <c r="K67" i="6"/>
  <c r="M66" i="6"/>
  <c r="L66" i="6"/>
  <c r="G31" i="7"/>
  <c r="A31" i="7" s="1"/>
  <c r="E31" i="7"/>
  <c r="F32" i="7"/>
  <c r="H31" i="7"/>
  <c r="J65" i="8"/>
  <c r="L64" i="8"/>
  <c r="K64" i="8"/>
  <c r="A62" i="5"/>
  <c r="B61" i="5"/>
  <c r="G61" i="5" s="1"/>
  <c r="B62" i="4"/>
  <c r="A63" i="4"/>
  <c r="C60" i="5"/>
  <c r="D60" i="5"/>
  <c r="C60" i="4"/>
  <c r="D60" i="4" s="1"/>
  <c r="J66" i="7"/>
  <c r="L65" i="7"/>
  <c r="K65" i="7"/>
  <c r="N63" i="6" l="1"/>
  <c r="O62" i="6"/>
  <c r="B62" i="6"/>
  <c r="F63" i="6"/>
  <c r="I61" i="4" s="1"/>
  <c r="G61" i="4" s="1"/>
  <c r="A63" i="6"/>
  <c r="G64" i="6"/>
  <c r="I63" i="6"/>
  <c r="H63" i="6"/>
  <c r="E51" i="8"/>
  <c r="A51" i="8"/>
  <c r="H51" i="8"/>
  <c r="F52" i="8" s="1"/>
  <c r="G51" i="8"/>
  <c r="A64" i="3"/>
  <c r="B63" i="3"/>
  <c r="C63" i="3"/>
  <c r="J67" i="7"/>
  <c r="L66" i="7"/>
  <c r="K66" i="7"/>
  <c r="E32" i="7"/>
  <c r="F33" i="7"/>
  <c r="H32" i="7"/>
  <c r="G32" i="7"/>
  <c r="A32" i="7" s="1"/>
  <c r="L67" i="6"/>
  <c r="K68" i="6"/>
  <c r="M67" i="6"/>
  <c r="K65" i="8"/>
  <c r="J66" i="8"/>
  <c r="L65" i="8"/>
  <c r="A63" i="5"/>
  <c r="B62" i="5"/>
  <c r="M32" i="7"/>
  <c r="B31" i="7"/>
  <c r="B63" i="2"/>
  <c r="A64" i="2"/>
  <c r="C63" i="2"/>
  <c r="M51" i="8"/>
  <c r="B50" i="8"/>
  <c r="C61" i="5"/>
  <c r="D61" i="5" s="1"/>
  <c r="G62" i="5"/>
  <c r="C61" i="4"/>
  <c r="D61" i="4" s="1"/>
  <c r="A64" i="4"/>
  <c r="B63" i="4"/>
  <c r="F64" i="6" l="1"/>
  <c r="I62" i="4" s="1"/>
  <c r="G62" i="4" s="1"/>
  <c r="I64" i="6"/>
  <c r="A64" i="6"/>
  <c r="G65" i="6"/>
  <c r="H64" i="6"/>
  <c r="N64" i="6"/>
  <c r="O63" i="6"/>
  <c r="B63" i="6"/>
  <c r="A52" i="8"/>
  <c r="H52" i="8"/>
  <c r="F53" i="8" s="1"/>
  <c r="G52" i="8"/>
  <c r="E52" i="8"/>
  <c r="K67" i="7"/>
  <c r="J68" i="7"/>
  <c r="L67" i="7"/>
  <c r="A65" i="3"/>
  <c r="C64" i="3"/>
  <c r="B64" i="3"/>
  <c r="A65" i="4"/>
  <c r="B64" i="4"/>
  <c r="C62" i="5"/>
  <c r="D62" i="5" s="1"/>
  <c r="C62" i="4"/>
  <c r="D62" i="4" s="1"/>
  <c r="B32" i="7"/>
  <c r="M33" i="7"/>
  <c r="B63" i="5"/>
  <c r="G63" i="5" s="1"/>
  <c r="A64" i="5"/>
  <c r="F34" i="7"/>
  <c r="H33" i="7"/>
  <c r="G33" i="7"/>
  <c r="A33" i="7" s="1"/>
  <c r="E33" i="7"/>
  <c r="B51" i="8"/>
  <c r="M52" i="8"/>
  <c r="K69" i="6"/>
  <c r="M68" i="6"/>
  <c r="L68" i="6"/>
  <c r="A65" i="2"/>
  <c r="C64" i="2"/>
  <c r="B64" i="2"/>
  <c r="J67" i="8"/>
  <c r="L66" i="8"/>
  <c r="K66" i="8"/>
  <c r="H65" i="6" l="1"/>
  <c r="I65" i="6"/>
  <c r="F65" i="6"/>
  <c r="I63" i="4" s="1"/>
  <c r="G63" i="4" s="1"/>
  <c r="G66" i="6"/>
  <c r="A65" i="6"/>
  <c r="N65" i="6"/>
  <c r="O64" i="6"/>
  <c r="B64" i="6"/>
  <c r="H53" i="8"/>
  <c r="F54" i="8" s="1"/>
  <c r="G53" i="8"/>
  <c r="E53" i="8"/>
  <c r="A53" i="8"/>
  <c r="K70" i="6"/>
  <c r="M69" i="6"/>
  <c r="L69" i="6"/>
  <c r="B65" i="4"/>
  <c r="A66" i="4"/>
  <c r="B64" i="5"/>
  <c r="A65" i="5"/>
  <c r="A66" i="2"/>
  <c r="C65" i="2"/>
  <c r="B65" i="2"/>
  <c r="M34" i="7"/>
  <c r="B33" i="7"/>
  <c r="J68" i="8"/>
  <c r="L67" i="8"/>
  <c r="K67" i="8"/>
  <c r="J69" i="7"/>
  <c r="L68" i="7"/>
  <c r="K68" i="7"/>
  <c r="C63" i="5"/>
  <c r="D63" i="5" s="1"/>
  <c r="C63" i="4"/>
  <c r="D63" i="4" s="1"/>
  <c r="F35" i="7"/>
  <c r="H34" i="7"/>
  <c r="G34" i="7"/>
  <c r="A34" i="7" s="1"/>
  <c r="E34" i="7"/>
  <c r="G64" i="5"/>
  <c r="C65" i="3"/>
  <c r="B65" i="3"/>
  <c r="A66" i="3"/>
  <c r="M53" i="8"/>
  <c r="B52" i="8"/>
  <c r="B65" i="6" l="1"/>
  <c r="O65" i="6"/>
  <c r="N66" i="6"/>
  <c r="I66" i="6"/>
  <c r="H66" i="6"/>
  <c r="F66" i="6"/>
  <c r="I64" i="4" s="1"/>
  <c r="G64" i="4" s="1"/>
  <c r="G67" i="6"/>
  <c r="A66" i="6"/>
  <c r="C64" i="4"/>
  <c r="D64" i="4" s="1"/>
  <c r="G54" i="8"/>
  <c r="E54" i="8"/>
  <c r="A54" i="8"/>
  <c r="H54" i="8"/>
  <c r="F55" i="8" s="1"/>
  <c r="K71" i="6"/>
  <c r="M70" i="6"/>
  <c r="L70" i="6"/>
  <c r="B65" i="5"/>
  <c r="A66" i="5"/>
  <c r="M54" i="8"/>
  <c r="B53" i="8"/>
  <c r="J70" i="7"/>
  <c r="L69" i="7"/>
  <c r="K69" i="7"/>
  <c r="G35" i="7"/>
  <c r="A35" i="7" s="1"/>
  <c r="E35" i="7"/>
  <c r="F36" i="7"/>
  <c r="H35" i="7"/>
  <c r="C64" i="5"/>
  <c r="D64" i="5" s="1"/>
  <c r="J69" i="8"/>
  <c r="L68" i="8"/>
  <c r="K68" i="8"/>
  <c r="C66" i="3"/>
  <c r="A67" i="3"/>
  <c r="B66" i="3"/>
  <c r="B66" i="4"/>
  <c r="A67" i="4"/>
  <c r="M35" i="7"/>
  <c r="B34" i="7"/>
  <c r="G65" i="5"/>
  <c r="A67" i="2"/>
  <c r="C66" i="2"/>
  <c r="B66" i="2"/>
  <c r="C65" i="4"/>
  <c r="D65" i="4" s="1"/>
  <c r="G68" i="6" l="1"/>
  <c r="H67" i="6"/>
  <c r="A67" i="6"/>
  <c r="I67" i="6"/>
  <c r="F67" i="6"/>
  <c r="I65" i="4" s="1"/>
  <c r="G65" i="4" s="1"/>
  <c r="O66" i="6"/>
  <c r="B66" i="6"/>
  <c r="N67" i="6"/>
  <c r="E55" i="8"/>
  <c r="A55" i="8"/>
  <c r="H55" i="8"/>
  <c r="F56" i="8" s="1"/>
  <c r="G55" i="8"/>
  <c r="K72" i="6"/>
  <c r="M71" i="6"/>
  <c r="L71" i="6"/>
  <c r="K69" i="8"/>
  <c r="J70" i="8"/>
  <c r="L69" i="8"/>
  <c r="A68" i="3"/>
  <c r="C67" i="3"/>
  <c r="B67" i="3"/>
  <c r="J71" i="7"/>
  <c r="L70" i="7"/>
  <c r="K70" i="7"/>
  <c r="A68" i="2"/>
  <c r="C67" i="2"/>
  <c r="B67" i="2"/>
  <c r="E36" i="7"/>
  <c r="F37" i="7"/>
  <c r="H36" i="7"/>
  <c r="G36" i="7"/>
  <c r="A36" i="7" s="1"/>
  <c r="M55" i="8"/>
  <c r="B54" i="8"/>
  <c r="B67" i="4"/>
  <c r="A68" i="4"/>
  <c r="A67" i="5"/>
  <c r="B66" i="5"/>
  <c r="M36" i="7"/>
  <c r="B35" i="7"/>
  <c r="C65" i="5"/>
  <c r="D65" i="5" s="1"/>
  <c r="O67" i="6" l="1"/>
  <c r="B67" i="6"/>
  <c r="N68" i="6"/>
  <c r="G69" i="6"/>
  <c r="I68" i="6"/>
  <c r="H68" i="6"/>
  <c r="F68" i="6"/>
  <c r="I66" i="4" s="1"/>
  <c r="G66" i="4" s="1"/>
  <c r="A68" i="6"/>
  <c r="G66" i="5"/>
  <c r="C66" i="4"/>
  <c r="D66" i="4" s="1"/>
  <c r="A56" i="8"/>
  <c r="H56" i="8"/>
  <c r="F57" i="8" s="1"/>
  <c r="G56" i="8"/>
  <c r="E56" i="8"/>
  <c r="B36" i="7"/>
  <c r="M37" i="7"/>
  <c r="F38" i="7"/>
  <c r="H37" i="7"/>
  <c r="G37" i="7"/>
  <c r="A37" i="7" s="1"/>
  <c r="E37" i="7"/>
  <c r="M72" i="6"/>
  <c r="L72" i="6"/>
  <c r="K73" i="6"/>
  <c r="B67" i="5"/>
  <c r="A68" i="5"/>
  <c r="K71" i="7"/>
  <c r="J72" i="7"/>
  <c r="L71" i="7"/>
  <c r="G67" i="5"/>
  <c r="B68" i="3"/>
  <c r="C68" i="3"/>
  <c r="A69" i="3"/>
  <c r="B68" i="4"/>
  <c r="A69" i="4"/>
  <c r="C68" i="2"/>
  <c r="B68" i="2"/>
  <c r="A69" i="2"/>
  <c r="J71" i="8"/>
  <c r="L70" i="8"/>
  <c r="K70" i="8"/>
  <c r="B55" i="8"/>
  <c r="M56" i="8"/>
  <c r="C66" i="5"/>
  <c r="D66" i="5" s="1"/>
  <c r="A69" i="6" l="1"/>
  <c r="I69" i="6"/>
  <c r="F69" i="6"/>
  <c r="I67" i="4" s="1"/>
  <c r="G67" i="4" s="1"/>
  <c r="G70" i="6"/>
  <c r="H69" i="6"/>
  <c r="N69" i="6"/>
  <c r="O68" i="6"/>
  <c r="B68" i="6"/>
  <c r="H57" i="8"/>
  <c r="F58" i="8" s="1"/>
  <c r="G57" i="8"/>
  <c r="E57" i="8"/>
  <c r="A57" i="8"/>
  <c r="J73" i="7"/>
  <c r="L72" i="7"/>
  <c r="K72" i="7"/>
  <c r="B68" i="5"/>
  <c r="A69" i="5"/>
  <c r="M38" i="7"/>
  <c r="B37" i="7"/>
  <c r="A70" i="3"/>
  <c r="B69" i="3"/>
  <c r="C69" i="3"/>
  <c r="J72" i="8"/>
  <c r="L71" i="8"/>
  <c r="K71" i="8"/>
  <c r="C67" i="5"/>
  <c r="D67" i="5" s="1"/>
  <c r="F39" i="7"/>
  <c r="H38" i="7"/>
  <c r="G38" i="7"/>
  <c r="A38" i="7" s="1"/>
  <c r="E38" i="7"/>
  <c r="G68" i="5"/>
  <c r="B69" i="2"/>
  <c r="A70" i="2"/>
  <c r="C69" i="2"/>
  <c r="C67" i="4"/>
  <c r="D67" i="4" s="1"/>
  <c r="K74" i="6"/>
  <c r="M73" i="6"/>
  <c r="L73" i="6"/>
  <c r="A70" i="4"/>
  <c r="B69" i="4"/>
  <c r="M57" i="8"/>
  <c r="B56" i="8"/>
  <c r="I70" i="6" l="1"/>
  <c r="H70" i="6"/>
  <c r="F70" i="6"/>
  <c r="I68" i="4" s="1"/>
  <c r="G68" i="4" s="1"/>
  <c r="G71" i="6"/>
  <c r="A70" i="6"/>
  <c r="B69" i="6"/>
  <c r="N70" i="6"/>
  <c r="O69" i="6"/>
  <c r="G58" i="8"/>
  <c r="E58" i="8"/>
  <c r="A58" i="8"/>
  <c r="H58" i="8"/>
  <c r="F59" i="8" s="1"/>
  <c r="K75" i="6"/>
  <c r="M74" i="6"/>
  <c r="L74" i="6"/>
  <c r="J74" i="7"/>
  <c r="L73" i="7"/>
  <c r="K73" i="7"/>
  <c r="B70" i="4"/>
  <c r="A71" i="4"/>
  <c r="C68" i="5"/>
  <c r="D68" i="5" s="1"/>
  <c r="M58" i="8"/>
  <c r="B57" i="8"/>
  <c r="A70" i="5"/>
  <c r="B69" i="5"/>
  <c r="J73" i="8"/>
  <c r="L72" i="8"/>
  <c r="K72" i="8"/>
  <c r="M39" i="7"/>
  <c r="B38" i="7"/>
  <c r="A71" i="2"/>
  <c r="C70" i="2"/>
  <c r="B70" i="2"/>
  <c r="C68" i="4"/>
  <c r="D68" i="4" s="1"/>
  <c r="G39" i="7"/>
  <c r="A39" i="7" s="1"/>
  <c r="E39" i="7"/>
  <c r="F40" i="7"/>
  <c r="H39" i="7"/>
  <c r="A71" i="3"/>
  <c r="C70" i="3"/>
  <c r="B70" i="3"/>
  <c r="O70" i="6" l="1"/>
  <c r="B70" i="6"/>
  <c r="N71" i="6"/>
  <c r="H71" i="6"/>
  <c r="F71" i="6"/>
  <c r="I69" i="4" s="1"/>
  <c r="G69" i="4" s="1"/>
  <c r="G72" i="6"/>
  <c r="A71" i="6"/>
  <c r="I71" i="6"/>
  <c r="G69" i="5"/>
  <c r="E59" i="8"/>
  <c r="A59" i="8"/>
  <c r="H59" i="8"/>
  <c r="F60" i="8" s="1"/>
  <c r="G59" i="8"/>
  <c r="C69" i="4"/>
  <c r="D69" i="4" s="1"/>
  <c r="A72" i="4"/>
  <c r="B71" i="4"/>
  <c r="L75" i="6"/>
  <c r="K76" i="6"/>
  <c r="M75" i="6"/>
  <c r="A72" i="3"/>
  <c r="B71" i="3"/>
  <c r="C71" i="3"/>
  <c r="K73" i="8"/>
  <c r="J74" i="8"/>
  <c r="L73" i="8"/>
  <c r="M59" i="8"/>
  <c r="B58" i="8"/>
  <c r="E40" i="7"/>
  <c r="F41" i="7"/>
  <c r="H40" i="7"/>
  <c r="G40" i="7"/>
  <c r="A40" i="7" s="1"/>
  <c r="M40" i="7"/>
  <c r="B39" i="7"/>
  <c r="B71" i="2"/>
  <c r="A72" i="2"/>
  <c r="C71" i="2"/>
  <c r="C69" i="5"/>
  <c r="D69" i="5" s="1"/>
  <c r="A71" i="5"/>
  <c r="B70" i="5"/>
  <c r="J75" i="7"/>
  <c r="L74" i="7"/>
  <c r="K74" i="7"/>
  <c r="O71" i="6" l="1"/>
  <c r="B71" i="6"/>
  <c r="N72" i="6"/>
  <c r="G73" i="6"/>
  <c r="F72" i="6"/>
  <c r="I70" i="4" s="1"/>
  <c r="G70" i="4" s="1"/>
  <c r="I72" i="6"/>
  <c r="H72" i="6"/>
  <c r="A72" i="6"/>
  <c r="G70" i="5"/>
  <c r="A60" i="8"/>
  <c r="H60" i="8"/>
  <c r="F61" i="8" s="1"/>
  <c r="G60" i="8"/>
  <c r="E60" i="8"/>
  <c r="K75" i="7"/>
  <c r="J76" i="7"/>
  <c r="L75" i="7"/>
  <c r="F42" i="7"/>
  <c r="H41" i="7"/>
  <c r="G41" i="7"/>
  <c r="A41" i="7" s="1"/>
  <c r="E41" i="7"/>
  <c r="B72" i="4"/>
  <c r="A73" i="4"/>
  <c r="C70" i="5"/>
  <c r="D70" i="5" s="1"/>
  <c r="J75" i="8"/>
  <c r="L74" i="8"/>
  <c r="K74" i="8"/>
  <c r="C70" i="4"/>
  <c r="D70" i="4" s="1"/>
  <c r="K77" i="6"/>
  <c r="M76" i="6"/>
  <c r="L76" i="6"/>
  <c r="B71" i="5"/>
  <c r="A72" i="5"/>
  <c r="G71" i="5"/>
  <c r="B40" i="7"/>
  <c r="M41" i="7"/>
  <c r="B59" i="8"/>
  <c r="M60" i="8"/>
  <c r="A73" i="3"/>
  <c r="C72" i="3"/>
  <c r="B72" i="3"/>
  <c r="A73" i="2"/>
  <c r="C72" i="2"/>
  <c r="B72" i="2"/>
  <c r="N73" i="6" l="1"/>
  <c r="O72" i="6"/>
  <c r="B72" i="6"/>
  <c r="H73" i="6"/>
  <c r="G74" i="6"/>
  <c r="F73" i="6"/>
  <c r="I71" i="4" s="1"/>
  <c r="G71" i="4" s="1"/>
  <c r="I73" i="6"/>
  <c r="A73" i="6"/>
  <c r="C71" i="4"/>
  <c r="D71" i="4" s="1"/>
  <c r="H61" i="8"/>
  <c r="F62" i="8" s="1"/>
  <c r="G61" i="8"/>
  <c r="E61" i="8"/>
  <c r="A61" i="8"/>
  <c r="C73" i="3"/>
  <c r="B73" i="3"/>
  <c r="A74" i="3"/>
  <c r="J76" i="8"/>
  <c r="L75" i="8"/>
  <c r="K75" i="8"/>
  <c r="F43" i="7"/>
  <c r="H42" i="7"/>
  <c r="G42" i="7"/>
  <c r="A42" i="7" s="1"/>
  <c r="E42" i="7"/>
  <c r="B72" i="5"/>
  <c r="A73" i="5"/>
  <c r="G72" i="5"/>
  <c r="K78" i="6"/>
  <c r="M77" i="6"/>
  <c r="L77" i="6"/>
  <c r="A74" i="2"/>
  <c r="C73" i="2"/>
  <c r="B73" i="2"/>
  <c r="M42" i="7"/>
  <c r="B41" i="7"/>
  <c r="B73" i="4"/>
  <c r="A74" i="4"/>
  <c r="J77" i="7"/>
  <c r="L76" i="7"/>
  <c r="K76" i="7"/>
  <c r="C71" i="5"/>
  <c r="D71" i="5" s="1"/>
  <c r="C72" i="4"/>
  <c r="D72" i="4" s="1"/>
  <c r="M61" i="8"/>
  <c r="B60" i="8"/>
  <c r="F74" i="6" l="1"/>
  <c r="I72" i="4" s="1"/>
  <c r="G72" i="4" s="1"/>
  <c r="G75" i="6"/>
  <c r="A74" i="6"/>
  <c r="H74" i="6"/>
  <c r="I74" i="6"/>
  <c r="O73" i="6"/>
  <c r="N74" i="6"/>
  <c r="B73" i="6"/>
  <c r="G62" i="8"/>
  <c r="E62" i="8"/>
  <c r="A62" i="8"/>
  <c r="H62" i="8"/>
  <c r="F63" i="8" s="1"/>
  <c r="M43" i="7"/>
  <c r="B42" i="7"/>
  <c r="J78" i="7"/>
  <c r="L77" i="7"/>
  <c r="K77" i="7"/>
  <c r="M78" i="6"/>
  <c r="K79" i="6"/>
  <c r="L78" i="6"/>
  <c r="M62" i="8"/>
  <c r="B61" i="8"/>
  <c r="G43" i="7"/>
  <c r="A43" i="7" s="1"/>
  <c r="E43" i="7"/>
  <c r="F44" i="7"/>
  <c r="H43" i="7"/>
  <c r="C72" i="5"/>
  <c r="D72" i="5" s="1"/>
  <c r="C74" i="3"/>
  <c r="B74" i="3"/>
  <c r="A75" i="3"/>
  <c r="C74" i="2"/>
  <c r="A75" i="2"/>
  <c r="B74" i="2"/>
  <c r="A75" i="4"/>
  <c r="B74" i="4"/>
  <c r="B73" i="5"/>
  <c r="A74" i="5"/>
  <c r="J77" i="8"/>
  <c r="L76" i="8"/>
  <c r="K76" i="8"/>
  <c r="N75" i="6" l="1"/>
  <c r="O74" i="6"/>
  <c r="B74" i="6"/>
  <c r="G76" i="6"/>
  <c r="I75" i="6"/>
  <c r="H75" i="6"/>
  <c r="F75" i="6"/>
  <c r="I73" i="4" s="1"/>
  <c r="G73" i="4" s="1"/>
  <c r="A75" i="6"/>
  <c r="G73" i="5"/>
  <c r="E63" i="8"/>
  <c r="A63" i="8"/>
  <c r="H63" i="8"/>
  <c r="F64" i="8" s="1"/>
  <c r="G63" i="8"/>
  <c r="A76" i="3"/>
  <c r="C75" i="3"/>
  <c r="B75" i="3"/>
  <c r="J79" i="7"/>
  <c r="L78" i="7"/>
  <c r="K78" i="7"/>
  <c r="A76" i="4"/>
  <c r="B75" i="4"/>
  <c r="K77" i="8"/>
  <c r="J78" i="8"/>
  <c r="L77" i="8"/>
  <c r="M79" i="6"/>
  <c r="L79" i="6"/>
  <c r="K80" i="6"/>
  <c r="E44" i="7"/>
  <c r="F45" i="7"/>
  <c r="H44" i="7"/>
  <c r="G44" i="7"/>
  <c r="A44" i="7" s="1"/>
  <c r="M44" i="7"/>
  <c r="B43" i="7"/>
  <c r="M63" i="8"/>
  <c r="B62" i="8"/>
  <c r="B74" i="5"/>
  <c r="A75" i="5"/>
  <c r="A76" i="2"/>
  <c r="C75" i="2"/>
  <c r="B75" i="2"/>
  <c r="C73" i="5"/>
  <c r="D73" i="5" s="1"/>
  <c r="G74" i="5"/>
  <c r="C73" i="4"/>
  <c r="D73" i="4" s="1"/>
  <c r="G77" i="6" l="1"/>
  <c r="I76" i="6"/>
  <c r="F76" i="6"/>
  <c r="I74" i="4" s="1"/>
  <c r="G74" i="4" s="1"/>
  <c r="H76" i="6"/>
  <c r="A76" i="6"/>
  <c r="N76" i="6"/>
  <c r="O75" i="6"/>
  <c r="B75" i="6"/>
  <c r="A64" i="8"/>
  <c r="H64" i="8"/>
  <c r="F65" i="8" s="1"/>
  <c r="G64" i="8"/>
  <c r="E64" i="8"/>
  <c r="B44" i="7"/>
  <c r="M45" i="7"/>
  <c r="J79" i="8"/>
  <c r="L78" i="8"/>
  <c r="K78" i="8"/>
  <c r="C74" i="4"/>
  <c r="D74" i="4" s="1"/>
  <c r="B76" i="3"/>
  <c r="C76" i="3"/>
  <c r="A77" i="3"/>
  <c r="C74" i="5"/>
  <c r="D74" i="5" s="1"/>
  <c r="M80" i="6"/>
  <c r="L80" i="6"/>
  <c r="K81" i="6"/>
  <c r="B76" i="4"/>
  <c r="A77" i="4"/>
  <c r="C76" i="2"/>
  <c r="B76" i="2"/>
  <c r="A77" i="2"/>
  <c r="F46" i="7"/>
  <c r="H45" i="7"/>
  <c r="G45" i="7"/>
  <c r="A45" i="7" s="1"/>
  <c r="E45" i="7"/>
  <c r="B63" i="8"/>
  <c r="M64" i="8"/>
  <c r="B75" i="5"/>
  <c r="A76" i="5"/>
  <c r="K79" i="7"/>
  <c r="J80" i="7"/>
  <c r="L79" i="7"/>
  <c r="B76" i="6" l="1"/>
  <c r="O76" i="6"/>
  <c r="N77" i="6"/>
  <c r="G78" i="6"/>
  <c r="H77" i="6"/>
  <c r="I77" i="6"/>
  <c r="A77" i="6"/>
  <c r="F77" i="6"/>
  <c r="I75" i="4" s="1"/>
  <c r="G75" i="4" s="1"/>
  <c r="G75" i="5"/>
  <c r="H65" i="8"/>
  <c r="F66" i="8" s="1"/>
  <c r="G65" i="8"/>
  <c r="E65" i="8"/>
  <c r="A65" i="8"/>
  <c r="M46" i="7"/>
  <c r="B45" i="7"/>
  <c r="J80" i="8"/>
  <c r="L79" i="8"/>
  <c r="K79" i="8"/>
  <c r="A78" i="3"/>
  <c r="B77" i="3"/>
  <c r="C77" i="3"/>
  <c r="B77" i="2"/>
  <c r="A78" i="2"/>
  <c r="C77" i="2"/>
  <c r="J81" i="7"/>
  <c r="L80" i="7"/>
  <c r="K80" i="7"/>
  <c r="F47" i="7"/>
  <c r="H46" i="7"/>
  <c r="G46" i="7"/>
  <c r="A46" i="7" s="1"/>
  <c r="E46" i="7"/>
  <c r="K82" i="6"/>
  <c r="M81" i="6"/>
  <c r="L81" i="6"/>
  <c r="B76" i="5"/>
  <c r="A77" i="5"/>
  <c r="C75" i="4"/>
  <c r="D75" i="4" s="1"/>
  <c r="C75" i="5"/>
  <c r="D75" i="5" s="1"/>
  <c r="B77" i="4"/>
  <c r="A78" i="4"/>
  <c r="M65" i="8"/>
  <c r="B64" i="8"/>
  <c r="B77" i="6" l="1"/>
  <c r="N78" i="6"/>
  <c r="O77" i="6"/>
  <c r="A78" i="6"/>
  <c r="H78" i="6"/>
  <c r="I78" i="6"/>
  <c r="G79" i="6"/>
  <c r="F78" i="6"/>
  <c r="I76" i="4" s="1"/>
  <c r="G76" i="4" s="1"/>
  <c r="G76" i="5"/>
  <c r="G66" i="8"/>
  <c r="E66" i="8"/>
  <c r="A66" i="8"/>
  <c r="H66" i="8"/>
  <c r="F67" i="8" s="1"/>
  <c r="J82" i="7"/>
  <c r="L81" i="7"/>
  <c r="K81" i="7"/>
  <c r="A79" i="3"/>
  <c r="C78" i="3"/>
  <c r="B78" i="3"/>
  <c r="C76" i="4"/>
  <c r="D76" i="4" s="1"/>
  <c r="L82" i="6"/>
  <c r="K83" i="6"/>
  <c r="M82" i="6"/>
  <c r="M47" i="7"/>
  <c r="B46" i="7"/>
  <c r="M66" i="8"/>
  <c r="B65" i="8"/>
  <c r="B78" i="4"/>
  <c r="A79" i="4"/>
  <c r="A78" i="5"/>
  <c r="B77" i="5"/>
  <c r="C76" i="5"/>
  <c r="D76" i="5" s="1"/>
  <c r="A79" i="2"/>
  <c r="C78" i="2"/>
  <c r="B78" i="2"/>
  <c r="G77" i="5"/>
  <c r="J81" i="8"/>
  <c r="L80" i="8"/>
  <c r="K80" i="8"/>
  <c r="G47" i="7"/>
  <c r="A47" i="7" s="1"/>
  <c r="E47" i="7"/>
  <c r="F48" i="7"/>
  <c r="H47" i="7"/>
  <c r="A79" i="6" l="1"/>
  <c r="G80" i="6"/>
  <c r="I79" i="6"/>
  <c r="H79" i="6"/>
  <c r="F79" i="6"/>
  <c r="I77" i="4" s="1"/>
  <c r="G77" i="4" s="1"/>
  <c r="B78" i="6"/>
  <c r="O78" i="6"/>
  <c r="N79" i="6"/>
  <c r="E67" i="8"/>
  <c r="A67" i="8"/>
  <c r="H67" i="8"/>
  <c r="F68" i="8" s="1"/>
  <c r="G67" i="8"/>
  <c r="J83" i="7"/>
  <c r="L82" i="7"/>
  <c r="K82" i="7"/>
  <c r="A80" i="4"/>
  <c r="B79" i="4"/>
  <c r="M48" i="7"/>
  <c r="B47" i="7"/>
  <c r="L83" i="6"/>
  <c r="M83" i="6"/>
  <c r="K84" i="6"/>
  <c r="K81" i="8"/>
  <c r="J82" i="8"/>
  <c r="L81" i="8"/>
  <c r="M67" i="8"/>
  <c r="B66" i="8"/>
  <c r="E48" i="7"/>
  <c r="F49" i="7"/>
  <c r="H48" i="7"/>
  <c r="G48" i="7"/>
  <c r="A48" i="7" s="1"/>
  <c r="A79" i="5"/>
  <c r="B78" i="5"/>
  <c r="B79" i="2"/>
  <c r="C79" i="2"/>
  <c r="A80" i="2"/>
  <c r="C77" i="4"/>
  <c r="D77" i="4" s="1"/>
  <c r="G78" i="5"/>
  <c r="C77" i="5"/>
  <c r="D77" i="5" s="1"/>
  <c r="A80" i="3"/>
  <c r="B79" i="3"/>
  <c r="C79" i="3"/>
  <c r="I80" i="6" l="1"/>
  <c r="H80" i="6"/>
  <c r="G81" i="6"/>
  <c r="A80" i="6"/>
  <c r="F80" i="6"/>
  <c r="I78" i="4" s="1"/>
  <c r="G78" i="4" s="1"/>
  <c r="O79" i="6"/>
  <c r="N80" i="6"/>
  <c r="B79" i="6"/>
  <c r="A68" i="8"/>
  <c r="H68" i="8"/>
  <c r="F69" i="8" s="1"/>
  <c r="G68" i="8"/>
  <c r="E68" i="8"/>
  <c r="K85" i="6"/>
  <c r="M84" i="6"/>
  <c r="L84" i="6"/>
  <c r="K83" i="7"/>
  <c r="J84" i="7"/>
  <c r="L83" i="7"/>
  <c r="A81" i="3"/>
  <c r="C80" i="3"/>
  <c r="B80" i="3"/>
  <c r="B79" i="5"/>
  <c r="A80" i="5"/>
  <c r="J83" i="8"/>
  <c r="L82" i="8"/>
  <c r="K82" i="8"/>
  <c r="B48" i="7"/>
  <c r="M49" i="7"/>
  <c r="G79" i="5"/>
  <c r="C78" i="4"/>
  <c r="D78" i="4" s="1"/>
  <c r="B67" i="8"/>
  <c r="M68" i="8"/>
  <c r="C78" i="5"/>
  <c r="D78" i="5" s="1"/>
  <c r="A81" i="2"/>
  <c r="C80" i="2"/>
  <c r="B80" i="2"/>
  <c r="F50" i="7"/>
  <c r="H49" i="7"/>
  <c r="G49" i="7"/>
  <c r="A49" i="7" s="1"/>
  <c r="E49" i="7"/>
  <c r="B80" i="4"/>
  <c r="A81" i="4"/>
  <c r="O80" i="6" l="1"/>
  <c r="B80" i="6"/>
  <c r="N81" i="6"/>
  <c r="H81" i="6"/>
  <c r="F81" i="6"/>
  <c r="I79" i="4" s="1"/>
  <c r="G79" i="4" s="1"/>
  <c r="A81" i="6"/>
  <c r="G82" i="6"/>
  <c r="I81" i="6"/>
  <c r="H69" i="8"/>
  <c r="F70" i="8" s="1"/>
  <c r="G69" i="8"/>
  <c r="E69" i="8"/>
  <c r="A69" i="8"/>
  <c r="A82" i="2"/>
  <c r="C81" i="2"/>
  <c r="B81" i="2"/>
  <c r="C79" i="4"/>
  <c r="D79" i="4" s="1"/>
  <c r="B80" i="5"/>
  <c r="A81" i="5"/>
  <c r="C79" i="5"/>
  <c r="D79" i="5" s="1"/>
  <c r="K86" i="6"/>
  <c r="M85" i="6"/>
  <c r="L85" i="6"/>
  <c r="C81" i="3"/>
  <c r="B81" i="3"/>
  <c r="A82" i="3"/>
  <c r="J84" i="8"/>
  <c r="L83" i="8"/>
  <c r="K83" i="8"/>
  <c r="J85" i="7"/>
  <c r="L84" i="7"/>
  <c r="K84" i="7"/>
  <c r="M50" i="7"/>
  <c r="B49" i="7"/>
  <c r="F51" i="7"/>
  <c r="H50" i="7"/>
  <c r="G50" i="7"/>
  <c r="A50" i="7" s="1"/>
  <c r="E50" i="7"/>
  <c r="B81" i="4"/>
  <c r="A82" i="4"/>
  <c r="M69" i="8"/>
  <c r="B68" i="8"/>
  <c r="F82" i="6" l="1"/>
  <c r="I80" i="4" s="1"/>
  <c r="G80" i="4" s="1"/>
  <c r="A82" i="6"/>
  <c r="G83" i="6"/>
  <c r="H82" i="6"/>
  <c r="I82" i="6"/>
  <c r="B81" i="6"/>
  <c r="N82" i="6"/>
  <c r="O81" i="6"/>
  <c r="G80" i="5"/>
  <c r="G70" i="8"/>
  <c r="E70" i="8"/>
  <c r="A70" i="8"/>
  <c r="H70" i="8"/>
  <c r="F71" i="8" s="1"/>
  <c r="B81" i="5"/>
  <c r="A82" i="5"/>
  <c r="C82" i="2"/>
  <c r="A83" i="2"/>
  <c r="B82" i="2"/>
  <c r="A83" i="4"/>
  <c r="B82" i="4"/>
  <c r="C80" i="5"/>
  <c r="D80" i="5"/>
  <c r="M70" i="8"/>
  <c r="B69" i="8"/>
  <c r="K87" i="6"/>
  <c r="L86" i="6"/>
  <c r="M86" i="6"/>
  <c r="M51" i="7"/>
  <c r="B50" i="7"/>
  <c r="C80" i="4"/>
  <c r="D80" i="4" s="1"/>
  <c r="C82" i="3"/>
  <c r="B82" i="3"/>
  <c r="A83" i="3"/>
  <c r="J86" i="7"/>
  <c r="L85" i="7"/>
  <c r="K85" i="7"/>
  <c r="G51" i="7"/>
  <c r="A51" i="7" s="1"/>
  <c r="E51" i="7"/>
  <c r="F52" i="7"/>
  <c r="H51" i="7"/>
  <c r="J85" i="8"/>
  <c r="L84" i="8"/>
  <c r="K84" i="8"/>
  <c r="H83" i="6" l="1"/>
  <c r="A83" i="6"/>
  <c r="F83" i="6"/>
  <c r="I81" i="4" s="1"/>
  <c r="G81" i="4" s="1"/>
  <c r="I83" i="6"/>
  <c r="G84" i="6"/>
  <c r="O82" i="6"/>
  <c r="B82" i="6"/>
  <c r="N83" i="6"/>
  <c r="G81" i="5"/>
  <c r="E71" i="8"/>
  <c r="A71" i="8"/>
  <c r="H71" i="8"/>
  <c r="F72" i="8" s="1"/>
  <c r="G71" i="8"/>
  <c r="J87" i="7"/>
  <c r="L86" i="7"/>
  <c r="K86" i="7"/>
  <c r="D81" i="5"/>
  <c r="C81" i="5"/>
  <c r="A84" i="4"/>
  <c r="B83" i="4"/>
  <c r="C81" i="4"/>
  <c r="D81" i="4" s="1"/>
  <c r="A84" i="3"/>
  <c r="C83" i="3"/>
  <c r="B83" i="3"/>
  <c r="A84" i="2"/>
  <c r="C83" i="2"/>
  <c r="B83" i="2"/>
  <c r="K85" i="8"/>
  <c r="J86" i="8"/>
  <c r="L85" i="8"/>
  <c r="M52" i="7"/>
  <c r="B51" i="7"/>
  <c r="M71" i="8"/>
  <c r="B70" i="8"/>
  <c r="M87" i="6"/>
  <c r="L87" i="6"/>
  <c r="K88" i="6"/>
  <c r="E52" i="7"/>
  <c r="F53" i="7"/>
  <c r="H52" i="7"/>
  <c r="G52" i="7"/>
  <c r="A52" i="7" s="1"/>
  <c r="B82" i="5"/>
  <c r="A83" i="5"/>
  <c r="H84" i="6" l="1"/>
  <c r="I84" i="6"/>
  <c r="G85" i="6"/>
  <c r="F84" i="6"/>
  <c r="I82" i="4" s="1"/>
  <c r="G82" i="4" s="1"/>
  <c r="A84" i="6"/>
  <c r="B83" i="6"/>
  <c r="N84" i="6"/>
  <c r="O83" i="6"/>
  <c r="A72" i="8"/>
  <c r="H72" i="8"/>
  <c r="F73" i="8" s="1"/>
  <c r="G72" i="8"/>
  <c r="E72" i="8"/>
  <c r="K87" i="7"/>
  <c r="J88" i="7"/>
  <c r="L87" i="7"/>
  <c r="M53" i="7"/>
  <c r="B52" i="7"/>
  <c r="B84" i="3"/>
  <c r="C84" i="3"/>
  <c r="A85" i="3"/>
  <c r="C84" i="2"/>
  <c r="B84" i="2"/>
  <c r="A85" i="2"/>
  <c r="H53" i="7"/>
  <c r="F54" i="7"/>
  <c r="G53" i="7"/>
  <c r="A53" i="7" s="1"/>
  <c r="E53" i="7"/>
  <c r="B84" i="4"/>
  <c r="A85" i="4"/>
  <c r="G83" i="5"/>
  <c r="B83" i="5"/>
  <c r="A84" i="5"/>
  <c r="D82" i="5"/>
  <c r="C82" i="5"/>
  <c r="M88" i="6"/>
  <c r="K89" i="6"/>
  <c r="L88" i="6"/>
  <c r="J87" i="8"/>
  <c r="L86" i="8"/>
  <c r="K86" i="8"/>
  <c r="B71" i="8"/>
  <c r="M72" i="8"/>
  <c r="C82" i="4"/>
  <c r="D82" i="4" s="1"/>
  <c r="G82" i="5"/>
  <c r="N85" i="6" l="1"/>
  <c r="O84" i="6"/>
  <c r="B84" i="6"/>
  <c r="G86" i="6"/>
  <c r="F85" i="6"/>
  <c r="I83" i="4" s="1"/>
  <c r="G83" i="4" s="1"/>
  <c r="I85" i="6"/>
  <c r="H85" i="6"/>
  <c r="A85" i="6"/>
  <c r="H73" i="8"/>
  <c r="F74" i="8" s="1"/>
  <c r="G73" i="8"/>
  <c r="E73" i="8"/>
  <c r="A73" i="8"/>
  <c r="C83" i="5"/>
  <c r="D83" i="5" s="1"/>
  <c r="M54" i="7"/>
  <c r="B53" i="7"/>
  <c r="J88" i="8"/>
  <c r="L87" i="8"/>
  <c r="K87" i="8"/>
  <c r="B85" i="2"/>
  <c r="A86" i="2"/>
  <c r="C85" i="2"/>
  <c r="F55" i="7"/>
  <c r="H54" i="7"/>
  <c r="G54" i="7"/>
  <c r="A54" i="7" s="1"/>
  <c r="E54" i="7"/>
  <c r="K90" i="6"/>
  <c r="M89" i="6"/>
  <c r="L89" i="6"/>
  <c r="C83" i="4"/>
  <c r="D83" i="4" s="1"/>
  <c r="B85" i="4"/>
  <c r="A86" i="4"/>
  <c r="A86" i="3"/>
  <c r="B85" i="3"/>
  <c r="C85" i="3"/>
  <c r="J89" i="7"/>
  <c r="L88" i="7"/>
  <c r="K88" i="7"/>
  <c r="B84" i="5"/>
  <c r="A85" i="5"/>
  <c r="M73" i="8"/>
  <c r="B72" i="8"/>
  <c r="F86" i="6" l="1"/>
  <c r="I84" i="4" s="1"/>
  <c r="G84" i="4" s="1"/>
  <c r="G87" i="6"/>
  <c r="I86" i="6"/>
  <c r="A86" i="6"/>
  <c r="H86" i="6"/>
  <c r="N86" i="6"/>
  <c r="B85" i="6"/>
  <c r="O85" i="6"/>
  <c r="G84" i="5"/>
  <c r="G74" i="8"/>
  <c r="E74" i="8"/>
  <c r="A74" i="8"/>
  <c r="H74" i="8"/>
  <c r="F75" i="8" s="1"/>
  <c r="C85" i="4"/>
  <c r="D85" i="4"/>
  <c r="G85" i="5"/>
  <c r="C84" i="4"/>
  <c r="D84" i="4" s="1"/>
  <c r="F56" i="7"/>
  <c r="H55" i="7"/>
  <c r="G55" i="7"/>
  <c r="A55" i="7" s="1"/>
  <c r="E55" i="7"/>
  <c r="M74" i="8"/>
  <c r="B73" i="8"/>
  <c r="A87" i="3"/>
  <c r="C86" i="3"/>
  <c r="B86" i="3"/>
  <c r="J89" i="8"/>
  <c r="L88" i="8"/>
  <c r="K88" i="8"/>
  <c r="A87" i="2"/>
  <c r="C86" i="2"/>
  <c r="B86" i="2"/>
  <c r="M55" i="7"/>
  <c r="B54" i="7"/>
  <c r="J90" i="7"/>
  <c r="L89" i="7"/>
  <c r="K89" i="7"/>
  <c r="A86" i="5"/>
  <c r="B85" i="5"/>
  <c r="C84" i="5"/>
  <c r="D84" i="5" s="1"/>
  <c r="B86" i="4"/>
  <c r="A87" i="4"/>
  <c r="L90" i="6"/>
  <c r="M90" i="6"/>
  <c r="K91" i="6"/>
  <c r="N87" i="6" l="1"/>
  <c r="B86" i="6"/>
  <c r="O86" i="6"/>
  <c r="G88" i="6"/>
  <c r="I87" i="6"/>
  <c r="H87" i="6"/>
  <c r="F87" i="6"/>
  <c r="I85" i="4" s="1"/>
  <c r="G85" i="4" s="1"/>
  <c r="A87" i="6"/>
  <c r="E75" i="8"/>
  <c r="A75" i="8"/>
  <c r="H75" i="8"/>
  <c r="F76" i="8" s="1"/>
  <c r="G75" i="8"/>
  <c r="A87" i="5"/>
  <c r="B86" i="5"/>
  <c r="M56" i="7"/>
  <c r="B55" i="7"/>
  <c r="B87" i="2"/>
  <c r="A88" i="2"/>
  <c r="C87" i="2"/>
  <c r="K89" i="8"/>
  <c r="L89" i="8"/>
  <c r="J90" i="8"/>
  <c r="A88" i="4"/>
  <c r="B87" i="4"/>
  <c r="F57" i="7"/>
  <c r="G56" i="7"/>
  <c r="A56" i="7" s="1"/>
  <c r="E56" i="7"/>
  <c r="H56" i="7"/>
  <c r="M75" i="8"/>
  <c r="B74" i="8"/>
  <c r="L91" i="6"/>
  <c r="M91" i="6"/>
  <c r="K92" i="6"/>
  <c r="C85" i="5"/>
  <c r="D85" i="5" s="1"/>
  <c r="J91" i="7"/>
  <c r="L90" i="7"/>
  <c r="K90" i="7"/>
  <c r="A88" i="3"/>
  <c r="B87" i="3"/>
  <c r="C87" i="3"/>
  <c r="N88" i="6" l="1"/>
  <c r="O87" i="6"/>
  <c r="B87" i="6"/>
  <c r="I88" i="6"/>
  <c r="F88" i="6"/>
  <c r="I86" i="4" s="1"/>
  <c r="G86" i="4" s="1"/>
  <c r="H88" i="6"/>
  <c r="A88" i="6"/>
  <c r="G89" i="6"/>
  <c r="C86" i="4"/>
  <c r="D86" i="4" s="1"/>
  <c r="A76" i="8"/>
  <c r="H76" i="8"/>
  <c r="F77" i="8" s="1"/>
  <c r="G76" i="8"/>
  <c r="E76" i="8"/>
  <c r="K93" i="6"/>
  <c r="M92" i="6"/>
  <c r="L92" i="6"/>
  <c r="C86" i="5"/>
  <c r="D86" i="5" s="1"/>
  <c r="G86" i="5"/>
  <c r="B87" i="5"/>
  <c r="A88" i="5"/>
  <c r="B88" i="4"/>
  <c r="A89" i="4"/>
  <c r="J91" i="8"/>
  <c r="L90" i="8"/>
  <c r="K90" i="8"/>
  <c r="K91" i="7"/>
  <c r="J92" i="7"/>
  <c r="L91" i="7"/>
  <c r="A89" i="2"/>
  <c r="C88" i="2"/>
  <c r="B88" i="2"/>
  <c r="G87" i="5"/>
  <c r="E57" i="7"/>
  <c r="G57" i="7"/>
  <c r="A57" i="7" s="1"/>
  <c r="F58" i="7"/>
  <c r="H57" i="7"/>
  <c r="A89" i="3"/>
  <c r="C88" i="3"/>
  <c r="B88" i="3"/>
  <c r="B75" i="8"/>
  <c r="M76" i="8"/>
  <c r="M57" i="7"/>
  <c r="B56" i="7"/>
  <c r="N89" i="6" l="1"/>
  <c r="B88" i="6"/>
  <c r="O88" i="6"/>
  <c r="F89" i="6"/>
  <c r="I87" i="4" s="1"/>
  <c r="G87" i="4" s="1"/>
  <c r="A89" i="6"/>
  <c r="I89" i="6"/>
  <c r="H89" i="6"/>
  <c r="G90" i="6"/>
  <c r="H77" i="8"/>
  <c r="F78" i="8" s="1"/>
  <c r="G77" i="8"/>
  <c r="E77" i="8"/>
  <c r="A77" i="8"/>
  <c r="B89" i="4"/>
  <c r="A90" i="4"/>
  <c r="K94" i="6"/>
  <c r="M93" i="6"/>
  <c r="L93" i="6"/>
  <c r="M58" i="7"/>
  <c r="B57" i="7"/>
  <c r="C87" i="4"/>
  <c r="D87" i="4" s="1"/>
  <c r="J92" i="8"/>
  <c r="L91" i="8"/>
  <c r="K91" i="8"/>
  <c r="J93" i="7"/>
  <c r="L92" i="7"/>
  <c r="K92" i="7"/>
  <c r="C88" i="4"/>
  <c r="D88" i="4" s="1"/>
  <c r="C89" i="3"/>
  <c r="B89" i="3"/>
  <c r="A90" i="3"/>
  <c r="A90" i="2"/>
  <c r="C89" i="2"/>
  <c r="B89" i="2"/>
  <c r="B88" i="5"/>
  <c r="A89" i="5"/>
  <c r="F59" i="7"/>
  <c r="H58" i="7"/>
  <c r="G58" i="7"/>
  <c r="A58" i="7" s="1"/>
  <c r="E58" i="7"/>
  <c r="C87" i="5"/>
  <c r="D87" i="5" s="1"/>
  <c r="M77" i="8"/>
  <c r="B76" i="8"/>
  <c r="N90" i="6" l="1"/>
  <c r="B89" i="6"/>
  <c r="O89" i="6"/>
  <c r="G91" i="6"/>
  <c r="H90" i="6"/>
  <c r="I90" i="6"/>
  <c r="F90" i="6"/>
  <c r="I88" i="4" s="1"/>
  <c r="G88" i="4" s="1"/>
  <c r="A90" i="6"/>
  <c r="G78" i="8"/>
  <c r="E78" i="8"/>
  <c r="A78" i="8"/>
  <c r="H78" i="8"/>
  <c r="F79" i="8" s="1"/>
  <c r="C90" i="3"/>
  <c r="A91" i="3"/>
  <c r="B90" i="3"/>
  <c r="M78" i="8"/>
  <c r="B77" i="8"/>
  <c r="B89" i="5"/>
  <c r="A90" i="5"/>
  <c r="G89" i="5"/>
  <c r="C90" i="2"/>
  <c r="A91" i="2"/>
  <c r="B90" i="2"/>
  <c r="J93" i="8"/>
  <c r="L92" i="8"/>
  <c r="K92" i="8"/>
  <c r="K95" i="6"/>
  <c r="M94" i="6"/>
  <c r="L94" i="6"/>
  <c r="J94" i="7"/>
  <c r="L93" i="7"/>
  <c r="K93" i="7"/>
  <c r="A91" i="4"/>
  <c r="B90" i="4"/>
  <c r="B58" i="7"/>
  <c r="M59" i="7"/>
  <c r="F60" i="7"/>
  <c r="H59" i="7"/>
  <c r="G59" i="7"/>
  <c r="A59" i="7" s="1"/>
  <c r="E59" i="7"/>
  <c r="C88" i="5"/>
  <c r="D88" i="5" s="1"/>
  <c r="G88" i="5"/>
  <c r="H91" i="6" l="1"/>
  <c r="A91" i="6"/>
  <c r="F91" i="6"/>
  <c r="I89" i="4" s="1"/>
  <c r="G89" i="4" s="1"/>
  <c r="I91" i="6"/>
  <c r="G92" i="6"/>
  <c r="N91" i="6"/>
  <c r="B90" i="6"/>
  <c r="O90" i="6"/>
  <c r="E79" i="8"/>
  <c r="A79" i="8"/>
  <c r="H79" i="8"/>
  <c r="F80" i="8" s="1"/>
  <c r="G79" i="8"/>
  <c r="M95" i="6"/>
  <c r="L95" i="6"/>
  <c r="K96" i="6"/>
  <c r="B90" i="5"/>
  <c r="A91" i="5"/>
  <c r="C89" i="5"/>
  <c r="D89" i="5" s="1"/>
  <c r="A92" i="4"/>
  <c r="B91" i="4"/>
  <c r="M60" i="7"/>
  <c r="B59" i="7"/>
  <c r="K93" i="8"/>
  <c r="J94" i="8"/>
  <c r="L93" i="8"/>
  <c r="M79" i="8"/>
  <c r="B78" i="8"/>
  <c r="C89" i="4"/>
  <c r="D89" i="4" s="1"/>
  <c r="F61" i="7"/>
  <c r="H60" i="7"/>
  <c r="G60" i="7"/>
  <c r="A60" i="7" s="1"/>
  <c r="E60" i="7"/>
  <c r="J95" i="7"/>
  <c r="L94" i="7"/>
  <c r="K94" i="7"/>
  <c r="A92" i="2"/>
  <c r="C91" i="2"/>
  <c r="B91" i="2"/>
  <c r="A92" i="3"/>
  <c r="C91" i="3"/>
  <c r="B91" i="3"/>
  <c r="A92" i="6" l="1"/>
  <c r="H92" i="6"/>
  <c r="F92" i="6"/>
  <c r="I90" i="4" s="1"/>
  <c r="G90" i="4" s="1"/>
  <c r="G93" i="6"/>
  <c r="I92" i="6"/>
  <c r="N92" i="6"/>
  <c r="O91" i="6"/>
  <c r="B91" i="6"/>
  <c r="G90" i="5"/>
  <c r="A80" i="8"/>
  <c r="H80" i="8"/>
  <c r="F81" i="8" s="1"/>
  <c r="G80" i="8"/>
  <c r="E80" i="8"/>
  <c r="C90" i="4"/>
  <c r="D90" i="4" s="1"/>
  <c r="M61" i="7"/>
  <c r="B60" i="7"/>
  <c r="B92" i="4"/>
  <c r="A93" i="4"/>
  <c r="G92" i="4"/>
  <c r="B92" i="3"/>
  <c r="C92" i="3"/>
  <c r="A93" i="3"/>
  <c r="B91" i="5"/>
  <c r="A92" i="5"/>
  <c r="J95" i="8"/>
  <c r="L94" i="8"/>
  <c r="K94" i="8"/>
  <c r="C90" i="5"/>
  <c r="D90" i="5" s="1"/>
  <c r="C92" i="2"/>
  <c r="B92" i="2"/>
  <c r="A93" i="2"/>
  <c r="M96" i="6"/>
  <c r="L96" i="6"/>
  <c r="K97" i="6"/>
  <c r="B79" i="8"/>
  <c r="M80" i="8"/>
  <c r="E61" i="7"/>
  <c r="G61" i="7"/>
  <c r="A61" i="7" s="1"/>
  <c r="H61" i="7"/>
  <c r="F62" i="7"/>
  <c r="K95" i="7"/>
  <c r="J96" i="7"/>
  <c r="L95" i="7"/>
  <c r="I93" i="6" l="1"/>
  <c r="G94" i="6"/>
  <c r="H93" i="6"/>
  <c r="F93" i="6"/>
  <c r="I91" i="4" s="1"/>
  <c r="G91" i="4" s="1"/>
  <c r="A93" i="6"/>
  <c r="B92" i="6"/>
  <c r="N93" i="6"/>
  <c r="O92" i="6"/>
  <c r="G91" i="5"/>
  <c r="H81" i="8"/>
  <c r="F82" i="8" s="1"/>
  <c r="G81" i="8"/>
  <c r="E81" i="8"/>
  <c r="A81" i="8"/>
  <c r="C92" i="4"/>
  <c r="D92" i="4"/>
  <c r="C91" i="4"/>
  <c r="D91" i="4" s="1"/>
  <c r="C6" i="4" s="1"/>
  <c r="D6" i="4" s="1"/>
  <c r="D7" i="1" s="1"/>
  <c r="J96" i="8"/>
  <c r="L95" i="8"/>
  <c r="K95" i="8"/>
  <c r="J97" i="7"/>
  <c r="L96" i="7"/>
  <c r="K96" i="7"/>
  <c r="A94" i="3"/>
  <c r="B93" i="3"/>
  <c r="C93" i="3"/>
  <c r="K98" i="6"/>
  <c r="M97" i="6"/>
  <c r="L97" i="6"/>
  <c r="A94" i="2"/>
  <c r="C93" i="2"/>
  <c r="B93" i="2"/>
  <c r="A93" i="5"/>
  <c r="G92" i="5"/>
  <c r="B92" i="5"/>
  <c r="M62" i="7"/>
  <c r="B61" i="7"/>
  <c r="C91" i="5"/>
  <c r="D91" i="5" s="1"/>
  <c r="C6" i="5" s="1"/>
  <c r="D6" i="5" s="1"/>
  <c r="E7" i="1" s="1"/>
  <c r="F63" i="7"/>
  <c r="H62" i="7"/>
  <c r="G62" i="7"/>
  <c r="A62" i="7" s="1"/>
  <c r="E62" i="7"/>
  <c r="G93" i="4"/>
  <c r="A94" i="4"/>
  <c r="B93" i="4"/>
  <c r="M81" i="8"/>
  <c r="B80" i="8"/>
  <c r="N94" i="6" l="1"/>
  <c r="O93" i="6"/>
  <c r="B93" i="6"/>
  <c r="H94" i="6"/>
  <c r="A94" i="6"/>
  <c r="I94" i="6"/>
  <c r="F94" i="6"/>
  <c r="G95" i="6"/>
  <c r="G82" i="8"/>
  <c r="E82" i="8"/>
  <c r="A82" i="8"/>
  <c r="H82" i="8"/>
  <c r="F83" i="8" s="1"/>
  <c r="L98" i="6"/>
  <c r="K99" i="6"/>
  <c r="M98" i="6"/>
  <c r="F64" i="7"/>
  <c r="H63" i="7"/>
  <c r="G63" i="7"/>
  <c r="A63" i="7" s="1"/>
  <c r="E63" i="7"/>
  <c r="J97" i="8"/>
  <c r="L96" i="8"/>
  <c r="K96" i="8"/>
  <c r="D93" i="4"/>
  <c r="C93" i="4"/>
  <c r="B93" i="5"/>
  <c r="A94" i="5"/>
  <c r="G93" i="5"/>
  <c r="M82" i="8"/>
  <c r="B81" i="8"/>
  <c r="A95" i="3"/>
  <c r="C94" i="3"/>
  <c r="B94" i="3"/>
  <c r="D92" i="5"/>
  <c r="C92" i="5"/>
  <c r="A95" i="4"/>
  <c r="G94" i="4"/>
  <c r="B94" i="4"/>
  <c r="A95" i="2"/>
  <c r="C94" i="2"/>
  <c r="B94" i="2"/>
  <c r="B62" i="7"/>
  <c r="M63" i="7"/>
  <c r="J98" i="7"/>
  <c r="L97" i="7"/>
  <c r="K97" i="7"/>
  <c r="O94" i="6" l="1"/>
  <c r="B94" i="6"/>
  <c r="N95" i="6"/>
  <c r="A95" i="6"/>
  <c r="F95" i="6"/>
  <c r="G96" i="6"/>
  <c r="H95" i="6"/>
  <c r="I95" i="6"/>
  <c r="E83" i="8"/>
  <c r="A83" i="8"/>
  <c r="H83" i="8"/>
  <c r="F84" i="8" s="1"/>
  <c r="G83" i="8"/>
  <c r="L99" i="6"/>
  <c r="M99" i="6"/>
  <c r="K100" i="6"/>
  <c r="D94" i="4"/>
  <c r="C94" i="4"/>
  <c r="B95" i="2"/>
  <c r="A96" i="2"/>
  <c r="C95" i="2"/>
  <c r="K97" i="8"/>
  <c r="J98" i="8"/>
  <c r="L97" i="8"/>
  <c r="B95" i="4"/>
  <c r="A96" i="4"/>
  <c r="G95" i="4"/>
  <c r="G94" i="5"/>
  <c r="B94" i="5"/>
  <c r="A95" i="5"/>
  <c r="M64" i="7"/>
  <c r="B63" i="7"/>
  <c r="M83" i="8"/>
  <c r="B82" i="8"/>
  <c r="D93" i="5"/>
  <c r="C93" i="5"/>
  <c r="A96" i="3"/>
  <c r="B95" i="3"/>
  <c r="C95" i="3"/>
  <c r="J99" i="7"/>
  <c r="L98" i="7"/>
  <c r="K98" i="7"/>
  <c r="F65" i="7"/>
  <c r="H64" i="7"/>
  <c r="G64" i="7"/>
  <c r="A64" i="7" s="1"/>
  <c r="E64" i="7"/>
  <c r="O95" i="6" l="1"/>
  <c r="N96" i="6"/>
  <c r="B95" i="6"/>
  <c r="I96" i="6"/>
  <c r="F96" i="6"/>
  <c r="H96" i="6"/>
  <c r="A96" i="6"/>
  <c r="G97" i="6"/>
  <c r="A84" i="8"/>
  <c r="H84" i="8"/>
  <c r="F85" i="8" s="1"/>
  <c r="G84" i="8"/>
  <c r="E84" i="8"/>
  <c r="K101" i="6"/>
  <c r="M100" i="6"/>
  <c r="L100" i="6"/>
  <c r="J99" i="8"/>
  <c r="L98" i="8"/>
  <c r="K98" i="8"/>
  <c r="A97" i="3"/>
  <c r="C96" i="3"/>
  <c r="B96" i="3"/>
  <c r="D94" i="5"/>
  <c r="C94" i="5"/>
  <c r="A97" i="4"/>
  <c r="G96" i="4"/>
  <c r="B96" i="4"/>
  <c r="C95" i="4"/>
  <c r="D95" i="4"/>
  <c r="A97" i="2"/>
  <c r="C96" i="2"/>
  <c r="B96" i="2"/>
  <c r="M65" i="7"/>
  <c r="B64" i="7"/>
  <c r="E65" i="7"/>
  <c r="G65" i="7"/>
  <c r="A65" i="7" s="1"/>
  <c r="F66" i="7"/>
  <c r="H65" i="7"/>
  <c r="B83" i="8"/>
  <c r="M84" i="8"/>
  <c r="K99" i="7"/>
  <c r="J100" i="7"/>
  <c r="L99" i="7"/>
  <c r="A96" i="5"/>
  <c r="G95" i="5"/>
  <c r="B95" i="5"/>
  <c r="B96" i="6" l="1"/>
  <c r="O96" i="6"/>
  <c r="N97" i="6"/>
  <c r="G98" i="6"/>
  <c r="A97" i="6"/>
  <c r="H97" i="6"/>
  <c r="I97" i="6"/>
  <c r="F97" i="6"/>
  <c r="H85" i="8"/>
  <c r="F86" i="8" s="1"/>
  <c r="G85" i="8"/>
  <c r="E85" i="8"/>
  <c r="A85" i="8"/>
  <c r="C97" i="3"/>
  <c r="B97" i="3"/>
  <c r="A98" i="3"/>
  <c r="D96" i="4"/>
  <c r="C96" i="4"/>
  <c r="K102" i="6"/>
  <c r="M101" i="6"/>
  <c r="L101" i="6"/>
  <c r="D95" i="5"/>
  <c r="C95" i="5"/>
  <c r="M66" i="7"/>
  <c r="B65" i="7"/>
  <c r="F67" i="7"/>
  <c r="H66" i="7"/>
  <c r="G66" i="7"/>
  <c r="A66" i="7" s="1"/>
  <c r="E66" i="7"/>
  <c r="B96" i="5"/>
  <c r="A97" i="5"/>
  <c r="G96" i="5"/>
  <c r="G97" i="4"/>
  <c r="B97" i="4"/>
  <c r="A98" i="4"/>
  <c r="J101" i="7"/>
  <c r="L100" i="7"/>
  <c r="K100" i="7"/>
  <c r="A98" i="2"/>
  <c r="C97" i="2"/>
  <c r="B97" i="2"/>
  <c r="J100" i="8"/>
  <c r="L99" i="8"/>
  <c r="K99" i="8"/>
  <c r="M85" i="8"/>
  <c r="B84" i="8"/>
  <c r="O97" i="6" l="1"/>
  <c r="B97" i="6"/>
  <c r="N98" i="6"/>
  <c r="G99" i="6"/>
  <c r="A98" i="6"/>
  <c r="I98" i="6"/>
  <c r="F98" i="6"/>
  <c r="H98" i="6"/>
  <c r="G86" i="8"/>
  <c r="E86" i="8"/>
  <c r="A86" i="8"/>
  <c r="H86" i="8"/>
  <c r="F87" i="8" s="1"/>
  <c r="C98" i="3"/>
  <c r="A99" i="3"/>
  <c r="B98" i="3"/>
  <c r="A98" i="5"/>
  <c r="G97" i="5"/>
  <c r="B97" i="5"/>
  <c r="C96" i="5"/>
  <c r="D96" i="5"/>
  <c r="M86" i="8"/>
  <c r="B85" i="8"/>
  <c r="B66" i="7"/>
  <c r="M67" i="7"/>
  <c r="C98" i="2"/>
  <c r="A99" i="2"/>
  <c r="B98" i="2"/>
  <c r="B98" i="4"/>
  <c r="G98" i="4"/>
  <c r="A99" i="4"/>
  <c r="K103" i="6"/>
  <c r="M102" i="6"/>
  <c r="L102" i="6"/>
  <c r="J101" i="8"/>
  <c r="L100" i="8"/>
  <c r="K100" i="8"/>
  <c r="D97" i="4"/>
  <c r="C97" i="4"/>
  <c r="F68" i="7"/>
  <c r="H67" i="7"/>
  <c r="G67" i="7"/>
  <c r="A67" i="7" s="1"/>
  <c r="E67" i="7"/>
  <c r="J102" i="7"/>
  <c r="L101" i="7"/>
  <c r="K101" i="7"/>
  <c r="N99" i="6" l="1"/>
  <c r="B98" i="6"/>
  <c r="O98" i="6"/>
  <c r="H99" i="6"/>
  <c r="I99" i="6"/>
  <c r="A99" i="6"/>
  <c r="G100" i="6"/>
  <c r="F99" i="6"/>
  <c r="E87" i="8"/>
  <c r="A87" i="8"/>
  <c r="H87" i="8"/>
  <c r="F88" i="8" s="1"/>
  <c r="G87" i="8"/>
  <c r="J103" i="7"/>
  <c r="L102" i="7"/>
  <c r="K102" i="7"/>
  <c r="D97" i="5"/>
  <c r="C97" i="5"/>
  <c r="D98" i="4"/>
  <c r="C98" i="4"/>
  <c r="K101" i="8"/>
  <c r="J102" i="8"/>
  <c r="L101" i="8"/>
  <c r="A99" i="5"/>
  <c r="G98" i="5"/>
  <c r="B98" i="5"/>
  <c r="M68" i="7"/>
  <c r="B67" i="7"/>
  <c r="F69" i="7"/>
  <c r="H68" i="7"/>
  <c r="G68" i="7"/>
  <c r="A68" i="7" s="1"/>
  <c r="E68" i="7"/>
  <c r="M103" i="6"/>
  <c r="L103" i="6"/>
  <c r="K104" i="6"/>
  <c r="M87" i="8"/>
  <c r="B86" i="8"/>
  <c r="A100" i="2"/>
  <c r="C99" i="2"/>
  <c r="B99" i="2"/>
  <c r="A100" i="4"/>
  <c r="G99" i="4"/>
  <c r="B99" i="4"/>
  <c r="A100" i="3"/>
  <c r="C99" i="3"/>
  <c r="B99" i="3"/>
  <c r="A100" i="6" l="1"/>
  <c r="G101" i="6"/>
  <c r="H100" i="6"/>
  <c r="I100" i="6"/>
  <c r="F100" i="6"/>
  <c r="B99" i="6"/>
  <c r="N100" i="6"/>
  <c r="O99" i="6"/>
  <c r="A88" i="8"/>
  <c r="H88" i="8"/>
  <c r="F89" i="8" s="1"/>
  <c r="G88" i="8"/>
  <c r="E88" i="8"/>
  <c r="J103" i="8"/>
  <c r="L102" i="8"/>
  <c r="K102" i="8"/>
  <c r="K103" i="7"/>
  <c r="J104" i="7"/>
  <c r="L103" i="7"/>
  <c r="B99" i="5"/>
  <c r="A100" i="5"/>
  <c r="G99" i="5"/>
  <c r="M69" i="7"/>
  <c r="B68" i="7"/>
  <c r="C99" i="4"/>
  <c r="D99" i="4"/>
  <c r="C100" i="2"/>
  <c r="B100" i="2"/>
  <c r="A101" i="2"/>
  <c r="E69" i="7"/>
  <c r="G69" i="7"/>
  <c r="A69" i="7" s="1"/>
  <c r="F70" i="7"/>
  <c r="H69" i="7"/>
  <c r="D98" i="5"/>
  <c r="C98" i="5"/>
  <c r="B87" i="8"/>
  <c r="M88" i="8"/>
  <c r="M104" i="6"/>
  <c r="L104" i="6"/>
  <c r="K105" i="6"/>
  <c r="B100" i="3"/>
  <c r="C100" i="3"/>
  <c r="A101" i="3"/>
  <c r="B100" i="4"/>
  <c r="A101" i="4"/>
  <c r="G100" i="4"/>
  <c r="G102" i="6" l="1"/>
  <c r="H101" i="6"/>
  <c r="I101" i="6"/>
  <c r="F101" i="6"/>
  <c r="A101" i="6"/>
  <c r="N101" i="6"/>
  <c r="O100" i="6"/>
  <c r="B100" i="6"/>
  <c r="H89" i="8"/>
  <c r="F90" i="8" s="1"/>
  <c r="G89" i="8"/>
  <c r="E89" i="8"/>
  <c r="A89" i="8"/>
  <c r="J104" i="8"/>
  <c r="L103" i="8"/>
  <c r="K103" i="8"/>
  <c r="K106" i="6"/>
  <c r="M105" i="6"/>
  <c r="L105" i="6"/>
  <c r="M70" i="7"/>
  <c r="B69" i="7"/>
  <c r="F71" i="7"/>
  <c r="H70" i="7"/>
  <c r="G70" i="7"/>
  <c r="A70" i="7" s="1"/>
  <c r="E70" i="7"/>
  <c r="B101" i="2"/>
  <c r="A102" i="2"/>
  <c r="C101" i="2"/>
  <c r="A101" i="5"/>
  <c r="G100" i="5"/>
  <c r="B100" i="5"/>
  <c r="J105" i="7"/>
  <c r="L104" i="7"/>
  <c r="K104" i="7"/>
  <c r="A102" i="3"/>
  <c r="B101" i="3"/>
  <c r="C101" i="3"/>
  <c r="G101" i="4"/>
  <c r="A102" i="4"/>
  <c r="B101" i="4"/>
  <c r="C100" i="4"/>
  <c r="D100" i="4"/>
  <c r="D99" i="5"/>
  <c r="C99" i="5"/>
  <c r="M89" i="8"/>
  <c r="B88" i="8"/>
  <c r="O101" i="6" l="1"/>
  <c r="N102" i="6"/>
  <c r="B101" i="6"/>
  <c r="A102" i="6"/>
  <c r="I102" i="6"/>
  <c r="F102" i="6"/>
  <c r="H102" i="6"/>
  <c r="G103" i="6"/>
  <c r="G90" i="8"/>
  <c r="E90" i="8"/>
  <c r="A90" i="8"/>
  <c r="H90" i="8"/>
  <c r="F91" i="8" s="1"/>
  <c r="B70" i="7"/>
  <c r="M71" i="7"/>
  <c r="F72" i="7"/>
  <c r="H71" i="7"/>
  <c r="G71" i="7"/>
  <c r="A71" i="7" s="1"/>
  <c r="E71" i="7"/>
  <c r="L106" i="6"/>
  <c r="M106" i="6"/>
  <c r="K107" i="6"/>
  <c r="A103" i="4"/>
  <c r="G102" i="4"/>
  <c r="B102" i="4"/>
  <c r="M90" i="8"/>
  <c r="B89" i="8"/>
  <c r="D100" i="5"/>
  <c r="C100" i="5"/>
  <c r="D101" i="4"/>
  <c r="C101" i="4"/>
  <c r="B101" i="5"/>
  <c r="A102" i="5"/>
  <c r="G101" i="5"/>
  <c r="A103" i="2"/>
  <c r="C102" i="2"/>
  <c r="B102" i="2"/>
  <c r="J105" i="8"/>
  <c r="L104" i="8"/>
  <c r="K104" i="8"/>
  <c r="J106" i="7"/>
  <c r="L105" i="7"/>
  <c r="K105" i="7"/>
  <c r="A103" i="3"/>
  <c r="C102" i="3"/>
  <c r="B102" i="3"/>
  <c r="H103" i="6" l="1"/>
  <c r="A103" i="6"/>
  <c r="G104" i="6"/>
  <c r="I103" i="6"/>
  <c r="F103" i="6"/>
  <c r="B102" i="6"/>
  <c r="N103" i="6"/>
  <c r="O102" i="6"/>
  <c r="E91" i="8"/>
  <c r="A91" i="8"/>
  <c r="H91" i="8"/>
  <c r="F92" i="8" s="1"/>
  <c r="G91" i="8"/>
  <c r="D101" i="5"/>
  <c r="C101" i="5"/>
  <c r="M72" i="7"/>
  <c r="B71" i="7"/>
  <c r="F73" i="7"/>
  <c r="H72" i="7"/>
  <c r="G72" i="7"/>
  <c r="A72" i="7" s="1"/>
  <c r="E72" i="7"/>
  <c r="A104" i="3"/>
  <c r="B103" i="3"/>
  <c r="C103" i="3"/>
  <c r="B103" i="4"/>
  <c r="A104" i="4"/>
  <c r="G103" i="4"/>
  <c r="B103" i="2"/>
  <c r="C103" i="2"/>
  <c r="A104" i="2"/>
  <c r="K108" i="6"/>
  <c r="L107" i="6"/>
  <c r="M107" i="6"/>
  <c r="M91" i="8"/>
  <c r="B90" i="8"/>
  <c r="K105" i="8"/>
  <c r="J106" i="8"/>
  <c r="L105" i="8"/>
  <c r="J107" i="7"/>
  <c r="L106" i="7"/>
  <c r="K106" i="7"/>
  <c r="G102" i="5"/>
  <c r="B102" i="5"/>
  <c r="A103" i="5"/>
  <c r="D102" i="4"/>
  <c r="C102" i="4"/>
  <c r="F104" i="6" l="1"/>
  <c r="A104" i="6"/>
  <c r="G105" i="6"/>
  <c r="I104" i="6"/>
  <c r="H104" i="6"/>
  <c r="N104" i="6"/>
  <c r="O103" i="6"/>
  <c r="B103" i="6"/>
  <c r="A92" i="8"/>
  <c r="H92" i="8"/>
  <c r="F93" i="8" s="1"/>
  <c r="G92" i="8"/>
  <c r="E92" i="8"/>
  <c r="A105" i="4"/>
  <c r="G104" i="4"/>
  <c r="B104" i="4"/>
  <c r="K107" i="7"/>
  <c r="J108" i="7"/>
  <c r="L107" i="7"/>
  <c r="C103" i="4"/>
  <c r="D103" i="4"/>
  <c r="A105" i="3"/>
  <c r="C104" i="3"/>
  <c r="B104" i="3"/>
  <c r="J107" i="8"/>
  <c r="L106" i="8"/>
  <c r="K106" i="8"/>
  <c r="K109" i="6"/>
  <c r="M108" i="6"/>
  <c r="L108" i="6"/>
  <c r="M73" i="7"/>
  <c r="B72" i="7"/>
  <c r="D102" i="5"/>
  <c r="C102" i="5"/>
  <c r="A105" i="2"/>
  <c r="C104" i="2"/>
  <c r="B104" i="2"/>
  <c r="A104" i="5"/>
  <c r="G103" i="5"/>
  <c r="B103" i="5"/>
  <c r="E73" i="7"/>
  <c r="G73" i="7"/>
  <c r="A73" i="7" s="1"/>
  <c r="H73" i="7"/>
  <c r="F74" i="7"/>
  <c r="B91" i="8"/>
  <c r="M92" i="8"/>
  <c r="A105" i="6" l="1"/>
  <c r="H105" i="6"/>
  <c r="I105" i="6"/>
  <c r="G106" i="6"/>
  <c r="F105" i="6"/>
  <c r="O104" i="6"/>
  <c r="N105" i="6"/>
  <c r="B104" i="6"/>
  <c r="H93" i="8"/>
  <c r="F94" i="8" s="1"/>
  <c r="G93" i="8"/>
  <c r="E93" i="8"/>
  <c r="A93" i="8"/>
  <c r="A106" i="2"/>
  <c r="C105" i="2"/>
  <c r="B105" i="2"/>
  <c r="D104" i="4"/>
  <c r="C104" i="4"/>
  <c r="C105" i="3"/>
  <c r="B105" i="3"/>
  <c r="A106" i="3"/>
  <c r="G105" i="4"/>
  <c r="B105" i="4"/>
  <c r="A106" i="4"/>
  <c r="D103" i="5"/>
  <c r="C103" i="5"/>
  <c r="K110" i="6"/>
  <c r="M109" i="6"/>
  <c r="L109" i="6"/>
  <c r="F75" i="7"/>
  <c r="H74" i="7"/>
  <c r="G74" i="7"/>
  <c r="A74" i="7" s="1"/>
  <c r="E74" i="7"/>
  <c r="M74" i="7"/>
  <c r="B73" i="7"/>
  <c r="J109" i="7"/>
  <c r="L108" i="7"/>
  <c r="K108" i="7"/>
  <c r="B104" i="5"/>
  <c r="A105" i="5"/>
  <c r="G104" i="5"/>
  <c r="J108" i="8"/>
  <c r="L107" i="8"/>
  <c r="K107" i="8"/>
  <c r="M93" i="8"/>
  <c r="B92" i="8"/>
  <c r="F106" i="6" l="1"/>
  <c r="A106" i="6"/>
  <c r="H106" i="6"/>
  <c r="G107" i="6"/>
  <c r="I106" i="6"/>
  <c r="O105" i="6"/>
  <c r="N106" i="6"/>
  <c r="B105" i="6"/>
  <c r="G94" i="8"/>
  <c r="E94" i="8"/>
  <c r="A94" i="8"/>
  <c r="H94" i="8"/>
  <c r="F95" i="8" s="1"/>
  <c r="B106" i="4"/>
  <c r="G106" i="4"/>
  <c r="A107" i="4"/>
  <c r="D105" i="4"/>
  <c r="C105" i="4"/>
  <c r="F76" i="7"/>
  <c r="H75" i="7"/>
  <c r="G75" i="7"/>
  <c r="A75" i="7" s="1"/>
  <c r="E75" i="7"/>
  <c r="C106" i="2"/>
  <c r="A107" i="2"/>
  <c r="B106" i="2"/>
  <c r="C106" i="3"/>
  <c r="A107" i="3"/>
  <c r="B106" i="3"/>
  <c r="M94" i="8"/>
  <c r="B93" i="8"/>
  <c r="A106" i="5"/>
  <c r="G105" i="5"/>
  <c r="B105" i="5"/>
  <c r="J110" i="7"/>
  <c r="L109" i="7"/>
  <c r="K109" i="7"/>
  <c r="B74" i="7"/>
  <c r="M75" i="7"/>
  <c r="K111" i="6"/>
  <c r="M110" i="6"/>
  <c r="L110" i="6"/>
  <c r="J109" i="8"/>
  <c r="L108" i="8"/>
  <c r="K108" i="8"/>
  <c r="C104" i="5"/>
  <c r="D104" i="5"/>
  <c r="I107" i="6" l="1"/>
  <c r="H107" i="6"/>
  <c r="F107" i="6"/>
  <c r="G108" i="6"/>
  <c r="A107" i="6"/>
  <c r="N107" i="6"/>
  <c r="O106" i="6"/>
  <c r="B106" i="6"/>
  <c r="E95" i="8"/>
  <c r="A95" i="8"/>
  <c r="H95" i="8"/>
  <c r="F96" i="8" s="1"/>
  <c r="G95" i="8"/>
  <c r="M76" i="7"/>
  <c r="B75" i="7"/>
  <c r="A108" i="3"/>
  <c r="C107" i="3"/>
  <c r="B107" i="3"/>
  <c r="F77" i="7"/>
  <c r="H76" i="7"/>
  <c r="G76" i="7"/>
  <c r="A76" i="7" s="1"/>
  <c r="E76" i="7"/>
  <c r="J111" i="7"/>
  <c r="L110" i="7"/>
  <c r="K110" i="7"/>
  <c r="D105" i="5"/>
  <c r="C105" i="5"/>
  <c r="K109" i="8"/>
  <c r="J110" i="8"/>
  <c r="L109" i="8"/>
  <c r="A108" i="2"/>
  <c r="C107" i="2"/>
  <c r="B107" i="2"/>
  <c r="A108" i="4"/>
  <c r="G107" i="4"/>
  <c r="B107" i="4"/>
  <c r="M95" i="8"/>
  <c r="B94" i="8"/>
  <c r="M111" i="6"/>
  <c r="L111" i="6"/>
  <c r="K112" i="6"/>
  <c r="A107" i="5"/>
  <c r="G106" i="5"/>
  <c r="B106" i="5"/>
  <c r="D106" i="4"/>
  <c r="C106" i="4"/>
  <c r="O107" i="6" l="1"/>
  <c r="N108" i="6"/>
  <c r="B107" i="6"/>
  <c r="A108" i="6"/>
  <c r="G109" i="6"/>
  <c r="H108" i="6"/>
  <c r="I108" i="6"/>
  <c r="F108" i="6"/>
  <c r="A96" i="8"/>
  <c r="H96" i="8"/>
  <c r="F97" i="8" s="1"/>
  <c r="G96" i="8"/>
  <c r="E96" i="8"/>
  <c r="B108" i="3"/>
  <c r="C108" i="3"/>
  <c r="A109" i="3"/>
  <c r="B108" i="4"/>
  <c r="A109" i="4"/>
  <c r="G108" i="4"/>
  <c r="J111" i="8"/>
  <c r="L110" i="8"/>
  <c r="K110" i="8"/>
  <c r="M77" i="7"/>
  <c r="B76" i="7"/>
  <c r="C108" i="2"/>
  <c r="B108" i="2"/>
  <c r="A109" i="2"/>
  <c r="D106" i="5"/>
  <c r="C106" i="5"/>
  <c r="E77" i="7"/>
  <c r="G77" i="7"/>
  <c r="A77" i="7" s="1"/>
  <c r="F78" i="7"/>
  <c r="H77" i="7"/>
  <c r="B95" i="8"/>
  <c r="M96" i="8"/>
  <c r="K111" i="7"/>
  <c r="J112" i="7"/>
  <c r="L111" i="7"/>
  <c r="B107" i="5"/>
  <c r="A108" i="5"/>
  <c r="G107" i="5"/>
  <c r="M112" i="6"/>
  <c r="L112" i="6"/>
  <c r="K113" i="6"/>
  <c r="C107" i="4"/>
  <c r="D107" i="4"/>
  <c r="A109" i="6" l="1"/>
  <c r="I109" i="6"/>
  <c r="F109" i="6"/>
  <c r="G110" i="6"/>
  <c r="H109" i="6"/>
  <c r="B108" i="6"/>
  <c r="N109" i="6"/>
  <c r="O108" i="6"/>
  <c r="H97" i="8"/>
  <c r="F98" i="8" s="1"/>
  <c r="G97" i="8"/>
  <c r="E97" i="8"/>
  <c r="A97" i="8"/>
  <c r="A109" i="5"/>
  <c r="G108" i="5"/>
  <c r="B108" i="5"/>
  <c r="A110" i="3"/>
  <c r="B109" i="3"/>
  <c r="C109" i="3"/>
  <c r="D107" i="5"/>
  <c r="C107" i="5"/>
  <c r="J112" i="8"/>
  <c r="L111" i="8"/>
  <c r="K111" i="8"/>
  <c r="J113" i="7"/>
  <c r="L112" i="7"/>
  <c r="K112" i="7"/>
  <c r="B109" i="2"/>
  <c r="A110" i="2"/>
  <c r="C109" i="2"/>
  <c r="F79" i="7"/>
  <c r="H78" i="7"/>
  <c r="G78" i="7"/>
  <c r="A78" i="7" s="1"/>
  <c r="E78" i="7"/>
  <c r="K114" i="6"/>
  <c r="M113" i="6"/>
  <c r="L113" i="6"/>
  <c r="G109" i="4"/>
  <c r="A110" i="4"/>
  <c r="B109" i="4"/>
  <c r="M78" i="7"/>
  <c r="B77" i="7"/>
  <c r="C108" i="4"/>
  <c r="D108" i="4"/>
  <c r="M97" i="8"/>
  <c r="B96" i="8"/>
  <c r="F110" i="6" l="1"/>
  <c r="A110" i="6"/>
  <c r="I110" i="6"/>
  <c r="H110" i="6"/>
  <c r="G111" i="6"/>
  <c r="N110" i="6"/>
  <c r="B109" i="6"/>
  <c r="O109" i="6"/>
  <c r="G98" i="8"/>
  <c r="E98" i="8"/>
  <c r="A98" i="8"/>
  <c r="H98" i="8"/>
  <c r="F99" i="8" s="1"/>
  <c r="D108" i="5"/>
  <c r="C108" i="5"/>
  <c r="J114" i="7"/>
  <c r="L113" i="7"/>
  <c r="K113" i="7"/>
  <c r="B109" i="5"/>
  <c r="A110" i="5"/>
  <c r="G109" i="5"/>
  <c r="D109" i="4"/>
  <c r="C109" i="4"/>
  <c r="A111" i="2"/>
  <c r="C110" i="2"/>
  <c r="B110" i="2"/>
  <c r="M98" i="8"/>
  <c r="B97" i="8"/>
  <c r="A111" i="4"/>
  <c r="B110" i="4"/>
  <c r="G110" i="4"/>
  <c r="J113" i="8"/>
  <c r="L112" i="8"/>
  <c r="K112" i="8"/>
  <c r="F80" i="7"/>
  <c r="H79" i="7"/>
  <c r="G79" i="7"/>
  <c r="A79" i="7" s="1"/>
  <c r="E79" i="7"/>
  <c r="L114" i="6"/>
  <c r="K115" i="6"/>
  <c r="M114" i="6"/>
  <c r="B78" i="7"/>
  <c r="M79" i="7"/>
  <c r="A111" i="3"/>
  <c r="C110" i="3"/>
  <c r="B110" i="3"/>
  <c r="F111" i="6" l="1"/>
  <c r="I111" i="6"/>
  <c r="H111" i="6"/>
  <c r="A111" i="6"/>
  <c r="G112" i="6"/>
  <c r="B110" i="6"/>
  <c r="N111" i="6"/>
  <c r="O110" i="6"/>
  <c r="E99" i="8"/>
  <c r="A99" i="8"/>
  <c r="H99" i="8"/>
  <c r="F100" i="8" s="1"/>
  <c r="G99" i="8"/>
  <c r="K113" i="8"/>
  <c r="J114" i="8"/>
  <c r="L113" i="8"/>
  <c r="B111" i="2"/>
  <c r="A112" i="2"/>
  <c r="C111" i="2"/>
  <c r="D110" i="4"/>
  <c r="C110" i="4"/>
  <c r="B111" i="4"/>
  <c r="A112" i="4"/>
  <c r="G111" i="4"/>
  <c r="J115" i="7"/>
  <c r="L114" i="7"/>
  <c r="K114" i="7"/>
  <c r="A112" i="3"/>
  <c r="B111" i="3"/>
  <c r="C111" i="3"/>
  <c r="G110" i="5"/>
  <c r="B110" i="5"/>
  <c r="A111" i="5"/>
  <c r="F81" i="7"/>
  <c r="H80" i="7"/>
  <c r="G80" i="7"/>
  <c r="A80" i="7" s="1"/>
  <c r="E80" i="7"/>
  <c r="D109" i="5"/>
  <c r="C109" i="5"/>
  <c r="M99" i="8"/>
  <c r="B98" i="8"/>
  <c r="K116" i="6"/>
  <c r="L115" i="6"/>
  <c r="M115" i="6"/>
  <c r="M80" i="7"/>
  <c r="B79" i="7"/>
  <c r="F112" i="6" l="1"/>
  <c r="A112" i="6"/>
  <c r="G113" i="6"/>
  <c r="H112" i="6"/>
  <c r="I112" i="6"/>
  <c r="O111" i="6"/>
  <c r="N112" i="6"/>
  <c r="B111" i="6"/>
  <c r="A100" i="8"/>
  <c r="H100" i="8"/>
  <c r="F101" i="8" s="1"/>
  <c r="G100" i="8"/>
  <c r="E100" i="8"/>
  <c r="A113" i="4"/>
  <c r="G112" i="4"/>
  <c r="B112" i="4"/>
  <c r="J115" i="8"/>
  <c r="L114" i="8"/>
  <c r="K114" i="8"/>
  <c r="C111" i="4"/>
  <c r="D111" i="4"/>
  <c r="A113" i="3"/>
  <c r="C112" i="3"/>
  <c r="B112" i="3"/>
  <c r="D110" i="5"/>
  <c r="C110" i="5"/>
  <c r="E81" i="7"/>
  <c r="G81" i="7"/>
  <c r="A81" i="7" s="1"/>
  <c r="F82" i="7"/>
  <c r="H81" i="7"/>
  <c r="A113" i="2"/>
  <c r="C112" i="2"/>
  <c r="B112" i="2"/>
  <c r="B99" i="8"/>
  <c r="M100" i="8"/>
  <c r="K117" i="6"/>
  <c r="M116" i="6"/>
  <c r="L116" i="6"/>
  <c r="M81" i="7"/>
  <c r="B80" i="7"/>
  <c r="A112" i="5"/>
  <c r="G111" i="5"/>
  <c r="B111" i="5"/>
  <c r="K115" i="7"/>
  <c r="J116" i="7"/>
  <c r="L115" i="7"/>
  <c r="F113" i="6" l="1"/>
  <c r="A113" i="6"/>
  <c r="I113" i="6"/>
  <c r="G114" i="6"/>
  <c r="H113" i="6"/>
  <c r="N113" i="6"/>
  <c r="O112" i="6"/>
  <c r="B112" i="6"/>
  <c r="H101" i="8"/>
  <c r="F102" i="8" s="1"/>
  <c r="G101" i="8"/>
  <c r="E101" i="8"/>
  <c r="A101" i="8"/>
  <c r="D112" i="4"/>
  <c r="C112" i="4"/>
  <c r="M82" i="7"/>
  <c r="B81" i="7"/>
  <c r="C113" i="3"/>
  <c r="B113" i="3"/>
  <c r="A114" i="3"/>
  <c r="G113" i="4"/>
  <c r="B113" i="4"/>
  <c r="A114" i="4"/>
  <c r="F83" i="7"/>
  <c r="H82" i="7"/>
  <c r="G82" i="7"/>
  <c r="A82" i="7" s="1"/>
  <c r="E82" i="7"/>
  <c r="K118" i="6"/>
  <c r="M117" i="6"/>
  <c r="L117" i="6"/>
  <c r="J117" i="7"/>
  <c r="L116" i="7"/>
  <c r="K116" i="7"/>
  <c r="D111" i="5"/>
  <c r="C111" i="5"/>
  <c r="A114" i="2"/>
  <c r="C113" i="2"/>
  <c r="B113" i="2"/>
  <c r="B112" i="5"/>
  <c r="A113" i="5"/>
  <c r="G112" i="5"/>
  <c r="J116" i="8"/>
  <c r="L115" i="8"/>
  <c r="K115" i="8"/>
  <c r="M101" i="8"/>
  <c r="B100" i="8"/>
  <c r="G115" i="6" l="1"/>
  <c r="I114" i="6"/>
  <c r="F114" i="6"/>
  <c r="H114" i="6"/>
  <c r="A114" i="6"/>
  <c r="O113" i="6"/>
  <c r="N114" i="6"/>
  <c r="B113" i="6"/>
  <c r="G102" i="8"/>
  <c r="E102" i="8"/>
  <c r="A102" i="8"/>
  <c r="H102" i="8"/>
  <c r="F103" i="8" s="1"/>
  <c r="F84" i="7"/>
  <c r="H83" i="7"/>
  <c r="G83" i="7"/>
  <c r="A83" i="7" s="1"/>
  <c r="E83" i="7"/>
  <c r="B114" i="4"/>
  <c r="G114" i="4"/>
  <c r="A115" i="4"/>
  <c r="D113" i="4"/>
  <c r="C113" i="4"/>
  <c r="J118" i="7"/>
  <c r="L117" i="7"/>
  <c r="K117" i="7"/>
  <c r="M102" i="8"/>
  <c r="B101" i="8"/>
  <c r="C112" i="5"/>
  <c r="D112" i="5"/>
  <c r="K119" i="6"/>
  <c r="M118" i="6"/>
  <c r="L118" i="6"/>
  <c r="C114" i="3"/>
  <c r="B114" i="3"/>
  <c r="A115" i="3"/>
  <c r="A114" i="5"/>
  <c r="G113" i="5"/>
  <c r="B113" i="5"/>
  <c r="C114" i="2"/>
  <c r="A115" i="2"/>
  <c r="B114" i="2"/>
  <c r="J117" i="8"/>
  <c r="L116" i="8"/>
  <c r="K116" i="8"/>
  <c r="B82" i="7"/>
  <c r="M83" i="7"/>
  <c r="N115" i="6" l="1"/>
  <c r="O114" i="6"/>
  <c r="B114" i="6"/>
  <c r="A115" i="6"/>
  <c r="H115" i="6"/>
  <c r="I115" i="6"/>
  <c r="F115" i="6"/>
  <c r="G116" i="6"/>
  <c r="E103" i="8"/>
  <c r="A103" i="8"/>
  <c r="H103" i="8"/>
  <c r="F104" i="8" s="1"/>
  <c r="G103" i="8"/>
  <c r="M84" i="7"/>
  <c r="B83" i="7"/>
  <c r="J119" i="7"/>
  <c r="L118" i="7"/>
  <c r="K118" i="7"/>
  <c r="A116" i="2"/>
  <c r="C115" i="2"/>
  <c r="B115" i="2"/>
  <c r="M119" i="6"/>
  <c r="L119" i="6"/>
  <c r="K120" i="6"/>
  <c r="F85" i="7"/>
  <c r="H84" i="7"/>
  <c r="G84" i="7"/>
  <c r="A84" i="7" s="1"/>
  <c r="E84" i="7"/>
  <c r="A115" i="5"/>
  <c r="G114" i="5"/>
  <c r="B114" i="5"/>
  <c r="A116" i="4"/>
  <c r="G115" i="4"/>
  <c r="B115" i="4"/>
  <c r="A116" i="3"/>
  <c r="C115" i="3"/>
  <c r="B115" i="3"/>
  <c r="M103" i="8"/>
  <c r="B102" i="8"/>
  <c r="K117" i="8"/>
  <c r="J118" i="8"/>
  <c r="L117" i="8"/>
  <c r="D114" i="4"/>
  <c r="C114" i="4"/>
  <c r="D113" i="5"/>
  <c r="C113" i="5"/>
  <c r="O115" i="6" l="1"/>
  <c r="B115" i="6"/>
  <c r="N116" i="6"/>
  <c r="A116" i="6"/>
  <c r="H116" i="6"/>
  <c r="F116" i="6"/>
  <c r="G117" i="6"/>
  <c r="I116" i="6"/>
  <c r="A104" i="8"/>
  <c r="H104" i="8"/>
  <c r="F105" i="8" s="1"/>
  <c r="G104" i="8"/>
  <c r="E104" i="8"/>
  <c r="M120" i="6"/>
  <c r="L120" i="6"/>
  <c r="K121" i="6"/>
  <c r="K119" i="7"/>
  <c r="J120" i="7"/>
  <c r="L119" i="7"/>
  <c r="D114" i="5"/>
  <c r="C114" i="5"/>
  <c r="B115" i="5"/>
  <c r="A116" i="5"/>
  <c r="G115" i="5"/>
  <c r="B116" i="3"/>
  <c r="C116" i="3"/>
  <c r="A117" i="3"/>
  <c r="M85" i="7"/>
  <c r="B84" i="7"/>
  <c r="C116" i="2"/>
  <c r="B116" i="2"/>
  <c r="A117" i="2"/>
  <c r="B116" i="4"/>
  <c r="A117" i="4"/>
  <c r="G116" i="4"/>
  <c r="C115" i="4"/>
  <c r="D115" i="4"/>
  <c r="B103" i="8"/>
  <c r="M104" i="8"/>
  <c r="J119" i="8"/>
  <c r="L118" i="8"/>
  <c r="K118" i="8"/>
  <c r="E85" i="7"/>
  <c r="G85" i="7"/>
  <c r="A85" i="7" s="1"/>
  <c r="F86" i="7"/>
  <c r="H85" i="7"/>
  <c r="F117" i="6" l="1"/>
  <c r="G118" i="6"/>
  <c r="I117" i="6"/>
  <c r="H117" i="6"/>
  <c r="A117" i="6"/>
  <c r="B116" i="6"/>
  <c r="N117" i="6"/>
  <c r="O116" i="6"/>
  <c r="H105" i="8"/>
  <c r="F106" i="8" s="1"/>
  <c r="G105" i="8"/>
  <c r="E105" i="8"/>
  <c r="A105" i="8"/>
  <c r="K122" i="6"/>
  <c r="M121" i="6"/>
  <c r="L121" i="6"/>
  <c r="A117" i="5"/>
  <c r="G116" i="5"/>
  <c r="B116" i="5"/>
  <c r="J120" i="8"/>
  <c r="L119" i="8"/>
  <c r="K119" i="8"/>
  <c r="C116" i="4"/>
  <c r="D116" i="4"/>
  <c r="D115" i="5"/>
  <c r="C115" i="5"/>
  <c r="F87" i="7"/>
  <c r="H86" i="7"/>
  <c r="G86" i="7"/>
  <c r="A86" i="7" s="1"/>
  <c r="E86" i="7"/>
  <c r="A118" i="2"/>
  <c r="C117" i="2"/>
  <c r="B117" i="2"/>
  <c r="G117" i="4"/>
  <c r="A118" i="4"/>
  <c r="B117" i="4"/>
  <c r="A118" i="3"/>
  <c r="B117" i="3"/>
  <c r="C117" i="3"/>
  <c r="M86" i="7"/>
  <c r="B85" i="7"/>
  <c r="J121" i="7"/>
  <c r="L120" i="7"/>
  <c r="K120" i="7"/>
  <c r="M105" i="8"/>
  <c r="B104" i="8"/>
  <c r="N118" i="6" l="1"/>
  <c r="B117" i="6"/>
  <c r="O117" i="6"/>
  <c r="H118" i="6"/>
  <c r="I118" i="6"/>
  <c r="F118" i="6"/>
  <c r="A118" i="6"/>
  <c r="G119" i="6"/>
  <c r="G106" i="8"/>
  <c r="E106" i="8"/>
  <c r="A106" i="8"/>
  <c r="H106" i="8"/>
  <c r="F107" i="8" s="1"/>
  <c r="F88" i="7"/>
  <c r="H87" i="7"/>
  <c r="G87" i="7"/>
  <c r="A87" i="7" s="1"/>
  <c r="E87" i="7"/>
  <c r="L122" i="6"/>
  <c r="K123" i="6"/>
  <c r="M122" i="6"/>
  <c r="A119" i="3"/>
  <c r="C118" i="3"/>
  <c r="B118" i="3"/>
  <c r="M106" i="8"/>
  <c r="B105" i="8"/>
  <c r="A119" i="2"/>
  <c r="C118" i="2"/>
  <c r="B118" i="2"/>
  <c r="J121" i="8"/>
  <c r="L120" i="8"/>
  <c r="K120" i="8"/>
  <c r="D117" i="4"/>
  <c r="C117" i="4"/>
  <c r="A119" i="4"/>
  <c r="G118" i="4"/>
  <c r="B118" i="4"/>
  <c r="D116" i="5"/>
  <c r="C116" i="5"/>
  <c r="J122" i="7"/>
  <c r="L121" i="7"/>
  <c r="K121" i="7"/>
  <c r="B86" i="7"/>
  <c r="M87" i="7"/>
  <c r="B117" i="5"/>
  <c r="A118" i="5"/>
  <c r="G117" i="5"/>
  <c r="B118" i="6" l="1"/>
  <c r="O118" i="6"/>
  <c r="N119" i="6"/>
  <c r="G120" i="6"/>
  <c r="F119" i="6"/>
  <c r="I119" i="6"/>
  <c r="H119" i="6"/>
  <c r="A119" i="6"/>
  <c r="E107" i="8"/>
  <c r="A107" i="8"/>
  <c r="H107" i="8"/>
  <c r="F108" i="8" s="1"/>
  <c r="G107" i="8"/>
  <c r="F89" i="7"/>
  <c r="H88" i="7"/>
  <c r="G88" i="7"/>
  <c r="A88" i="7" s="1"/>
  <c r="E88" i="7"/>
  <c r="K121" i="8"/>
  <c r="L121" i="8"/>
  <c r="J122" i="8"/>
  <c r="A120" i="3"/>
  <c r="B119" i="3"/>
  <c r="C119" i="3"/>
  <c r="D117" i="5"/>
  <c r="C117" i="5"/>
  <c r="D118" i="4"/>
  <c r="C118" i="4"/>
  <c r="M88" i="7"/>
  <c r="B87" i="7"/>
  <c r="K124" i="6"/>
  <c r="L123" i="6"/>
  <c r="M123" i="6"/>
  <c r="M107" i="8"/>
  <c r="B106" i="8"/>
  <c r="G118" i="5"/>
  <c r="B118" i="5"/>
  <c r="A119" i="5"/>
  <c r="B119" i="2"/>
  <c r="A120" i="2"/>
  <c r="C119" i="2"/>
  <c r="J123" i="7"/>
  <c r="L122" i="7"/>
  <c r="K122" i="7"/>
  <c r="B119" i="4"/>
  <c r="A120" i="4"/>
  <c r="G119" i="4"/>
  <c r="N120" i="6" l="1"/>
  <c r="O119" i="6"/>
  <c r="B119" i="6"/>
  <c r="H120" i="6"/>
  <c r="F120" i="6"/>
  <c r="I120" i="6"/>
  <c r="A120" i="6"/>
  <c r="G121" i="6"/>
  <c r="A108" i="8"/>
  <c r="H108" i="8"/>
  <c r="F109" i="8" s="1"/>
  <c r="G108" i="8"/>
  <c r="E108" i="8"/>
  <c r="K125" i="6"/>
  <c r="M124" i="6"/>
  <c r="L124" i="6"/>
  <c r="A120" i="5"/>
  <c r="G119" i="5"/>
  <c r="B119" i="5"/>
  <c r="M89" i="7"/>
  <c r="B88" i="7"/>
  <c r="D118" i="5"/>
  <c r="C118" i="5"/>
  <c r="C119" i="4"/>
  <c r="D119" i="4"/>
  <c r="E89" i="7"/>
  <c r="G89" i="7"/>
  <c r="A89" i="7" s="1"/>
  <c r="F90" i="7"/>
  <c r="H89" i="7"/>
  <c r="A121" i="4"/>
  <c r="G120" i="4"/>
  <c r="B120" i="4"/>
  <c r="A121" i="3"/>
  <c r="C120" i="3"/>
  <c r="B120" i="3"/>
  <c r="B107" i="8"/>
  <c r="M108" i="8"/>
  <c r="A121" i="2"/>
  <c r="C120" i="2"/>
  <c r="B120" i="2"/>
  <c r="K123" i="7"/>
  <c r="J124" i="7"/>
  <c r="L123" i="7"/>
  <c r="J123" i="8"/>
  <c r="L122" i="8"/>
  <c r="K122" i="8"/>
  <c r="N121" i="6" l="1"/>
  <c r="O120" i="6"/>
  <c r="B120" i="6"/>
  <c r="G122" i="6"/>
  <c r="A121" i="6"/>
  <c r="I121" i="6"/>
  <c r="H121" i="6"/>
  <c r="F121" i="6"/>
  <c r="H109" i="8"/>
  <c r="F110" i="8" s="1"/>
  <c r="G109" i="8"/>
  <c r="E109" i="8"/>
  <c r="A109" i="8"/>
  <c r="K126" i="6"/>
  <c r="M125" i="6"/>
  <c r="L125" i="6"/>
  <c r="F91" i="7"/>
  <c r="H90" i="7"/>
  <c r="G90" i="7"/>
  <c r="A90" i="7" s="1"/>
  <c r="E90" i="7"/>
  <c r="A122" i="2"/>
  <c r="C121" i="2"/>
  <c r="B121" i="2"/>
  <c r="J124" i="8"/>
  <c r="L123" i="8"/>
  <c r="K123" i="8"/>
  <c r="D120" i="4"/>
  <c r="C120" i="4"/>
  <c r="D119" i="5"/>
  <c r="C119" i="5"/>
  <c r="J125" i="7"/>
  <c r="L124" i="7"/>
  <c r="K124" i="7"/>
  <c r="M90" i="7"/>
  <c r="B89" i="7"/>
  <c r="C121" i="3"/>
  <c r="B121" i="3"/>
  <c r="A122" i="3"/>
  <c r="G121" i="4"/>
  <c r="B121" i="4"/>
  <c r="A122" i="4"/>
  <c r="B120" i="5"/>
  <c r="A121" i="5"/>
  <c r="G120" i="5"/>
  <c r="M109" i="8"/>
  <c r="B108" i="8"/>
  <c r="N122" i="6" l="1"/>
  <c r="B121" i="6"/>
  <c r="O121" i="6"/>
  <c r="F122" i="6"/>
  <c r="A122" i="6"/>
  <c r="G123" i="6"/>
  <c r="I122" i="6"/>
  <c r="H122" i="6"/>
  <c r="G110" i="8"/>
  <c r="E110" i="8"/>
  <c r="A110" i="8"/>
  <c r="H110" i="8"/>
  <c r="F111" i="8" s="1"/>
  <c r="J125" i="8"/>
  <c r="L124" i="8"/>
  <c r="K124" i="8"/>
  <c r="K127" i="6"/>
  <c r="M126" i="6"/>
  <c r="L126" i="6"/>
  <c r="J126" i="7"/>
  <c r="L125" i="7"/>
  <c r="K125" i="7"/>
  <c r="C122" i="2"/>
  <c r="A123" i="2"/>
  <c r="B122" i="2"/>
  <c r="M110" i="8"/>
  <c r="B109" i="8"/>
  <c r="A122" i="5"/>
  <c r="G121" i="5"/>
  <c r="B121" i="5"/>
  <c r="B90" i="7"/>
  <c r="M91" i="7"/>
  <c r="D121" i="4"/>
  <c r="C121" i="4"/>
  <c r="C122" i="3"/>
  <c r="A123" i="3"/>
  <c r="B122" i="3"/>
  <c r="C120" i="5"/>
  <c r="D120" i="5"/>
  <c r="B122" i="4"/>
  <c r="G122" i="4"/>
  <c r="A123" i="4"/>
  <c r="F92" i="7"/>
  <c r="H91" i="7"/>
  <c r="G91" i="7"/>
  <c r="A91" i="7" s="1"/>
  <c r="E91" i="7"/>
  <c r="H123" i="6" l="1"/>
  <c r="F123" i="6"/>
  <c r="G124" i="6"/>
  <c r="A123" i="6"/>
  <c r="I123" i="6"/>
  <c r="N123" i="6"/>
  <c r="O122" i="6"/>
  <c r="B122" i="6"/>
  <c r="E111" i="8"/>
  <c r="A111" i="8"/>
  <c r="H111" i="8"/>
  <c r="F112" i="8" s="1"/>
  <c r="G111" i="8"/>
  <c r="A124" i="2"/>
  <c r="C123" i="2"/>
  <c r="B123" i="2"/>
  <c r="K125" i="8"/>
  <c r="J126" i="8"/>
  <c r="L125" i="8"/>
  <c r="J127" i="7"/>
  <c r="L126" i="7"/>
  <c r="K126" i="7"/>
  <c r="M92" i="7"/>
  <c r="B91" i="7"/>
  <c r="F93" i="7"/>
  <c r="H92" i="7"/>
  <c r="G92" i="7"/>
  <c r="A92" i="7" s="1"/>
  <c r="E92" i="7"/>
  <c r="D121" i="5"/>
  <c r="C121" i="5"/>
  <c r="M111" i="8"/>
  <c r="B110" i="8"/>
  <c r="D122" i="4"/>
  <c r="C122" i="4"/>
  <c r="A124" i="4"/>
  <c r="G123" i="4"/>
  <c r="B123" i="4"/>
  <c r="A124" i="3"/>
  <c r="C123" i="3"/>
  <c r="B123" i="3"/>
  <c r="A123" i="5"/>
  <c r="G122" i="5"/>
  <c r="B122" i="5"/>
  <c r="M127" i="6"/>
  <c r="L127" i="6"/>
  <c r="K128" i="6"/>
  <c r="N124" i="6" l="1"/>
  <c r="O123" i="6"/>
  <c r="B123" i="6"/>
  <c r="G125" i="6"/>
  <c r="F124" i="6"/>
  <c r="A124" i="6"/>
  <c r="H124" i="6"/>
  <c r="I124" i="6"/>
  <c r="A112" i="8"/>
  <c r="H112" i="8"/>
  <c r="F113" i="8" s="1"/>
  <c r="G112" i="8"/>
  <c r="E112" i="8"/>
  <c r="C124" i="2"/>
  <c r="B124" i="2"/>
  <c r="A125" i="2"/>
  <c r="C123" i="4"/>
  <c r="D123" i="4"/>
  <c r="K127" i="7"/>
  <c r="J128" i="7"/>
  <c r="L127" i="7"/>
  <c r="B124" i="3"/>
  <c r="C124" i="3"/>
  <c r="A125" i="3"/>
  <c r="B124" i="4"/>
  <c r="A125" i="4"/>
  <c r="G124" i="4"/>
  <c r="M93" i="7"/>
  <c r="B92" i="7"/>
  <c r="M128" i="6"/>
  <c r="L128" i="6"/>
  <c r="K129" i="6"/>
  <c r="D122" i="5"/>
  <c r="C122" i="5"/>
  <c r="J127" i="8"/>
  <c r="L126" i="8"/>
  <c r="K126" i="8"/>
  <c r="B111" i="8"/>
  <c r="M112" i="8"/>
  <c r="B123" i="5"/>
  <c r="A124" i="5"/>
  <c r="G123" i="5"/>
  <c r="E93" i="7"/>
  <c r="G93" i="7"/>
  <c r="A93" i="7" s="1"/>
  <c r="H93" i="7"/>
  <c r="F94" i="7"/>
  <c r="N125" i="6" l="1"/>
  <c r="O124" i="6"/>
  <c r="B124" i="6"/>
  <c r="I125" i="6"/>
  <c r="A125" i="6"/>
  <c r="F125" i="6"/>
  <c r="G126" i="6"/>
  <c r="H125" i="6"/>
  <c r="H113" i="8"/>
  <c r="F114" i="8" s="1"/>
  <c r="G113" i="8"/>
  <c r="E113" i="8"/>
  <c r="A113" i="8"/>
  <c r="K130" i="6"/>
  <c r="M129" i="6"/>
  <c r="L129" i="6"/>
  <c r="J129" i="7"/>
  <c r="L128" i="7"/>
  <c r="K128" i="7"/>
  <c r="A126" i="3"/>
  <c r="B125" i="3"/>
  <c r="C125" i="3"/>
  <c r="F95" i="7"/>
  <c r="H94" i="7"/>
  <c r="G94" i="7"/>
  <c r="A94" i="7" s="1"/>
  <c r="E94" i="7"/>
  <c r="M94" i="7"/>
  <c r="B93" i="7"/>
  <c r="J128" i="8"/>
  <c r="L127" i="8"/>
  <c r="K127" i="8"/>
  <c r="B125" i="2"/>
  <c r="A126" i="2"/>
  <c r="C125" i="2"/>
  <c r="D123" i="5"/>
  <c r="C123" i="5"/>
  <c r="G125" i="4"/>
  <c r="A126" i="4"/>
  <c r="B125" i="4"/>
  <c r="A125" i="5"/>
  <c r="G124" i="5"/>
  <c r="B124" i="5"/>
  <c r="C124" i="4"/>
  <c r="D124" i="4"/>
  <c r="M113" i="8"/>
  <c r="B112" i="8"/>
  <c r="A126" i="6" l="1"/>
  <c r="I126" i="6"/>
  <c r="G127" i="6"/>
  <c r="H126" i="6"/>
  <c r="F126" i="6"/>
  <c r="B125" i="6"/>
  <c r="O125" i="6"/>
  <c r="N126" i="6"/>
  <c r="G114" i="8"/>
  <c r="E114" i="8"/>
  <c r="A114" i="8"/>
  <c r="H114" i="8"/>
  <c r="F115" i="8" s="1"/>
  <c r="F96" i="7"/>
  <c r="H95" i="7"/>
  <c r="G95" i="7"/>
  <c r="A95" i="7" s="1"/>
  <c r="E95" i="7"/>
  <c r="L130" i="6"/>
  <c r="K131" i="6"/>
  <c r="M130" i="6"/>
  <c r="J129" i="8"/>
  <c r="L128" i="8"/>
  <c r="K128" i="8"/>
  <c r="M114" i="8"/>
  <c r="B113" i="8"/>
  <c r="A127" i="2"/>
  <c r="C126" i="2"/>
  <c r="B126" i="2"/>
  <c r="D125" i="4"/>
  <c r="C125" i="4"/>
  <c r="A127" i="3"/>
  <c r="C126" i="3"/>
  <c r="B126" i="3"/>
  <c r="B125" i="5"/>
  <c r="A126" i="5"/>
  <c r="G125" i="5"/>
  <c r="A127" i="4"/>
  <c r="G126" i="4"/>
  <c r="B126" i="4"/>
  <c r="D124" i="5"/>
  <c r="C124" i="5"/>
  <c r="B94" i="7"/>
  <c r="M95" i="7"/>
  <c r="J130" i="7"/>
  <c r="L129" i="7"/>
  <c r="K129" i="7"/>
  <c r="I127" i="6" l="1"/>
  <c r="G128" i="6"/>
  <c r="F127" i="6"/>
  <c r="H127" i="6"/>
  <c r="A127" i="6"/>
  <c r="B126" i="6"/>
  <c r="O126" i="6"/>
  <c r="N127" i="6"/>
  <c r="E115" i="8"/>
  <c r="A115" i="8"/>
  <c r="H115" i="8"/>
  <c r="F116" i="8" s="1"/>
  <c r="G115" i="8"/>
  <c r="B127" i="4"/>
  <c r="A128" i="4"/>
  <c r="G127" i="4"/>
  <c r="K129" i="8"/>
  <c r="J130" i="8"/>
  <c r="L129" i="8"/>
  <c r="K132" i="6"/>
  <c r="L131" i="6"/>
  <c r="M131" i="6"/>
  <c r="B127" i="2"/>
  <c r="A128" i="2"/>
  <c r="C127" i="2"/>
  <c r="G126" i="5"/>
  <c r="B126" i="5"/>
  <c r="A127" i="5"/>
  <c r="J131" i="7"/>
  <c r="L130" i="7"/>
  <c r="K130" i="7"/>
  <c r="M96" i="7"/>
  <c r="B95" i="7"/>
  <c r="M115" i="8"/>
  <c r="B114" i="8"/>
  <c r="D125" i="5"/>
  <c r="C125" i="5"/>
  <c r="D126" i="4"/>
  <c r="C126" i="4"/>
  <c r="A128" i="3"/>
  <c r="B127" i="3"/>
  <c r="C127" i="3"/>
  <c r="F97" i="7"/>
  <c r="H96" i="7"/>
  <c r="G96" i="7"/>
  <c r="A96" i="7" s="1"/>
  <c r="E96" i="7"/>
  <c r="B127" i="6" l="1"/>
  <c r="O127" i="6"/>
  <c r="N128" i="6"/>
  <c r="I128" i="6"/>
  <c r="H128" i="6"/>
  <c r="F128" i="6"/>
  <c r="A128" i="6"/>
  <c r="G129" i="6"/>
  <c r="A116" i="8"/>
  <c r="H116" i="8"/>
  <c r="F117" i="8" s="1"/>
  <c r="G116" i="8"/>
  <c r="E116" i="8"/>
  <c r="K131" i="7"/>
  <c r="J132" i="7"/>
  <c r="L131" i="7"/>
  <c r="K133" i="6"/>
  <c r="M132" i="6"/>
  <c r="L132" i="6"/>
  <c r="A129" i="4"/>
  <c r="G128" i="4"/>
  <c r="B128" i="4"/>
  <c r="D126" i="5"/>
  <c r="C126" i="5"/>
  <c r="C127" i="4"/>
  <c r="D127" i="4"/>
  <c r="A128" i="5"/>
  <c r="G127" i="5"/>
  <c r="B127" i="5"/>
  <c r="E97" i="7"/>
  <c r="G97" i="7"/>
  <c r="A97" i="7" s="1"/>
  <c r="F98" i="7"/>
  <c r="H97" i="7"/>
  <c r="A129" i="3"/>
  <c r="C128" i="3"/>
  <c r="B128" i="3"/>
  <c r="A129" i="2"/>
  <c r="C128" i="2"/>
  <c r="B128" i="2"/>
  <c r="M97" i="7"/>
  <c r="B96" i="7"/>
  <c r="J131" i="8"/>
  <c r="L130" i="8"/>
  <c r="K130" i="8"/>
  <c r="B115" i="8"/>
  <c r="M116" i="8"/>
  <c r="N129" i="6" l="1"/>
  <c r="O128" i="6"/>
  <c r="B128" i="6"/>
  <c r="G130" i="6"/>
  <c r="F129" i="6"/>
  <c r="A129" i="6"/>
  <c r="I129" i="6"/>
  <c r="H129" i="6"/>
  <c r="H117" i="8"/>
  <c r="F118" i="8" s="1"/>
  <c r="G117" i="8"/>
  <c r="E117" i="8"/>
  <c r="A117" i="8"/>
  <c r="A130" i="2"/>
  <c r="C129" i="2"/>
  <c r="B129" i="2"/>
  <c r="J133" i="7"/>
  <c r="L132" i="7"/>
  <c r="K132" i="7"/>
  <c r="C129" i="3"/>
  <c r="B129" i="3"/>
  <c r="A130" i="3"/>
  <c r="D127" i="5"/>
  <c r="C127" i="5"/>
  <c r="A130" i="4"/>
  <c r="G129" i="4"/>
  <c r="B129" i="4"/>
  <c r="B128" i="5"/>
  <c r="A129" i="5"/>
  <c r="G128" i="5"/>
  <c r="F99" i="7"/>
  <c r="H98" i="7"/>
  <c r="G98" i="7"/>
  <c r="A98" i="7" s="1"/>
  <c r="E98" i="7"/>
  <c r="D128" i="4"/>
  <c r="C128" i="4"/>
  <c r="M98" i="7"/>
  <c r="B97" i="7"/>
  <c r="J132" i="8"/>
  <c r="L131" i="8"/>
  <c r="K131" i="8"/>
  <c r="K134" i="6"/>
  <c r="M133" i="6"/>
  <c r="L133" i="6"/>
  <c r="M117" i="8"/>
  <c r="B116" i="8"/>
  <c r="O129" i="6" l="1"/>
  <c r="N130" i="6"/>
  <c r="B129" i="6"/>
  <c r="F130" i="6"/>
  <c r="H130" i="6"/>
  <c r="G131" i="6"/>
  <c r="I130" i="6"/>
  <c r="A130" i="6"/>
  <c r="G118" i="8"/>
  <c r="E118" i="8"/>
  <c r="A118" i="8"/>
  <c r="H118" i="8"/>
  <c r="F119" i="8" s="1"/>
  <c r="D129" i="4"/>
  <c r="C129" i="4"/>
  <c r="B98" i="7"/>
  <c r="M99" i="7"/>
  <c r="B130" i="4"/>
  <c r="G130" i="4"/>
  <c r="A131" i="4"/>
  <c r="C130" i="3"/>
  <c r="A131" i="3"/>
  <c r="B130" i="3"/>
  <c r="A131" i="2"/>
  <c r="C130" i="2"/>
  <c r="B130" i="2"/>
  <c r="M118" i="8"/>
  <c r="B117" i="8"/>
  <c r="J133" i="8"/>
  <c r="L132" i="8"/>
  <c r="K132" i="8"/>
  <c r="F100" i="7"/>
  <c r="H99" i="7"/>
  <c r="G99" i="7"/>
  <c r="A99" i="7" s="1"/>
  <c r="E99" i="7"/>
  <c r="K135" i="6"/>
  <c r="M134" i="6"/>
  <c r="L134" i="6"/>
  <c r="A130" i="5"/>
  <c r="G129" i="5"/>
  <c r="B129" i="5"/>
  <c r="C128" i="5"/>
  <c r="D128" i="5"/>
  <c r="J134" i="7"/>
  <c r="L133" i="7"/>
  <c r="K133" i="7"/>
  <c r="F131" i="6" l="1"/>
  <c r="H131" i="6"/>
  <c r="G132" i="6"/>
  <c r="I131" i="6"/>
  <c r="A131" i="6"/>
  <c r="O130" i="6"/>
  <c r="B130" i="6"/>
  <c r="N131" i="6"/>
  <c r="E119" i="8"/>
  <c r="A119" i="8"/>
  <c r="H119" i="8"/>
  <c r="F120" i="8" s="1"/>
  <c r="G119" i="8"/>
  <c r="A132" i="2"/>
  <c r="C131" i="2"/>
  <c r="B131" i="2"/>
  <c r="A131" i="5"/>
  <c r="G130" i="5"/>
  <c r="B130" i="5"/>
  <c r="A132" i="3"/>
  <c r="C131" i="3"/>
  <c r="B131" i="3"/>
  <c r="K133" i="8"/>
  <c r="J134" i="8"/>
  <c r="L133" i="8"/>
  <c r="J135" i="7"/>
  <c r="L134" i="7"/>
  <c r="K134" i="7"/>
  <c r="M135" i="6"/>
  <c r="L135" i="6"/>
  <c r="K136" i="6"/>
  <c r="A132" i="4"/>
  <c r="G131" i="4"/>
  <c r="B131" i="4"/>
  <c r="M119" i="8"/>
  <c r="B118" i="8"/>
  <c r="M100" i="7"/>
  <c r="B99" i="7"/>
  <c r="D130" i="4"/>
  <c r="C130" i="4"/>
  <c r="F101" i="7"/>
  <c r="H100" i="7"/>
  <c r="G100" i="7"/>
  <c r="A100" i="7" s="1"/>
  <c r="E100" i="7"/>
  <c r="D129" i="5"/>
  <c r="C129" i="5"/>
  <c r="O131" i="6" l="1"/>
  <c r="B131" i="6"/>
  <c r="N132" i="6"/>
  <c r="G133" i="6"/>
  <c r="H132" i="6"/>
  <c r="A132" i="6"/>
  <c r="I132" i="6"/>
  <c r="F132" i="6"/>
  <c r="A120" i="8"/>
  <c r="H120" i="8"/>
  <c r="F121" i="8" s="1"/>
  <c r="G120" i="8"/>
  <c r="E120" i="8"/>
  <c r="J135" i="8"/>
  <c r="L134" i="8"/>
  <c r="K134" i="8"/>
  <c r="C132" i="2"/>
  <c r="B132" i="2"/>
  <c r="A133" i="2"/>
  <c r="M101" i="7"/>
  <c r="B100" i="7"/>
  <c r="B132" i="4"/>
  <c r="A133" i="4"/>
  <c r="G132" i="4"/>
  <c r="D130" i="5"/>
  <c r="C130" i="5"/>
  <c r="E101" i="7"/>
  <c r="G101" i="7"/>
  <c r="A101" i="7" s="1"/>
  <c r="F102" i="7"/>
  <c r="H101" i="7"/>
  <c r="K135" i="7"/>
  <c r="J136" i="7"/>
  <c r="L135" i="7"/>
  <c r="B119" i="8"/>
  <c r="M120" i="8"/>
  <c r="M136" i="6"/>
  <c r="L136" i="6"/>
  <c r="K137" i="6"/>
  <c r="D131" i="4"/>
  <c r="C131" i="4"/>
  <c r="B132" i="3"/>
  <c r="C132" i="3"/>
  <c r="A133" i="3"/>
  <c r="B131" i="5"/>
  <c r="A132" i="5"/>
  <c r="G131" i="5"/>
  <c r="H133" i="6" l="1"/>
  <c r="A133" i="6"/>
  <c r="F133" i="6"/>
  <c r="G134" i="6"/>
  <c r="I133" i="6"/>
  <c r="O132" i="6"/>
  <c r="B132" i="6"/>
  <c r="N133" i="6"/>
  <c r="H121" i="8"/>
  <c r="F122" i="8" s="1"/>
  <c r="G121" i="8"/>
  <c r="E121" i="8"/>
  <c r="A121" i="8"/>
  <c r="C132" i="4"/>
  <c r="D132" i="4"/>
  <c r="J136" i="8"/>
  <c r="L135" i="8"/>
  <c r="K135" i="8"/>
  <c r="A133" i="5"/>
  <c r="G132" i="5"/>
  <c r="B132" i="5"/>
  <c r="F103" i="7"/>
  <c r="H102" i="7"/>
  <c r="G102" i="7"/>
  <c r="A102" i="7" s="1"/>
  <c r="E102" i="7"/>
  <c r="A134" i="3"/>
  <c r="B133" i="3"/>
  <c r="C133" i="3"/>
  <c r="M102" i="7"/>
  <c r="B101" i="7"/>
  <c r="G133" i="4"/>
  <c r="B133" i="4"/>
  <c r="A134" i="4"/>
  <c r="D131" i="5"/>
  <c r="C131" i="5"/>
  <c r="K138" i="6"/>
  <c r="M137" i="6"/>
  <c r="L137" i="6"/>
  <c r="A134" i="2"/>
  <c r="C133" i="2"/>
  <c r="B133" i="2"/>
  <c r="J137" i="7"/>
  <c r="L136" i="7"/>
  <c r="K136" i="7"/>
  <c r="M121" i="8"/>
  <c r="B120" i="8"/>
  <c r="F134" i="6" l="1"/>
  <c r="H134" i="6"/>
  <c r="A134" i="6"/>
  <c r="I134" i="6"/>
  <c r="G135" i="6"/>
  <c r="B133" i="6"/>
  <c r="N134" i="6"/>
  <c r="O133" i="6"/>
  <c r="G122" i="8"/>
  <c r="E122" i="8"/>
  <c r="A122" i="8"/>
  <c r="H122" i="8"/>
  <c r="F123" i="8" s="1"/>
  <c r="J137" i="8"/>
  <c r="L136" i="8"/>
  <c r="K136" i="8"/>
  <c r="A135" i="2"/>
  <c r="C134" i="2"/>
  <c r="B134" i="2"/>
  <c r="A135" i="3"/>
  <c r="C134" i="3"/>
  <c r="B134" i="3"/>
  <c r="D132" i="5"/>
  <c r="C132" i="5"/>
  <c r="M122" i="8"/>
  <c r="B121" i="8"/>
  <c r="L138" i="6"/>
  <c r="K139" i="6"/>
  <c r="M138" i="6"/>
  <c r="D133" i="4"/>
  <c r="C133" i="4"/>
  <c r="B102" i="7"/>
  <c r="M103" i="7"/>
  <c r="B133" i="5"/>
  <c r="A134" i="5"/>
  <c r="G133" i="5"/>
  <c r="A135" i="4"/>
  <c r="G134" i="4"/>
  <c r="B134" i="4"/>
  <c r="J138" i="7"/>
  <c r="L137" i="7"/>
  <c r="K137" i="7"/>
  <c r="F104" i="7"/>
  <c r="H103" i="7"/>
  <c r="G103" i="7"/>
  <c r="A103" i="7" s="1"/>
  <c r="E103" i="7"/>
  <c r="I135" i="6" l="1"/>
  <c r="A135" i="6"/>
  <c r="F135" i="6"/>
  <c r="G136" i="6"/>
  <c r="H135" i="6"/>
  <c r="O134" i="6"/>
  <c r="B134" i="6"/>
  <c r="N135" i="6"/>
  <c r="E123" i="8"/>
  <c r="A123" i="8"/>
  <c r="H123" i="8"/>
  <c r="F124" i="8" s="1"/>
  <c r="G123" i="8"/>
  <c r="J138" i="8"/>
  <c r="L137" i="8"/>
  <c r="K137" i="8"/>
  <c r="D134" i="4"/>
  <c r="C134" i="4"/>
  <c r="K140" i="6"/>
  <c r="M139" i="6"/>
  <c r="L139" i="6"/>
  <c r="A136" i="3"/>
  <c r="B135" i="3"/>
  <c r="C135" i="3"/>
  <c r="J139" i="7"/>
  <c r="L138" i="7"/>
  <c r="K138" i="7"/>
  <c r="B135" i="4"/>
  <c r="A136" i="4"/>
  <c r="G135" i="4"/>
  <c r="F105" i="7"/>
  <c r="H104" i="7"/>
  <c r="G104" i="7"/>
  <c r="A104" i="7" s="1"/>
  <c r="E104" i="7"/>
  <c r="G134" i="5"/>
  <c r="B134" i="5"/>
  <c r="A135" i="5"/>
  <c r="M123" i="8"/>
  <c r="B122" i="8"/>
  <c r="M104" i="7"/>
  <c r="B103" i="7"/>
  <c r="D133" i="5"/>
  <c r="C133" i="5"/>
  <c r="B135" i="2"/>
  <c r="A136" i="2"/>
  <c r="C135" i="2"/>
  <c r="H136" i="6" l="1"/>
  <c r="I136" i="6"/>
  <c r="A136" i="6"/>
  <c r="F136" i="6"/>
  <c r="G137" i="6"/>
  <c r="B135" i="6"/>
  <c r="N136" i="6"/>
  <c r="O135" i="6"/>
  <c r="A124" i="8"/>
  <c r="H124" i="8"/>
  <c r="F125" i="8" s="1"/>
  <c r="G124" i="8"/>
  <c r="E124" i="8"/>
  <c r="A137" i="2"/>
  <c r="C136" i="2"/>
  <c r="B136" i="2"/>
  <c r="M105" i="7"/>
  <c r="B104" i="7"/>
  <c r="E105" i="7"/>
  <c r="G105" i="7"/>
  <c r="A105" i="7" s="1"/>
  <c r="H105" i="7"/>
  <c r="F106" i="7"/>
  <c r="A137" i="3"/>
  <c r="C136" i="3"/>
  <c r="B136" i="3"/>
  <c r="J139" i="8"/>
  <c r="L138" i="8"/>
  <c r="K138" i="8"/>
  <c r="K139" i="7"/>
  <c r="J140" i="7"/>
  <c r="L139" i="7"/>
  <c r="A137" i="4"/>
  <c r="G136" i="4"/>
  <c r="B136" i="4"/>
  <c r="B123" i="8"/>
  <c r="M124" i="8"/>
  <c r="K141" i="6"/>
  <c r="M140" i="6"/>
  <c r="L140" i="6"/>
  <c r="A136" i="5"/>
  <c r="G135" i="5"/>
  <c r="B135" i="5"/>
  <c r="D134" i="5"/>
  <c r="C134" i="5"/>
  <c r="C135" i="4"/>
  <c r="D135" i="4"/>
  <c r="H137" i="6" l="1"/>
  <c r="G138" i="6"/>
  <c r="F137" i="6"/>
  <c r="A137" i="6"/>
  <c r="I137" i="6"/>
  <c r="O136" i="6"/>
  <c r="B136" i="6"/>
  <c r="N137" i="6"/>
  <c r="H125" i="8"/>
  <c r="F126" i="8" s="1"/>
  <c r="G125" i="8"/>
  <c r="E125" i="8"/>
  <c r="A125" i="8"/>
  <c r="M106" i="7"/>
  <c r="B105" i="7"/>
  <c r="J141" i="7"/>
  <c r="L140" i="7"/>
  <c r="K140" i="7"/>
  <c r="B136" i="5"/>
  <c r="A137" i="5"/>
  <c r="G136" i="5"/>
  <c r="C137" i="3"/>
  <c r="B137" i="3"/>
  <c r="A138" i="3"/>
  <c r="A138" i="4"/>
  <c r="G137" i="4"/>
  <c r="B137" i="4"/>
  <c r="K142" i="6"/>
  <c r="M141" i="6"/>
  <c r="L141" i="6"/>
  <c r="D135" i="5"/>
  <c r="C135" i="5"/>
  <c r="D136" i="4"/>
  <c r="C136" i="4"/>
  <c r="K139" i="8"/>
  <c r="J140" i="8"/>
  <c r="L139" i="8"/>
  <c r="F107" i="7"/>
  <c r="H106" i="7"/>
  <c r="G106" i="7"/>
  <c r="A106" i="7" s="1"/>
  <c r="E106" i="7"/>
  <c r="A138" i="2"/>
  <c r="C137" i="2"/>
  <c r="B137" i="2"/>
  <c r="M125" i="8"/>
  <c r="B124" i="8"/>
  <c r="O137" i="6" l="1"/>
  <c r="B137" i="6"/>
  <c r="N138" i="6"/>
  <c r="G139" i="6"/>
  <c r="I138" i="6"/>
  <c r="H138" i="6"/>
  <c r="F138" i="6"/>
  <c r="A138" i="6"/>
  <c r="G126" i="8"/>
  <c r="E126" i="8"/>
  <c r="A126" i="8"/>
  <c r="H126" i="8"/>
  <c r="F127" i="8" s="1"/>
  <c r="C136" i="5"/>
  <c r="D136" i="5"/>
  <c r="J142" i="7"/>
  <c r="L141" i="7"/>
  <c r="K141" i="7"/>
  <c r="F108" i="7"/>
  <c r="H107" i="7"/>
  <c r="G107" i="7"/>
  <c r="A107" i="7" s="1"/>
  <c r="E107" i="7"/>
  <c r="M126" i="8"/>
  <c r="B125" i="8"/>
  <c r="J141" i="8"/>
  <c r="L140" i="8"/>
  <c r="K140" i="8"/>
  <c r="D137" i="4"/>
  <c r="C137" i="4"/>
  <c r="B138" i="4"/>
  <c r="G138" i="4"/>
  <c r="A139" i="4"/>
  <c r="A138" i="5"/>
  <c r="G137" i="5"/>
  <c r="B137" i="5"/>
  <c r="B106" i="7"/>
  <c r="M107" i="7"/>
  <c r="K143" i="6"/>
  <c r="M142" i="6"/>
  <c r="L142" i="6"/>
  <c r="C138" i="3"/>
  <c r="A139" i="3"/>
  <c r="B138" i="3"/>
  <c r="C138" i="2"/>
  <c r="A139" i="2"/>
  <c r="B138" i="2"/>
  <c r="F139" i="6" l="1"/>
  <c r="H139" i="6"/>
  <c r="A139" i="6"/>
  <c r="G140" i="6"/>
  <c r="I139" i="6"/>
  <c r="B138" i="6"/>
  <c r="N139" i="6"/>
  <c r="O138" i="6"/>
  <c r="E127" i="8"/>
  <c r="A127" i="8"/>
  <c r="H127" i="8"/>
  <c r="F128" i="8" s="1"/>
  <c r="G127" i="8"/>
  <c r="J143" i="7"/>
  <c r="L142" i="7"/>
  <c r="K142" i="7"/>
  <c r="D137" i="5"/>
  <c r="C137" i="5"/>
  <c r="A140" i="2"/>
  <c r="C139" i="2"/>
  <c r="B139" i="2"/>
  <c r="M108" i="7"/>
  <c r="B107" i="7"/>
  <c r="A139" i="5"/>
  <c r="G138" i="5"/>
  <c r="B138" i="5"/>
  <c r="A140" i="3"/>
  <c r="C139" i="3"/>
  <c r="B139" i="3"/>
  <c r="M143" i="6"/>
  <c r="L143" i="6"/>
  <c r="K144" i="6"/>
  <c r="D138" i="4"/>
  <c r="C138" i="4"/>
  <c r="F109" i="7"/>
  <c r="H108" i="7"/>
  <c r="G108" i="7"/>
  <c r="A108" i="7" s="1"/>
  <c r="E108" i="7"/>
  <c r="M127" i="8"/>
  <c r="B126" i="8"/>
  <c r="A140" i="4"/>
  <c r="G139" i="4"/>
  <c r="B139" i="4"/>
  <c r="J142" i="8"/>
  <c r="L141" i="8"/>
  <c r="K141" i="8"/>
  <c r="F140" i="6" l="1"/>
  <c r="A140" i="6"/>
  <c r="G141" i="6"/>
  <c r="I140" i="6"/>
  <c r="H140" i="6"/>
  <c r="O139" i="6"/>
  <c r="B139" i="6"/>
  <c r="N140" i="6"/>
  <c r="A128" i="8"/>
  <c r="H128" i="8"/>
  <c r="F129" i="8" s="1"/>
  <c r="G128" i="8"/>
  <c r="E128" i="8"/>
  <c r="B139" i="5"/>
  <c r="A140" i="5"/>
  <c r="G139" i="5"/>
  <c r="K143" i="7"/>
  <c r="J144" i="7"/>
  <c r="L143" i="7"/>
  <c r="M109" i="7"/>
  <c r="B108" i="7"/>
  <c r="K145" i="6"/>
  <c r="M144" i="6"/>
  <c r="L144" i="6"/>
  <c r="E109" i="7"/>
  <c r="G109" i="7"/>
  <c r="A109" i="7" s="1"/>
  <c r="F110" i="7"/>
  <c r="H109" i="7"/>
  <c r="B140" i="3"/>
  <c r="C140" i="3"/>
  <c r="A141" i="3"/>
  <c r="C140" i="2"/>
  <c r="B140" i="2"/>
  <c r="A141" i="2"/>
  <c r="J143" i="8"/>
  <c r="L142" i="8"/>
  <c r="K142" i="8"/>
  <c r="D138" i="5"/>
  <c r="C138" i="5"/>
  <c r="B127" i="8"/>
  <c r="M128" i="8"/>
  <c r="D139" i="4"/>
  <c r="C139" i="4"/>
  <c r="B140" i="4"/>
  <c r="A141" i="4"/>
  <c r="G140" i="4"/>
  <c r="A141" i="6" l="1"/>
  <c r="I141" i="6"/>
  <c r="G142" i="6"/>
  <c r="H141" i="6"/>
  <c r="F141" i="6"/>
  <c r="B140" i="6"/>
  <c r="N141" i="6"/>
  <c r="O140" i="6"/>
  <c r="H129" i="8"/>
  <c r="F130" i="8" s="1"/>
  <c r="G129" i="8"/>
  <c r="E129" i="8"/>
  <c r="A129" i="8"/>
  <c r="D139" i="5"/>
  <c r="C139" i="5"/>
  <c r="F111" i="7"/>
  <c r="H110" i="7"/>
  <c r="G110" i="7"/>
  <c r="A110" i="7" s="1"/>
  <c r="E110" i="7"/>
  <c r="A141" i="5"/>
  <c r="G140" i="5"/>
  <c r="B140" i="5"/>
  <c r="M110" i="7"/>
  <c r="B109" i="7"/>
  <c r="C140" i="4"/>
  <c r="D140" i="4"/>
  <c r="A142" i="3"/>
  <c r="B141" i="3"/>
  <c r="C141" i="3"/>
  <c r="K146" i="6"/>
  <c r="M145" i="6"/>
  <c r="L145" i="6"/>
  <c r="B141" i="2"/>
  <c r="A142" i="2"/>
  <c r="C141" i="2"/>
  <c r="K143" i="8"/>
  <c r="J144" i="8"/>
  <c r="L143" i="8"/>
  <c r="J145" i="7"/>
  <c r="L144" i="7"/>
  <c r="K144" i="7"/>
  <c r="G141" i="4"/>
  <c r="B141" i="4"/>
  <c r="A142" i="4"/>
  <c r="M129" i="8"/>
  <c r="B128" i="8"/>
  <c r="A142" i="6" l="1"/>
  <c r="G143" i="6"/>
  <c r="I142" i="6"/>
  <c r="H142" i="6"/>
  <c r="F142" i="6"/>
  <c r="N142" i="6"/>
  <c r="O141" i="6"/>
  <c r="B141" i="6"/>
  <c r="G130" i="8"/>
  <c r="E130" i="8"/>
  <c r="A130" i="8"/>
  <c r="H130" i="8"/>
  <c r="F131" i="8" s="1"/>
  <c r="F112" i="7"/>
  <c r="H111" i="7"/>
  <c r="G111" i="7"/>
  <c r="A111" i="7" s="1"/>
  <c r="E111" i="7"/>
  <c r="L146" i="6"/>
  <c r="K147" i="6"/>
  <c r="M146" i="6"/>
  <c r="D140" i="5"/>
  <c r="C140" i="5"/>
  <c r="A143" i="2"/>
  <c r="C142" i="2"/>
  <c r="B142" i="2"/>
  <c r="M130" i="8"/>
  <c r="B129" i="8"/>
  <c r="A143" i="4"/>
  <c r="G142" i="4"/>
  <c r="B142" i="4"/>
  <c r="B141" i="5"/>
  <c r="A142" i="5"/>
  <c r="G141" i="5"/>
  <c r="J146" i="7"/>
  <c r="L145" i="7"/>
  <c r="K145" i="7"/>
  <c r="D141" i="4"/>
  <c r="C141" i="4"/>
  <c r="A143" i="3"/>
  <c r="C142" i="3"/>
  <c r="B142" i="3"/>
  <c r="B110" i="7"/>
  <c r="M111" i="7"/>
  <c r="J145" i="8"/>
  <c r="L144" i="8"/>
  <c r="K144" i="8"/>
  <c r="G144" i="6" l="1"/>
  <c r="A143" i="6"/>
  <c r="I143" i="6"/>
  <c r="H143" i="6"/>
  <c r="F143" i="6"/>
  <c r="B142" i="6"/>
  <c r="N143" i="6"/>
  <c r="O142" i="6"/>
  <c r="E131" i="8"/>
  <c r="A131" i="8"/>
  <c r="H131" i="8"/>
  <c r="F132" i="8" s="1"/>
  <c r="G131" i="8"/>
  <c r="D141" i="5"/>
  <c r="C141" i="5"/>
  <c r="B143" i="2"/>
  <c r="A144" i="2"/>
  <c r="C143" i="2"/>
  <c r="F113" i="7"/>
  <c r="H112" i="7"/>
  <c r="G112" i="7"/>
  <c r="A112" i="7" s="1"/>
  <c r="E112" i="7"/>
  <c r="M112" i="7"/>
  <c r="B111" i="7"/>
  <c r="D142" i="4"/>
  <c r="C142" i="4"/>
  <c r="J146" i="8"/>
  <c r="L145" i="8"/>
  <c r="K145" i="8"/>
  <c r="B143" i="4"/>
  <c r="A144" i="4"/>
  <c r="G143" i="4"/>
  <c r="K148" i="6"/>
  <c r="M147" i="6"/>
  <c r="L147" i="6"/>
  <c r="M131" i="8"/>
  <c r="B130" i="8"/>
  <c r="A144" i="3"/>
  <c r="B143" i="3"/>
  <c r="C143" i="3"/>
  <c r="J147" i="7"/>
  <c r="L146" i="7"/>
  <c r="K146" i="7"/>
  <c r="G142" i="5"/>
  <c r="B142" i="5"/>
  <c r="A143" i="5"/>
  <c r="N144" i="6" l="1"/>
  <c r="O143" i="6"/>
  <c r="B143" i="6"/>
  <c r="A144" i="6"/>
  <c r="H144" i="6"/>
  <c r="G145" i="6"/>
  <c r="I144" i="6"/>
  <c r="F144" i="6"/>
  <c r="A132" i="8"/>
  <c r="H132" i="8"/>
  <c r="F133" i="8" s="1"/>
  <c r="G132" i="8"/>
  <c r="E132" i="8"/>
  <c r="A145" i="3"/>
  <c r="C144" i="3"/>
  <c r="B144" i="3"/>
  <c r="C143" i="4"/>
  <c r="D143" i="4"/>
  <c r="A145" i="4"/>
  <c r="G144" i="4"/>
  <c r="B144" i="4"/>
  <c r="M113" i="7"/>
  <c r="B112" i="7"/>
  <c r="D142" i="5"/>
  <c r="C142" i="5"/>
  <c r="J147" i="8"/>
  <c r="L146" i="8"/>
  <c r="K146" i="8"/>
  <c r="E113" i="7"/>
  <c r="G113" i="7"/>
  <c r="A113" i="7" s="1"/>
  <c r="F114" i="7"/>
  <c r="H113" i="7"/>
  <c r="A144" i="5"/>
  <c r="G143" i="5"/>
  <c r="B143" i="5"/>
  <c r="B131" i="8"/>
  <c r="M132" i="8"/>
  <c r="K147" i="7"/>
  <c r="J148" i="7"/>
  <c r="L147" i="7"/>
  <c r="K149" i="6"/>
  <c r="M148" i="6"/>
  <c r="L148" i="6"/>
  <c r="A145" i="2"/>
  <c r="C144" i="2"/>
  <c r="B144" i="2"/>
  <c r="A145" i="6" l="1"/>
  <c r="G146" i="6"/>
  <c r="H145" i="6"/>
  <c r="I145" i="6"/>
  <c r="F145" i="6"/>
  <c r="N145" i="6"/>
  <c r="O144" i="6"/>
  <c r="B144" i="6"/>
  <c r="H133" i="8"/>
  <c r="F134" i="8" s="1"/>
  <c r="G133" i="8"/>
  <c r="E133" i="8"/>
  <c r="A133" i="8"/>
  <c r="J149" i="7"/>
  <c r="L148" i="7"/>
  <c r="K148" i="7"/>
  <c r="F115" i="7"/>
  <c r="H114" i="7"/>
  <c r="G114" i="7"/>
  <c r="A114" i="7" s="1"/>
  <c r="E114" i="7"/>
  <c r="M114" i="7"/>
  <c r="B113" i="7"/>
  <c r="C145" i="3"/>
  <c r="B145" i="3"/>
  <c r="A146" i="3"/>
  <c r="D144" i="4"/>
  <c r="C144" i="4"/>
  <c r="D143" i="5"/>
  <c r="C143" i="5"/>
  <c r="A146" i="4"/>
  <c r="G145" i="4"/>
  <c r="B145" i="4"/>
  <c r="A146" i="2"/>
  <c r="C145" i="2"/>
  <c r="B145" i="2"/>
  <c r="K147" i="8"/>
  <c r="J148" i="8"/>
  <c r="L147" i="8"/>
  <c r="K150" i="6"/>
  <c r="M149" i="6"/>
  <c r="L149" i="6"/>
  <c r="B144" i="5"/>
  <c r="A145" i="5"/>
  <c r="G144" i="5"/>
  <c r="M133" i="8"/>
  <c r="B132" i="8"/>
  <c r="A146" i="6" l="1"/>
  <c r="I146" i="6"/>
  <c r="F146" i="6"/>
  <c r="H146" i="6"/>
  <c r="G147" i="6"/>
  <c r="O145" i="6"/>
  <c r="B145" i="6"/>
  <c r="N146" i="6"/>
  <c r="G134" i="8"/>
  <c r="E134" i="8"/>
  <c r="A134" i="8"/>
  <c r="H134" i="8"/>
  <c r="F135" i="8" s="1"/>
  <c r="J150" i="7"/>
  <c r="L149" i="7"/>
  <c r="K149" i="7"/>
  <c r="M134" i="8"/>
  <c r="B133" i="8"/>
  <c r="K151" i="6"/>
  <c r="M150" i="6"/>
  <c r="L150" i="6"/>
  <c r="D145" i="4"/>
  <c r="C145" i="4"/>
  <c r="A147" i="2"/>
  <c r="B146" i="2"/>
  <c r="C146" i="2"/>
  <c r="B114" i="7"/>
  <c r="M115" i="7"/>
  <c r="B146" i="4"/>
  <c r="G146" i="4"/>
  <c r="A147" i="4"/>
  <c r="C144" i="5"/>
  <c r="D144" i="5"/>
  <c r="J149" i="8"/>
  <c r="L148" i="8"/>
  <c r="K148" i="8"/>
  <c r="A146" i="5"/>
  <c r="G145" i="5"/>
  <c r="B145" i="5"/>
  <c r="C146" i="3"/>
  <c r="B146" i="3"/>
  <c r="A147" i="3"/>
  <c r="F116" i="7"/>
  <c r="H115" i="7"/>
  <c r="G115" i="7"/>
  <c r="A115" i="7" s="1"/>
  <c r="E115" i="7"/>
  <c r="F147" i="6" l="1"/>
  <c r="H147" i="6"/>
  <c r="A147" i="6"/>
  <c r="G148" i="6"/>
  <c r="I147" i="6"/>
  <c r="O146" i="6"/>
  <c r="B146" i="6"/>
  <c r="N147" i="6"/>
  <c r="E135" i="8"/>
  <c r="A135" i="8"/>
  <c r="H135" i="8"/>
  <c r="F136" i="8" s="1"/>
  <c r="G135" i="8"/>
  <c r="J151" i="7"/>
  <c r="L150" i="7"/>
  <c r="K150" i="7"/>
  <c r="D145" i="5"/>
  <c r="C145" i="5"/>
  <c r="A148" i="2"/>
  <c r="C147" i="2"/>
  <c r="B147" i="2"/>
  <c r="A148" i="4"/>
  <c r="G147" i="4"/>
  <c r="B147" i="4"/>
  <c r="A147" i="5"/>
  <c r="G146" i="5"/>
  <c r="B146" i="5"/>
  <c r="M151" i="6"/>
  <c r="L151" i="6"/>
  <c r="K152" i="6"/>
  <c r="M135" i="8"/>
  <c r="B134" i="8"/>
  <c r="D146" i="4"/>
  <c r="C146" i="4"/>
  <c r="A148" i="3"/>
  <c r="C147" i="3"/>
  <c r="B147" i="3"/>
  <c r="J150" i="8"/>
  <c r="L149" i="8"/>
  <c r="K149" i="8"/>
  <c r="M116" i="7"/>
  <c r="B115" i="7"/>
  <c r="F117" i="7"/>
  <c r="H116" i="7"/>
  <c r="G116" i="7"/>
  <c r="A116" i="7" s="1"/>
  <c r="E116" i="7"/>
  <c r="F148" i="6" l="1"/>
  <c r="G149" i="6"/>
  <c r="A148" i="6"/>
  <c r="I148" i="6"/>
  <c r="H148" i="6"/>
  <c r="B147" i="6"/>
  <c r="N148" i="6"/>
  <c r="O147" i="6"/>
  <c r="A136" i="8"/>
  <c r="H136" i="8"/>
  <c r="F137" i="8" s="1"/>
  <c r="G136" i="8"/>
  <c r="E136" i="8"/>
  <c r="B148" i="4"/>
  <c r="A149" i="4"/>
  <c r="G148" i="4"/>
  <c r="K151" i="7"/>
  <c r="J152" i="7"/>
  <c r="L151" i="7"/>
  <c r="J151" i="8"/>
  <c r="L150" i="8"/>
  <c r="K150" i="8"/>
  <c r="K153" i="6"/>
  <c r="M152" i="6"/>
  <c r="L152" i="6"/>
  <c r="E117" i="7"/>
  <c r="G117" i="7"/>
  <c r="A117" i="7" s="1"/>
  <c r="F118" i="7"/>
  <c r="H117" i="7"/>
  <c r="B148" i="3"/>
  <c r="C148" i="3"/>
  <c r="A149" i="3"/>
  <c r="D146" i="5"/>
  <c r="C146" i="5"/>
  <c r="C148" i="2"/>
  <c r="B148" i="2"/>
  <c r="A149" i="2"/>
  <c r="M136" i="8"/>
  <c r="B135" i="8"/>
  <c r="D147" i="4"/>
  <c r="C147" i="4"/>
  <c r="M117" i="7"/>
  <c r="B116" i="7"/>
  <c r="B147" i="5"/>
  <c r="A148" i="5"/>
  <c r="G147" i="5"/>
  <c r="O148" i="6" l="1"/>
  <c r="B148" i="6"/>
  <c r="N149" i="6"/>
  <c r="A149" i="6"/>
  <c r="I149" i="6"/>
  <c r="H149" i="6"/>
  <c r="F149" i="6"/>
  <c r="G150" i="6"/>
  <c r="E137" i="8"/>
  <c r="A137" i="8"/>
  <c r="G137" i="8"/>
  <c r="H137" i="8"/>
  <c r="F138" i="8" s="1"/>
  <c r="C148" i="4"/>
  <c r="D148" i="4"/>
  <c r="A150" i="3"/>
  <c r="B149" i="3"/>
  <c r="C149" i="3"/>
  <c r="K154" i="6"/>
  <c r="M153" i="6"/>
  <c r="L153" i="6"/>
  <c r="D147" i="5"/>
  <c r="C147" i="5"/>
  <c r="M118" i="7"/>
  <c r="B117" i="7"/>
  <c r="G149" i="4"/>
  <c r="B149" i="4"/>
  <c r="A150" i="4"/>
  <c r="J153" i="7"/>
  <c r="L152" i="7"/>
  <c r="K152" i="7"/>
  <c r="M137" i="8"/>
  <c r="B136" i="8"/>
  <c r="A149" i="5"/>
  <c r="G148" i="5"/>
  <c r="B148" i="5"/>
  <c r="B149" i="2"/>
  <c r="A150" i="2"/>
  <c r="C149" i="2"/>
  <c r="F119" i="7"/>
  <c r="H118" i="7"/>
  <c r="G118" i="7"/>
  <c r="A118" i="7" s="1"/>
  <c r="E118" i="7"/>
  <c r="K151" i="8"/>
  <c r="J152" i="8"/>
  <c r="L151" i="8"/>
  <c r="O149" i="6" l="1"/>
  <c r="N150" i="6"/>
  <c r="B149" i="6"/>
  <c r="H150" i="6"/>
  <c r="F150" i="6"/>
  <c r="A150" i="6"/>
  <c r="G151" i="6"/>
  <c r="I150" i="6"/>
  <c r="A138" i="8"/>
  <c r="H138" i="8"/>
  <c r="F139" i="8" s="1"/>
  <c r="G138" i="8"/>
  <c r="E138" i="8"/>
  <c r="L154" i="6"/>
  <c r="K155" i="6"/>
  <c r="M154" i="6"/>
  <c r="J154" i="7"/>
  <c r="L153" i="7"/>
  <c r="K153" i="7"/>
  <c r="D148" i="5"/>
  <c r="C148" i="5"/>
  <c r="A151" i="4"/>
  <c r="G150" i="4"/>
  <c r="B150" i="4"/>
  <c r="A151" i="2"/>
  <c r="C150" i="2"/>
  <c r="B150" i="2"/>
  <c r="D149" i="4"/>
  <c r="C149" i="4"/>
  <c r="F120" i="7"/>
  <c r="H119" i="7"/>
  <c r="G119" i="7"/>
  <c r="A119" i="7" s="1"/>
  <c r="E119" i="7"/>
  <c r="J153" i="8"/>
  <c r="L152" i="8"/>
  <c r="K152" i="8"/>
  <c r="A151" i="3"/>
  <c r="C150" i="3"/>
  <c r="B150" i="3"/>
  <c r="B118" i="7"/>
  <c r="M119" i="7"/>
  <c r="B149" i="5"/>
  <c r="A150" i="5"/>
  <c r="G149" i="5"/>
  <c r="M138" i="8"/>
  <c r="B137" i="8"/>
  <c r="F151" i="6" l="1"/>
  <c r="H151" i="6"/>
  <c r="G152" i="6"/>
  <c r="I151" i="6"/>
  <c r="A151" i="6"/>
  <c r="O150" i="6"/>
  <c r="B150" i="6"/>
  <c r="N151" i="6"/>
  <c r="H139" i="8"/>
  <c r="F140" i="8" s="1"/>
  <c r="G139" i="8"/>
  <c r="E139" i="8"/>
  <c r="A139" i="8"/>
  <c r="D150" i="4"/>
  <c r="C150" i="4"/>
  <c r="K156" i="6"/>
  <c r="M155" i="6"/>
  <c r="L155" i="6"/>
  <c r="M120" i="7"/>
  <c r="B119" i="7"/>
  <c r="F121" i="7"/>
  <c r="H120" i="7"/>
  <c r="G120" i="7"/>
  <c r="A120" i="7" s="1"/>
  <c r="E120" i="7"/>
  <c r="B151" i="4"/>
  <c r="A152" i="4"/>
  <c r="G151" i="4"/>
  <c r="A152" i="3"/>
  <c r="B151" i="3"/>
  <c r="C151" i="3"/>
  <c r="G150" i="5"/>
  <c r="B150" i="5"/>
  <c r="A151" i="5"/>
  <c r="D149" i="5"/>
  <c r="C149" i="5"/>
  <c r="J154" i="8"/>
  <c r="L153" i="8"/>
  <c r="K153" i="8"/>
  <c r="B151" i="2"/>
  <c r="A152" i="2"/>
  <c r="C151" i="2"/>
  <c r="J155" i="7"/>
  <c r="L154" i="7"/>
  <c r="K154" i="7"/>
  <c r="B138" i="8"/>
  <c r="M139" i="8"/>
  <c r="O151" i="6" l="1"/>
  <c r="N152" i="6"/>
  <c r="B151" i="6"/>
  <c r="H152" i="6"/>
  <c r="F152" i="6"/>
  <c r="A152" i="6"/>
  <c r="G153" i="6"/>
  <c r="I152" i="6"/>
  <c r="H140" i="8"/>
  <c r="F141" i="8" s="1"/>
  <c r="G140" i="8"/>
  <c r="E140" i="8"/>
  <c r="A140" i="8"/>
  <c r="K157" i="6"/>
  <c r="M156" i="6"/>
  <c r="L156" i="6"/>
  <c r="M121" i="7"/>
  <c r="B120" i="7"/>
  <c r="E121" i="7"/>
  <c r="G121" i="7"/>
  <c r="A121" i="7" s="1"/>
  <c r="F122" i="7"/>
  <c r="H121" i="7"/>
  <c r="M140" i="8"/>
  <c r="B139" i="8"/>
  <c r="A153" i="3"/>
  <c r="C152" i="3"/>
  <c r="B152" i="3"/>
  <c r="J155" i="8"/>
  <c r="L154" i="8"/>
  <c r="K154" i="8"/>
  <c r="A152" i="5"/>
  <c r="G151" i="5"/>
  <c r="B151" i="5"/>
  <c r="A153" i="2"/>
  <c r="C152" i="2"/>
  <c r="B152" i="2"/>
  <c r="D150" i="5"/>
  <c r="C150" i="5"/>
  <c r="A153" i="4"/>
  <c r="G152" i="4"/>
  <c r="B152" i="4"/>
  <c r="K155" i="7"/>
  <c r="J156" i="7"/>
  <c r="L155" i="7"/>
  <c r="C151" i="4"/>
  <c r="D151" i="4"/>
  <c r="F153" i="6" l="1"/>
  <c r="G154" i="6"/>
  <c r="A153" i="6"/>
  <c r="I153" i="6"/>
  <c r="H153" i="6"/>
  <c r="N153" i="6"/>
  <c r="O152" i="6"/>
  <c r="B152" i="6"/>
  <c r="E141" i="8"/>
  <c r="A141" i="8"/>
  <c r="G141" i="8"/>
  <c r="H141" i="8"/>
  <c r="F142" i="8" s="1"/>
  <c r="F123" i="7"/>
  <c r="H122" i="7"/>
  <c r="G122" i="7"/>
  <c r="A122" i="7" s="1"/>
  <c r="E122" i="7"/>
  <c r="M122" i="7"/>
  <c r="B121" i="7"/>
  <c r="K158" i="6"/>
  <c r="M157" i="6"/>
  <c r="L157" i="6"/>
  <c r="M141" i="8"/>
  <c r="B140" i="8"/>
  <c r="A154" i="4"/>
  <c r="G153" i="4"/>
  <c r="B153" i="4"/>
  <c r="A154" i="2"/>
  <c r="C153" i="2"/>
  <c r="B153" i="2"/>
  <c r="D151" i="5"/>
  <c r="C151" i="5"/>
  <c r="C153" i="3"/>
  <c r="B153" i="3"/>
  <c r="A154" i="3"/>
  <c r="J157" i="7"/>
  <c r="L156" i="7"/>
  <c r="K156" i="7"/>
  <c r="B152" i="5"/>
  <c r="A153" i="5"/>
  <c r="G152" i="5"/>
  <c r="K155" i="8"/>
  <c r="J156" i="8"/>
  <c r="L155" i="8"/>
  <c r="D152" i="4"/>
  <c r="C152" i="4"/>
  <c r="O153" i="6" l="1"/>
  <c r="B153" i="6"/>
  <c r="N154" i="6"/>
  <c r="H154" i="6"/>
  <c r="F154" i="6"/>
  <c r="A154" i="6"/>
  <c r="I154" i="6"/>
  <c r="G155" i="6"/>
  <c r="A142" i="8"/>
  <c r="H142" i="8"/>
  <c r="F143" i="8" s="1"/>
  <c r="G142" i="8"/>
  <c r="E142" i="8"/>
  <c r="B122" i="7"/>
  <c r="M123" i="7"/>
  <c r="F124" i="7"/>
  <c r="H123" i="7"/>
  <c r="G123" i="7"/>
  <c r="A123" i="7" s="1"/>
  <c r="E123" i="7"/>
  <c r="A154" i="5"/>
  <c r="G153" i="5"/>
  <c r="B153" i="5"/>
  <c r="K159" i="6"/>
  <c r="M158" i="6"/>
  <c r="L158" i="6"/>
  <c r="C154" i="3"/>
  <c r="A155" i="3"/>
  <c r="B154" i="3"/>
  <c r="B154" i="4"/>
  <c r="G154" i="4"/>
  <c r="A155" i="4"/>
  <c r="J157" i="8"/>
  <c r="L156" i="8"/>
  <c r="K156" i="8"/>
  <c r="D153" i="4"/>
  <c r="C153" i="4"/>
  <c r="M142" i="8"/>
  <c r="B141" i="8"/>
  <c r="C152" i="5"/>
  <c r="D152" i="5"/>
  <c r="J158" i="7"/>
  <c r="L157" i="7"/>
  <c r="K157" i="7"/>
  <c r="C154" i="2"/>
  <c r="A155" i="2"/>
  <c r="B154" i="2"/>
  <c r="G156" i="6" l="1"/>
  <c r="H155" i="6"/>
  <c r="I155" i="6"/>
  <c r="F155" i="6"/>
  <c r="A155" i="6"/>
  <c r="N155" i="6"/>
  <c r="O154" i="6"/>
  <c r="B154" i="6"/>
  <c r="H143" i="8"/>
  <c r="F144" i="8" s="1"/>
  <c r="G143" i="8"/>
  <c r="E143" i="8"/>
  <c r="A143" i="8"/>
  <c r="J158" i="8"/>
  <c r="L157" i="8"/>
  <c r="K157" i="8"/>
  <c r="F125" i="7"/>
  <c r="H124" i="7"/>
  <c r="G124" i="7"/>
  <c r="A124" i="7" s="1"/>
  <c r="E124" i="7"/>
  <c r="J159" i="7"/>
  <c r="L158" i="7"/>
  <c r="K158" i="7"/>
  <c r="D153" i="5"/>
  <c r="C153" i="5"/>
  <c r="A156" i="4"/>
  <c r="G155" i="4"/>
  <c r="B155" i="4"/>
  <c r="A155" i="5"/>
  <c r="G154" i="5"/>
  <c r="B154" i="5"/>
  <c r="A156" i="3"/>
  <c r="C155" i="3"/>
  <c r="B155" i="3"/>
  <c r="M159" i="6"/>
  <c r="L159" i="6"/>
  <c r="K160" i="6"/>
  <c r="A156" i="2"/>
  <c r="C155" i="2"/>
  <c r="B155" i="2"/>
  <c r="M124" i="7"/>
  <c r="B123" i="7"/>
  <c r="D154" i="4"/>
  <c r="C154" i="4"/>
  <c r="B142" i="8"/>
  <c r="M143" i="8"/>
  <c r="O155" i="6" l="1"/>
  <c r="N156" i="6"/>
  <c r="B155" i="6"/>
  <c r="A156" i="6"/>
  <c r="G157" i="6"/>
  <c r="I156" i="6"/>
  <c r="H156" i="6"/>
  <c r="F156" i="6"/>
  <c r="H144" i="8"/>
  <c r="F145" i="8" s="1"/>
  <c r="G144" i="8"/>
  <c r="E144" i="8"/>
  <c r="A144" i="8"/>
  <c r="B156" i="4"/>
  <c r="A157" i="4"/>
  <c r="G156" i="4"/>
  <c r="J159" i="8"/>
  <c r="L158" i="8"/>
  <c r="K158" i="8"/>
  <c r="B156" i="3"/>
  <c r="C156" i="3"/>
  <c r="A157" i="3"/>
  <c r="B155" i="5"/>
  <c r="A156" i="5"/>
  <c r="G155" i="5"/>
  <c r="J160" i="7"/>
  <c r="K159" i="7"/>
  <c r="L159" i="7"/>
  <c r="M144" i="8"/>
  <c r="B143" i="8"/>
  <c r="C156" i="2"/>
  <c r="B156" i="2"/>
  <c r="A157" i="2"/>
  <c r="M125" i="7"/>
  <c r="B124" i="7"/>
  <c r="D154" i="5"/>
  <c r="C154" i="5"/>
  <c r="K161" i="6"/>
  <c r="M160" i="6"/>
  <c r="L160" i="6"/>
  <c r="D155" i="4"/>
  <c r="C155" i="4"/>
  <c r="E125" i="7"/>
  <c r="G125" i="7"/>
  <c r="A125" i="7" s="1"/>
  <c r="H125" i="7"/>
  <c r="F126" i="7"/>
  <c r="H157" i="6" l="1"/>
  <c r="F157" i="6"/>
  <c r="G158" i="6"/>
  <c r="A157" i="6"/>
  <c r="I157" i="6"/>
  <c r="B156" i="6"/>
  <c r="N157" i="6"/>
  <c r="O156" i="6"/>
  <c r="E145" i="8"/>
  <c r="A145" i="8"/>
  <c r="G145" i="8"/>
  <c r="H145" i="8"/>
  <c r="F146" i="8" s="1"/>
  <c r="D155" i="5"/>
  <c r="C155" i="5"/>
  <c r="G157" i="4"/>
  <c r="B157" i="4"/>
  <c r="A158" i="4"/>
  <c r="A158" i="3"/>
  <c r="B157" i="3"/>
  <c r="C157" i="3"/>
  <c r="C156" i="4"/>
  <c r="D156" i="4"/>
  <c r="M145" i="8"/>
  <c r="B144" i="8"/>
  <c r="M126" i="7"/>
  <c r="B125" i="7"/>
  <c r="B157" i="2"/>
  <c r="A158" i="2"/>
  <c r="C157" i="2"/>
  <c r="F127" i="7"/>
  <c r="H126" i="7"/>
  <c r="G126" i="7"/>
  <c r="A126" i="7" s="1"/>
  <c r="E126" i="7"/>
  <c r="A157" i="5"/>
  <c r="G156" i="5"/>
  <c r="B156" i="5"/>
  <c r="K162" i="6"/>
  <c r="M161" i="6"/>
  <c r="L161" i="6"/>
  <c r="J161" i="7"/>
  <c r="K160" i="7"/>
  <c r="L160" i="7"/>
  <c r="K159" i="8"/>
  <c r="J160" i="8"/>
  <c r="L159" i="8"/>
  <c r="O157" i="6" l="1"/>
  <c r="N158" i="6"/>
  <c r="B157" i="6"/>
  <c r="I158" i="6"/>
  <c r="H158" i="6"/>
  <c r="G159" i="6"/>
  <c r="F158" i="6"/>
  <c r="A158" i="6"/>
  <c r="A159" i="3"/>
  <c r="C158" i="3"/>
  <c r="B158" i="3"/>
  <c r="D156" i="5"/>
  <c r="C156" i="5"/>
  <c r="A159" i="4"/>
  <c r="G158" i="4"/>
  <c r="B158" i="4"/>
  <c r="A146" i="8"/>
  <c r="H146" i="8"/>
  <c r="F147" i="8" s="1"/>
  <c r="G146" i="8"/>
  <c r="E146" i="8"/>
  <c r="J161" i="8"/>
  <c r="L160" i="8"/>
  <c r="K160" i="8"/>
  <c r="B126" i="7"/>
  <c r="M127" i="7"/>
  <c r="D157" i="4"/>
  <c r="C157" i="4"/>
  <c r="A159" i="2"/>
  <c r="C158" i="2"/>
  <c r="B158" i="2"/>
  <c r="B157" i="5"/>
  <c r="A158" i="5"/>
  <c r="G157" i="5"/>
  <c r="K161" i="7"/>
  <c r="L161" i="7"/>
  <c r="J162" i="7"/>
  <c r="F128" i="7"/>
  <c r="H127" i="7"/>
  <c r="G127" i="7"/>
  <c r="A127" i="7" s="1"/>
  <c r="E127" i="7"/>
  <c r="M146" i="8"/>
  <c r="B145" i="8"/>
  <c r="L162" i="6"/>
  <c r="K163" i="6"/>
  <c r="M162" i="6"/>
  <c r="H159" i="6" l="1"/>
  <c r="A159" i="6"/>
  <c r="G160" i="6"/>
  <c r="F159" i="6"/>
  <c r="I159" i="6"/>
  <c r="B158" i="6"/>
  <c r="O158" i="6"/>
  <c r="N159" i="6"/>
  <c r="H147" i="8"/>
  <c r="F148" i="8" s="1"/>
  <c r="G147" i="8"/>
  <c r="E147" i="8"/>
  <c r="A147" i="8"/>
  <c r="D158" i="4"/>
  <c r="C158" i="4"/>
  <c r="J162" i="8"/>
  <c r="L161" i="8"/>
  <c r="K161" i="8"/>
  <c r="B159" i="4"/>
  <c r="A160" i="4"/>
  <c r="G159" i="4"/>
  <c r="D157" i="5"/>
  <c r="C157" i="5"/>
  <c r="J163" i="7"/>
  <c r="L162" i="7"/>
  <c r="K162" i="7"/>
  <c r="B159" i="2"/>
  <c r="A160" i="2"/>
  <c r="C159" i="2"/>
  <c r="K164" i="6"/>
  <c r="M163" i="6"/>
  <c r="L163" i="6"/>
  <c r="M128" i="7"/>
  <c r="B127" i="7"/>
  <c r="F129" i="7"/>
  <c r="H128" i="7"/>
  <c r="G128" i="7"/>
  <c r="A128" i="7" s="1"/>
  <c r="E128" i="7"/>
  <c r="G158" i="5"/>
  <c r="B158" i="5"/>
  <c r="A159" i="5"/>
  <c r="B146" i="8"/>
  <c r="M147" i="8"/>
  <c r="A160" i="3"/>
  <c r="B159" i="3"/>
  <c r="C159" i="3"/>
  <c r="A160" i="6" l="1"/>
  <c r="F160" i="6"/>
  <c r="G161" i="6"/>
  <c r="I160" i="6"/>
  <c r="H160" i="6"/>
  <c r="N160" i="6"/>
  <c r="B159" i="6"/>
  <c r="O159" i="6"/>
  <c r="H148" i="8"/>
  <c r="F149" i="8" s="1"/>
  <c r="G148" i="8"/>
  <c r="E148" i="8"/>
  <c r="A148" i="8"/>
  <c r="J163" i="8"/>
  <c r="L162" i="8"/>
  <c r="K162" i="8"/>
  <c r="K165" i="6"/>
  <c r="M164" i="6"/>
  <c r="L164" i="6"/>
  <c r="M148" i="8"/>
  <c r="B147" i="8"/>
  <c r="A161" i="3"/>
  <c r="C160" i="3"/>
  <c r="B160" i="3"/>
  <c r="A161" i="2"/>
  <c r="C160" i="2"/>
  <c r="B160" i="2"/>
  <c r="A161" i="4"/>
  <c r="G160" i="4"/>
  <c r="B160" i="4"/>
  <c r="D158" i="5"/>
  <c r="C158" i="5"/>
  <c r="C159" i="4"/>
  <c r="D159" i="4"/>
  <c r="J164" i="7"/>
  <c r="L163" i="7"/>
  <c r="K163" i="7"/>
  <c r="M129" i="7"/>
  <c r="B128" i="7"/>
  <c r="E129" i="7"/>
  <c r="G129" i="7"/>
  <c r="A129" i="7" s="1"/>
  <c r="F130" i="7"/>
  <c r="H129" i="7"/>
  <c r="A160" i="5"/>
  <c r="G159" i="5"/>
  <c r="B159" i="5"/>
  <c r="A161" i="6" l="1"/>
  <c r="G162" i="6"/>
  <c r="H161" i="6"/>
  <c r="I161" i="6"/>
  <c r="F161" i="6"/>
  <c r="N161" i="6"/>
  <c r="B160" i="6"/>
  <c r="O160" i="6"/>
  <c r="E149" i="8"/>
  <c r="A149" i="8"/>
  <c r="G149" i="8"/>
  <c r="H149" i="8"/>
  <c r="F150" i="8" s="1"/>
  <c r="K164" i="7"/>
  <c r="J165" i="7"/>
  <c r="L164" i="7"/>
  <c r="D159" i="5"/>
  <c r="C159" i="5"/>
  <c r="C161" i="3"/>
  <c r="B161" i="3"/>
  <c r="A162" i="3"/>
  <c r="K163" i="8"/>
  <c r="J164" i="8"/>
  <c r="L163" i="8"/>
  <c r="M130" i="7"/>
  <c r="B129" i="7"/>
  <c r="M149" i="8"/>
  <c r="B148" i="8"/>
  <c r="A162" i="4"/>
  <c r="G161" i="4"/>
  <c r="B161" i="4"/>
  <c r="F131" i="7"/>
  <c r="H130" i="7"/>
  <c r="G130" i="7"/>
  <c r="A130" i="7" s="1"/>
  <c r="E130" i="7"/>
  <c r="D160" i="4"/>
  <c r="C160" i="4"/>
  <c r="B160" i="5"/>
  <c r="A161" i="5"/>
  <c r="G160" i="5"/>
  <c r="A162" i="2"/>
  <c r="C161" i="2"/>
  <c r="B161" i="2"/>
  <c r="K166" i="6"/>
  <c r="M165" i="6"/>
  <c r="L165" i="6"/>
  <c r="I162" i="6" l="1"/>
  <c r="G163" i="6"/>
  <c r="H162" i="6"/>
  <c r="F162" i="6"/>
  <c r="A162" i="6"/>
  <c r="B161" i="6"/>
  <c r="N162" i="6"/>
  <c r="O161" i="6"/>
  <c r="A150" i="8"/>
  <c r="H150" i="8"/>
  <c r="F151" i="8" s="1"/>
  <c r="G150" i="8"/>
  <c r="E150" i="8"/>
  <c r="B162" i="4"/>
  <c r="G162" i="4"/>
  <c r="A163" i="4"/>
  <c r="J165" i="8"/>
  <c r="L164" i="8"/>
  <c r="K164" i="8"/>
  <c r="C162" i="3"/>
  <c r="A163" i="3"/>
  <c r="B162" i="3"/>
  <c r="K167" i="6"/>
  <c r="M166" i="6"/>
  <c r="L166" i="6"/>
  <c r="B130" i="7"/>
  <c r="M131" i="7"/>
  <c r="F132" i="7"/>
  <c r="H131" i="7"/>
  <c r="G131" i="7"/>
  <c r="A131" i="7" s="1"/>
  <c r="E131" i="7"/>
  <c r="A162" i="5"/>
  <c r="G161" i="5"/>
  <c r="B161" i="5"/>
  <c r="D161" i="4"/>
  <c r="C161" i="4"/>
  <c r="M150" i="8"/>
  <c r="B149" i="8"/>
  <c r="K165" i="7"/>
  <c r="L165" i="7"/>
  <c r="J166" i="7"/>
  <c r="A163" i="2"/>
  <c r="B162" i="2"/>
  <c r="C162" i="2"/>
  <c r="C160" i="5"/>
  <c r="D160" i="5"/>
  <c r="B162" i="6" l="1"/>
  <c r="N163" i="6"/>
  <c r="O162" i="6"/>
  <c r="I163" i="6"/>
  <c r="H163" i="6"/>
  <c r="G164" i="6"/>
  <c r="F163" i="6"/>
  <c r="A163" i="6"/>
  <c r="H151" i="8"/>
  <c r="F152" i="8" s="1"/>
  <c r="G151" i="8"/>
  <c r="E151" i="8"/>
  <c r="A151" i="8"/>
  <c r="A164" i="3"/>
  <c r="C163" i="3"/>
  <c r="B163" i="3"/>
  <c r="A164" i="4"/>
  <c r="G163" i="4"/>
  <c r="B163" i="4"/>
  <c r="A163" i="5"/>
  <c r="G162" i="5"/>
  <c r="B162" i="5"/>
  <c r="D162" i="4"/>
  <c r="C162" i="4"/>
  <c r="M132" i="7"/>
  <c r="B131" i="7"/>
  <c r="F133" i="7"/>
  <c r="H132" i="7"/>
  <c r="G132" i="7"/>
  <c r="A132" i="7" s="1"/>
  <c r="E132" i="7"/>
  <c r="D161" i="5"/>
  <c r="C161" i="5"/>
  <c r="M167" i="6"/>
  <c r="L167" i="6"/>
  <c r="K168" i="6"/>
  <c r="A164" i="2"/>
  <c r="C163" i="2"/>
  <c r="B163" i="2"/>
  <c r="J167" i="7"/>
  <c r="L166" i="7"/>
  <c r="K166" i="7"/>
  <c r="J166" i="8"/>
  <c r="L165" i="8"/>
  <c r="K165" i="8"/>
  <c r="B150" i="8"/>
  <c r="M151" i="8"/>
  <c r="A164" i="6" l="1"/>
  <c r="H164" i="6"/>
  <c r="G165" i="6"/>
  <c r="I164" i="6"/>
  <c r="F164" i="6"/>
  <c r="N164" i="6"/>
  <c r="O163" i="6"/>
  <c r="B163" i="6"/>
  <c r="H152" i="8"/>
  <c r="F153" i="8" s="1"/>
  <c r="G152" i="8"/>
  <c r="E152" i="8"/>
  <c r="A152" i="8"/>
  <c r="J168" i="7"/>
  <c r="L167" i="7"/>
  <c r="K167" i="7"/>
  <c r="D162" i="5"/>
  <c r="C162" i="5"/>
  <c r="B164" i="3"/>
  <c r="C164" i="3"/>
  <c r="A165" i="3"/>
  <c r="M152" i="8"/>
  <c r="B151" i="8"/>
  <c r="B163" i="5"/>
  <c r="A164" i="5"/>
  <c r="G163" i="5"/>
  <c r="E133" i="7"/>
  <c r="G133" i="7"/>
  <c r="A133" i="7" s="1"/>
  <c r="F134" i="7"/>
  <c r="H133" i="7"/>
  <c r="K169" i="6"/>
  <c r="M168" i="6"/>
  <c r="L168" i="6"/>
  <c r="D163" i="4"/>
  <c r="C163" i="4"/>
  <c r="C164" i="2"/>
  <c r="B164" i="2"/>
  <c r="A165" i="2"/>
  <c r="J167" i="8"/>
  <c r="L166" i="8"/>
  <c r="K166" i="8"/>
  <c r="M133" i="7"/>
  <c r="B132" i="7"/>
  <c r="B164" i="4"/>
  <c r="A165" i="4"/>
  <c r="G164" i="4"/>
  <c r="I165" i="6" l="1"/>
  <c r="G166" i="6"/>
  <c r="H165" i="6"/>
  <c r="F165" i="6"/>
  <c r="A165" i="6"/>
  <c r="O164" i="6"/>
  <c r="B164" i="6"/>
  <c r="N165" i="6"/>
  <c r="E153" i="8"/>
  <c r="A153" i="8"/>
  <c r="G153" i="8"/>
  <c r="H153" i="8"/>
  <c r="F154" i="8" s="1"/>
  <c r="K168" i="7"/>
  <c r="J169" i="7"/>
  <c r="L168" i="7"/>
  <c r="F135" i="7"/>
  <c r="H134" i="7"/>
  <c r="G134" i="7"/>
  <c r="A134" i="7" s="1"/>
  <c r="E134" i="7"/>
  <c r="A166" i="3"/>
  <c r="B165" i="3"/>
  <c r="C165" i="3"/>
  <c r="M153" i="8"/>
  <c r="B152" i="8"/>
  <c r="A165" i="5"/>
  <c r="G164" i="5"/>
  <c r="B164" i="5"/>
  <c r="D163" i="5"/>
  <c r="C163" i="5"/>
  <c r="M134" i="7"/>
  <c r="B133" i="7"/>
  <c r="G165" i="4"/>
  <c r="B165" i="4"/>
  <c r="A166" i="4"/>
  <c r="C164" i="4"/>
  <c r="D164" i="4"/>
  <c r="K167" i="8"/>
  <c r="J168" i="8"/>
  <c r="L167" i="8"/>
  <c r="K170" i="6"/>
  <c r="M169" i="6"/>
  <c r="L169" i="6"/>
  <c r="B165" i="2"/>
  <c r="A166" i="2"/>
  <c r="C165" i="2"/>
  <c r="N166" i="6" l="1"/>
  <c r="O165" i="6"/>
  <c r="B165" i="6"/>
  <c r="I166" i="6"/>
  <c r="H166" i="6"/>
  <c r="F166" i="6"/>
  <c r="A166" i="6"/>
  <c r="G167" i="6"/>
  <c r="A154" i="8"/>
  <c r="H154" i="8"/>
  <c r="F155" i="8" s="1"/>
  <c r="G154" i="8"/>
  <c r="E154" i="8"/>
  <c r="K169" i="7"/>
  <c r="J170" i="7"/>
  <c r="L169" i="7"/>
  <c r="A167" i="4"/>
  <c r="G166" i="4"/>
  <c r="B166" i="4"/>
  <c r="A167" i="3"/>
  <c r="C166" i="3"/>
  <c r="B166" i="3"/>
  <c r="D165" i="4"/>
  <c r="C165" i="4"/>
  <c r="L170" i="6"/>
  <c r="K171" i="6"/>
  <c r="M170" i="6"/>
  <c r="D164" i="5"/>
  <c r="C164" i="5"/>
  <c r="A167" i="2"/>
  <c r="C166" i="2"/>
  <c r="B166" i="2"/>
  <c r="B134" i="7"/>
  <c r="M135" i="7"/>
  <c r="B165" i="5"/>
  <c r="A166" i="5"/>
  <c r="G165" i="5"/>
  <c r="M154" i="8"/>
  <c r="B153" i="8"/>
  <c r="J169" i="8"/>
  <c r="L168" i="8"/>
  <c r="K168" i="8"/>
  <c r="F136" i="7"/>
  <c r="H135" i="7"/>
  <c r="G135" i="7"/>
  <c r="A135" i="7" s="1"/>
  <c r="E135" i="7"/>
  <c r="O166" i="6" l="1"/>
  <c r="N167" i="6"/>
  <c r="B166" i="6"/>
  <c r="H167" i="6"/>
  <c r="G168" i="6"/>
  <c r="F167" i="6"/>
  <c r="A167" i="6"/>
  <c r="I167" i="6"/>
  <c r="H155" i="8"/>
  <c r="F156" i="8" s="1"/>
  <c r="G155" i="8"/>
  <c r="E155" i="8"/>
  <c r="A155" i="8"/>
  <c r="J170" i="8"/>
  <c r="L169" i="8"/>
  <c r="K169" i="8"/>
  <c r="J171" i="7"/>
  <c r="L170" i="7"/>
  <c r="K170" i="7"/>
  <c r="D165" i="5"/>
  <c r="C165" i="5"/>
  <c r="M136" i="7"/>
  <c r="B135" i="7"/>
  <c r="A168" i="3"/>
  <c r="B167" i="3"/>
  <c r="C167" i="3"/>
  <c r="F137" i="7"/>
  <c r="H136" i="7"/>
  <c r="G136" i="7"/>
  <c r="A136" i="7" s="1"/>
  <c r="E136" i="7"/>
  <c r="D166" i="4"/>
  <c r="C166" i="4"/>
  <c r="K172" i="6"/>
  <c r="M171" i="6"/>
  <c r="L171" i="6"/>
  <c r="G166" i="5"/>
  <c r="B166" i="5"/>
  <c r="A167" i="5"/>
  <c r="B167" i="2"/>
  <c r="A168" i="2"/>
  <c r="C167" i="2"/>
  <c r="B167" i="4"/>
  <c r="A168" i="4"/>
  <c r="G167" i="4"/>
  <c r="B154" i="8"/>
  <c r="M155" i="8"/>
  <c r="N168" i="6" l="1"/>
  <c r="O167" i="6"/>
  <c r="B167" i="6"/>
  <c r="G169" i="6"/>
  <c r="I168" i="6"/>
  <c r="F168" i="6"/>
  <c r="H168" i="6"/>
  <c r="A168" i="6"/>
  <c r="H156" i="8"/>
  <c r="F157" i="8" s="1"/>
  <c r="G156" i="8"/>
  <c r="E156" i="8"/>
  <c r="A156" i="8"/>
  <c r="E137" i="7"/>
  <c r="G137" i="7"/>
  <c r="A137" i="7" s="1"/>
  <c r="H137" i="7"/>
  <c r="F138" i="7"/>
  <c r="K173" i="6"/>
  <c r="M172" i="6"/>
  <c r="L172" i="6"/>
  <c r="J171" i="8"/>
  <c r="L170" i="8"/>
  <c r="K170" i="8"/>
  <c r="A169" i="3"/>
  <c r="C168" i="3"/>
  <c r="B168" i="3"/>
  <c r="M156" i="8"/>
  <c r="B155" i="8"/>
  <c r="A169" i="2"/>
  <c r="C168" i="2"/>
  <c r="B168" i="2"/>
  <c r="A169" i="4"/>
  <c r="G168" i="4"/>
  <c r="B168" i="4"/>
  <c r="A168" i="5"/>
  <c r="G167" i="5"/>
  <c r="B167" i="5"/>
  <c r="C167" i="4"/>
  <c r="D167" i="4"/>
  <c r="D166" i="5"/>
  <c r="C166" i="5"/>
  <c r="M137" i="7"/>
  <c r="B136" i="7"/>
  <c r="J172" i="7"/>
  <c r="L171" i="7"/>
  <c r="K171" i="7"/>
  <c r="I169" i="6" l="1"/>
  <c r="F169" i="6"/>
  <c r="A169" i="6"/>
  <c r="G170" i="6"/>
  <c r="H169" i="6"/>
  <c r="N169" i="6"/>
  <c r="B168" i="6"/>
  <c r="O168" i="6"/>
  <c r="E157" i="8"/>
  <c r="A157" i="8"/>
  <c r="G157" i="8"/>
  <c r="H157" i="8"/>
  <c r="F158" i="8" s="1"/>
  <c r="M138" i="7"/>
  <c r="B137" i="7"/>
  <c r="A170" i="4"/>
  <c r="G169" i="4"/>
  <c r="B169" i="4"/>
  <c r="C169" i="3"/>
  <c r="B169" i="3"/>
  <c r="A170" i="3"/>
  <c r="M157" i="8"/>
  <c r="B156" i="8"/>
  <c r="K172" i="7"/>
  <c r="L172" i="7"/>
  <c r="J173" i="7"/>
  <c r="B168" i="5"/>
  <c r="A169" i="5"/>
  <c r="G168" i="5"/>
  <c r="D167" i="5"/>
  <c r="C167" i="5"/>
  <c r="K171" i="8"/>
  <c r="J172" i="8"/>
  <c r="L171" i="8"/>
  <c r="K174" i="6"/>
  <c r="M173" i="6"/>
  <c r="L173" i="6"/>
  <c r="A170" i="2"/>
  <c r="C169" i="2"/>
  <c r="B169" i="2"/>
  <c r="D168" i="4"/>
  <c r="C168" i="4"/>
  <c r="F139" i="7"/>
  <c r="H138" i="7"/>
  <c r="G138" i="7"/>
  <c r="A138" i="7" s="1"/>
  <c r="E138" i="7"/>
  <c r="F170" i="6" l="1"/>
  <c r="G171" i="6"/>
  <c r="I170" i="6"/>
  <c r="H170" i="6"/>
  <c r="A170" i="6"/>
  <c r="N170" i="6"/>
  <c r="B169" i="6"/>
  <c r="O169" i="6"/>
  <c r="A158" i="8"/>
  <c r="H158" i="8"/>
  <c r="F159" i="8" s="1"/>
  <c r="G158" i="8"/>
  <c r="E158" i="8"/>
  <c r="C168" i="5"/>
  <c r="D168" i="5"/>
  <c r="K175" i="6"/>
  <c r="M174" i="6"/>
  <c r="L174" i="6"/>
  <c r="C170" i="3"/>
  <c r="B170" i="3"/>
  <c r="A171" i="3"/>
  <c r="B170" i="4"/>
  <c r="G170" i="4"/>
  <c r="A171" i="4"/>
  <c r="J173" i="8"/>
  <c r="L172" i="8"/>
  <c r="K172" i="8"/>
  <c r="K173" i="7"/>
  <c r="J174" i="7"/>
  <c r="L173" i="7"/>
  <c r="F140" i="7"/>
  <c r="H139" i="7"/>
  <c r="G139" i="7"/>
  <c r="A139" i="7" s="1"/>
  <c r="E139" i="7"/>
  <c r="C170" i="2"/>
  <c r="A171" i="2"/>
  <c r="B170" i="2"/>
  <c r="B138" i="7"/>
  <c r="M139" i="7"/>
  <c r="D169" i="4"/>
  <c r="C169" i="4"/>
  <c r="M158" i="8"/>
  <c r="B157" i="8"/>
  <c r="A170" i="5"/>
  <c r="G169" i="5"/>
  <c r="B169" i="5"/>
  <c r="B170" i="6" l="1"/>
  <c r="N171" i="6"/>
  <c r="O170" i="6"/>
  <c r="I171" i="6"/>
  <c r="A171" i="6"/>
  <c r="F171" i="6"/>
  <c r="G172" i="6"/>
  <c r="H171" i="6"/>
  <c r="H159" i="8"/>
  <c r="F160" i="8" s="1"/>
  <c r="G159" i="8"/>
  <c r="E159" i="8"/>
  <c r="A159" i="8"/>
  <c r="A172" i="3"/>
  <c r="C171" i="3"/>
  <c r="B171" i="3"/>
  <c r="M175" i="6"/>
  <c r="L175" i="6"/>
  <c r="K176" i="6"/>
  <c r="J174" i="8"/>
  <c r="L173" i="8"/>
  <c r="K173" i="8"/>
  <c r="A172" i="2"/>
  <c r="C171" i="2"/>
  <c r="B171" i="2"/>
  <c r="A172" i="4"/>
  <c r="G171" i="4"/>
  <c r="B171" i="4"/>
  <c r="A171" i="5"/>
  <c r="G170" i="5"/>
  <c r="B170" i="5"/>
  <c r="M140" i="7"/>
  <c r="B139" i="7"/>
  <c r="F141" i="7"/>
  <c r="H140" i="7"/>
  <c r="G140" i="7"/>
  <c r="A140" i="7" s="1"/>
  <c r="E140" i="7"/>
  <c r="J175" i="7"/>
  <c r="L174" i="7"/>
  <c r="K174" i="7"/>
  <c r="D169" i="5"/>
  <c r="C169" i="5"/>
  <c r="D170" i="4"/>
  <c r="C170" i="4"/>
  <c r="B158" i="8"/>
  <c r="M159" i="8"/>
  <c r="A172" i="6" l="1"/>
  <c r="G173" i="6"/>
  <c r="I172" i="6"/>
  <c r="H172" i="6"/>
  <c r="F172" i="6"/>
  <c r="B171" i="6"/>
  <c r="N172" i="6"/>
  <c r="O171" i="6"/>
  <c r="H160" i="8"/>
  <c r="F161" i="8" s="1"/>
  <c r="G160" i="8"/>
  <c r="E160" i="8"/>
  <c r="A160" i="8"/>
  <c r="D170" i="5"/>
  <c r="C170" i="5"/>
  <c r="C172" i="2"/>
  <c r="B172" i="2"/>
  <c r="A173" i="2"/>
  <c r="B172" i="3"/>
  <c r="C172" i="3"/>
  <c r="A173" i="3"/>
  <c r="B171" i="5"/>
  <c r="A172" i="5"/>
  <c r="G171" i="5"/>
  <c r="M160" i="8"/>
  <c r="B159" i="8"/>
  <c r="M141" i="7"/>
  <c r="B140" i="7"/>
  <c r="D171" i="4"/>
  <c r="C171" i="4"/>
  <c r="J175" i="8"/>
  <c r="L174" i="8"/>
  <c r="K174" i="8"/>
  <c r="J176" i="7"/>
  <c r="L175" i="7"/>
  <c r="K175" i="7"/>
  <c r="K177" i="6"/>
  <c r="M176" i="6"/>
  <c r="L176" i="6"/>
  <c r="B172" i="4"/>
  <c r="A173" i="4"/>
  <c r="G172" i="4"/>
  <c r="E141" i="7"/>
  <c r="G141" i="7"/>
  <c r="A141" i="7" s="1"/>
  <c r="F142" i="7"/>
  <c r="H141" i="7"/>
  <c r="G174" i="6" l="1"/>
  <c r="F173" i="6"/>
  <c r="A173" i="6"/>
  <c r="I173" i="6"/>
  <c r="H173" i="6"/>
  <c r="B172" i="6"/>
  <c r="N173" i="6"/>
  <c r="O172" i="6"/>
  <c r="E161" i="8"/>
  <c r="A161" i="8"/>
  <c r="G161" i="8"/>
  <c r="H161" i="8"/>
  <c r="F162" i="8" s="1"/>
  <c r="K178" i="6"/>
  <c r="M177" i="6"/>
  <c r="L177" i="6"/>
  <c r="A174" i="3"/>
  <c r="B173" i="3"/>
  <c r="C173" i="3"/>
  <c r="M161" i="8"/>
  <c r="B160" i="8"/>
  <c r="G173" i="4"/>
  <c r="B173" i="4"/>
  <c r="A174" i="4"/>
  <c r="F143" i="7"/>
  <c r="H142" i="7"/>
  <c r="G142" i="7"/>
  <c r="A142" i="7" s="1"/>
  <c r="E142" i="7"/>
  <c r="K176" i="7"/>
  <c r="L176" i="7"/>
  <c r="J177" i="7"/>
  <c r="C172" i="4"/>
  <c r="D172" i="4"/>
  <c r="M142" i="7"/>
  <c r="B141" i="7"/>
  <c r="K175" i="8"/>
  <c r="J176" i="8"/>
  <c r="L175" i="8"/>
  <c r="A173" i="5"/>
  <c r="G172" i="5"/>
  <c r="B172" i="5"/>
  <c r="B173" i="2"/>
  <c r="A174" i="2"/>
  <c r="C173" i="2"/>
  <c r="D171" i="5"/>
  <c r="C171" i="5"/>
  <c r="O173" i="6" l="1"/>
  <c r="B173" i="6"/>
  <c r="N174" i="6"/>
  <c r="F174" i="6"/>
  <c r="G175" i="6"/>
  <c r="A174" i="6"/>
  <c r="H174" i="6"/>
  <c r="I174" i="6"/>
  <c r="A162" i="8"/>
  <c r="H162" i="8"/>
  <c r="F163" i="8" s="1"/>
  <c r="G162" i="8"/>
  <c r="E162" i="8"/>
  <c r="B142" i="7"/>
  <c r="M143" i="7"/>
  <c r="F144" i="7"/>
  <c r="H143" i="7"/>
  <c r="G143" i="7"/>
  <c r="A143" i="7" s="1"/>
  <c r="E143" i="7"/>
  <c r="L178" i="6"/>
  <c r="K179" i="6"/>
  <c r="M178" i="6"/>
  <c r="B173" i="5"/>
  <c r="A174" i="5"/>
  <c r="G173" i="5"/>
  <c r="J177" i="8"/>
  <c r="L176" i="8"/>
  <c r="K176" i="8"/>
  <c r="A175" i="4"/>
  <c r="G174" i="4"/>
  <c r="B174" i="4"/>
  <c r="K177" i="7"/>
  <c r="J178" i="7"/>
  <c r="L177" i="7"/>
  <c r="D173" i="4"/>
  <c r="C173" i="4"/>
  <c r="A175" i="2"/>
  <c r="C174" i="2"/>
  <c r="B174" i="2"/>
  <c r="M162" i="8"/>
  <c r="B161" i="8"/>
  <c r="D172" i="5"/>
  <c r="C172" i="5"/>
  <c r="A175" i="3"/>
  <c r="C174" i="3"/>
  <c r="B174" i="3"/>
  <c r="O174" i="6" l="1"/>
  <c r="B174" i="6"/>
  <c r="N175" i="6"/>
  <c r="F175" i="6"/>
  <c r="I175" i="6"/>
  <c r="G176" i="6"/>
  <c r="A175" i="6"/>
  <c r="H175" i="6"/>
  <c r="H163" i="8"/>
  <c r="F164" i="8" s="1"/>
  <c r="G163" i="8"/>
  <c r="E163" i="8"/>
  <c r="A163" i="8"/>
  <c r="M144" i="7"/>
  <c r="B143" i="7"/>
  <c r="D174" i="4"/>
  <c r="C174" i="4"/>
  <c r="K180" i="6"/>
  <c r="M179" i="6"/>
  <c r="L179" i="6"/>
  <c r="F145" i="7"/>
  <c r="H144" i="7"/>
  <c r="G144" i="7"/>
  <c r="A144" i="7" s="1"/>
  <c r="E144" i="7"/>
  <c r="A176" i="3"/>
  <c r="B175" i="3"/>
  <c r="C175" i="3"/>
  <c r="D173" i="5"/>
  <c r="C173" i="5"/>
  <c r="B175" i="2"/>
  <c r="C175" i="2"/>
  <c r="A176" i="2"/>
  <c r="J178" i="8"/>
  <c r="L177" i="8"/>
  <c r="K177" i="8"/>
  <c r="G174" i="5"/>
  <c r="B174" i="5"/>
  <c r="A175" i="5"/>
  <c r="B175" i="4"/>
  <c r="A176" i="4"/>
  <c r="G175" i="4"/>
  <c r="J179" i="7"/>
  <c r="L178" i="7"/>
  <c r="K178" i="7"/>
  <c r="B162" i="8"/>
  <c r="M163" i="8"/>
  <c r="O175" i="6" l="1"/>
  <c r="B175" i="6"/>
  <c r="N176" i="6"/>
  <c r="F176" i="6"/>
  <c r="A176" i="6"/>
  <c r="G177" i="6"/>
  <c r="H176" i="6"/>
  <c r="I176" i="6"/>
  <c r="H164" i="8"/>
  <c r="F165" i="8" s="1"/>
  <c r="G164" i="8"/>
  <c r="E164" i="8"/>
  <c r="A164" i="8"/>
  <c r="M145" i="7"/>
  <c r="B144" i="7"/>
  <c r="E145" i="7"/>
  <c r="G145" i="7"/>
  <c r="A145" i="7" s="1"/>
  <c r="F146" i="7"/>
  <c r="H145" i="7"/>
  <c r="M164" i="8"/>
  <c r="B163" i="8"/>
  <c r="A176" i="5"/>
  <c r="G175" i="5"/>
  <c r="B175" i="5"/>
  <c r="A177" i="4"/>
  <c r="G176" i="4"/>
  <c r="B176" i="4"/>
  <c r="C175" i="4"/>
  <c r="D175" i="4"/>
  <c r="K181" i="6"/>
  <c r="M180" i="6"/>
  <c r="L180" i="6"/>
  <c r="A177" i="2"/>
  <c r="C176" i="2"/>
  <c r="B176" i="2"/>
  <c r="D174" i="5"/>
  <c r="C174" i="5"/>
  <c r="J180" i="7"/>
  <c r="L179" i="7"/>
  <c r="K179" i="7"/>
  <c r="J179" i="8"/>
  <c r="L178" i="8"/>
  <c r="K178" i="8"/>
  <c r="A177" i="3"/>
  <c r="C176" i="3"/>
  <c r="B176" i="3"/>
  <c r="H177" i="6" l="1"/>
  <c r="F177" i="6"/>
  <c r="A177" i="6"/>
  <c r="I177" i="6"/>
  <c r="G178" i="6"/>
  <c r="O176" i="6"/>
  <c r="B176" i="6"/>
  <c r="N177" i="6"/>
  <c r="E165" i="8"/>
  <c r="A165" i="8"/>
  <c r="G165" i="8"/>
  <c r="H165" i="8"/>
  <c r="F166" i="8" s="1"/>
  <c r="D175" i="5"/>
  <c r="C175" i="5"/>
  <c r="B176" i="5"/>
  <c r="A177" i="5"/>
  <c r="G176" i="5"/>
  <c r="M165" i="8"/>
  <c r="B164" i="8"/>
  <c r="D176" i="4"/>
  <c r="C176" i="4"/>
  <c r="K180" i="7"/>
  <c r="L180" i="7"/>
  <c r="J181" i="7"/>
  <c r="C177" i="3"/>
  <c r="B177" i="3"/>
  <c r="A178" i="3"/>
  <c r="F147" i="7"/>
  <c r="H146" i="7"/>
  <c r="G146" i="7"/>
  <c r="A146" i="7" s="1"/>
  <c r="E146" i="7"/>
  <c r="K182" i="6"/>
  <c r="M181" i="6"/>
  <c r="L181" i="6"/>
  <c r="K179" i="8"/>
  <c r="J180" i="8"/>
  <c r="L179" i="8"/>
  <c r="A178" i="2"/>
  <c r="C177" i="2"/>
  <c r="B177" i="2"/>
  <c r="A178" i="4"/>
  <c r="G177" i="4"/>
  <c r="B177" i="4"/>
  <c r="M146" i="7"/>
  <c r="B145" i="7"/>
  <c r="H178" i="6" l="1"/>
  <c r="F178" i="6"/>
  <c r="I178" i="6"/>
  <c r="A178" i="6"/>
  <c r="G179" i="6"/>
  <c r="N178" i="6"/>
  <c r="O177" i="6"/>
  <c r="B177" i="6"/>
  <c r="A166" i="8"/>
  <c r="H166" i="8"/>
  <c r="F167" i="8" s="1"/>
  <c r="G166" i="8"/>
  <c r="E166" i="8"/>
  <c r="J181" i="8"/>
  <c r="L180" i="8"/>
  <c r="K180" i="8"/>
  <c r="C178" i="3"/>
  <c r="B178" i="3"/>
  <c r="A179" i="3"/>
  <c r="A178" i="5"/>
  <c r="G177" i="5"/>
  <c r="B177" i="5"/>
  <c r="B146" i="7"/>
  <c r="M147" i="7"/>
  <c r="C176" i="5"/>
  <c r="D176" i="5"/>
  <c r="C178" i="2"/>
  <c r="A179" i="2"/>
  <c r="B178" i="2"/>
  <c r="D177" i="4"/>
  <c r="C177" i="4"/>
  <c r="M166" i="8"/>
  <c r="B165" i="8"/>
  <c r="F148" i="7"/>
  <c r="H147" i="7"/>
  <c r="G147" i="7"/>
  <c r="A147" i="7" s="1"/>
  <c r="E147" i="7"/>
  <c r="B178" i="4"/>
  <c r="G178" i="4"/>
  <c r="A179" i="4"/>
  <c r="K183" i="6"/>
  <c r="M182" i="6"/>
  <c r="L182" i="6"/>
  <c r="K181" i="7"/>
  <c r="J182" i="7"/>
  <c r="L181" i="7"/>
  <c r="H179" i="6" l="1"/>
  <c r="F179" i="6"/>
  <c r="A179" i="6"/>
  <c r="G180" i="6"/>
  <c r="I179" i="6"/>
  <c r="B178" i="6"/>
  <c r="N179" i="6"/>
  <c r="O178" i="6"/>
  <c r="H167" i="8"/>
  <c r="F168" i="8" s="1"/>
  <c r="G167" i="8"/>
  <c r="E167" i="8"/>
  <c r="A167" i="8"/>
  <c r="A180" i="3"/>
  <c r="C179" i="3"/>
  <c r="B179" i="3"/>
  <c r="D177" i="5"/>
  <c r="C177" i="5"/>
  <c r="J183" i="7"/>
  <c r="L182" i="7"/>
  <c r="K182" i="7"/>
  <c r="M148" i="7"/>
  <c r="B147" i="7"/>
  <c r="A180" i="2"/>
  <c r="C179" i="2"/>
  <c r="B179" i="2"/>
  <c r="A179" i="5"/>
  <c r="G178" i="5"/>
  <c r="B178" i="5"/>
  <c r="A180" i="4"/>
  <c r="G179" i="4"/>
  <c r="B179" i="4"/>
  <c r="J182" i="8"/>
  <c r="L181" i="8"/>
  <c r="K181" i="8"/>
  <c r="D178" i="4"/>
  <c r="C178" i="4"/>
  <c r="F149" i="7"/>
  <c r="H148" i="7"/>
  <c r="G148" i="7"/>
  <c r="A148" i="7" s="1"/>
  <c r="E148" i="7"/>
  <c r="M183" i="6"/>
  <c r="L183" i="6"/>
  <c r="K184" i="6"/>
  <c r="B166" i="8"/>
  <c r="M167" i="8"/>
  <c r="F180" i="6" l="1"/>
  <c r="I180" i="6"/>
  <c r="A180" i="6"/>
  <c r="H180" i="6"/>
  <c r="G181" i="6"/>
  <c r="O179" i="6"/>
  <c r="B179" i="6"/>
  <c r="N180" i="6"/>
  <c r="H168" i="8"/>
  <c r="F169" i="8" s="1"/>
  <c r="G168" i="8"/>
  <c r="E168" i="8"/>
  <c r="A168" i="8"/>
  <c r="C180" i="2"/>
  <c r="B180" i="2"/>
  <c r="A181" i="2"/>
  <c r="M149" i="7"/>
  <c r="B148" i="7"/>
  <c r="B180" i="4"/>
  <c r="A181" i="4"/>
  <c r="G180" i="4"/>
  <c r="B180" i="3"/>
  <c r="C180" i="3"/>
  <c r="A181" i="3"/>
  <c r="M168" i="8"/>
  <c r="B167" i="8"/>
  <c r="D178" i="5"/>
  <c r="C178" i="5"/>
  <c r="B179" i="5"/>
  <c r="A180" i="5"/>
  <c r="G179" i="5"/>
  <c r="J184" i="7"/>
  <c r="L183" i="7"/>
  <c r="K183" i="7"/>
  <c r="D179" i="4"/>
  <c r="C179" i="4"/>
  <c r="E149" i="7"/>
  <c r="G149" i="7"/>
  <c r="A149" i="7" s="1"/>
  <c r="F150" i="7"/>
  <c r="H149" i="7"/>
  <c r="K185" i="6"/>
  <c r="M184" i="6"/>
  <c r="L184" i="6"/>
  <c r="J183" i="8"/>
  <c r="L182" i="8"/>
  <c r="K182" i="8"/>
  <c r="I181" i="6" l="1"/>
  <c r="H181" i="6"/>
  <c r="G182" i="6"/>
  <c r="F181" i="6"/>
  <c r="A181" i="6"/>
  <c r="O180" i="6"/>
  <c r="B180" i="6"/>
  <c r="N181" i="6"/>
  <c r="E169" i="8"/>
  <c r="A169" i="8"/>
  <c r="G169" i="8"/>
  <c r="H169" i="8"/>
  <c r="F170" i="8" s="1"/>
  <c r="D179" i="5"/>
  <c r="C179" i="5"/>
  <c r="A182" i="3"/>
  <c r="B181" i="3"/>
  <c r="C181" i="3"/>
  <c r="B181" i="2"/>
  <c r="A182" i="2"/>
  <c r="C181" i="2"/>
  <c r="M169" i="8"/>
  <c r="B168" i="8"/>
  <c r="K186" i="6"/>
  <c r="M185" i="6"/>
  <c r="L185" i="6"/>
  <c r="G181" i="4"/>
  <c r="B181" i="4"/>
  <c r="A182" i="4"/>
  <c r="C180" i="4"/>
  <c r="D180" i="4"/>
  <c r="K183" i="8"/>
  <c r="J184" i="8"/>
  <c r="L183" i="8"/>
  <c r="K184" i="7"/>
  <c r="J185" i="7"/>
  <c r="L184" i="7"/>
  <c r="F151" i="7"/>
  <c r="H150" i="7"/>
  <c r="G150" i="7"/>
  <c r="A150" i="7" s="1"/>
  <c r="E150" i="7"/>
  <c r="M150" i="7"/>
  <c r="B149" i="7"/>
  <c r="A181" i="5"/>
  <c r="G180" i="5"/>
  <c r="B180" i="5"/>
  <c r="O181" i="6" l="1"/>
  <c r="B181" i="6"/>
  <c r="N182" i="6"/>
  <c r="F182" i="6"/>
  <c r="A182" i="6"/>
  <c r="G183" i="6"/>
  <c r="I182" i="6"/>
  <c r="H182" i="6"/>
  <c r="A170" i="8"/>
  <c r="H170" i="8"/>
  <c r="F171" i="8" s="1"/>
  <c r="G170" i="8"/>
  <c r="E170" i="8"/>
  <c r="L186" i="6"/>
  <c r="K187" i="6"/>
  <c r="M186" i="6"/>
  <c r="A183" i="4"/>
  <c r="G182" i="4"/>
  <c r="B182" i="4"/>
  <c r="A183" i="3"/>
  <c r="C182" i="3"/>
  <c r="B182" i="3"/>
  <c r="D180" i="5"/>
  <c r="C180" i="5"/>
  <c r="D181" i="4"/>
  <c r="C181" i="4"/>
  <c r="A183" i="2"/>
  <c r="C182" i="2"/>
  <c r="B182" i="2"/>
  <c r="F152" i="7"/>
  <c r="H151" i="7"/>
  <c r="G151" i="7"/>
  <c r="A151" i="7" s="1"/>
  <c r="E151" i="7"/>
  <c r="B181" i="5"/>
  <c r="A182" i="5"/>
  <c r="G181" i="5"/>
  <c r="M170" i="8"/>
  <c r="B169" i="8"/>
  <c r="B150" i="7"/>
  <c r="M151" i="7"/>
  <c r="K185" i="7"/>
  <c r="J186" i="7"/>
  <c r="L185" i="7"/>
  <c r="J185" i="8"/>
  <c r="L184" i="8"/>
  <c r="K184" i="8"/>
  <c r="A183" i="6" l="1"/>
  <c r="G184" i="6"/>
  <c r="I183" i="6"/>
  <c r="H183" i="6"/>
  <c r="F183" i="6"/>
  <c r="N183" i="6"/>
  <c r="B182" i="6"/>
  <c r="O182" i="6"/>
  <c r="H171" i="8"/>
  <c r="F172" i="8" s="1"/>
  <c r="G171" i="8"/>
  <c r="E171" i="8"/>
  <c r="A171" i="8"/>
  <c r="K188" i="6"/>
  <c r="M187" i="6"/>
  <c r="L187" i="6"/>
  <c r="M152" i="7"/>
  <c r="B151" i="7"/>
  <c r="A184" i="3"/>
  <c r="B183" i="3"/>
  <c r="C183" i="3"/>
  <c r="J186" i="8"/>
  <c r="L185" i="8"/>
  <c r="K185" i="8"/>
  <c r="G182" i="5"/>
  <c r="B182" i="5"/>
  <c r="A183" i="5"/>
  <c r="F153" i="7"/>
  <c r="H152" i="7"/>
  <c r="G152" i="7"/>
  <c r="A152" i="7" s="1"/>
  <c r="E152" i="7"/>
  <c r="D182" i="4"/>
  <c r="C182" i="4"/>
  <c r="B183" i="2"/>
  <c r="A184" i="2"/>
  <c r="C183" i="2"/>
  <c r="J187" i="7"/>
  <c r="L186" i="7"/>
  <c r="K186" i="7"/>
  <c r="D181" i="5"/>
  <c r="C181" i="5"/>
  <c r="B183" i="4"/>
  <c r="A184" i="4"/>
  <c r="G183" i="4"/>
  <c r="B170" i="8"/>
  <c r="M171" i="8"/>
  <c r="H184" i="6" l="1"/>
  <c r="G185" i="6"/>
  <c r="F184" i="6"/>
  <c r="A184" i="6"/>
  <c r="I184" i="6"/>
  <c r="N184" i="6"/>
  <c r="O183" i="6"/>
  <c r="B183" i="6"/>
  <c r="H172" i="8"/>
  <c r="F173" i="8" s="1"/>
  <c r="G172" i="8"/>
  <c r="E172" i="8"/>
  <c r="A172" i="8"/>
  <c r="M153" i="7"/>
  <c r="B152" i="7"/>
  <c r="J187" i="8"/>
  <c r="L186" i="8"/>
  <c r="K186" i="8"/>
  <c r="K189" i="6"/>
  <c r="M188" i="6"/>
  <c r="L188" i="6"/>
  <c r="M172" i="8"/>
  <c r="B171" i="8"/>
  <c r="E153" i="7"/>
  <c r="G153" i="7"/>
  <c r="A153" i="7" s="1"/>
  <c r="F154" i="7"/>
  <c r="H153" i="7"/>
  <c r="A185" i="2"/>
  <c r="C184" i="2"/>
  <c r="B184" i="2"/>
  <c r="A184" i="5"/>
  <c r="G183" i="5"/>
  <c r="B183" i="5"/>
  <c r="A185" i="3"/>
  <c r="C184" i="3"/>
  <c r="B184" i="3"/>
  <c r="A185" i="4"/>
  <c r="G184" i="4"/>
  <c r="B184" i="4"/>
  <c r="D182" i="5"/>
  <c r="C182" i="5"/>
  <c r="J188" i="7"/>
  <c r="L187" i="7"/>
  <c r="K187" i="7"/>
  <c r="C183" i="4"/>
  <c r="D183" i="4"/>
  <c r="B184" i="6" l="1"/>
  <c r="N185" i="6"/>
  <c r="O184" i="6"/>
  <c r="A185" i="6"/>
  <c r="G186" i="6"/>
  <c r="F185" i="6"/>
  <c r="H185" i="6"/>
  <c r="I185" i="6"/>
  <c r="E173" i="8"/>
  <c r="A173" i="8"/>
  <c r="G173" i="8"/>
  <c r="H173" i="8"/>
  <c r="F174" i="8" s="1"/>
  <c r="K187" i="8"/>
  <c r="J188" i="8"/>
  <c r="L187" i="8"/>
  <c r="D184" i="4"/>
  <c r="C184" i="4"/>
  <c r="M154" i="7"/>
  <c r="B153" i="7"/>
  <c r="M173" i="8"/>
  <c r="B172" i="8"/>
  <c r="A186" i="2"/>
  <c r="C185" i="2"/>
  <c r="B185" i="2"/>
  <c r="F155" i="7"/>
  <c r="H154" i="7"/>
  <c r="G154" i="7"/>
  <c r="A154" i="7" s="1"/>
  <c r="E154" i="7"/>
  <c r="K190" i="6"/>
  <c r="M189" i="6"/>
  <c r="L189" i="6"/>
  <c r="K188" i="7"/>
  <c r="J189" i="7"/>
  <c r="L188" i="7"/>
  <c r="B184" i="5"/>
  <c r="A185" i="5"/>
  <c r="G184" i="5"/>
  <c r="A186" i="4"/>
  <c r="G185" i="4"/>
  <c r="B185" i="4"/>
  <c r="C185" i="3"/>
  <c r="B185" i="3"/>
  <c r="A186" i="3"/>
  <c r="D183" i="5"/>
  <c r="C183" i="5"/>
  <c r="A186" i="6" l="1"/>
  <c r="F186" i="6"/>
  <c r="I186" i="6"/>
  <c r="G187" i="6"/>
  <c r="H186" i="6"/>
  <c r="B185" i="6"/>
  <c r="N186" i="6"/>
  <c r="O185" i="6"/>
  <c r="A174" i="8"/>
  <c r="H174" i="8"/>
  <c r="F175" i="8" s="1"/>
  <c r="G174" i="8"/>
  <c r="E174" i="8"/>
  <c r="J189" i="8"/>
  <c r="L188" i="8"/>
  <c r="K188" i="8"/>
  <c r="B186" i="4"/>
  <c r="G186" i="4"/>
  <c r="A187" i="4"/>
  <c r="A186" i="5"/>
  <c r="G185" i="5"/>
  <c r="B185" i="5"/>
  <c r="C186" i="2"/>
  <c r="A187" i="2"/>
  <c r="B186" i="2"/>
  <c r="J190" i="7"/>
  <c r="L189" i="7"/>
  <c r="K189" i="7"/>
  <c r="C184" i="5"/>
  <c r="D184" i="5"/>
  <c r="K191" i="6"/>
  <c r="M190" i="6"/>
  <c r="L190" i="6"/>
  <c r="M174" i="8"/>
  <c r="B173" i="8"/>
  <c r="F156" i="7"/>
  <c r="H155" i="7"/>
  <c r="G155" i="7"/>
  <c r="A155" i="7" s="1"/>
  <c r="E155" i="7"/>
  <c r="C186" i="3"/>
  <c r="A187" i="3"/>
  <c r="B186" i="3"/>
  <c r="D185" i="4"/>
  <c r="C185" i="4"/>
  <c r="B154" i="7"/>
  <c r="M155" i="7"/>
  <c r="F187" i="6" l="1"/>
  <c r="G188" i="6"/>
  <c r="H187" i="6"/>
  <c r="A187" i="6"/>
  <c r="I187" i="6"/>
  <c r="O186" i="6"/>
  <c r="B186" i="6"/>
  <c r="N187" i="6"/>
  <c r="H175" i="8"/>
  <c r="F176" i="8" s="1"/>
  <c r="G175" i="8"/>
  <c r="E175" i="8"/>
  <c r="A175" i="8"/>
  <c r="A188" i="4"/>
  <c r="G187" i="4"/>
  <c r="B187" i="4"/>
  <c r="A188" i="2"/>
  <c r="C187" i="2"/>
  <c r="B187" i="2"/>
  <c r="D185" i="5"/>
  <c r="C185" i="5"/>
  <c r="D186" i="4"/>
  <c r="C186" i="4"/>
  <c r="A187" i="5"/>
  <c r="G186" i="5"/>
  <c r="B186" i="5"/>
  <c r="F157" i="7"/>
  <c r="H156" i="7"/>
  <c r="G156" i="7"/>
  <c r="A156" i="7" s="1"/>
  <c r="E156" i="7"/>
  <c r="J190" i="8"/>
  <c r="L189" i="8"/>
  <c r="K189" i="8"/>
  <c r="M156" i="7"/>
  <c r="B155" i="7"/>
  <c r="J191" i="7"/>
  <c r="L190" i="7"/>
  <c r="K190" i="7"/>
  <c r="M191" i="6"/>
  <c r="L191" i="6"/>
  <c r="K192" i="6"/>
  <c r="A188" i="3"/>
  <c r="C187" i="3"/>
  <c r="B187" i="3"/>
  <c r="B174" i="8"/>
  <c r="M175" i="8"/>
  <c r="O187" i="6" l="1"/>
  <c r="B187" i="6"/>
  <c r="N188" i="6"/>
  <c r="F188" i="6"/>
  <c r="H188" i="6"/>
  <c r="A188" i="6"/>
  <c r="G189" i="6"/>
  <c r="I188" i="6"/>
  <c r="H176" i="8"/>
  <c r="F177" i="8" s="1"/>
  <c r="G176" i="8"/>
  <c r="E176" i="8"/>
  <c r="A176" i="8"/>
  <c r="B187" i="5"/>
  <c r="A188" i="5"/>
  <c r="G187" i="5"/>
  <c r="C188" i="2"/>
  <c r="B188" i="2"/>
  <c r="A189" i="2"/>
  <c r="B188" i="4"/>
  <c r="A189" i="4"/>
  <c r="G188" i="4"/>
  <c r="M157" i="7"/>
  <c r="B156" i="7"/>
  <c r="M176" i="8"/>
  <c r="B175" i="8"/>
  <c r="D187" i="4"/>
  <c r="C187" i="4"/>
  <c r="J192" i="7"/>
  <c r="L191" i="7"/>
  <c r="K191" i="7"/>
  <c r="E157" i="7"/>
  <c r="G157" i="7"/>
  <c r="A157" i="7" s="1"/>
  <c r="H157" i="7"/>
  <c r="F158" i="7"/>
  <c r="J191" i="8"/>
  <c r="L190" i="8"/>
  <c r="K190" i="8"/>
  <c r="B188" i="3"/>
  <c r="C188" i="3"/>
  <c r="A189" i="3"/>
  <c r="D186" i="5"/>
  <c r="C186" i="5"/>
  <c r="M192" i="6"/>
  <c r="K193" i="6"/>
  <c r="L192" i="6"/>
  <c r="I189" i="6" l="1"/>
  <c r="A189" i="6"/>
  <c r="H189" i="6"/>
  <c r="F189" i="6"/>
  <c r="G190" i="6"/>
  <c r="B188" i="6"/>
  <c r="N189" i="6"/>
  <c r="O188" i="6"/>
  <c r="E177" i="8"/>
  <c r="A177" i="8"/>
  <c r="G177" i="8"/>
  <c r="H177" i="8"/>
  <c r="F178" i="8" s="1"/>
  <c r="K191" i="8"/>
  <c r="J192" i="8"/>
  <c r="L191" i="8"/>
  <c r="A189" i="5"/>
  <c r="G188" i="5"/>
  <c r="B188" i="5"/>
  <c r="M193" i="6"/>
  <c r="K194" i="6"/>
  <c r="L193" i="6"/>
  <c r="D187" i="5"/>
  <c r="C187" i="5"/>
  <c r="K192" i="7"/>
  <c r="J193" i="7"/>
  <c r="L192" i="7"/>
  <c r="G189" i="4"/>
  <c r="B189" i="4"/>
  <c r="A190" i="4"/>
  <c r="M177" i="8"/>
  <c r="B176" i="8"/>
  <c r="A190" i="3"/>
  <c r="B189" i="3"/>
  <c r="C189" i="3"/>
  <c r="M158" i="7"/>
  <c r="B157" i="7"/>
  <c r="C188" i="4"/>
  <c r="D188" i="4"/>
  <c r="B189" i="2"/>
  <c r="A190" i="2"/>
  <c r="C189" i="2"/>
  <c r="F159" i="7"/>
  <c r="H158" i="7"/>
  <c r="G158" i="7"/>
  <c r="A158" i="7" s="1"/>
  <c r="E158" i="7"/>
  <c r="F190" i="6" l="1"/>
  <c r="A190" i="6"/>
  <c r="H190" i="6"/>
  <c r="G191" i="6"/>
  <c r="I190" i="6"/>
  <c r="O189" i="6"/>
  <c r="N190" i="6"/>
  <c r="B189" i="6"/>
  <c r="A178" i="8"/>
  <c r="H178" i="8"/>
  <c r="F179" i="8" s="1"/>
  <c r="G178" i="8"/>
  <c r="E178" i="8"/>
  <c r="J193" i="8"/>
  <c r="L192" i="8"/>
  <c r="K192" i="8"/>
  <c r="F160" i="7"/>
  <c r="H159" i="7"/>
  <c r="G159" i="7"/>
  <c r="A159" i="7" s="1"/>
  <c r="E159" i="7"/>
  <c r="D189" i="4"/>
  <c r="C189" i="4"/>
  <c r="M194" i="6"/>
  <c r="L194" i="6"/>
  <c r="K195" i="6"/>
  <c r="A191" i="2"/>
  <c r="C190" i="2"/>
  <c r="B190" i="2"/>
  <c r="A191" i="4"/>
  <c r="G190" i="4"/>
  <c r="B190" i="4"/>
  <c r="D188" i="5"/>
  <c r="C188" i="5"/>
  <c r="A191" i="3"/>
  <c r="C190" i="3"/>
  <c r="B190" i="3"/>
  <c r="B158" i="7"/>
  <c r="M159" i="7"/>
  <c r="J194" i="7"/>
  <c r="L193" i="7"/>
  <c r="K193" i="7"/>
  <c r="M178" i="8"/>
  <c r="B177" i="8"/>
  <c r="B189" i="5"/>
  <c r="A190" i="5"/>
  <c r="G189" i="5"/>
  <c r="G192" i="6" l="1"/>
  <c r="H191" i="6"/>
  <c r="I191" i="6"/>
  <c r="F191" i="6"/>
  <c r="A191" i="6"/>
  <c r="N191" i="6"/>
  <c r="O190" i="6"/>
  <c r="B190" i="6"/>
  <c r="H179" i="8"/>
  <c r="F180" i="8" s="1"/>
  <c r="G179" i="8"/>
  <c r="E179" i="8"/>
  <c r="A179" i="8"/>
  <c r="J194" i="8"/>
  <c r="L193" i="8"/>
  <c r="K193" i="8"/>
  <c r="B191" i="4"/>
  <c r="A192" i="4"/>
  <c r="G191" i="4"/>
  <c r="G190" i="5"/>
  <c r="B190" i="5"/>
  <c r="A191" i="5"/>
  <c r="D189" i="5"/>
  <c r="C189" i="5"/>
  <c r="M160" i="7"/>
  <c r="B159" i="7"/>
  <c r="A192" i="3"/>
  <c r="B191" i="3"/>
  <c r="C191" i="3"/>
  <c r="B191" i="2"/>
  <c r="C191" i="2"/>
  <c r="A192" i="2"/>
  <c r="D190" i="4"/>
  <c r="C190" i="4"/>
  <c r="J195" i="7"/>
  <c r="L194" i="7"/>
  <c r="K194" i="7"/>
  <c r="L195" i="6"/>
  <c r="M195" i="6"/>
  <c r="K196" i="6"/>
  <c r="H160" i="7"/>
  <c r="G160" i="7"/>
  <c r="A160" i="7" s="1"/>
  <c r="F161" i="7"/>
  <c r="E160" i="7"/>
  <c r="B178" i="8"/>
  <c r="M179" i="8"/>
  <c r="O191" i="6" l="1"/>
  <c r="B191" i="6"/>
  <c r="N192" i="6"/>
  <c r="F192" i="6"/>
  <c r="I192" i="6"/>
  <c r="H192" i="6"/>
  <c r="G193" i="6"/>
  <c r="A192" i="6"/>
  <c r="H180" i="8"/>
  <c r="F181" i="8" s="1"/>
  <c r="G180" i="8"/>
  <c r="E180" i="8"/>
  <c r="A180" i="8"/>
  <c r="A192" i="5"/>
  <c r="G191" i="5"/>
  <c r="B191" i="5"/>
  <c r="J195" i="8"/>
  <c r="L194" i="8"/>
  <c r="K194" i="8"/>
  <c r="K197" i="6"/>
  <c r="L196" i="6"/>
  <c r="M196" i="6"/>
  <c r="D190" i="5"/>
  <c r="C190" i="5"/>
  <c r="M180" i="8"/>
  <c r="B179" i="8"/>
  <c r="A193" i="2"/>
  <c r="C192" i="2"/>
  <c r="B192" i="2"/>
  <c r="A193" i="3"/>
  <c r="C192" i="3"/>
  <c r="B192" i="3"/>
  <c r="J196" i="7"/>
  <c r="L195" i="7"/>
  <c r="K195" i="7"/>
  <c r="A193" i="4"/>
  <c r="G192" i="4"/>
  <c r="B192" i="4"/>
  <c r="E161" i="7"/>
  <c r="F162" i="7"/>
  <c r="H161" i="7"/>
  <c r="G161" i="7"/>
  <c r="A161" i="7" s="1"/>
  <c r="M161" i="7"/>
  <c r="B160" i="7"/>
  <c r="C191" i="4"/>
  <c r="D191" i="4"/>
  <c r="A193" i="6" l="1"/>
  <c r="I193" i="6"/>
  <c r="H193" i="6"/>
  <c r="G194" i="6"/>
  <c r="F193" i="6"/>
  <c r="N193" i="6"/>
  <c r="B192" i="6"/>
  <c r="O192" i="6"/>
  <c r="E181" i="8"/>
  <c r="A181" i="8"/>
  <c r="G181" i="8"/>
  <c r="H181" i="8"/>
  <c r="F182" i="8" s="1"/>
  <c r="D191" i="5"/>
  <c r="C191" i="5"/>
  <c r="A194" i="4"/>
  <c r="G193" i="4"/>
  <c r="B193" i="4"/>
  <c r="C193" i="3"/>
  <c r="B193" i="3"/>
  <c r="A194" i="3"/>
  <c r="B192" i="5"/>
  <c r="A193" i="5"/>
  <c r="G192" i="5"/>
  <c r="F163" i="7"/>
  <c r="H162" i="7"/>
  <c r="E162" i="7"/>
  <c r="G162" i="7"/>
  <c r="A162" i="7" s="1"/>
  <c r="M181" i="8"/>
  <c r="B180" i="8"/>
  <c r="L197" i="6"/>
  <c r="K198" i="6"/>
  <c r="M197" i="6"/>
  <c r="A194" i="2"/>
  <c r="C193" i="2"/>
  <c r="B193" i="2"/>
  <c r="B161" i="7"/>
  <c r="M162" i="7"/>
  <c r="D192" i="4"/>
  <c r="C192" i="4"/>
  <c r="K196" i="7"/>
  <c r="J197" i="7"/>
  <c r="L196" i="7"/>
  <c r="K195" i="8"/>
  <c r="J196" i="8"/>
  <c r="L195" i="8"/>
  <c r="I194" i="6" l="1"/>
  <c r="F194" i="6"/>
  <c r="H194" i="6"/>
  <c r="G195" i="6"/>
  <c r="A194" i="6"/>
  <c r="O193" i="6"/>
  <c r="N194" i="6"/>
  <c r="B193" i="6"/>
  <c r="A182" i="8"/>
  <c r="H182" i="8"/>
  <c r="F183" i="8" s="1"/>
  <c r="G182" i="8"/>
  <c r="E182" i="8"/>
  <c r="B194" i="4"/>
  <c r="G194" i="4"/>
  <c r="A195" i="4"/>
  <c r="A194" i="5"/>
  <c r="G193" i="5"/>
  <c r="B193" i="5"/>
  <c r="C192" i="5"/>
  <c r="D192" i="5"/>
  <c r="J197" i="8"/>
  <c r="L196" i="8"/>
  <c r="K196" i="8"/>
  <c r="C194" i="3"/>
  <c r="A195" i="3"/>
  <c r="B194" i="3"/>
  <c r="K199" i="6"/>
  <c r="M198" i="6"/>
  <c r="L198" i="6"/>
  <c r="M163" i="7"/>
  <c r="B162" i="7"/>
  <c r="J198" i="7"/>
  <c r="L197" i="7"/>
  <c r="K197" i="7"/>
  <c r="C194" i="2"/>
  <c r="A195" i="2"/>
  <c r="B194" i="2"/>
  <c r="D193" i="4"/>
  <c r="C193" i="4"/>
  <c r="M182" i="8"/>
  <c r="B181" i="8"/>
  <c r="F164" i="7"/>
  <c r="H163" i="7"/>
  <c r="G163" i="7"/>
  <c r="A163" i="7" s="1"/>
  <c r="E163" i="7"/>
  <c r="O194" i="6" l="1"/>
  <c r="B194" i="6"/>
  <c r="N195" i="6"/>
  <c r="I195" i="6"/>
  <c r="H195" i="6"/>
  <c r="A195" i="6"/>
  <c r="F195" i="6"/>
  <c r="G196" i="6"/>
  <c r="H183" i="8"/>
  <c r="F184" i="8" s="1"/>
  <c r="G183" i="8"/>
  <c r="E183" i="8"/>
  <c r="A183" i="8"/>
  <c r="A196" i="4"/>
  <c r="G195" i="4"/>
  <c r="B195" i="4"/>
  <c r="J198" i="8"/>
  <c r="L197" i="8"/>
  <c r="K197" i="8"/>
  <c r="D194" i="4"/>
  <c r="C194" i="4"/>
  <c r="M164" i="7"/>
  <c r="B163" i="7"/>
  <c r="A196" i="2"/>
  <c r="C195" i="2"/>
  <c r="B195" i="2"/>
  <c r="K200" i="6"/>
  <c r="M199" i="6"/>
  <c r="L199" i="6"/>
  <c r="G164" i="7"/>
  <c r="A164" i="7" s="1"/>
  <c r="E164" i="7"/>
  <c r="F165" i="7"/>
  <c r="H164" i="7"/>
  <c r="D193" i="5"/>
  <c r="C193" i="5"/>
  <c r="A196" i="3"/>
  <c r="C195" i="3"/>
  <c r="B195" i="3"/>
  <c r="J199" i="7"/>
  <c r="L198" i="7"/>
  <c r="K198" i="7"/>
  <c r="A195" i="5"/>
  <c r="G194" i="5"/>
  <c r="B194" i="5"/>
  <c r="B182" i="8"/>
  <c r="M183" i="8"/>
  <c r="I196" i="6" l="1"/>
  <c r="F196" i="6"/>
  <c r="A196" i="6"/>
  <c r="H196" i="6"/>
  <c r="G197" i="6"/>
  <c r="B195" i="6"/>
  <c r="O195" i="6"/>
  <c r="N196" i="6"/>
  <c r="H184" i="8"/>
  <c r="F185" i="8" s="1"/>
  <c r="G184" i="8"/>
  <c r="E184" i="8"/>
  <c r="A184" i="8"/>
  <c r="C196" i="2"/>
  <c r="B196" i="2"/>
  <c r="A197" i="2"/>
  <c r="J199" i="8"/>
  <c r="L198" i="8"/>
  <c r="K198" i="8"/>
  <c r="B196" i="4"/>
  <c r="A197" i="4"/>
  <c r="G196" i="4"/>
  <c r="D195" i="4"/>
  <c r="C195" i="4"/>
  <c r="M184" i="8"/>
  <c r="B183" i="8"/>
  <c r="J200" i="7"/>
  <c r="L199" i="7"/>
  <c r="K199" i="7"/>
  <c r="D194" i="5"/>
  <c r="C194" i="5"/>
  <c r="L200" i="6"/>
  <c r="M200" i="6"/>
  <c r="K201" i="6"/>
  <c r="E165" i="7"/>
  <c r="F166" i="7"/>
  <c r="H165" i="7"/>
  <c r="G165" i="7"/>
  <c r="A165" i="7" s="1"/>
  <c r="M165" i="7"/>
  <c r="B164" i="7"/>
  <c r="B196" i="3"/>
  <c r="C196" i="3"/>
  <c r="A197" i="3"/>
  <c r="B195" i="5"/>
  <c r="A196" i="5"/>
  <c r="G195" i="5"/>
  <c r="H197" i="6" l="1"/>
  <c r="I197" i="6"/>
  <c r="G198" i="6"/>
  <c r="F197" i="6"/>
  <c r="A197" i="6"/>
  <c r="O196" i="6"/>
  <c r="B196" i="6"/>
  <c r="N197" i="6"/>
  <c r="E185" i="8"/>
  <c r="A185" i="8"/>
  <c r="G185" i="8"/>
  <c r="H185" i="8"/>
  <c r="F186" i="8" s="1"/>
  <c r="B197" i="2"/>
  <c r="A198" i="2"/>
  <c r="C197" i="2"/>
  <c r="G197" i="4"/>
  <c r="B197" i="4"/>
  <c r="A198" i="4"/>
  <c r="M185" i="8"/>
  <c r="B184" i="8"/>
  <c r="A197" i="5"/>
  <c r="G196" i="5"/>
  <c r="B196" i="5"/>
  <c r="F167" i="7"/>
  <c r="H166" i="7"/>
  <c r="E166" i="7"/>
  <c r="G166" i="7"/>
  <c r="A166" i="7" s="1"/>
  <c r="M201" i="6"/>
  <c r="K202" i="6"/>
  <c r="L201" i="6"/>
  <c r="C196" i="4"/>
  <c r="D196" i="4"/>
  <c r="D195" i="5"/>
  <c r="C195" i="5"/>
  <c r="A198" i="3"/>
  <c r="B197" i="3"/>
  <c r="C197" i="3"/>
  <c r="K200" i="7"/>
  <c r="L200" i="7"/>
  <c r="J201" i="7"/>
  <c r="B165" i="7"/>
  <c r="M166" i="7"/>
  <c r="K199" i="8"/>
  <c r="J200" i="8"/>
  <c r="L199" i="8"/>
  <c r="B197" i="6" l="1"/>
  <c r="N198" i="6"/>
  <c r="O197" i="6"/>
  <c r="H198" i="6"/>
  <c r="G199" i="6"/>
  <c r="F198" i="6"/>
  <c r="I198" i="6"/>
  <c r="A198" i="6"/>
  <c r="A186" i="8"/>
  <c r="H186" i="8"/>
  <c r="F187" i="8" s="1"/>
  <c r="G186" i="8"/>
  <c r="E186" i="8"/>
  <c r="D196" i="5"/>
  <c r="C196" i="5"/>
  <c r="A199" i="2"/>
  <c r="C198" i="2"/>
  <c r="B198" i="2"/>
  <c r="B197" i="5"/>
  <c r="A198" i="5"/>
  <c r="G197" i="5"/>
  <c r="A199" i="3"/>
  <c r="C198" i="3"/>
  <c r="B198" i="3"/>
  <c r="M167" i="7"/>
  <c r="B166" i="7"/>
  <c r="J201" i="8"/>
  <c r="L200" i="8"/>
  <c r="K200" i="8"/>
  <c r="A199" i="4"/>
  <c r="G198" i="4"/>
  <c r="B198" i="4"/>
  <c r="D197" i="4"/>
  <c r="C197" i="4"/>
  <c r="M186" i="8"/>
  <c r="B185" i="8"/>
  <c r="J202" i="7"/>
  <c r="L201" i="7"/>
  <c r="K201" i="7"/>
  <c r="K203" i="6"/>
  <c r="M202" i="6"/>
  <c r="L202" i="6"/>
  <c r="F168" i="7"/>
  <c r="H167" i="7"/>
  <c r="G167" i="7"/>
  <c r="A167" i="7" s="1"/>
  <c r="E167" i="7"/>
  <c r="F199" i="6" l="1"/>
  <c r="G200" i="6"/>
  <c r="A199" i="6"/>
  <c r="H199" i="6"/>
  <c r="I199" i="6"/>
  <c r="N199" i="6"/>
  <c r="B198" i="6"/>
  <c r="O198" i="6"/>
  <c r="H187" i="8"/>
  <c r="F188" i="8" s="1"/>
  <c r="G187" i="8"/>
  <c r="E187" i="8"/>
  <c r="A187" i="8"/>
  <c r="L203" i="6"/>
  <c r="K204" i="6"/>
  <c r="M203" i="6"/>
  <c r="D198" i="4"/>
  <c r="C198" i="4"/>
  <c r="G198" i="5"/>
  <c r="B198" i="5"/>
  <c r="A199" i="5"/>
  <c r="B199" i="2"/>
  <c r="A200" i="2"/>
  <c r="C199" i="2"/>
  <c r="J203" i="7"/>
  <c r="L202" i="7"/>
  <c r="K202" i="7"/>
  <c r="B199" i="4"/>
  <c r="A200" i="4"/>
  <c r="G199" i="4"/>
  <c r="D197" i="5"/>
  <c r="C197" i="5"/>
  <c r="M168" i="7"/>
  <c r="B167" i="7"/>
  <c r="J202" i="8"/>
  <c r="L201" i="8"/>
  <c r="K201" i="8"/>
  <c r="A200" i="3"/>
  <c r="B199" i="3"/>
  <c r="C199" i="3"/>
  <c r="G168" i="7"/>
  <c r="A168" i="7" s="1"/>
  <c r="H168" i="7"/>
  <c r="E168" i="7"/>
  <c r="F169" i="7"/>
  <c r="B186" i="8"/>
  <c r="M187" i="8"/>
  <c r="O199" i="6" l="1"/>
  <c r="B199" i="6"/>
  <c r="N200" i="6"/>
  <c r="I200" i="6"/>
  <c r="A200" i="6"/>
  <c r="H200" i="6"/>
  <c r="F200" i="6"/>
  <c r="G201" i="6"/>
  <c r="H188" i="8"/>
  <c r="F189" i="8" s="1"/>
  <c r="G188" i="8"/>
  <c r="E188" i="8"/>
  <c r="A188" i="8"/>
  <c r="A201" i="2"/>
  <c r="C200" i="2"/>
  <c r="B200" i="2"/>
  <c r="K205" i="6"/>
  <c r="L204" i="6"/>
  <c r="M204" i="6"/>
  <c r="E169" i="7"/>
  <c r="F170" i="7"/>
  <c r="H169" i="7"/>
  <c r="G169" i="7"/>
  <c r="A169" i="7" s="1"/>
  <c r="A201" i="4"/>
  <c r="G200" i="4"/>
  <c r="B200" i="4"/>
  <c r="A200" i="5"/>
  <c r="G199" i="5"/>
  <c r="B199" i="5"/>
  <c r="M188" i="8"/>
  <c r="B187" i="8"/>
  <c r="C199" i="4"/>
  <c r="D199" i="4"/>
  <c r="D198" i="5"/>
  <c r="C198" i="5"/>
  <c r="J203" i="8"/>
  <c r="L202" i="8"/>
  <c r="K202" i="8"/>
  <c r="M169" i="7"/>
  <c r="B168" i="7"/>
  <c r="A201" i="3"/>
  <c r="C200" i="3"/>
  <c r="B200" i="3"/>
  <c r="J204" i="7"/>
  <c r="L203" i="7"/>
  <c r="K203" i="7"/>
  <c r="B200" i="6" l="1"/>
  <c r="O200" i="6"/>
  <c r="N201" i="6"/>
  <c r="A201" i="6"/>
  <c r="I201" i="6"/>
  <c r="G202" i="6"/>
  <c r="H201" i="6"/>
  <c r="F201" i="6"/>
  <c r="E189" i="8"/>
  <c r="A189" i="8"/>
  <c r="G189" i="8"/>
  <c r="H189" i="8"/>
  <c r="F190" i="8" s="1"/>
  <c r="A202" i="4"/>
  <c r="G201" i="4"/>
  <c r="B201" i="4"/>
  <c r="A202" i="2"/>
  <c r="C201" i="2"/>
  <c r="B201" i="2"/>
  <c r="F171" i="7"/>
  <c r="H170" i="7"/>
  <c r="E170" i="7"/>
  <c r="G170" i="7"/>
  <c r="A170" i="7" s="1"/>
  <c r="M189" i="8"/>
  <c r="B188" i="8"/>
  <c r="K203" i="8"/>
  <c r="J204" i="8"/>
  <c r="L203" i="8"/>
  <c r="B200" i="5"/>
  <c r="A201" i="5"/>
  <c r="G200" i="5"/>
  <c r="B169" i="7"/>
  <c r="M170" i="7"/>
  <c r="D199" i="5"/>
  <c r="C199" i="5"/>
  <c r="D200" i="4"/>
  <c r="C200" i="4"/>
  <c r="K204" i="7"/>
  <c r="J205" i="7"/>
  <c r="L204" i="7"/>
  <c r="C201" i="3"/>
  <c r="B201" i="3"/>
  <c r="A202" i="3"/>
  <c r="M205" i="6"/>
  <c r="L205" i="6"/>
  <c r="K206" i="6"/>
  <c r="H202" i="6" l="1"/>
  <c r="G203" i="6"/>
  <c r="I202" i="6"/>
  <c r="F202" i="6"/>
  <c r="A202" i="6"/>
  <c r="N202" i="6"/>
  <c r="B201" i="6"/>
  <c r="O201" i="6"/>
  <c r="A190" i="8"/>
  <c r="H190" i="8"/>
  <c r="F191" i="8" s="1"/>
  <c r="G190" i="8"/>
  <c r="E190" i="8"/>
  <c r="D201" i="4"/>
  <c r="C201" i="4"/>
  <c r="M171" i="7"/>
  <c r="B170" i="7"/>
  <c r="A202" i="5"/>
  <c r="G201" i="5"/>
  <c r="B201" i="5"/>
  <c r="J205" i="8"/>
  <c r="L204" i="8"/>
  <c r="K204" i="8"/>
  <c r="B202" i="4"/>
  <c r="G202" i="4"/>
  <c r="A203" i="4"/>
  <c r="C200" i="5"/>
  <c r="D200" i="5"/>
  <c r="K207" i="6"/>
  <c r="M206" i="6"/>
  <c r="L206" i="6"/>
  <c r="F172" i="7"/>
  <c r="H171" i="7"/>
  <c r="G171" i="7"/>
  <c r="A171" i="7" s="1"/>
  <c r="E171" i="7"/>
  <c r="J206" i="7"/>
  <c r="L205" i="7"/>
  <c r="K205" i="7"/>
  <c r="C202" i="3"/>
  <c r="A203" i="3"/>
  <c r="B202" i="3"/>
  <c r="M190" i="8"/>
  <c r="B189" i="8"/>
  <c r="C202" i="2"/>
  <c r="A203" i="2"/>
  <c r="B202" i="2"/>
  <c r="B202" i="6" l="1"/>
  <c r="O202" i="6"/>
  <c r="N203" i="6"/>
  <c r="H203" i="6"/>
  <c r="F203" i="6"/>
  <c r="A203" i="6"/>
  <c r="I203" i="6"/>
  <c r="G204" i="6"/>
  <c r="H191" i="8"/>
  <c r="F192" i="8" s="1"/>
  <c r="G191" i="8"/>
  <c r="E191" i="8"/>
  <c r="A191" i="8"/>
  <c r="A204" i="3"/>
  <c r="C203" i="3"/>
  <c r="B203" i="3"/>
  <c r="A203" i="5"/>
  <c r="G202" i="5"/>
  <c r="B202" i="5"/>
  <c r="A204" i="4"/>
  <c r="G203" i="4"/>
  <c r="B203" i="4"/>
  <c r="D202" i="4"/>
  <c r="C202" i="4"/>
  <c r="G172" i="7"/>
  <c r="A172" i="7" s="1"/>
  <c r="H172" i="7"/>
  <c r="E172" i="7"/>
  <c r="F173" i="7"/>
  <c r="J207" i="7"/>
  <c r="L206" i="7"/>
  <c r="K206" i="7"/>
  <c r="A204" i="2"/>
  <c r="C203" i="2"/>
  <c r="B203" i="2"/>
  <c r="M172" i="7"/>
  <c r="B171" i="7"/>
  <c r="K208" i="6"/>
  <c r="M207" i="6"/>
  <c r="L207" i="6"/>
  <c r="J206" i="8"/>
  <c r="L205" i="8"/>
  <c r="K205" i="8"/>
  <c r="D201" i="5"/>
  <c r="C201" i="5"/>
  <c r="B190" i="8"/>
  <c r="M191" i="8"/>
  <c r="B203" i="6" l="1"/>
  <c r="N204" i="6"/>
  <c r="O203" i="6"/>
  <c r="F204" i="6"/>
  <c r="A204" i="6"/>
  <c r="H204" i="6"/>
  <c r="I204" i="6"/>
  <c r="G205" i="6"/>
  <c r="H192" i="8"/>
  <c r="F193" i="8" s="1"/>
  <c r="G192" i="8"/>
  <c r="E192" i="8"/>
  <c r="A192" i="8"/>
  <c r="B204" i="3"/>
  <c r="C204" i="3"/>
  <c r="A205" i="3"/>
  <c r="J207" i="8"/>
  <c r="L206" i="8"/>
  <c r="K206" i="8"/>
  <c r="J208" i="7"/>
  <c r="L207" i="7"/>
  <c r="K207" i="7"/>
  <c r="M192" i="8"/>
  <c r="B191" i="8"/>
  <c r="E173" i="7"/>
  <c r="F174" i="7"/>
  <c r="H173" i="7"/>
  <c r="G173" i="7"/>
  <c r="A173" i="7" s="1"/>
  <c r="D203" i="4"/>
  <c r="C203" i="4"/>
  <c r="D202" i="5"/>
  <c r="C202" i="5"/>
  <c r="C204" i="2"/>
  <c r="B204" i="2"/>
  <c r="A205" i="2"/>
  <c r="L208" i="6"/>
  <c r="M208" i="6"/>
  <c r="K209" i="6"/>
  <c r="M173" i="7"/>
  <c r="B172" i="7"/>
  <c r="B204" i="4"/>
  <c r="A205" i="4"/>
  <c r="G204" i="4"/>
  <c r="B203" i="5"/>
  <c r="A204" i="5"/>
  <c r="G203" i="5"/>
  <c r="O204" i="6" l="1"/>
  <c r="B204" i="6"/>
  <c r="N205" i="6"/>
  <c r="A205" i="6"/>
  <c r="G206" i="6"/>
  <c r="F205" i="6"/>
  <c r="H205" i="6"/>
  <c r="I205" i="6"/>
  <c r="E193" i="8"/>
  <c r="A193" i="8"/>
  <c r="G193" i="8"/>
  <c r="H193" i="8"/>
  <c r="F194" i="8" s="1"/>
  <c r="A206" i="3"/>
  <c r="B205" i="3"/>
  <c r="C205" i="3"/>
  <c r="M209" i="6"/>
  <c r="K210" i="6"/>
  <c r="L209" i="6"/>
  <c r="M193" i="8"/>
  <c r="B192" i="8"/>
  <c r="D203" i="5"/>
  <c r="C203" i="5"/>
  <c r="B173" i="7"/>
  <c r="M174" i="7"/>
  <c r="K208" i="7"/>
  <c r="J209" i="7"/>
  <c r="L208" i="7"/>
  <c r="A205" i="5"/>
  <c r="G204" i="5"/>
  <c r="B204" i="5"/>
  <c r="A206" i="2"/>
  <c r="C205" i="2"/>
  <c r="B205" i="2"/>
  <c r="G205" i="4"/>
  <c r="B205" i="4"/>
  <c r="A206" i="4"/>
  <c r="F175" i="7"/>
  <c r="H174" i="7"/>
  <c r="E174" i="7"/>
  <c r="G174" i="7"/>
  <c r="A174" i="7" s="1"/>
  <c r="C204" i="4"/>
  <c r="D204" i="4"/>
  <c r="K207" i="8"/>
  <c r="J208" i="8"/>
  <c r="L207" i="8"/>
  <c r="F206" i="6" l="1"/>
  <c r="H206" i="6"/>
  <c r="A206" i="6"/>
  <c r="G207" i="6"/>
  <c r="I206" i="6"/>
  <c r="N206" i="6"/>
  <c r="B205" i="6"/>
  <c r="O205" i="6"/>
  <c r="A194" i="8"/>
  <c r="H194" i="8"/>
  <c r="F195" i="8" s="1"/>
  <c r="G194" i="8"/>
  <c r="E194" i="8"/>
  <c r="A207" i="3"/>
  <c r="C206" i="3"/>
  <c r="B206" i="3"/>
  <c r="A207" i="4"/>
  <c r="G206" i="4"/>
  <c r="B206" i="4"/>
  <c r="M175" i="7"/>
  <c r="B174" i="7"/>
  <c r="D204" i="5"/>
  <c r="C204" i="5"/>
  <c r="J210" i="7"/>
  <c r="L209" i="7"/>
  <c r="K209" i="7"/>
  <c r="D205" i="4"/>
  <c r="C205" i="4"/>
  <c r="B205" i="5"/>
  <c r="A206" i="5"/>
  <c r="G205" i="5"/>
  <c r="K211" i="6"/>
  <c r="M210" i="6"/>
  <c r="L210" i="6"/>
  <c r="M194" i="8"/>
  <c r="B193" i="8"/>
  <c r="A207" i="2"/>
  <c r="C206" i="2"/>
  <c r="B206" i="2"/>
  <c r="J209" i="8"/>
  <c r="L208" i="8"/>
  <c r="K208" i="8"/>
  <c r="F176" i="7"/>
  <c r="H175" i="7"/>
  <c r="E175" i="7"/>
  <c r="G175" i="7"/>
  <c r="A175" i="7" s="1"/>
  <c r="I207" i="6" l="1"/>
  <c r="F207" i="6"/>
  <c r="H207" i="6"/>
  <c r="G208" i="6"/>
  <c r="A207" i="6"/>
  <c r="N207" i="6"/>
  <c r="O206" i="6"/>
  <c r="B206" i="6"/>
  <c r="H195" i="8"/>
  <c r="F196" i="8" s="1"/>
  <c r="G195" i="8"/>
  <c r="E195" i="8"/>
  <c r="A195" i="8"/>
  <c r="B207" i="2"/>
  <c r="A208" i="2"/>
  <c r="C207" i="2"/>
  <c r="D206" i="4"/>
  <c r="C206" i="4"/>
  <c r="D205" i="5"/>
  <c r="C205" i="5"/>
  <c r="B207" i="4"/>
  <c r="A208" i="4"/>
  <c r="G207" i="4"/>
  <c r="M176" i="7"/>
  <c r="B175" i="7"/>
  <c r="G176" i="7"/>
  <c r="A176" i="7" s="1"/>
  <c r="H176" i="7"/>
  <c r="E176" i="7"/>
  <c r="F177" i="7"/>
  <c r="J211" i="7"/>
  <c r="L210" i="7"/>
  <c r="K210" i="7"/>
  <c r="L211" i="6"/>
  <c r="K212" i="6"/>
  <c r="M211" i="6"/>
  <c r="J210" i="8"/>
  <c r="L209" i="8"/>
  <c r="K209" i="8"/>
  <c r="G206" i="5"/>
  <c r="B206" i="5"/>
  <c r="A207" i="5"/>
  <c r="A208" i="3"/>
  <c r="B207" i="3"/>
  <c r="C207" i="3"/>
  <c r="B194" i="8"/>
  <c r="M195" i="8"/>
  <c r="B207" i="6" l="1"/>
  <c r="N208" i="6"/>
  <c r="O207" i="6"/>
  <c r="F208" i="6"/>
  <c r="G209" i="6"/>
  <c r="A208" i="6"/>
  <c r="H208" i="6"/>
  <c r="I208" i="6"/>
  <c r="H196" i="8"/>
  <c r="F197" i="8" s="1"/>
  <c r="G196" i="8"/>
  <c r="E196" i="8"/>
  <c r="A196" i="8"/>
  <c r="D206" i="5"/>
  <c r="C206" i="5"/>
  <c r="A209" i="2"/>
  <c r="C208" i="2"/>
  <c r="B208" i="2"/>
  <c r="J212" i="7"/>
  <c r="L211" i="7"/>
  <c r="K211" i="7"/>
  <c r="A209" i="4"/>
  <c r="G208" i="4"/>
  <c r="B208" i="4"/>
  <c r="E177" i="7"/>
  <c r="F178" i="7"/>
  <c r="H177" i="7"/>
  <c r="G177" i="7"/>
  <c r="A177" i="7" s="1"/>
  <c r="C207" i="4"/>
  <c r="D207" i="4"/>
  <c r="M196" i="8"/>
  <c r="B195" i="8"/>
  <c r="K213" i="6"/>
  <c r="L212" i="6"/>
  <c r="M212" i="6"/>
  <c r="A209" i="3"/>
  <c r="C208" i="3"/>
  <c r="B208" i="3"/>
  <c r="M177" i="7"/>
  <c r="B176" i="7"/>
  <c r="J211" i="8"/>
  <c r="L210" i="8"/>
  <c r="K210" i="8"/>
  <c r="A208" i="5"/>
  <c r="G207" i="5"/>
  <c r="B207" i="5"/>
  <c r="N209" i="6" l="1"/>
  <c r="B208" i="6"/>
  <c r="O208" i="6"/>
  <c r="F209" i="6"/>
  <c r="H209" i="6"/>
  <c r="A209" i="6"/>
  <c r="I209" i="6"/>
  <c r="G210" i="6"/>
  <c r="E197" i="8"/>
  <c r="A197" i="8"/>
  <c r="G197" i="8"/>
  <c r="H197" i="8"/>
  <c r="F198" i="8" s="1"/>
  <c r="D208" i="4"/>
  <c r="C208" i="4"/>
  <c r="A210" i="2"/>
  <c r="C209" i="2"/>
  <c r="B209" i="2"/>
  <c r="A210" i="4"/>
  <c r="G209" i="4"/>
  <c r="B209" i="4"/>
  <c r="F179" i="7"/>
  <c r="H178" i="7"/>
  <c r="E178" i="7"/>
  <c r="G178" i="7"/>
  <c r="A178" i="7" s="1"/>
  <c r="M197" i="8"/>
  <c r="B196" i="8"/>
  <c r="D207" i="5"/>
  <c r="C207" i="5"/>
  <c r="C209" i="3"/>
  <c r="B209" i="3"/>
  <c r="A210" i="3"/>
  <c r="K212" i="7"/>
  <c r="J213" i="7"/>
  <c r="L212" i="7"/>
  <c r="B208" i="5"/>
  <c r="A209" i="5"/>
  <c r="G208" i="5"/>
  <c r="M213" i="6"/>
  <c r="L213" i="6"/>
  <c r="K214" i="6"/>
  <c r="K211" i="8"/>
  <c r="J212" i="8"/>
  <c r="L211" i="8"/>
  <c r="B177" i="7"/>
  <c r="M178" i="7"/>
  <c r="I210" i="6" l="1"/>
  <c r="F210" i="6"/>
  <c r="H210" i="6"/>
  <c r="G211" i="6"/>
  <c r="A210" i="6"/>
  <c r="O209" i="6"/>
  <c r="B209" i="6"/>
  <c r="N210" i="6"/>
  <c r="A198" i="8"/>
  <c r="H198" i="8"/>
  <c r="F199" i="8" s="1"/>
  <c r="G198" i="8"/>
  <c r="E198" i="8"/>
  <c r="C210" i="2"/>
  <c r="A211" i="2"/>
  <c r="B210" i="2"/>
  <c r="F180" i="7"/>
  <c r="H179" i="7"/>
  <c r="E179" i="7"/>
  <c r="G179" i="7"/>
  <c r="A179" i="7" s="1"/>
  <c r="J213" i="8"/>
  <c r="L212" i="8"/>
  <c r="K212" i="8"/>
  <c r="C210" i="3"/>
  <c r="B210" i="3"/>
  <c r="A211" i="3"/>
  <c r="D209" i="4"/>
  <c r="C209" i="4"/>
  <c r="B210" i="4"/>
  <c r="G210" i="4"/>
  <c r="A211" i="4"/>
  <c r="K215" i="6"/>
  <c r="M214" i="6"/>
  <c r="L214" i="6"/>
  <c r="A210" i="5"/>
  <c r="G209" i="5"/>
  <c r="B209" i="5"/>
  <c r="M198" i="8"/>
  <c r="B197" i="8"/>
  <c r="J214" i="7"/>
  <c r="L213" i="7"/>
  <c r="K213" i="7"/>
  <c r="C208" i="5"/>
  <c r="D208" i="5"/>
  <c r="M179" i="7"/>
  <c r="B178" i="7"/>
  <c r="N211" i="6" l="1"/>
  <c r="B210" i="6"/>
  <c r="O210" i="6"/>
  <c r="G212" i="6"/>
  <c r="I211" i="6"/>
  <c r="F211" i="6"/>
  <c r="A211" i="6"/>
  <c r="H211" i="6"/>
  <c r="H199" i="8"/>
  <c r="F200" i="8" s="1"/>
  <c r="G199" i="8"/>
  <c r="E199" i="8"/>
  <c r="A199" i="8"/>
  <c r="K216" i="6"/>
  <c r="M215" i="6"/>
  <c r="L215" i="6"/>
  <c r="J215" i="7"/>
  <c r="L214" i="7"/>
  <c r="K214" i="7"/>
  <c r="D210" i="4"/>
  <c r="C210" i="4"/>
  <c r="J214" i="8"/>
  <c r="L213" i="8"/>
  <c r="K213" i="8"/>
  <c r="A212" i="4"/>
  <c r="G211" i="4"/>
  <c r="B211" i="4"/>
  <c r="M180" i="7"/>
  <c r="B179" i="7"/>
  <c r="D209" i="5"/>
  <c r="C209" i="5"/>
  <c r="A212" i="3"/>
  <c r="C211" i="3"/>
  <c r="B211" i="3"/>
  <c r="A212" i="2"/>
  <c r="C211" i="2"/>
  <c r="B211" i="2"/>
  <c r="A211" i="5"/>
  <c r="G210" i="5"/>
  <c r="B210" i="5"/>
  <c r="G180" i="7"/>
  <c r="A180" i="7" s="1"/>
  <c r="F181" i="7"/>
  <c r="H180" i="7"/>
  <c r="E180" i="7"/>
  <c r="B198" i="8"/>
  <c r="M199" i="8"/>
  <c r="G213" i="6" l="1"/>
  <c r="A212" i="6"/>
  <c r="F212" i="6"/>
  <c r="H212" i="6"/>
  <c r="I212" i="6"/>
  <c r="B211" i="6"/>
  <c r="N212" i="6"/>
  <c r="O211" i="6"/>
  <c r="H200" i="8"/>
  <c r="F201" i="8" s="1"/>
  <c r="G200" i="8"/>
  <c r="E200" i="8"/>
  <c r="A200" i="8"/>
  <c r="J215" i="8"/>
  <c r="L214" i="8"/>
  <c r="K214" i="8"/>
  <c r="L216" i="6"/>
  <c r="M216" i="6"/>
  <c r="K217" i="6"/>
  <c r="B212" i="3"/>
  <c r="C212" i="3"/>
  <c r="A213" i="3"/>
  <c r="M200" i="8"/>
  <c r="B199" i="8"/>
  <c r="C212" i="2"/>
  <c r="B212" i="2"/>
  <c r="A213" i="2"/>
  <c r="B211" i="5"/>
  <c r="A212" i="5"/>
  <c r="G211" i="5"/>
  <c r="D211" i="4"/>
  <c r="C211" i="4"/>
  <c r="D210" i="5"/>
  <c r="C210" i="5"/>
  <c r="E181" i="7"/>
  <c r="F182" i="7"/>
  <c r="H181" i="7"/>
  <c r="G181" i="7"/>
  <c r="A181" i="7" s="1"/>
  <c r="M181" i="7"/>
  <c r="B180" i="7"/>
  <c r="B212" i="4"/>
  <c r="A213" i="4"/>
  <c r="G212" i="4"/>
  <c r="J216" i="7"/>
  <c r="L215" i="7"/>
  <c r="K215" i="7"/>
  <c r="O212" i="6" l="1"/>
  <c r="B212" i="6"/>
  <c r="N213" i="6"/>
  <c r="H213" i="6"/>
  <c r="I213" i="6"/>
  <c r="A213" i="6"/>
  <c r="F213" i="6"/>
  <c r="G214" i="6"/>
  <c r="E201" i="8"/>
  <c r="A201" i="8"/>
  <c r="G201" i="8"/>
  <c r="H201" i="8"/>
  <c r="F202" i="8" s="1"/>
  <c r="B213" i="2"/>
  <c r="A214" i="2"/>
  <c r="C213" i="2"/>
  <c r="M217" i="6"/>
  <c r="K218" i="6"/>
  <c r="L217" i="6"/>
  <c r="F183" i="7"/>
  <c r="H182" i="7"/>
  <c r="E182" i="7"/>
  <c r="G182" i="7"/>
  <c r="A182" i="7" s="1"/>
  <c r="M201" i="8"/>
  <c r="B200" i="8"/>
  <c r="K216" i="7"/>
  <c r="L216" i="7"/>
  <c r="J217" i="7"/>
  <c r="A213" i="5"/>
  <c r="G212" i="5"/>
  <c r="B212" i="5"/>
  <c r="D211" i="5"/>
  <c r="C211" i="5"/>
  <c r="G213" i="4"/>
  <c r="B213" i="4"/>
  <c r="A214" i="4"/>
  <c r="C212" i="4"/>
  <c r="D212" i="4"/>
  <c r="B181" i="7"/>
  <c r="M182" i="7"/>
  <c r="A214" i="3"/>
  <c r="B213" i="3"/>
  <c r="C213" i="3"/>
  <c r="K215" i="8"/>
  <c r="J216" i="8"/>
  <c r="L215" i="8"/>
  <c r="I214" i="6" l="1"/>
  <c r="G215" i="6"/>
  <c r="A214" i="6"/>
  <c r="H214" i="6"/>
  <c r="F214" i="6"/>
  <c r="N214" i="6"/>
  <c r="B213" i="6"/>
  <c r="O213" i="6"/>
  <c r="A202" i="8"/>
  <c r="H202" i="8"/>
  <c r="F203" i="8" s="1"/>
  <c r="G202" i="8"/>
  <c r="E202" i="8"/>
  <c r="A215" i="2"/>
  <c r="C214" i="2"/>
  <c r="B214" i="2"/>
  <c r="A215" i="4"/>
  <c r="G214" i="4"/>
  <c r="B214" i="4"/>
  <c r="J218" i="7"/>
  <c r="L217" i="7"/>
  <c r="K217" i="7"/>
  <c r="F184" i="7"/>
  <c r="H183" i="7"/>
  <c r="G183" i="7"/>
  <c r="A183" i="7" s="1"/>
  <c r="E183" i="7"/>
  <c r="B213" i="5"/>
  <c r="A214" i="5"/>
  <c r="G213" i="5"/>
  <c r="D213" i="4"/>
  <c r="C213" i="4"/>
  <c r="D212" i="5"/>
  <c r="C212" i="5"/>
  <c r="K219" i="6"/>
  <c r="M218" i="6"/>
  <c r="L218" i="6"/>
  <c r="M202" i="8"/>
  <c r="B201" i="8"/>
  <c r="M183" i="7"/>
  <c r="B182" i="7"/>
  <c r="J217" i="8"/>
  <c r="L216" i="8"/>
  <c r="K216" i="8"/>
  <c r="A215" i="3"/>
  <c r="C214" i="3"/>
  <c r="B214" i="3"/>
  <c r="N215" i="6" l="1"/>
  <c r="B214" i="6"/>
  <c r="O214" i="6"/>
  <c r="G216" i="6"/>
  <c r="I215" i="6"/>
  <c r="H215" i="6"/>
  <c r="F215" i="6"/>
  <c r="A215" i="6"/>
  <c r="H203" i="8"/>
  <c r="F204" i="8" s="1"/>
  <c r="G203" i="8"/>
  <c r="E203" i="8"/>
  <c r="A203" i="8"/>
  <c r="G184" i="7"/>
  <c r="A184" i="7" s="1"/>
  <c r="F185" i="7"/>
  <c r="H184" i="7"/>
  <c r="E184" i="7"/>
  <c r="B215" i="2"/>
  <c r="C215" i="2"/>
  <c r="A216" i="2"/>
  <c r="G214" i="5"/>
  <c r="B214" i="5"/>
  <c r="A215" i="5"/>
  <c r="J219" i="7"/>
  <c r="L218" i="7"/>
  <c r="K218" i="7"/>
  <c r="D213" i="5"/>
  <c r="C213" i="5"/>
  <c r="D214" i="4"/>
  <c r="C214" i="4"/>
  <c r="L219" i="6"/>
  <c r="K220" i="6"/>
  <c r="M219" i="6"/>
  <c r="A216" i="3"/>
  <c r="B215" i="3"/>
  <c r="C215" i="3"/>
  <c r="J218" i="8"/>
  <c r="L217" i="8"/>
  <c r="K217" i="8"/>
  <c r="M184" i="7"/>
  <c r="B183" i="7"/>
  <c r="B215" i="4"/>
  <c r="A216" i="4"/>
  <c r="G215" i="4"/>
  <c r="B202" i="8"/>
  <c r="M203" i="8"/>
  <c r="O215" i="6" l="1"/>
  <c r="B215" i="6"/>
  <c r="N216" i="6"/>
  <c r="G217" i="6"/>
  <c r="I216" i="6"/>
  <c r="A216" i="6"/>
  <c r="F216" i="6"/>
  <c r="H216" i="6"/>
  <c r="H204" i="8"/>
  <c r="F205" i="8" s="1"/>
  <c r="G204" i="8"/>
  <c r="E204" i="8"/>
  <c r="A204" i="8"/>
  <c r="E185" i="7"/>
  <c r="F186" i="7"/>
  <c r="H185" i="7"/>
  <c r="G185" i="7"/>
  <c r="A185" i="7" s="1"/>
  <c r="M185" i="7"/>
  <c r="B184" i="7"/>
  <c r="J220" i="7"/>
  <c r="L219" i="7"/>
  <c r="K219" i="7"/>
  <c r="M204" i="8"/>
  <c r="B203" i="8"/>
  <c r="J219" i="8"/>
  <c r="L218" i="8"/>
  <c r="K218" i="8"/>
  <c r="A216" i="5"/>
  <c r="G215" i="5"/>
  <c r="B215" i="5"/>
  <c r="A217" i="2"/>
  <c r="C216" i="2"/>
  <c r="B216" i="2"/>
  <c r="A217" i="4"/>
  <c r="G216" i="4"/>
  <c r="B216" i="4"/>
  <c r="D214" i="5"/>
  <c r="C214" i="5"/>
  <c r="K221" i="6"/>
  <c r="L220" i="6"/>
  <c r="M220" i="6"/>
  <c r="C215" i="4"/>
  <c r="D215" i="4"/>
  <c r="A217" i="3"/>
  <c r="C216" i="3"/>
  <c r="B216" i="3"/>
  <c r="N217" i="6" l="1"/>
  <c r="B216" i="6"/>
  <c r="O216" i="6"/>
  <c r="H217" i="6"/>
  <c r="F217" i="6"/>
  <c r="I217" i="6"/>
  <c r="A217" i="6"/>
  <c r="G218" i="6"/>
  <c r="E205" i="8"/>
  <c r="A205" i="8"/>
  <c r="G205" i="8"/>
  <c r="H205" i="8"/>
  <c r="F206" i="8" s="1"/>
  <c r="D216" i="4"/>
  <c r="C216" i="4"/>
  <c r="K220" i="7"/>
  <c r="J221" i="7"/>
  <c r="L220" i="7"/>
  <c r="B216" i="5"/>
  <c r="A217" i="5"/>
  <c r="G216" i="5"/>
  <c r="A218" i="4"/>
  <c r="G217" i="4"/>
  <c r="B217" i="4"/>
  <c r="M205" i="8"/>
  <c r="B204" i="8"/>
  <c r="K219" i="8"/>
  <c r="J220" i="8"/>
  <c r="L219" i="8"/>
  <c r="B185" i="7"/>
  <c r="M186" i="7"/>
  <c r="C217" i="3"/>
  <c r="B217" i="3"/>
  <c r="A218" i="3"/>
  <c r="M221" i="6"/>
  <c r="L221" i="6"/>
  <c r="K222" i="6"/>
  <c r="A218" i="2"/>
  <c r="C217" i="2"/>
  <c r="B217" i="2"/>
  <c r="F187" i="7"/>
  <c r="H186" i="7"/>
  <c r="E186" i="7"/>
  <c r="G186" i="7"/>
  <c r="A186" i="7" s="1"/>
  <c r="D215" i="5"/>
  <c r="C215" i="5"/>
  <c r="A218" i="6" l="1"/>
  <c r="I218" i="6"/>
  <c r="H218" i="6"/>
  <c r="G219" i="6"/>
  <c r="F218" i="6"/>
  <c r="B217" i="6"/>
  <c r="N218" i="6"/>
  <c r="O217" i="6"/>
  <c r="A206" i="8"/>
  <c r="H206" i="8"/>
  <c r="F207" i="8" s="1"/>
  <c r="G206" i="8"/>
  <c r="E206" i="8"/>
  <c r="C216" i="5"/>
  <c r="D216" i="5"/>
  <c r="C218" i="2"/>
  <c r="A219" i="2"/>
  <c r="B218" i="2"/>
  <c r="M187" i="7"/>
  <c r="B186" i="7"/>
  <c r="K223" i="6"/>
  <c r="L222" i="6"/>
  <c r="M222" i="6"/>
  <c r="B218" i="4"/>
  <c r="G218" i="4"/>
  <c r="A219" i="4"/>
  <c r="C218" i="3"/>
  <c r="A219" i="3"/>
  <c r="B218" i="3"/>
  <c r="M206" i="8"/>
  <c r="B205" i="8"/>
  <c r="D217" i="4"/>
  <c r="C217" i="4"/>
  <c r="F188" i="7"/>
  <c r="H187" i="7"/>
  <c r="G187" i="7"/>
  <c r="A187" i="7" s="1"/>
  <c r="E187" i="7"/>
  <c r="J221" i="8"/>
  <c r="L220" i="8"/>
  <c r="K220" i="8"/>
  <c r="A218" i="5"/>
  <c r="G217" i="5"/>
  <c r="B217" i="5"/>
  <c r="J222" i="7"/>
  <c r="L221" i="7"/>
  <c r="K221" i="7"/>
  <c r="I219" i="6" l="1"/>
  <c r="G220" i="6"/>
  <c r="H219" i="6"/>
  <c r="A219" i="6"/>
  <c r="F219" i="6"/>
  <c r="N219" i="6"/>
  <c r="O218" i="6"/>
  <c r="B218" i="6"/>
  <c r="H207" i="8"/>
  <c r="F208" i="8" s="1"/>
  <c r="G207" i="8"/>
  <c r="E207" i="8"/>
  <c r="A207" i="8"/>
  <c r="J222" i="8"/>
  <c r="L221" i="8"/>
  <c r="K221" i="8"/>
  <c r="K224" i="6"/>
  <c r="M223" i="6"/>
  <c r="L223" i="6"/>
  <c r="A220" i="4"/>
  <c r="G219" i="4"/>
  <c r="B219" i="4"/>
  <c r="A220" i="3"/>
  <c r="C219" i="3"/>
  <c r="B219" i="3"/>
  <c r="A220" i="2"/>
  <c r="C219" i="2"/>
  <c r="B219" i="2"/>
  <c r="M188" i="7"/>
  <c r="B187" i="7"/>
  <c r="D218" i="4"/>
  <c r="C218" i="4"/>
  <c r="G188" i="7"/>
  <c r="A188" i="7" s="1"/>
  <c r="E188" i="7"/>
  <c r="F189" i="7"/>
  <c r="H188" i="7"/>
  <c r="J223" i="7"/>
  <c r="L222" i="7"/>
  <c r="K222" i="7"/>
  <c r="D217" i="5"/>
  <c r="C217" i="5"/>
  <c r="A219" i="5"/>
  <c r="G218" i="5"/>
  <c r="B218" i="5"/>
  <c r="B206" i="8"/>
  <c r="M207" i="8"/>
  <c r="B219" i="6" l="1"/>
  <c r="N220" i="6"/>
  <c r="O219" i="6"/>
  <c r="G221" i="6"/>
  <c r="A220" i="6"/>
  <c r="I220" i="6"/>
  <c r="F220" i="6"/>
  <c r="H220" i="6"/>
  <c r="H208" i="8"/>
  <c r="F209" i="8" s="1"/>
  <c r="G208" i="8"/>
  <c r="E208" i="8"/>
  <c r="A208" i="8"/>
  <c r="B220" i="3"/>
  <c r="C220" i="3"/>
  <c r="A221" i="3"/>
  <c r="D219" i="4"/>
  <c r="C219" i="4"/>
  <c r="J223" i="8"/>
  <c r="L222" i="8"/>
  <c r="K222" i="8"/>
  <c r="M208" i="8"/>
  <c r="B207" i="8"/>
  <c r="B219" i="5"/>
  <c r="A220" i="5"/>
  <c r="G219" i="5"/>
  <c r="B220" i="4"/>
  <c r="A221" i="4"/>
  <c r="G220" i="4"/>
  <c r="E189" i="7"/>
  <c r="F190" i="7"/>
  <c r="H189" i="7"/>
  <c r="G189" i="7"/>
  <c r="A189" i="7" s="1"/>
  <c r="C220" i="2"/>
  <c r="B220" i="2"/>
  <c r="A221" i="2"/>
  <c r="J224" i="7"/>
  <c r="L223" i="7"/>
  <c r="K223" i="7"/>
  <c r="D218" i="5"/>
  <c r="C218" i="5"/>
  <c r="M189" i="7"/>
  <c r="B188" i="7"/>
  <c r="L224" i="6"/>
  <c r="M224" i="6"/>
  <c r="K225" i="6"/>
  <c r="O220" i="6" l="1"/>
  <c r="B220" i="6"/>
  <c r="N221" i="6"/>
  <c r="F221" i="6"/>
  <c r="A221" i="6"/>
  <c r="H221" i="6"/>
  <c r="G222" i="6"/>
  <c r="I221" i="6"/>
  <c r="E209" i="8"/>
  <c r="A209" i="8"/>
  <c r="G209" i="8"/>
  <c r="H209" i="8"/>
  <c r="F210" i="8" s="1"/>
  <c r="M209" i="8"/>
  <c r="B208" i="8"/>
  <c r="K223" i="8"/>
  <c r="J224" i="8"/>
  <c r="L223" i="8"/>
  <c r="A222" i="3"/>
  <c r="B221" i="3"/>
  <c r="C221" i="3"/>
  <c r="K226" i="6"/>
  <c r="M225" i="6"/>
  <c r="L225" i="6"/>
  <c r="B221" i="2"/>
  <c r="A222" i="2"/>
  <c r="C221" i="2"/>
  <c r="C220" i="4"/>
  <c r="D220" i="4"/>
  <c r="D219" i="5"/>
  <c r="C219" i="5"/>
  <c r="F191" i="7"/>
  <c r="H190" i="7"/>
  <c r="E190" i="7"/>
  <c r="G190" i="7"/>
  <c r="A190" i="7" s="1"/>
  <c r="K224" i="7"/>
  <c r="J225" i="7"/>
  <c r="L224" i="7"/>
  <c r="G221" i="4"/>
  <c r="B221" i="4"/>
  <c r="A222" i="4"/>
  <c r="B189" i="7"/>
  <c r="M190" i="7"/>
  <c r="A221" i="5"/>
  <c r="G220" i="5"/>
  <c r="B220" i="5"/>
  <c r="A222" i="6" l="1"/>
  <c r="G223" i="6"/>
  <c r="F222" i="6"/>
  <c r="I222" i="6"/>
  <c r="H222" i="6"/>
  <c r="B221" i="6"/>
  <c r="N222" i="6"/>
  <c r="O221" i="6"/>
  <c r="A210" i="8"/>
  <c r="H210" i="8"/>
  <c r="F211" i="8" s="1"/>
  <c r="G210" i="8"/>
  <c r="E210" i="8"/>
  <c r="A223" i="3"/>
  <c r="C222" i="3"/>
  <c r="B222" i="3"/>
  <c r="D221" i="4"/>
  <c r="C221" i="4"/>
  <c r="J225" i="8"/>
  <c r="L224" i="8"/>
  <c r="K224" i="8"/>
  <c r="F192" i="7"/>
  <c r="H191" i="7"/>
  <c r="G191" i="7"/>
  <c r="A191" i="7" s="1"/>
  <c r="E191" i="7"/>
  <c r="D220" i="5"/>
  <c r="C220" i="5"/>
  <c r="J226" i="7"/>
  <c r="L225" i="7"/>
  <c r="K225" i="7"/>
  <c r="A223" i="2"/>
  <c r="C222" i="2"/>
  <c r="B222" i="2"/>
  <c r="M191" i="7"/>
  <c r="B190" i="7"/>
  <c r="K227" i="6"/>
  <c r="M226" i="6"/>
  <c r="L226" i="6"/>
  <c r="B221" i="5"/>
  <c r="A222" i="5"/>
  <c r="G221" i="5"/>
  <c r="M210" i="8"/>
  <c r="B209" i="8"/>
  <c r="A223" i="4"/>
  <c r="G222" i="4"/>
  <c r="B222" i="4"/>
  <c r="G224" i="6" l="1"/>
  <c r="H223" i="6"/>
  <c r="I223" i="6"/>
  <c r="F223" i="6"/>
  <c r="A223" i="6"/>
  <c r="B222" i="6"/>
  <c r="N223" i="6"/>
  <c r="O222" i="6"/>
  <c r="H211" i="8"/>
  <c r="F212" i="8" s="1"/>
  <c r="G211" i="8"/>
  <c r="E211" i="8"/>
  <c r="A211" i="8"/>
  <c r="M192" i="7"/>
  <c r="B191" i="7"/>
  <c r="B223" i="2"/>
  <c r="C223" i="2"/>
  <c r="A224" i="2"/>
  <c r="D221" i="5"/>
  <c r="C221" i="5"/>
  <c r="G192" i="7"/>
  <c r="A192" i="7" s="1"/>
  <c r="E192" i="7"/>
  <c r="F193" i="7"/>
  <c r="H192" i="7"/>
  <c r="A224" i="3"/>
  <c r="B223" i="3"/>
  <c r="C223" i="3"/>
  <c r="J227" i="7"/>
  <c r="L226" i="7"/>
  <c r="K226" i="7"/>
  <c r="J226" i="8"/>
  <c r="L225" i="8"/>
  <c r="K225" i="8"/>
  <c r="G222" i="5"/>
  <c r="B222" i="5"/>
  <c r="A223" i="5"/>
  <c r="D222" i="4"/>
  <c r="C222" i="4"/>
  <c r="L227" i="6"/>
  <c r="K228" i="6"/>
  <c r="M227" i="6"/>
  <c r="B223" i="4"/>
  <c r="A224" i="4"/>
  <c r="G223" i="4"/>
  <c r="B210" i="8"/>
  <c r="M211" i="8"/>
  <c r="O223" i="6" l="1"/>
  <c r="B223" i="6"/>
  <c r="N224" i="6"/>
  <c r="G225" i="6"/>
  <c r="A224" i="6"/>
  <c r="H224" i="6"/>
  <c r="I224" i="6"/>
  <c r="F224" i="6"/>
  <c r="H212" i="8"/>
  <c r="F213" i="8" s="1"/>
  <c r="G212" i="8"/>
  <c r="E212" i="8"/>
  <c r="A212" i="8"/>
  <c r="J228" i="7"/>
  <c r="L227" i="7"/>
  <c r="K227" i="7"/>
  <c r="E193" i="7"/>
  <c r="F194" i="7"/>
  <c r="H193" i="7"/>
  <c r="G193" i="7"/>
  <c r="A193" i="7" s="1"/>
  <c r="D222" i="5"/>
  <c r="C222" i="5"/>
  <c r="M193" i="7"/>
  <c r="B192" i="7"/>
  <c r="M212" i="8"/>
  <c r="B211" i="8"/>
  <c r="A224" i="5"/>
  <c r="G223" i="5"/>
  <c r="B223" i="5"/>
  <c r="A225" i="4"/>
  <c r="G224" i="4"/>
  <c r="B224" i="4"/>
  <c r="K229" i="6"/>
  <c r="M228" i="6"/>
  <c r="L228" i="6"/>
  <c r="C223" i="4"/>
  <c r="D223" i="4"/>
  <c r="J227" i="8"/>
  <c r="L226" i="8"/>
  <c r="K226" i="8"/>
  <c r="A225" i="2"/>
  <c r="C224" i="2"/>
  <c r="B224" i="2"/>
  <c r="A225" i="3"/>
  <c r="C224" i="3"/>
  <c r="B224" i="3"/>
  <c r="N225" i="6" l="1"/>
  <c r="B224" i="6"/>
  <c r="O224" i="6"/>
  <c r="G226" i="6"/>
  <c r="H225" i="6"/>
  <c r="F225" i="6"/>
  <c r="A225" i="6"/>
  <c r="I225" i="6"/>
  <c r="E213" i="8"/>
  <c r="A213" i="8"/>
  <c r="G213" i="8"/>
  <c r="H213" i="8"/>
  <c r="F214" i="8" s="1"/>
  <c r="A226" i="4"/>
  <c r="G225" i="4"/>
  <c r="B225" i="4"/>
  <c r="K228" i="7"/>
  <c r="J229" i="7"/>
  <c r="L228" i="7"/>
  <c r="D223" i="5"/>
  <c r="C223" i="5"/>
  <c r="M213" i="8"/>
  <c r="B212" i="8"/>
  <c r="C225" i="3"/>
  <c r="B225" i="3"/>
  <c r="A226" i="3"/>
  <c r="B193" i="7"/>
  <c r="M194" i="7"/>
  <c r="D224" i="4"/>
  <c r="C224" i="4"/>
  <c r="K227" i="8"/>
  <c r="J228" i="8"/>
  <c r="L227" i="8"/>
  <c r="B224" i="5"/>
  <c r="A225" i="5"/>
  <c r="G224" i="5"/>
  <c r="F195" i="7"/>
  <c r="H194" i="7"/>
  <c r="E194" i="7"/>
  <c r="G194" i="7"/>
  <c r="A194" i="7" s="1"/>
  <c r="A226" i="2"/>
  <c r="C225" i="2"/>
  <c r="B225" i="2"/>
  <c r="M229" i="6"/>
  <c r="L229" i="6"/>
  <c r="K230" i="6"/>
  <c r="F226" i="6" l="1"/>
  <c r="G227" i="6"/>
  <c r="I226" i="6"/>
  <c r="H226" i="6"/>
  <c r="A226" i="6"/>
  <c r="N226" i="6"/>
  <c r="O225" i="6"/>
  <c r="B225" i="6"/>
  <c r="A214" i="8"/>
  <c r="H214" i="8"/>
  <c r="F215" i="8" s="1"/>
  <c r="G214" i="8"/>
  <c r="E214" i="8"/>
  <c r="J229" i="8"/>
  <c r="L228" i="8"/>
  <c r="K228" i="8"/>
  <c r="D225" i="4"/>
  <c r="C225" i="4"/>
  <c r="B226" i="4"/>
  <c r="G226" i="4"/>
  <c r="A227" i="4"/>
  <c r="K231" i="6"/>
  <c r="M230" i="6"/>
  <c r="L230" i="6"/>
  <c r="A226" i="5"/>
  <c r="G225" i="5"/>
  <c r="B225" i="5"/>
  <c r="C224" i="5"/>
  <c r="D224" i="5"/>
  <c r="C226" i="3"/>
  <c r="A227" i="3"/>
  <c r="B226" i="3"/>
  <c r="J230" i="7"/>
  <c r="L229" i="7"/>
  <c r="K229" i="7"/>
  <c r="M214" i="8"/>
  <c r="B213" i="8"/>
  <c r="F196" i="7"/>
  <c r="H195" i="7"/>
  <c r="G195" i="7"/>
  <c r="A195" i="7" s="1"/>
  <c r="E195" i="7"/>
  <c r="M195" i="7"/>
  <c r="B194" i="7"/>
  <c r="C226" i="2"/>
  <c r="A227" i="2"/>
  <c r="B226" i="2"/>
  <c r="N227" i="6" l="1"/>
  <c r="B226" i="6"/>
  <c r="O226" i="6"/>
  <c r="G228" i="6"/>
  <c r="I227" i="6"/>
  <c r="F227" i="6"/>
  <c r="A227" i="6"/>
  <c r="H227" i="6"/>
  <c r="H215" i="8"/>
  <c r="F216" i="8" s="1"/>
  <c r="G215" i="8"/>
  <c r="E215" i="8"/>
  <c r="A215" i="8"/>
  <c r="D225" i="5"/>
  <c r="C225" i="5"/>
  <c r="K232" i="6"/>
  <c r="M231" i="6"/>
  <c r="L231" i="6"/>
  <c r="J230" i="8"/>
  <c r="L229" i="8"/>
  <c r="K229" i="8"/>
  <c r="A228" i="4"/>
  <c r="G227" i="4"/>
  <c r="B227" i="4"/>
  <c r="J231" i="7"/>
  <c r="L230" i="7"/>
  <c r="K230" i="7"/>
  <c r="A227" i="5"/>
  <c r="G226" i="5"/>
  <c r="B226" i="5"/>
  <c r="M196" i="7"/>
  <c r="B195" i="7"/>
  <c r="D226" i="4"/>
  <c r="C226" i="4"/>
  <c r="A228" i="2"/>
  <c r="C227" i="2"/>
  <c r="B227" i="2"/>
  <c r="A228" i="3"/>
  <c r="C227" i="3"/>
  <c r="B227" i="3"/>
  <c r="G196" i="7"/>
  <c r="A196" i="7" s="1"/>
  <c r="E196" i="7"/>
  <c r="F197" i="7"/>
  <c r="H196" i="7"/>
  <c r="B214" i="8"/>
  <c r="M215" i="8"/>
  <c r="O227" i="6" l="1"/>
  <c r="B227" i="6"/>
  <c r="N228" i="6"/>
  <c r="F228" i="6"/>
  <c r="A228" i="6"/>
  <c r="G229" i="6"/>
  <c r="I228" i="6"/>
  <c r="H228" i="6"/>
  <c r="H216" i="8"/>
  <c r="F217" i="8" s="1"/>
  <c r="G216" i="8"/>
  <c r="E216" i="8"/>
  <c r="A216" i="8"/>
  <c r="D227" i="4"/>
  <c r="C227" i="4"/>
  <c r="L232" i="6"/>
  <c r="M232" i="6"/>
  <c r="K233" i="6"/>
  <c r="B227" i="5"/>
  <c r="A228" i="5"/>
  <c r="G227" i="5"/>
  <c r="C228" i="2"/>
  <c r="B228" i="2"/>
  <c r="A229" i="2"/>
  <c r="B228" i="4"/>
  <c r="A229" i="4"/>
  <c r="G228" i="4"/>
  <c r="M216" i="8"/>
  <c r="B215" i="8"/>
  <c r="J232" i="7"/>
  <c r="L231" i="7"/>
  <c r="K231" i="7"/>
  <c r="E197" i="7"/>
  <c r="F198" i="7"/>
  <c r="H197" i="7"/>
  <c r="G197" i="7"/>
  <c r="A197" i="7" s="1"/>
  <c r="J231" i="8"/>
  <c r="L230" i="8"/>
  <c r="K230" i="8"/>
  <c r="M197" i="7"/>
  <c r="B196" i="7"/>
  <c r="B228" i="3"/>
  <c r="C228" i="3"/>
  <c r="A229" i="3"/>
  <c r="D226" i="5"/>
  <c r="C226" i="5"/>
  <c r="A229" i="6" l="1"/>
  <c r="F229" i="6"/>
  <c r="G230" i="6"/>
  <c r="I229" i="6"/>
  <c r="H229" i="6"/>
  <c r="B228" i="6"/>
  <c r="N229" i="6"/>
  <c r="O228" i="6"/>
  <c r="E217" i="8"/>
  <c r="A217" i="8"/>
  <c r="G217" i="8"/>
  <c r="H217" i="8"/>
  <c r="F218" i="8" s="1"/>
  <c r="B229" i="2"/>
  <c r="A230" i="2"/>
  <c r="C229" i="2"/>
  <c r="M217" i="8"/>
  <c r="B216" i="8"/>
  <c r="A230" i="3"/>
  <c r="B229" i="3"/>
  <c r="C229" i="3"/>
  <c r="A229" i="5"/>
  <c r="G228" i="5"/>
  <c r="B228" i="5"/>
  <c r="D227" i="5"/>
  <c r="C227" i="5"/>
  <c r="K231" i="8"/>
  <c r="J232" i="8"/>
  <c r="L231" i="8"/>
  <c r="F199" i="7"/>
  <c r="H198" i="7"/>
  <c r="E198" i="7"/>
  <c r="G198" i="7"/>
  <c r="A198" i="7" s="1"/>
  <c r="G229" i="4"/>
  <c r="B229" i="4"/>
  <c r="A230" i="4"/>
  <c r="K234" i="6"/>
  <c r="M233" i="6"/>
  <c r="L233" i="6"/>
  <c r="K232" i="7"/>
  <c r="L232" i="7"/>
  <c r="J233" i="7"/>
  <c r="B197" i="7"/>
  <c r="M198" i="7"/>
  <c r="C228" i="4"/>
  <c r="D228" i="4"/>
  <c r="I230" i="6" l="1"/>
  <c r="A230" i="6"/>
  <c r="H230" i="6"/>
  <c r="G231" i="6"/>
  <c r="F230" i="6"/>
  <c r="N230" i="6"/>
  <c r="B229" i="6"/>
  <c r="O229" i="6"/>
  <c r="A218" i="8"/>
  <c r="H218" i="8"/>
  <c r="F219" i="8" s="1"/>
  <c r="G218" i="8"/>
  <c r="E218" i="8"/>
  <c r="A231" i="2"/>
  <c r="C230" i="2"/>
  <c r="B230" i="2"/>
  <c r="F200" i="7"/>
  <c r="H199" i="7"/>
  <c r="G199" i="7"/>
  <c r="A199" i="7" s="1"/>
  <c r="E199" i="7"/>
  <c r="A231" i="3"/>
  <c r="C230" i="3"/>
  <c r="B230" i="3"/>
  <c r="A231" i="4"/>
  <c r="G230" i="4"/>
  <c r="B230" i="4"/>
  <c r="J233" i="8"/>
  <c r="L232" i="8"/>
  <c r="K232" i="8"/>
  <c r="D229" i="4"/>
  <c r="C229" i="4"/>
  <c r="D228" i="5"/>
  <c r="C228" i="5"/>
  <c r="K235" i="6"/>
  <c r="M234" i="6"/>
  <c r="L234" i="6"/>
  <c r="J234" i="7"/>
  <c r="L233" i="7"/>
  <c r="K233" i="7"/>
  <c r="M218" i="8"/>
  <c r="B217" i="8"/>
  <c r="M199" i="7"/>
  <c r="B198" i="7"/>
  <c r="B229" i="5"/>
  <c r="A230" i="5"/>
  <c r="G229" i="5"/>
  <c r="H231" i="6" l="1"/>
  <c r="F231" i="6"/>
  <c r="G232" i="6"/>
  <c r="A231" i="6"/>
  <c r="I231" i="6"/>
  <c r="O230" i="6"/>
  <c r="B230" i="6"/>
  <c r="N231" i="6"/>
  <c r="H219" i="8"/>
  <c r="F220" i="8" s="1"/>
  <c r="G219" i="8"/>
  <c r="E219" i="8"/>
  <c r="A219" i="8"/>
  <c r="B231" i="2"/>
  <c r="A232" i="2"/>
  <c r="C231" i="2"/>
  <c r="A232" i="3"/>
  <c r="B231" i="3"/>
  <c r="C231" i="3"/>
  <c r="B231" i="4"/>
  <c r="A232" i="4"/>
  <c r="G231" i="4"/>
  <c r="D229" i="5"/>
  <c r="C229" i="5"/>
  <c r="G230" i="5"/>
  <c r="B230" i="5"/>
  <c r="A231" i="5"/>
  <c r="J234" i="8"/>
  <c r="L233" i="8"/>
  <c r="K233" i="8"/>
  <c r="L235" i="6"/>
  <c r="M235" i="6"/>
  <c r="K236" i="6"/>
  <c r="D230" i="4"/>
  <c r="C230" i="4"/>
  <c r="J235" i="7"/>
  <c r="L234" i="7"/>
  <c r="K234" i="7"/>
  <c r="M200" i="7"/>
  <c r="B199" i="7"/>
  <c r="G200" i="7"/>
  <c r="A200" i="7" s="1"/>
  <c r="E200" i="7"/>
  <c r="H200" i="7"/>
  <c r="F201" i="7"/>
  <c r="B218" i="8"/>
  <c r="M219" i="8"/>
  <c r="N232" i="6" l="1"/>
  <c r="O231" i="6"/>
  <c r="B231" i="6"/>
  <c r="F232" i="6"/>
  <c r="A232" i="6"/>
  <c r="H232" i="6"/>
  <c r="G233" i="6"/>
  <c r="I232" i="6"/>
  <c r="H220" i="8"/>
  <c r="F221" i="8" s="1"/>
  <c r="G220" i="8"/>
  <c r="E220" i="8"/>
  <c r="A220" i="8"/>
  <c r="A233" i="2"/>
  <c r="C232" i="2"/>
  <c r="B232" i="2"/>
  <c r="K237" i="6"/>
  <c r="M236" i="6"/>
  <c r="L236" i="6"/>
  <c r="A233" i="3"/>
  <c r="C232" i="3"/>
  <c r="B232" i="3"/>
  <c r="M220" i="8"/>
  <c r="B219" i="8"/>
  <c r="A232" i="5"/>
  <c r="G231" i="5"/>
  <c r="B231" i="5"/>
  <c r="M201" i="7"/>
  <c r="B200" i="7"/>
  <c r="A233" i="4"/>
  <c r="G232" i="4"/>
  <c r="B232" i="4"/>
  <c r="D230" i="5"/>
  <c r="C230" i="5"/>
  <c r="E201" i="7"/>
  <c r="F202" i="7"/>
  <c r="H201" i="7"/>
  <c r="G201" i="7"/>
  <c r="A201" i="7" s="1"/>
  <c r="J236" i="7"/>
  <c r="L235" i="7"/>
  <c r="K235" i="7"/>
  <c r="J235" i="8"/>
  <c r="L234" i="8"/>
  <c r="K234" i="8"/>
  <c r="C231" i="4"/>
  <c r="D231" i="4"/>
  <c r="F233" i="6" l="1"/>
  <c r="A233" i="6"/>
  <c r="G234" i="6"/>
  <c r="H233" i="6"/>
  <c r="I233" i="6"/>
  <c r="N233" i="6"/>
  <c r="B232" i="6"/>
  <c r="O232" i="6"/>
  <c r="E221" i="8"/>
  <c r="A221" i="8"/>
  <c r="G221" i="8"/>
  <c r="H221" i="8"/>
  <c r="F222" i="8" s="1"/>
  <c r="D232" i="4"/>
  <c r="C232" i="4"/>
  <c r="D231" i="5"/>
  <c r="C231" i="5"/>
  <c r="B232" i="5"/>
  <c r="A233" i="5"/>
  <c r="G232" i="5"/>
  <c r="A234" i="2"/>
  <c r="C233" i="2"/>
  <c r="B233" i="2"/>
  <c r="B201" i="7"/>
  <c r="M202" i="7"/>
  <c r="F203" i="7"/>
  <c r="H202" i="7"/>
  <c r="E202" i="7"/>
  <c r="G202" i="7"/>
  <c r="A202" i="7" s="1"/>
  <c r="C233" i="3"/>
  <c r="B233" i="3"/>
  <c r="A234" i="3"/>
  <c r="J237" i="7"/>
  <c r="L236" i="7"/>
  <c r="K236" i="7"/>
  <c r="A234" i="4"/>
  <c r="G233" i="4"/>
  <c r="B233" i="4"/>
  <c r="K235" i="8"/>
  <c r="J236" i="8"/>
  <c r="L235" i="8"/>
  <c r="M221" i="8"/>
  <c r="B220" i="8"/>
  <c r="M237" i="6"/>
  <c r="L237" i="6"/>
  <c r="K238" i="6"/>
  <c r="F234" i="6" l="1"/>
  <c r="H234" i="6"/>
  <c r="G235" i="6"/>
  <c r="I234" i="6"/>
  <c r="A234" i="6"/>
  <c r="O233" i="6"/>
  <c r="N234" i="6"/>
  <c r="B233" i="6"/>
  <c r="A222" i="8"/>
  <c r="H222" i="8"/>
  <c r="F223" i="8" s="1"/>
  <c r="G222" i="8"/>
  <c r="E222" i="8"/>
  <c r="K239" i="6"/>
  <c r="M238" i="6"/>
  <c r="L238" i="6"/>
  <c r="M203" i="7"/>
  <c r="B202" i="7"/>
  <c r="A235" i="2"/>
  <c r="B234" i="2"/>
  <c r="C234" i="2"/>
  <c r="D233" i="4"/>
  <c r="C233" i="4"/>
  <c r="J237" i="8"/>
  <c r="L236" i="8"/>
  <c r="K236" i="8"/>
  <c r="A234" i="5"/>
  <c r="G233" i="5"/>
  <c r="B233" i="5"/>
  <c r="B234" i="4"/>
  <c r="G234" i="4"/>
  <c r="A235" i="4"/>
  <c r="F204" i="7"/>
  <c r="H203" i="7"/>
  <c r="G203" i="7"/>
  <c r="A203" i="7" s="1"/>
  <c r="E203" i="7"/>
  <c r="C232" i="5"/>
  <c r="D232" i="5"/>
  <c r="M222" i="8"/>
  <c r="B221" i="8"/>
  <c r="C234" i="3"/>
  <c r="A235" i="3"/>
  <c r="B234" i="3"/>
  <c r="J238" i="7"/>
  <c r="L237" i="7"/>
  <c r="K237" i="7"/>
  <c r="B234" i="6" l="1"/>
  <c r="O234" i="6"/>
  <c r="N235" i="6"/>
  <c r="H235" i="6"/>
  <c r="G236" i="6"/>
  <c r="F235" i="6"/>
  <c r="I235" i="6"/>
  <c r="A235" i="6"/>
  <c r="H223" i="8"/>
  <c r="F224" i="8" s="1"/>
  <c r="G223" i="8"/>
  <c r="E223" i="8"/>
  <c r="A223" i="8"/>
  <c r="J238" i="8"/>
  <c r="L237" i="8"/>
  <c r="K237" i="8"/>
  <c r="G204" i="7"/>
  <c r="A204" i="7" s="1"/>
  <c r="E204" i="7"/>
  <c r="F205" i="7"/>
  <c r="H204" i="7"/>
  <c r="K240" i="6"/>
  <c r="M239" i="6"/>
  <c r="L239" i="6"/>
  <c r="A236" i="4"/>
  <c r="G235" i="4"/>
  <c r="B235" i="4"/>
  <c r="D233" i="5"/>
  <c r="C233" i="5"/>
  <c r="M204" i="7"/>
  <c r="B203" i="7"/>
  <c r="J239" i="7"/>
  <c r="L238" i="7"/>
  <c r="K238" i="7"/>
  <c r="A236" i="3"/>
  <c r="C235" i="3"/>
  <c r="B235" i="3"/>
  <c r="D234" i="4"/>
  <c r="C234" i="4"/>
  <c r="A235" i="5"/>
  <c r="G234" i="5"/>
  <c r="B234" i="5"/>
  <c r="A236" i="2"/>
  <c r="C235" i="2"/>
  <c r="B235" i="2"/>
  <c r="B222" i="8"/>
  <c r="M223" i="8"/>
  <c r="I236" i="6" l="1"/>
  <c r="G237" i="6"/>
  <c r="H236" i="6"/>
  <c r="A236" i="6"/>
  <c r="F236" i="6"/>
  <c r="O235" i="6"/>
  <c r="B235" i="6"/>
  <c r="N236" i="6"/>
  <c r="H224" i="8"/>
  <c r="F225" i="8" s="1"/>
  <c r="G224" i="8"/>
  <c r="E224" i="8"/>
  <c r="A224" i="8"/>
  <c r="B236" i="4"/>
  <c r="A237" i="4"/>
  <c r="G236" i="4"/>
  <c r="J239" i="8"/>
  <c r="L238" i="8"/>
  <c r="K238" i="8"/>
  <c r="B235" i="5"/>
  <c r="A236" i="5"/>
  <c r="G235" i="5"/>
  <c r="L240" i="6"/>
  <c r="M240" i="6"/>
  <c r="K241" i="6"/>
  <c r="M224" i="8"/>
  <c r="B223" i="8"/>
  <c r="J240" i="7"/>
  <c r="L239" i="7"/>
  <c r="K239" i="7"/>
  <c r="E205" i="7"/>
  <c r="F206" i="7"/>
  <c r="H205" i="7"/>
  <c r="G205" i="7"/>
  <c r="A205" i="7" s="1"/>
  <c r="C236" i="2"/>
  <c r="B236" i="2"/>
  <c r="A237" i="2"/>
  <c r="B236" i="3"/>
  <c r="C236" i="3"/>
  <c r="A237" i="3"/>
  <c r="D235" i="4"/>
  <c r="C235" i="4"/>
  <c r="D234" i="5"/>
  <c r="C234" i="5"/>
  <c r="M205" i="7"/>
  <c r="B204" i="7"/>
  <c r="O236" i="6" l="1"/>
  <c r="B236" i="6"/>
  <c r="N237" i="6"/>
  <c r="I237" i="6"/>
  <c r="H237" i="6"/>
  <c r="F237" i="6"/>
  <c r="A237" i="6"/>
  <c r="G238" i="6"/>
  <c r="E225" i="8"/>
  <c r="A225" i="8"/>
  <c r="G225" i="8"/>
  <c r="H225" i="8"/>
  <c r="F226" i="8" s="1"/>
  <c r="B237" i="2"/>
  <c r="A238" i="2"/>
  <c r="C237" i="2"/>
  <c r="A237" i="5"/>
  <c r="G236" i="5"/>
  <c r="B236" i="5"/>
  <c r="C236" i="4"/>
  <c r="D236" i="4"/>
  <c r="M225" i="8"/>
  <c r="B224" i="8"/>
  <c r="G237" i="4"/>
  <c r="B237" i="4"/>
  <c r="A238" i="4"/>
  <c r="K242" i="6"/>
  <c r="M241" i="6"/>
  <c r="L241" i="6"/>
  <c r="K239" i="8"/>
  <c r="J240" i="8"/>
  <c r="L239" i="8"/>
  <c r="D235" i="5"/>
  <c r="C235" i="5"/>
  <c r="B205" i="7"/>
  <c r="M206" i="7"/>
  <c r="A238" i="3"/>
  <c r="B237" i="3"/>
  <c r="C237" i="3"/>
  <c r="F207" i="7"/>
  <c r="H206" i="7"/>
  <c r="E206" i="7"/>
  <c r="G206" i="7"/>
  <c r="A206" i="7" s="1"/>
  <c r="J241" i="7"/>
  <c r="L240" i="7"/>
  <c r="K240" i="7"/>
  <c r="A238" i="6" l="1"/>
  <c r="I238" i="6"/>
  <c r="H238" i="6"/>
  <c r="G239" i="6"/>
  <c r="F238" i="6"/>
  <c r="B237" i="6"/>
  <c r="O237" i="6"/>
  <c r="N238" i="6"/>
  <c r="A226" i="8"/>
  <c r="H226" i="8"/>
  <c r="F227" i="8" s="1"/>
  <c r="G226" i="8"/>
  <c r="E226" i="8"/>
  <c r="A239" i="2"/>
  <c r="C238" i="2"/>
  <c r="B238" i="2"/>
  <c r="F208" i="7"/>
  <c r="H207" i="7"/>
  <c r="G207" i="7"/>
  <c r="A207" i="7" s="1"/>
  <c r="E207" i="7"/>
  <c r="J241" i="8"/>
  <c r="L240" i="8"/>
  <c r="K240" i="8"/>
  <c r="J242" i="7"/>
  <c r="L241" i="7"/>
  <c r="K241" i="7"/>
  <c r="M207" i="7"/>
  <c r="B206" i="7"/>
  <c r="K243" i="6"/>
  <c r="M242" i="6"/>
  <c r="L242" i="6"/>
  <c r="D236" i="5"/>
  <c r="C236" i="5"/>
  <c r="A239" i="4"/>
  <c r="G238" i="4"/>
  <c r="B238" i="4"/>
  <c r="M226" i="8"/>
  <c r="B225" i="8"/>
  <c r="A239" i="3"/>
  <c r="C238" i="3"/>
  <c r="B238" i="3"/>
  <c r="D237" i="4"/>
  <c r="C237" i="4"/>
  <c r="B237" i="5"/>
  <c r="A238" i="5"/>
  <c r="G237" i="5"/>
  <c r="F239" i="6" l="1"/>
  <c r="H239" i="6"/>
  <c r="A239" i="6"/>
  <c r="I239" i="6"/>
  <c r="G240" i="6"/>
  <c r="O238" i="6"/>
  <c r="B238" i="6"/>
  <c r="N239" i="6"/>
  <c r="H227" i="8"/>
  <c r="F228" i="8" s="1"/>
  <c r="G227" i="8"/>
  <c r="E227" i="8"/>
  <c r="A227" i="8"/>
  <c r="B239" i="2"/>
  <c r="A240" i="2"/>
  <c r="C239" i="2"/>
  <c r="J243" i="7"/>
  <c r="L242" i="7"/>
  <c r="K242" i="7"/>
  <c r="J242" i="8"/>
  <c r="L241" i="8"/>
  <c r="K241" i="8"/>
  <c r="M208" i="7"/>
  <c r="B207" i="7"/>
  <c r="B239" i="4"/>
  <c r="A240" i="4"/>
  <c r="G239" i="4"/>
  <c r="L243" i="6"/>
  <c r="K244" i="6"/>
  <c r="M243" i="6"/>
  <c r="D237" i="5"/>
  <c r="C237" i="5"/>
  <c r="G238" i="5"/>
  <c r="B238" i="5"/>
  <c r="A239" i="5"/>
  <c r="A240" i="3"/>
  <c r="B239" i="3"/>
  <c r="C239" i="3"/>
  <c r="D238" i="4"/>
  <c r="C238" i="4"/>
  <c r="G208" i="7"/>
  <c r="A208" i="7" s="1"/>
  <c r="E208" i="7"/>
  <c r="F209" i="7"/>
  <c r="H208" i="7"/>
  <c r="B226" i="8"/>
  <c r="M227" i="8"/>
  <c r="G241" i="6" l="1"/>
  <c r="I240" i="6"/>
  <c r="F240" i="6"/>
  <c r="H240" i="6"/>
  <c r="A240" i="6"/>
  <c r="O239" i="6"/>
  <c r="N240" i="6"/>
  <c r="B239" i="6"/>
  <c r="H228" i="8"/>
  <c r="F229" i="8" s="1"/>
  <c r="G228" i="8"/>
  <c r="E228" i="8"/>
  <c r="A228" i="8"/>
  <c r="A241" i="3"/>
  <c r="C240" i="3"/>
  <c r="B240" i="3"/>
  <c r="J243" i="8"/>
  <c r="L242" i="8"/>
  <c r="K242" i="8"/>
  <c r="A241" i="2"/>
  <c r="C240" i="2"/>
  <c r="B240" i="2"/>
  <c r="D238" i="5"/>
  <c r="C238" i="5"/>
  <c r="A241" i="4"/>
  <c r="G240" i="4"/>
  <c r="B240" i="4"/>
  <c r="M228" i="8"/>
  <c r="B227" i="8"/>
  <c r="K245" i="6"/>
  <c r="M244" i="6"/>
  <c r="L244" i="6"/>
  <c r="A240" i="5"/>
  <c r="G239" i="5"/>
  <c r="B239" i="5"/>
  <c r="J244" i="7"/>
  <c r="L243" i="7"/>
  <c r="K243" i="7"/>
  <c r="C239" i="4"/>
  <c r="D239" i="4"/>
  <c r="E209" i="7"/>
  <c r="F210" i="7"/>
  <c r="H209" i="7"/>
  <c r="G209" i="7"/>
  <c r="A209" i="7" s="1"/>
  <c r="M209" i="7"/>
  <c r="B208" i="7"/>
  <c r="O240" i="6" l="1"/>
  <c r="B240" i="6"/>
  <c r="N241" i="6"/>
  <c r="H241" i="6"/>
  <c r="I241" i="6"/>
  <c r="G242" i="6"/>
  <c r="F241" i="6"/>
  <c r="A241" i="6"/>
  <c r="E229" i="8"/>
  <c r="A229" i="8"/>
  <c r="G229" i="8"/>
  <c r="H229" i="8"/>
  <c r="F230" i="8" s="1"/>
  <c r="C241" i="3"/>
  <c r="B241" i="3"/>
  <c r="A242" i="3"/>
  <c r="M229" i="8"/>
  <c r="B228" i="8"/>
  <c r="M245" i="6"/>
  <c r="L245" i="6"/>
  <c r="K246" i="6"/>
  <c r="A242" i="2"/>
  <c r="C241" i="2"/>
  <c r="B241" i="2"/>
  <c r="J245" i="7"/>
  <c r="L244" i="7"/>
  <c r="K244" i="7"/>
  <c r="D239" i="5"/>
  <c r="C239" i="5"/>
  <c r="D240" i="4"/>
  <c r="C240" i="4"/>
  <c r="B209" i="7"/>
  <c r="M210" i="7"/>
  <c r="F211" i="7"/>
  <c r="H210" i="7"/>
  <c r="E210" i="7"/>
  <c r="G210" i="7"/>
  <c r="A210" i="7" s="1"/>
  <c r="B240" i="5"/>
  <c r="A241" i="5"/>
  <c r="G240" i="5"/>
  <c r="A242" i="4"/>
  <c r="G241" i="4"/>
  <c r="B241" i="4"/>
  <c r="K243" i="8"/>
  <c r="J244" i="8"/>
  <c r="L243" i="8"/>
  <c r="B241" i="6" l="1"/>
  <c r="N242" i="6"/>
  <c r="O241" i="6"/>
  <c r="F242" i="6"/>
  <c r="H242" i="6"/>
  <c r="G243" i="6"/>
  <c r="A242" i="6"/>
  <c r="I242" i="6"/>
  <c r="A230" i="8"/>
  <c r="H230" i="8"/>
  <c r="F231" i="8" s="1"/>
  <c r="G230" i="8"/>
  <c r="E230" i="8"/>
  <c r="A242" i="5"/>
  <c r="G241" i="5"/>
  <c r="B241" i="5"/>
  <c r="C240" i="5"/>
  <c r="D240" i="5"/>
  <c r="J246" i="7"/>
  <c r="L245" i="7"/>
  <c r="K245" i="7"/>
  <c r="A243" i="3"/>
  <c r="C242" i="3"/>
  <c r="B242" i="3"/>
  <c r="M211" i="7"/>
  <c r="B210" i="7"/>
  <c r="C242" i="2"/>
  <c r="A243" i="2"/>
  <c r="B242" i="2"/>
  <c r="K247" i="6"/>
  <c r="M246" i="6"/>
  <c r="L246" i="6"/>
  <c r="M230" i="8"/>
  <c r="B229" i="8"/>
  <c r="J245" i="8"/>
  <c r="L244" i="8"/>
  <c r="K244" i="8"/>
  <c r="D241" i="4"/>
  <c r="C241" i="4"/>
  <c r="F212" i="7"/>
  <c r="H211" i="7"/>
  <c r="G211" i="7"/>
  <c r="A211" i="7" s="1"/>
  <c r="E211" i="7"/>
  <c r="B242" i="4"/>
  <c r="G242" i="4"/>
  <c r="A243" i="4"/>
  <c r="H243" i="6" l="1"/>
  <c r="G244" i="6"/>
  <c r="I243" i="6"/>
  <c r="F243" i="6"/>
  <c r="A243" i="6"/>
  <c r="N243" i="6"/>
  <c r="B242" i="6"/>
  <c r="O242" i="6"/>
  <c r="H231" i="8"/>
  <c r="F232" i="8" s="1"/>
  <c r="G231" i="8"/>
  <c r="E231" i="8"/>
  <c r="A231" i="8"/>
  <c r="K248" i="6"/>
  <c r="M247" i="6"/>
  <c r="L247" i="6"/>
  <c r="A244" i="3"/>
  <c r="C243" i="3"/>
  <c r="B243" i="3"/>
  <c r="A243" i="5"/>
  <c r="G242" i="5"/>
  <c r="B242" i="5"/>
  <c r="D241" i="5"/>
  <c r="C241" i="5"/>
  <c r="A244" i="4"/>
  <c r="G243" i="4"/>
  <c r="B243" i="4"/>
  <c r="D242" i="4"/>
  <c r="C242" i="4"/>
  <c r="A244" i="2"/>
  <c r="C243" i="2"/>
  <c r="B243" i="2"/>
  <c r="G212" i="7"/>
  <c r="A212" i="7" s="1"/>
  <c r="E212" i="7"/>
  <c r="F213" i="7"/>
  <c r="H212" i="7"/>
  <c r="J246" i="8"/>
  <c r="L245" i="8"/>
  <c r="K245" i="8"/>
  <c r="J247" i="7"/>
  <c r="L246" i="7"/>
  <c r="K246" i="7"/>
  <c r="M212" i="7"/>
  <c r="B211" i="7"/>
  <c r="B230" i="8"/>
  <c r="M231" i="8"/>
  <c r="B243" i="6" l="1"/>
  <c r="N244" i="6"/>
  <c r="O243" i="6"/>
  <c r="G245" i="6"/>
  <c r="F244" i="6"/>
  <c r="I244" i="6"/>
  <c r="A244" i="6"/>
  <c r="H244" i="6"/>
  <c r="H232" i="8"/>
  <c r="F233" i="8" s="1"/>
  <c r="G232" i="8"/>
  <c r="E232" i="8"/>
  <c r="A232" i="8"/>
  <c r="E213" i="7"/>
  <c r="F214" i="7"/>
  <c r="H213" i="7"/>
  <c r="G213" i="7"/>
  <c r="A213" i="7" s="1"/>
  <c r="D242" i="5"/>
  <c r="C242" i="5"/>
  <c r="L248" i="6"/>
  <c r="M248" i="6"/>
  <c r="K249" i="6"/>
  <c r="J247" i="8"/>
  <c r="L246" i="8"/>
  <c r="K246" i="8"/>
  <c r="M232" i="8"/>
  <c r="B231" i="8"/>
  <c r="M213" i="7"/>
  <c r="B212" i="7"/>
  <c r="B243" i="5"/>
  <c r="A244" i="5"/>
  <c r="G243" i="5"/>
  <c r="J248" i="7"/>
  <c r="L247" i="7"/>
  <c r="K247" i="7"/>
  <c r="D243" i="4"/>
  <c r="C243" i="4"/>
  <c r="C244" i="2"/>
  <c r="B244" i="2"/>
  <c r="A245" i="2"/>
  <c r="B244" i="4"/>
  <c r="A245" i="4"/>
  <c r="G244" i="4"/>
  <c r="B244" i="3"/>
  <c r="C244" i="3"/>
  <c r="A245" i="3"/>
  <c r="B244" i="6" l="1"/>
  <c r="N245" i="6"/>
  <c r="O244" i="6"/>
  <c r="F245" i="6"/>
  <c r="A245" i="6"/>
  <c r="G246" i="6"/>
  <c r="H245" i="6"/>
  <c r="I245" i="6"/>
  <c r="E233" i="8"/>
  <c r="A233" i="8"/>
  <c r="G233" i="8"/>
  <c r="H233" i="8"/>
  <c r="F234" i="8" s="1"/>
  <c r="M233" i="8"/>
  <c r="B232" i="8"/>
  <c r="A246" i="3"/>
  <c r="C245" i="3"/>
  <c r="B245" i="3"/>
  <c r="B213" i="7"/>
  <c r="M214" i="7"/>
  <c r="A245" i="5"/>
  <c r="G244" i="5"/>
  <c r="B244" i="5"/>
  <c r="K247" i="8"/>
  <c r="J248" i="8"/>
  <c r="L247" i="8"/>
  <c r="F215" i="7"/>
  <c r="H214" i="7"/>
  <c r="E214" i="7"/>
  <c r="G214" i="7"/>
  <c r="A214" i="7" s="1"/>
  <c r="A246" i="2"/>
  <c r="C245" i="2"/>
  <c r="B245" i="2"/>
  <c r="G245" i="4"/>
  <c r="B245" i="4"/>
  <c r="A246" i="4"/>
  <c r="C244" i="4"/>
  <c r="D244" i="4"/>
  <c r="J249" i="7"/>
  <c r="L248" i="7"/>
  <c r="K248" i="7"/>
  <c r="D243" i="5"/>
  <c r="C243" i="5"/>
  <c r="K250" i="6"/>
  <c r="M249" i="6"/>
  <c r="L249" i="6"/>
  <c r="H246" i="6" l="1"/>
  <c r="I246" i="6"/>
  <c r="F246" i="6"/>
  <c r="G247" i="6"/>
  <c r="A246" i="6"/>
  <c r="O245" i="6"/>
  <c r="N246" i="6"/>
  <c r="B245" i="6"/>
  <c r="A234" i="8"/>
  <c r="H234" i="8"/>
  <c r="F235" i="8" s="1"/>
  <c r="G234" i="8"/>
  <c r="E234" i="8"/>
  <c r="F216" i="7"/>
  <c r="H215" i="7"/>
  <c r="G215" i="7"/>
  <c r="A215" i="7" s="1"/>
  <c r="E215" i="7"/>
  <c r="K251" i="6"/>
  <c r="M250" i="6"/>
  <c r="L250" i="6"/>
  <c r="A247" i="4"/>
  <c r="G246" i="4"/>
  <c r="B246" i="4"/>
  <c r="J249" i="8"/>
  <c r="L248" i="8"/>
  <c r="K248" i="8"/>
  <c r="D245" i="4"/>
  <c r="C245" i="4"/>
  <c r="A247" i="3"/>
  <c r="C246" i="3"/>
  <c r="B246" i="3"/>
  <c r="J250" i="7"/>
  <c r="L249" i="7"/>
  <c r="K249" i="7"/>
  <c r="D244" i="5"/>
  <c r="C244" i="5"/>
  <c r="M234" i="8"/>
  <c r="B233" i="8"/>
  <c r="B245" i="5"/>
  <c r="A246" i="5"/>
  <c r="G245" i="5"/>
  <c r="A247" i="2"/>
  <c r="C246" i="2"/>
  <c r="B246" i="2"/>
  <c r="M215" i="7"/>
  <c r="B214" i="7"/>
  <c r="B246" i="6" l="1"/>
  <c r="O246" i="6"/>
  <c r="N247" i="6"/>
  <c r="I247" i="6"/>
  <c r="H247" i="6"/>
  <c r="F247" i="6"/>
  <c r="A247" i="6"/>
  <c r="G248" i="6"/>
  <c r="H235" i="8"/>
  <c r="F236" i="8" s="1"/>
  <c r="G235" i="8"/>
  <c r="E235" i="8"/>
  <c r="A235" i="8"/>
  <c r="M216" i="7"/>
  <c r="B215" i="7"/>
  <c r="D245" i="5"/>
  <c r="C245" i="5"/>
  <c r="G216" i="7"/>
  <c r="A216" i="7" s="1"/>
  <c r="E216" i="7"/>
  <c r="H216" i="7"/>
  <c r="F217" i="7"/>
  <c r="D246" i="4"/>
  <c r="C246" i="4"/>
  <c r="A248" i="3"/>
  <c r="B247" i="3"/>
  <c r="C247" i="3"/>
  <c r="B247" i="4"/>
  <c r="A248" i="4"/>
  <c r="G247" i="4"/>
  <c r="G246" i="5"/>
  <c r="B246" i="5"/>
  <c r="A247" i="5"/>
  <c r="J250" i="8"/>
  <c r="L249" i="8"/>
  <c r="K249" i="8"/>
  <c r="B247" i="2"/>
  <c r="A248" i="2"/>
  <c r="C247" i="2"/>
  <c r="L251" i="6"/>
  <c r="K252" i="6"/>
  <c r="M251" i="6"/>
  <c r="J251" i="7"/>
  <c r="L250" i="7"/>
  <c r="K250" i="7"/>
  <c r="B234" i="8"/>
  <c r="M235" i="8"/>
  <c r="F248" i="6" l="1"/>
  <c r="H248" i="6"/>
  <c r="A248" i="6"/>
  <c r="G249" i="6"/>
  <c r="I248" i="6"/>
  <c r="O247" i="6"/>
  <c r="B247" i="6"/>
  <c r="N248" i="6"/>
  <c r="H236" i="8"/>
  <c r="F237" i="8" s="1"/>
  <c r="G236" i="8"/>
  <c r="E236" i="8"/>
  <c r="A236" i="8"/>
  <c r="J251" i="8"/>
  <c r="L250" i="8"/>
  <c r="K250" i="8"/>
  <c r="A248" i="5"/>
  <c r="G247" i="5"/>
  <c r="B247" i="5"/>
  <c r="A249" i="3"/>
  <c r="C248" i="3"/>
  <c r="B248" i="3"/>
  <c r="E217" i="7"/>
  <c r="F218" i="7"/>
  <c r="H217" i="7"/>
  <c r="G217" i="7"/>
  <c r="A217" i="7" s="1"/>
  <c r="M236" i="8"/>
  <c r="B235" i="8"/>
  <c r="C247" i="4"/>
  <c r="D247" i="4"/>
  <c r="K253" i="6"/>
  <c r="M252" i="6"/>
  <c r="L252" i="6"/>
  <c r="J252" i="7"/>
  <c r="L251" i="7"/>
  <c r="K251" i="7"/>
  <c r="D246" i="5"/>
  <c r="C246" i="5"/>
  <c r="A249" i="2"/>
  <c r="C248" i="2"/>
  <c r="B248" i="2"/>
  <c r="M217" i="7"/>
  <c r="B216" i="7"/>
  <c r="A249" i="4"/>
  <c r="G248" i="4"/>
  <c r="B248" i="4"/>
  <c r="G250" i="6" l="1"/>
  <c r="A249" i="6"/>
  <c r="I249" i="6"/>
  <c r="H249" i="6"/>
  <c r="F249" i="6"/>
  <c r="N249" i="6"/>
  <c r="O248" i="6"/>
  <c r="B248" i="6"/>
  <c r="E237" i="8"/>
  <c r="A237" i="8"/>
  <c r="G237" i="8"/>
  <c r="H237" i="8"/>
  <c r="F238" i="8" s="1"/>
  <c r="C249" i="3"/>
  <c r="B249" i="3"/>
  <c r="A250" i="3"/>
  <c r="D248" i="4"/>
  <c r="C248" i="4"/>
  <c r="D247" i="5"/>
  <c r="C247" i="5"/>
  <c r="J253" i="7"/>
  <c r="L252" i="7"/>
  <c r="K252" i="7"/>
  <c r="B217" i="7"/>
  <c r="M218" i="7"/>
  <c r="M237" i="8"/>
  <c r="B236" i="8"/>
  <c r="B248" i="5"/>
  <c r="A249" i="5"/>
  <c r="G248" i="5"/>
  <c r="A250" i="4"/>
  <c r="G249" i="4"/>
  <c r="B249" i="4"/>
  <c r="F219" i="7"/>
  <c r="H218" i="7"/>
  <c r="E218" i="7"/>
  <c r="G218" i="7"/>
  <c r="A218" i="7" s="1"/>
  <c r="A250" i="2"/>
  <c r="C249" i="2"/>
  <c r="B249" i="2"/>
  <c r="M253" i="6"/>
  <c r="L253" i="6"/>
  <c r="K254" i="6"/>
  <c r="K251" i="8"/>
  <c r="J252" i="8"/>
  <c r="L251" i="8"/>
  <c r="B249" i="6" l="1"/>
  <c r="N250" i="6"/>
  <c r="O249" i="6"/>
  <c r="F250" i="6"/>
  <c r="H250" i="6"/>
  <c r="A250" i="6"/>
  <c r="G251" i="6"/>
  <c r="I250" i="6"/>
  <c r="A238" i="8"/>
  <c r="H238" i="8"/>
  <c r="F239" i="8" s="1"/>
  <c r="G238" i="8"/>
  <c r="E238" i="8"/>
  <c r="B250" i="4"/>
  <c r="G250" i="4"/>
  <c r="A251" i="4"/>
  <c r="M219" i="7"/>
  <c r="B218" i="7"/>
  <c r="A250" i="5"/>
  <c r="G249" i="5"/>
  <c r="B249" i="5"/>
  <c r="J254" i="7"/>
  <c r="L253" i="7"/>
  <c r="K253" i="7"/>
  <c r="J253" i="8"/>
  <c r="L252" i="8"/>
  <c r="K252" i="8"/>
  <c r="C248" i="5"/>
  <c r="D248" i="5"/>
  <c r="A251" i="3"/>
  <c r="C250" i="3"/>
  <c r="B250" i="3"/>
  <c r="C250" i="2"/>
  <c r="A251" i="2"/>
  <c r="B250" i="2"/>
  <c r="K255" i="6"/>
  <c r="M254" i="6"/>
  <c r="L254" i="6"/>
  <c r="F220" i="7"/>
  <c r="H219" i="7"/>
  <c r="G219" i="7"/>
  <c r="A219" i="7" s="1"/>
  <c r="E219" i="7"/>
  <c r="M238" i="8"/>
  <c r="B237" i="8"/>
  <c r="D249" i="4"/>
  <c r="C249" i="4"/>
  <c r="B250" i="6" l="1"/>
  <c r="O250" i="6"/>
  <c r="N251" i="6"/>
  <c r="F251" i="6"/>
  <c r="A251" i="6"/>
  <c r="G252" i="6"/>
  <c r="I251" i="6"/>
  <c r="H251" i="6"/>
  <c r="H239" i="8"/>
  <c r="F240" i="8" s="1"/>
  <c r="G239" i="8"/>
  <c r="E239" i="8"/>
  <c r="A239" i="8"/>
  <c r="A251" i="5"/>
  <c r="G250" i="5"/>
  <c r="B250" i="5"/>
  <c r="A252" i="4"/>
  <c r="G251" i="4"/>
  <c r="B251" i="4"/>
  <c r="J254" i="8"/>
  <c r="L253" i="8"/>
  <c r="K253" i="8"/>
  <c r="D250" i="4"/>
  <c r="C250" i="4"/>
  <c r="J255" i="7"/>
  <c r="L254" i="7"/>
  <c r="K254" i="7"/>
  <c r="K256" i="6"/>
  <c r="M255" i="6"/>
  <c r="L255" i="6"/>
  <c r="A252" i="2"/>
  <c r="C251" i="2"/>
  <c r="B251" i="2"/>
  <c r="D249" i="5"/>
  <c r="C249" i="5"/>
  <c r="G220" i="7"/>
  <c r="A220" i="7" s="1"/>
  <c r="E220" i="7"/>
  <c r="F221" i="7"/>
  <c r="H220" i="7"/>
  <c r="A252" i="3"/>
  <c r="C251" i="3"/>
  <c r="B251" i="3"/>
  <c r="M220" i="7"/>
  <c r="B219" i="7"/>
  <c r="B238" i="8"/>
  <c r="M239" i="8"/>
  <c r="A252" i="6" l="1"/>
  <c r="H252" i="6"/>
  <c r="G253" i="6"/>
  <c r="I252" i="6"/>
  <c r="F252" i="6"/>
  <c r="O251" i="6"/>
  <c r="B251" i="6"/>
  <c r="N252" i="6"/>
  <c r="H240" i="8"/>
  <c r="F241" i="8" s="1"/>
  <c r="G240" i="8"/>
  <c r="E240" i="8"/>
  <c r="A240" i="8"/>
  <c r="D250" i="5"/>
  <c r="C250" i="5"/>
  <c r="J256" i="7"/>
  <c r="L255" i="7"/>
  <c r="K255" i="7"/>
  <c r="B251" i="5"/>
  <c r="A252" i="5"/>
  <c r="G251" i="5"/>
  <c r="E221" i="7"/>
  <c r="F222" i="7"/>
  <c r="H221" i="7"/>
  <c r="G221" i="7"/>
  <c r="A221" i="7" s="1"/>
  <c r="M240" i="8"/>
  <c r="B239" i="8"/>
  <c r="M221" i="7"/>
  <c r="B220" i="7"/>
  <c r="C252" i="2"/>
  <c r="B252" i="2"/>
  <c r="A253" i="2"/>
  <c r="J255" i="8"/>
  <c r="L254" i="8"/>
  <c r="K254" i="8"/>
  <c r="D251" i="4"/>
  <c r="C251" i="4"/>
  <c r="B252" i="3"/>
  <c r="C252" i="3"/>
  <c r="A253" i="3"/>
  <c r="L256" i="6"/>
  <c r="M256" i="6"/>
  <c r="K257" i="6"/>
  <c r="B252" i="4"/>
  <c r="A253" i="4"/>
  <c r="G252" i="4"/>
  <c r="G254" i="6" l="1"/>
  <c r="H253" i="6"/>
  <c r="I253" i="6"/>
  <c r="F253" i="6"/>
  <c r="A253" i="6"/>
  <c r="B252" i="6"/>
  <c r="N253" i="6"/>
  <c r="O252" i="6"/>
  <c r="E241" i="8"/>
  <c r="A241" i="8"/>
  <c r="G241" i="8"/>
  <c r="H241" i="8"/>
  <c r="F242" i="8"/>
  <c r="F223" i="7"/>
  <c r="H222" i="7"/>
  <c r="E222" i="7"/>
  <c r="G222" i="7"/>
  <c r="A222" i="7" s="1"/>
  <c r="K258" i="6"/>
  <c r="M257" i="6"/>
  <c r="L257" i="6"/>
  <c r="M241" i="8"/>
  <c r="B240" i="8"/>
  <c r="B253" i="2"/>
  <c r="A254" i="2"/>
  <c r="C253" i="2"/>
  <c r="C252" i="4"/>
  <c r="D252" i="4"/>
  <c r="A253" i="5"/>
  <c r="G252" i="5"/>
  <c r="B252" i="5"/>
  <c r="J257" i="7"/>
  <c r="L256" i="7"/>
  <c r="K256" i="7"/>
  <c r="D251" i="5"/>
  <c r="C251" i="5"/>
  <c r="A254" i="3"/>
  <c r="C253" i="3"/>
  <c r="B253" i="3"/>
  <c r="G253" i="4"/>
  <c r="B253" i="4"/>
  <c r="A254" i="4"/>
  <c r="K255" i="8"/>
  <c r="J256" i="8"/>
  <c r="L255" i="8"/>
  <c r="B221" i="7"/>
  <c r="M222" i="7"/>
  <c r="B253" i="6" l="1"/>
  <c r="O253" i="6"/>
  <c r="N254" i="6"/>
  <c r="H254" i="6"/>
  <c r="F254" i="6"/>
  <c r="G255" i="6"/>
  <c r="A254" i="6"/>
  <c r="I254" i="6"/>
  <c r="A255" i="2"/>
  <c r="C254" i="2"/>
  <c r="B254" i="2"/>
  <c r="J258" i="7"/>
  <c r="L257" i="7"/>
  <c r="K257" i="7"/>
  <c r="F224" i="7"/>
  <c r="H223" i="7"/>
  <c r="G223" i="7"/>
  <c r="A223" i="7" s="1"/>
  <c r="E223" i="7"/>
  <c r="A242" i="8"/>
  <c r="H242" i="8"/>
  <c r="F243" i="8" s="1"/>
  <c r="G242" i="8"/>
  <c r="E242" i="8"/>
  <c r="D252" i="5"/>
  <c r="C252" i="5"/>
  <c r="A255" i="3"/>
  <c r="C254" i="3"/>
  <c r="B254" i="3"/>
  <c r="B253" i="5"/>
  <c r="A254" i="5"/>
  <c r="G253" i="5"/>
  <c r="J257" i="8"/>
  <c r="L256" i="8"/>
  <c r="K256" i="8"/>
  <c r="K259" i="6"/>
  <c r="M258" i="6"/>
  <c r="L258" i="6"/>
  <c r="M242" i="8"/>
  <c r="B241" i="8"/>
  <c r="D253" i="4"/>
  <c r="C253" i="4"/>
  <c r="A255" i="4"/>
  <c r="G254" i="4"/>
  <c r="B254" i="4"/>
  <c r="M223" i="7"/>
  <c r="B222" i="7"/>
  <c r="G256" i="6" l="1"/>
  <c r="H255" i="6"/>
  <c r="I255" i="6"/>
  <c r="A255" i="6"/>
  <c r="F255" i="6"/>
  <c r="O254" i="6"/>
  <c r="N255" i="6"/>
  <c r="B254" i="6"/>
  <c r="H243" i="8"/>
  <c r="F244" i="8" s="1"/>
  <c r="G243" i="8"/>
  <c r="E243" i="8"/>
  <c r="A243" i="8"/>
  <c r="G224" i="7"/>
  <c r="A224" i="7" s="1"/>
  <c r="E224" i="7"/>
  <c r="F225" i="7"/>
  <c r="H224" i="7"/>
  <c r="D253" i="5"/>
  <c r="C253" i="5"/>
  <c r="J259" i="7"/>
  <c r="L258" i="7"/>
  <c r="K258" i="7"/>
  <c r="J258" i="8"/>
  <c r="L257" i="8"/>
  <c r="K257" i="8"/>
  <c r="G254" i="5"/>
  <c r="B254" i="5"/>
  <c r="A255" i="5"/>
  <c r="B242" i="8"/>
  <c r="M243" i="8"/>
  <c r="D254" i="4"/>
  <c r="C254" i="4"/>
  <c r="L259" i="6"/>
  <c r="K260" i="6"/>
  <c r="M259" i="6"/>
  <c r="A256" i="3"/>
  <c r="B255" i="3"/>
  <c r="C255" i="3"/>
  <c r="B255" i="4"/>
  <c r="A256" i="4"/>
  <c r="G255" i="4"/>
  <c r="M224" i="7"/>
  <c r="B223" i="7"/>
  <c r="B255" i="2"/>
  <c r="A256" i="2"/>
  <c r="C255" i="2"/>
  <c r="B255" i="6" l="1"/>
  <c r="O255" i="6"/>
  <c r="N256" i="6"/>
  <c r="H256" i="6"/>
  <c r="A256" i="6"/>
  <c r="F256" i="6"/>
  <c r="G257" i="6"/>
  <c r="I256" i="6"/>
  <c r="H244" i="8"/>
  <c r="F245" i="8" s="1"/>
  <c r="G244" i="8"/>
  <c r="E244" i="8"/>
  <c r="A244" i="8"/>
  <c r="A257" i="4"/>
  <c r="G256" i="4"/>
  <c r="B256" i="4"/>
  <c r="E225" i="7"/>
  <c r="F226" i="7"/>
  <c r="H225" i="7"/>
  <c r="G225" i="7"/>
  <c r="A225" i="7" s="1"/>
  <c r="J259" i="8"/>
  <c r="L258" i="8"/>
  <c r="K258" i="8"/>
  <c r="A257" i="3"/>
  <c r="C256" i="3"/>
  <c r="B256" i="3"/>
  <c r="M225" i="7"/>
  <c r="B224" i="7"/>
  <c r="K261" i="6"/>
  <c r="M260" i="6"/>
  <c r="L260" i="6"/>
  <c r="M244" i="8"/>
  <c r="B243" i="8"/>
  <c r="C255" i="4"/>
  <c r="D255" i="4"/>
  <c r="A256" i="5"/>
  <c r="G255" i="5"/>
  <c r="B255" i="5"/>
  <c r="J260" i="7"/>
  <c r="L259" i="7"/>
  <c r="K259" i="7"/>
  <c r="D254" i="5"/>
  <c r="C254" i="5"/>
  <c r="A257" i="2"/>
  <c r="C256" i="2"/>
  <c r="B256" i="2"/>
  <c r="N257" i="6" l="1"/>
  <c r="B256" i="6"/>
  <c r="O256" i="6"/>
  <c r="H257" i="6"/>
  <c r="F257" i="6"/>
  <c r="I257" i="6"/>
  <c r="A257" i="6"/>
  <c r="G258" i="6"/>
  <c r="E245" i="8"/>
  <c r="A245" i="8"/>
  <c r="G245" i="8"/>
  <c r="H245" i="8"/>
  <c r="F246" i="8" s="1"/>
  <c r="C257" i="3"/>
  <c r="B257" i="3"/>
  <c r="A258" i="3"/>
  <c r="D256" i="4"/>
  <c r="C256" i="4"/>
  <c r="A258" i="4"/>
  <c r="G257" i="4"/>
  <c r="B257" i="4"/>
  <c r="K259" i="8"/>
  <c r="J260" i="8"/>
  <c r="L259" i="8"/>
  <c r="M245" i="8"/>
  <c r="B244" i="8"/>
  <c r="B225" i="7"/>
  <c r="M226" i="7"/>
  <c r="J261" i="7"/>
  <c r="L260" i="7"/>
  <c r="K260" i="7"/>
  <c r="D255" i="5"/>
  <c r="C255" i="5"/>
  <c r="F227" i="7"/>
  <c r="H226" i="7"/>
  <c r="E226" i="7"/>
  <c r="G226" i="7"/>
  <c r="A226" i="7" s="1"/>
  <c r="M261" i="6"/>
  <c r="L261" i="6"/>
  <c r="K262" i="6"/>
  <c r="A258" i="2"/>
  <c r="C257" i="2"/>
  <c r="B257" i="2"/>
  <c r="B256" i="5"/>
  <c r="A257" i="5"/>
  <c r="G256" i="5"/>
  <c r="I258" i="6" l="1"/>
  <c r="F258" i="6"/>
  <c r="H258" i="6"/>
  <c r="A258" i="6"/>
  <c r="G259" i="6"/>
  <c r="O257" i="6"/>
  <c r="B257" i="6"/>
  <c r="N258" i="6"/>
  <c r="A246" i="8"/>
  <c r="H246" i="8"/>
  <c r="F247" i="8" s="1"/>
  <c r="G246" i="8"/>
  <c r="E246" i="8"/>
  <c r="K263" i="6"/>
  <c r="M262" i="6"/>
  <c r="L262" i="6"/>
  <c r="A259" i="3"/>
  <c r="C258" i="3"/>
  <c r="B258" i="3"/>
  <c r="D257" i="4"/>
  <c r="C257" i="4"/>
  <c r="C256" i="5"/>
  <c r="D256" i="5"/>
  <c r="J261" i="8"/>
  <c r="L260" i="8"/>
  <c r="K260" i="8"/>
  <c r="J262" i="7"/>
  <c r="L261" i="7"/>
  <c r="K261" i="7"/>
  <c r="B258" i="4"/>
  <c r="G258" i="4"/>
  <c r="A259" i="4"/>
  <c r="M227" i="7"/>
  <c r="B226" i="7"/>
  <c r="F228" i="7"/>
  <c r="H227" i="7"/>
  <c r="G227" i="7"/>
  <c r="A227" i="7" s="1"/>
  <c r="E227" i="7"/>
  <c r="M246" i="8"/>
  <c r="B245" i="8"/>
  <c r="A258" i="5"/>
  <c r="G257" i="5"/>
  <c r="B257" i="5"/>
  <c r="A259" i="2"/>
  <c r="B258" i="2"/>
  <c r="C258" i="2"/>
  <c r="A259" i="6" l="1"/>
  <c r="I259" i="6"/>
  <c r="H259" i="6"/>
  <c r="G260" i="6"/>
  <c r="F259" i="6"/>
  <c r="N259" i="6"/>
  <c r="O258" i="6"/>
  <c r="B258" i="6"/>
  <c r="H247" i="8"/>
  <c r="F248" i="8" s="1"/>
  <c r="G247" i="8"/>
  <c r="E247" i="8"/>
  <c r="A247" i="8"/>
  <c r="J263" i="7"/>
  <c r="L262" i="7"/>
  <c r="K262" i="7"/>
  <c r="G228" i="7"/>
  <c r="A228" i="7" s="1"/>
  <c r="E228" i="7"/>
  <c r="F229" i="7"/>
  <c r="H228" i="7"/>
  <c r="K264" i="6"/>
  <c r="M263" i="6"/>
  <c r="L263" i="6"/>
  <c r="J262" i="8"/>
  <c r="L261" i="8"/>
  <c r="K261" i="8"/>
  <c r="A260" i="2"/>
  <c r="C259" i="2"/>
  <c r="B259" i="2"/>
  <c r="A260" i="4"/>
  <c r="G259" i="4"/>
  <c r="B259" i="4"/>
  <c r="D258" i="4"/>
  <c r="C258" i="4"/>
  <c r="D257" i="5"/>
  <c r="C257" i="5"/>
  <c r="M228" i="7"/>
  <c r="B227" i="7"/>
  <c r="A259" i="5"/>
  <c r="G258" i="5"/>
  <c r="B258" i="5"/>
  <c r="A260" i="3"/>
  <c r="C259" i="3"/>
  <c r="B259" i="3"/>
  <c r="B246" i="8"/>
  <c r="M247" i="8"/>
  <c r="G261" i="6" l="1"/>
  <c r="F260" i="6"/>
  <c r="A260" i="6"/>
  <c r="I260" i="6"/>
  <c r="H260" i="6"/>
  <c r="O259" i="6"/>
  <c r="N260" i="6"/>
  <c r="B259" i="6"/>
  <c r="H248" i="8"/>
  <c r="F249" i="8" s="1"/>
  <c r="G248" i="8"/>
  <c r="E248" i="8"/>
  <c r="A248" i="8"/>
  <c r="M229" i="7"/>
  <c r="B228" i="7"/>
  <c r="J264" i="7"/>
  <c r="L263" i="7"/>
  <c r="K263" i="7"/>
  <c r="D259" i="4"/>
  <c r="C259" i="4"/>
  <c r="L262" i="8"/>
  <c r="J263" i="8"/>
  <c r="K262" i="8"/>
  <c r="M248" i="8"/>
  <c r="B247" i="8"/>
  <c r="B260" i="4"/>
  <c r="A261" i="4"/>
  <c r="G260" i="4"/>
  <c r="E229" i="7"/>
  <c r="F230" i="7"/>
  <c r="H229" i="7"/>
  <c r="G229" i="7"/>
  <c r="A229" i="7" s="1"/>
  <c r="L264" i="6"/>
  <c r="M264" i="6"/>
  <c r="K265" i="6"/>
  <c r="C260" i="2"/>
  <c r="B260" i="2"/>
  <c r="A261" i="2"/>
  <c r="B259" i="5"/>
  <c r="A260" i="5"/>
  <c r="G259" i="5"/>
  <c r="B260" i="3"/>
  <c r="C260" i="3"/>
  <c r="A261" i="3"/>
  <c r="D258" i="5"/>
  <c r="C258" i="5"/>
  <c r="O260" i="6" l="1"/>
  <c r="B260" i="6"/>
  <c r="N261" i="6"/>
  <c r="G262" i="6"/>
  <c r="I261" i="6"/>
  <c r="H261" i="6"/>
  <c r="F261" i="6"/>
  <c r="A261" i="6"/>
  <c r="E249" i="8"/>
  <c r="A249" i="8"/>
  <c r="G249" i="8"/>
  <c r="H249" i="8"/>
  <c r="F250" i="8" s="1"/>
  <c r="J265" i="7"/>
  <c r="L264" i="7"/>
  <c r="K264" i="7"/>
  <c r="L263" i="8"/>
  <c r="K263" i="8"/>
  <c r="J264" i="8"/>
  <c r="B229" i="7"/>
  <c r="M230" i="7"/>
  <c r="M249" i="8"/>
  <c r="B248" i="8"/>
  <c r="A261" i="5"/>
  <c r="G260" i="5"/>
  <c r="B260" i="5"/>
  <c r="B261" i="2"/>
  <c r="A262" i="2"/>
  <c r="C261" i="2"/>
  <c r="K266" i="6"/>
  <c r="M265" i="6"/>
  <c r="L265" i="6"/>
  <c r="G261" i="4"/>
  <c r="B261" i="4"/>
  <c r="A262" i="4"/>
  <c r="F231" i="7"/>
  <c r="H230" i="7"/>
  <c r="E230" i="7"/>
  <c r="G230" i="7"/>
  <c r="A230" i="7" s="1"/>
  <c r="D259" i="5"/>
  <c r="C259" i="5"/>
  <c r="C260" i="4"/>
  <c r="D260" i="4"/>
  <c r="A262" i="3"/>
  <c r="C261" i="3"/>
  <c r="B261" i="3"/>
  <c r="N262" i="6" l="1"/>
  <c r="B261" i="6"/>
  <c r="O261" i="6"/>
  <c r="I262" i="6"/>
  <c r="H262" i="6"/>
  <c r="A262" i="6"/>
  <c r="F262" i="6"/>
  <c r="G263" i="6"/>
  <c r="A250" i="8"/>
  <c r="H250" i="8"/>
  <c r="F251" i="8" s="1"/>
  <c r="G250" i="8"/>
  <c r="E250" i="8"/>
  <c r="M231" i="7"/>
  <c r="B230" i="7"/>
  <c r="J266" i="7"/>
  <c r="L265" i="7"/>
  <c r="K265" i="7"/>
  <c r="A263" i="2"/>
  <c r="C262" i="2"/>
  <c r="B262" i="2"/>
  <c r="B261" i="5"/>
  <c r="A262" i="5"/>
  <c r="G261" i="5"/>
  <c r="K267" i="6"/>
  <c r="M266" i="6"/>
  <c r="L266" i="6"/>
  <c r="A263" i="3"/>
  <c r="C262" i="3"/>
  <c r="B262" i="3"/>
  <c r="A263" i="4"/>
  <c r="G262" i="4"/>
  <c r="B262" i="4"/>
  <c r="J265" i="8"/>
  <c r="L264" i="8"/>
  <c r="K264" i="8"/>
  <c r="D261" i="4"/>
  <c r="C261" i="4"/>
  <c r="D260" i="5"/>
  <c r="C260" i="5"/>
  <c r="M250" i="8"/>
  <c r="B249" i="8"/>
  <c r="F232" i="7"/>
  <c r="H231" i="7"/>
  <c r="G231" i="7"/>
  <c r="A231" i="7" s="1"/>
  <c r="E231" i="7"/>
  <c r="A263" i="6" l="1"/>
  <c r="F263" i="6"/>
  <c r="G264" i="6"/>
  <c r="H263" i="6"/>
  <c r="I263" i="6"/>
  <c r="B262" i="6"/>
  <c r="N263" i="6"/>
  <c r="O262" i="6"/>
  <c r="H251" i="8"/>
  <c r="F252" i="8" s="1"/>
  <c r="G251" i="8"/>
  <c r="E251" i="8"/>
  <c r="A251" i="8"/>
  <c r="B263" i="2"/>
  <c r="A264" i="2"/>
  <c r="C263" i="2"/>
  <c r="J267" i="7"/>
  <c r="L266" i="7"/>
  <c r="K266" i="7"/>
  <c r="G262" i="5"/>
  <c r="B262" i="5"/>
  <c r="A263" i="5"/>
  <c r="D261" i="5"/>
  <c r="C261" i="5"/>
  <c r="M232" i="7"/>
  <c r="B231" i="7"/>
  <c r="A264" i="3"/>
  <c r="B263" i="3"/>
  <c r="C263" i="3"/>
  <c r="B263" i="4"/>
  <c r="A264" i="4"/>
  <c r="G263" i="4"/>
  <c r="G232" i="7"/>
  <c r="A232" i="7" s="1"/>
  <c r="E232" i="7"/>
  <c r="H232" i="7"/>
  <c r="F233" i="7"/>
  <c r="J266" i="8"/>
  <c r="L265" i="8"/>
  <c r="K265" i="8"/>
  <c r="D262" i="4"/>
  <c r="C262" i="4"/>
  <c r="L267" i="6"/>
  <c r="M267" i="6"/>
  <c r="K268" i="6"/>
  <c r="B250" i="8"/>
  <c r="M251" i="8"/>
  <c r="I264" i="6" l="1"/>
  <c r="G265" i="6"/>
  <c r="H264" i="6"/>
  <c r="A264" i="6"/>
  <c r="F264" i="6"/>
  <c r="B263" i="6"/>
  <c r="O263" i="6"/>
  <c r="N264" i="6"/>
  <c r="H252" i="8"/>
  <c r="F253" i="8" s="1"/>
  <c r="G252" i="8"/>
  <c r="E252" i="8"/>
  <c r="A252" i="8"/>
  <c r="A265" i="2"/>
  <c r="C264" i="2"/>
  <c r="B264" i="2"/>
  <c r="A265" i="3"/>
  <c r="C264" i="3"/>
  <c r="B264" i="3"/>
  <c r="A264" i="5"/>
  <c r="G263" i="5"/>
  <c r="B263" i="5"/>
  <c r="J267" i="8"/>
  <c r="L266" i="8"/>
  <c r="K266" i="8"/>
  <c r="D262" i="5"/>
  <c r="C262" i="5"/>
  <c r="M252" i="8"/>
  <c r="B251" i="8"/>
  <c r="M233" i="7"/>
  <c r="B232" i="7"/>
  <c r="E233" i="7"/>
  <c r="F234" i="7"/>
  <c r="H233" i="7"/>
  <c r="G233" i="7"/>
  <c r="A233" i="7" s="1"/>
  <c r="A265" i="4"/>
  <c r="G264" i="4"/>
  <c r="B264" i="4"/>
  <c r="K269" i="6"/>
  <c r="M268" i="6"/>
  <c r="L268" i="6"/>
  <c r="C263" i="4"/>
  <c r="D263" i="4"/>
  <c r="J268" i="7"/>
  <c r="L267" i="7"/>
  <c r="K267" i="7"/>
  <c r="O264" i="6" l="1"/>
  <c r="B264" i="6"/>
  <c r="N265" i="6"/>
  <c r="A265" i="6"/>
  <c r="G266" i="6"/>
  <c r="I265" i="6"/>
  <c r="F265" i="6"/>
  <c r="H265" i="6"/>
  <c r="E253" i="8"/>
  <c r="A253" i="8"/>
  <c r="G253" i="8"/>
  <c r="H253" i="8"/>
  <c r="F254" i="8" s="1"/>
  <c r="K267" i="8"/>
  <c r="J268" i="8"/>
  <c r="L267" i="8"/>
  <c r="D263" i="5"/>
  <c r="C263" i="5"/>
  <c r="A266" i="2"/>
  <c r="C265" i="2"/>
  <c r="B265" i="2"/>
  <c r="M253" i="8"/>
  <c r="B252" i="8"/>
  <c r="J269" i="7"/>
  <c r="L268" i="7"/>
  <c r="K268" i="7"/>
  <c r="B264" i="5"/>
  <c r="A265" i="5"/>
  <c r="G264" i="5"/>
  <c r="M269" i="6"/>
  <c r="L269" i="6"/>
  <c r="K270" i="6"/>
  <c r="D264" i="4"/>
  <c r="C264" i="4"/>
  <c r="B233" i="7"/>
  <c r="M234" i="7"/>
  <c r="A266" i="4"/>
  <c r="G265" i="4"/>
  <c r="B265" i="4"/>
  <c r="F235" i="7"/>
  <c r="H234" i="7"/>
  <c r="G234" i="7"/>
  <c r="A234" i="7" s="1"/>
  <c r="E234" i="7"/>
  <c r="C265" i="3"/>
  <c r="B265" i="3"/>
  <c r="A266" i="3"/>
  <c r="A266" i="6" l="1"/>
  <c r="G267" i="6"/>
  <c r="I266" i="6"/>
  <c r="F266" i="6"/>
  <c r="H266" i="6"/>
  <c r="B265" i="6"/>
  <c r="N266" i="6"/>
  <c r="O265" i="6"/>
  <c r="A254" i="8"/>
  <c r="H254" i="8"/>
  <c r="F255" i="8" s="1"/>
  <c r="G254" i="8"/>
  <c r="E254" i="8"/>
  <c r="K271" i="6"/>
  <c r="M270" i="6"/>
  <c r="L270" i="6"/>
  <c r="D265" i="4"/>
  <c r="C265" i="4"/>
  <c r="J269" i="8"/>
  <c r="L268" i="8"/>
  <c r="K268" i="8"/>
  <c r="A266" i="5"/>
  <c r="G265" i="5"/>
  <c r="B265" i="5"/>
  <c r="C264" i="5"/>
  <c r="D264" i="5"/>
  <c r="C266" i="2"/>
  <c r="A267" i="2"/>
  <c r="B266" i="2"/>
  <c r="F236" i="7"/>
  <c r="H235" i="7"/>
  <c r="G235" i="7"/>
  <c r="A235" i="7" s="1"/>
  <c r="E235" i="7"/>
  <c r="B266" i="4"/>
  <c r="G266" i="4"/>
  <c r="A267" i="4"/>
  <c r="M254" i="8"/>
  <c r="B253" i="8"/>
  <c r="A267" i="3"/>
  <c r="C266" i="3"/>
  <c r="B266" i="3"/>
  <c r="J270" i="7"/>
  <c r="L269" i="7"/>
  <c r="K269" i="7"/>
  <c r="M235" i="7"/>
  <c r="B234" i="7"/>
  <c r="A267" i="6" l="1"/>
  <c r="G268" i="6"/>
  <c r="H267" i="6"/>
  <c r="I267" i="6"/>
  <c r="F267" i="6"/>
  <c r="N267" i="6"/>
  <c r="B266" i="6"/>
  <c r="O266" i="6"/>
  <c r="H255" i="8"/>
  <c r="F256" i="8" s="1"/>
  <c r="G255" i="8"/>
  <c r="E255" i="8"/>
  <c r="A255" i="8"/>
  <c r="D265" i="5"/>
  <c r="C265" i="5"/>
  <c r="A267" i="5"/>
  <c r="G266" i="5"/>
  <c r="B266" i="5"/>
  <c r="K272" i="6"/>
  <c r="M271" i="6"/>
  <c r="L271" i="6"/>
  <c r="M236" i="7"/>
  <c r="B235" i="7"/>
  <c r="G236" i="7"/>
  <c r="A236" i="7" s="1"/>
  <c r="E236" i="7"/>
  <c r="F237" i="7"/>
  <c r="H236" i="7"/>
  <c r="J270" i="8"/>
  <c r="L269" i="8"/>
  <c r="K269" i="8"/>
  <c r="A268" i="3"/>
  <c r="C267" i="3"/>
  <c r="B267" i="3"/>
  <c r="J271" i="7"/>
  <c r="L270" i="7"/>
  <c r="K270" i="7"/>
  <c r="D266" i="4"/>
  <c r="C266" i="4"/>
  <c r="A268" i="4"/>
  <c r="G267" i="4"/>
  <c r="B267" i="4"/>
  <c r="A268" i="2"/>
  <c r="C267" i="2"/>
  <c r="B267" i="2"/>
  <c r="B254" i="8"/>
  <c r="M255" i="8"/>
  <c r="A268" i="6" l="1"/>
  <c r="G269" i="6"/>
  <c r="H268" i="6"/>
  <c r="I268" i="6"/>
  <c r="F268" i="6"/>
  <c r="N268" i="6"/>
  <c r="B267" i="6"/>
  <c r="O267" i="6"/>
  <c r="H256" i="8"/>
  <c r="F257" i="8" s="1"/>
  <c r="G256" i="8"/>
  <c r="E256" i="8"/>
  <c r="A256" i="8"/>
  <c r="B267" i="5"/>
  <c r="A268" i="5"/>
  <c r="G267" i="5"/>
  <c r="E237" i="7"/>
  <c r="F238" i="7"/>
  <c r="H237" i="7"/>
  <c r="G237" i="7"/>
  <c r="A237" i="7" s="1"/>
  <c r="M237" i="7"/>
  <c r="B236" i="7"/>
  <c r="M256" i="8"/>
  <c r="B255" i="8"/>
  <c r="B268" i="4"/>
  <c r="A269" i="4"/>
  <c r="G268" i="4"/>
  <c r="B268" i="3"/>
  <c r="C268" i="3"/>
  <c r="A269" i="3"/>
  <c r="L272" i="6"/>
  <c r="M272" i="6"/>
  <c r="K273" i="6"/>
  <c r="C268" i="2"/>
  <c r="B268" i="2"/>
  <c r="A269" i="2"/>
  <c r="D266" i="5"/>
  <c r="C266" i="5"/>
  <c r="J272" i="7"/>
  <c r="L271" i="7"/>
  <c r="K271" i="7"/>
  <c r="D267" i="4"/>
  <c r="C267" i="4"/>
  <c r="J271" i="8"/>
  <c r="L270" i="8"/>
  <c r="K270" i="8"/>
  <c r="I269" i="6" l="1"/>
  <c r="H269" i="6"/>
  <c r="F269" i="6"/>
  <c r="A269" i="6"/>
  <c r="G270" i="6"/>
  <c r="O268" i="6"/>
  <c r="B268" i="6"/>
  <c r="N269" i="6"/>
  <c r="E257" i="8"/>
  <c r="A257" i="8"/>
  <c r="G257" i="8"/>
  <c r="H257" i="8"/>
  <c r="F258" i="8" s="1"/>
  <c r="B237" i="7"/>
  <c r="M238" i="7"/>
  <c r="K271" i="8"/>
  <c r="J272" i="8"/>
  <c r="L271" i="8"/>
  <c r="G269" i="4"/>
  <c r="B269" i="4"/>
  <c r="A270" i="4"/>
  <c r="F239" i="7"/>
  <c r="H238" i="7"/>
  <c r="G238" i="7"/>
  <c r="A238" i="7" s="1"/>
  <c r="E238" i="7"/>
  <c r="M257" i="8"/>
  <c r="B256" i="8"/>
  <c r="K274" i="6"/>
  <c r="M273" i="6"/>
  <c r="L273" i="6"/>
  <c r="C268" i="4"/>
  <c r="D268" i="4"/>
  <c r="J273" i="7"/>
  <c r="L272" i="7"/>
  <c r="K272" i="7"/>
  <c r="A269" i="5"/>
  <c r="G268" i="5"/>
  <c r="B268" i="5"/>
  <c r="A270" i="2"/>
  <c r="C269" i="2"/>
  <c r="B269" i="2"/>
  <c r="A270" i="3"/>
  <c r="C269" i="3"/>
  <c r="B269" i="3"/>
  <c r="D267" i="5"/>
  <c r="C267" i="5"/>
  <c r="I270" i="6" l="1"/>
  <c r="H270" i="6"/>
  <c r="F270" i="6"/>
  <c r="G271" i="6"/>
  <c r="A270" i="6"/>
  <c r="N270" i="6"/>
  <c r="B269" i="6"/>
  <c r="O269" i="6"/>
  <c r="A258" i="8"/>
  <c r="H258" i="8"/>
  <c r="F259" i="8" s="1"/>
  <c r="G258" i="8"/>
  <c r="E258" i="8"/>
  <c r="M239" i="7"/>
  <c r="B238" i="7"/>
  <c r="F240" i="7"/>
  <c r="H239" i="7"/>
  <c r="G239" i="7"/>
  <c r="A239" i="7" s="1"/>
  <c r="E239" i="7"/>
  <c r="A271" i="4"/>
  <c r="G270" i="4"/>
  <c r="B270" i="4"/>
  <c r="A271" i="2"/>
  <c r="C270" i="2"/>
  <c r="B270" i="2"/>
  <c r="B269" i="5"/>
  <c r="A270" i="5"/>
  <c r="G269" i="5"/>
  <c r="K275" i="6"/>
  <c r="M274" i="6"/>
  <c r="L274" i="6"/>
  <c r="D269" i="4"/>
  <c r="C269" i="4"/>
  <c r="D268" i="5"/>
  <c r="C268" i="5"/>
  <c r="A271" i="3"/>
  <c r="C270" i="3"/>
  <c r="B270" i="3"/>
  <c r="M258" i="8"/>
  <c r="B257" i="8"/>
  <c r="J274" i="7"/>
  <c r="L273" i="7"/>
  <c r="K273" i="7"/>
  <c r="J273" i="8"/>
  <c r="L272" i="8"/>
  <c r="K272" i="8"/>
  <c r="O270" i="6" l="1"/>
  <c r="B270" i="6"/>
  <c r="N271" i="6"/>
  <c r="F271" i="6"/>
  <c r="A271" i="6"/>
  <c r="H271" i="6"/>
  <c r="G272" i="6"/>
  <c r="I271" i="6"/>
  <c r="H259" i="8"/>
  <c r="F260" i="8" s="1"/>
  <c r="G259" i="8"/>
  <c r="E259" i="8"/>
  <c r="A259" i="8"/>
  <c r="D270" i="4"/>
  <c r="C270" i="4"/>
  <c r="M240" i="7"/>
  <c r="B239" i="7"/>
  <c r="G240" i="7"/>
  <c r="A240" i="7" s="1"/>
  <c r="E240" i="7"/>
  <c r="F241" i="7"/>
  <c r="H240" i="7"/>
  <c r="A272" i="3"/>
  <c r="B271" i="3"/>
  <c r="C271" i="3"/>
  <c r="B271" i="2"/>
  <c r="A272" i="2"/>
  <c r="C271" i="2"/>
  <c r="J274" i="8"/>
  <c r="L273" i="8"/>
  <c r="K273" i="8"/>
  <c r="G270" i="5"/>
  <c r="B270" i="5"/>
  <c r="A271" i="5"/>
  <c r="B271" i="4"/>
  <c r="A272" i="4"/>
  <c r="G271" i="4"/>
  <c r="D269" i="5"/>
  <c r="C269" i="5"/>
  <c r="K276" i="6"/>
  <c r="L275" i="6"/>
  <c r="M275" i="6"/>
  <c r="J275" i="7"/>
  <c r="L274" i="7"/>
  <c r="K274" i="7"/>
  <c r="B258" i="8"/>
  <c r="M259" i="8"/>
  <c r="H272" i="6" l="1"/>
  <c r="A272" i="6"/>
  <c r="F272" i="6"/>
  <c r="G273" i="6"/>
  <c r="I272" i="6"/>
  <c r="B271" i="6"/>
  <c r="O271" i="6"/>
  <c r="N272" i="6"/>
  <c r="H260" i="8"/>
  <c r="F261" i="8" s="1"/>
  <c r="G260" i="8"/>
  <c r="E260" i="8"/>
  <c r="A260" i="8"/>
  <c r="M260" i="8"/>
  <c r="B259" i="8"/>
  <c r="D270" i="5"/>
  <c r="C270" i="5"/>
  <c r="J275" i="8"/>
  <c r="L274" i="8"/>
  <c r="K274" i="8"/>
  <c r="M241" i="7"/>
  <c r="B240" i="7"/>
  <c r="A273" i="3"/>
  <c r="C272" i="3"/>
  <c r="B272" i="3"/>
  <c r="A273" i="4"/>
  <c r="G272" i="4"/>
  <c r="B272" i="4"/>
  <c r="J276" i="7"/>
  <c r="L275" i="7"/>
  <c r="K275" i="7"/>
  <c r="C271" i="4"/>
  <c r="D271" i="4"/>
  <c r="A273" i="2"/>
  <c r="C272" i="2"/>
  <c r="B272" i="2"/>
  <c r="K277" i="6"/>
  <c r="M276" i="6"/>
  <c r="L276" i="6"/>
  <c r="A272" i="5"/>
  <c r="G271" i="5"/>
  <c r="B271" i="5"/>
  <c r="E241" i="7"/>
  <c r="F242" i="7"/>
  <c r="H241" i="7"/>
  <c r="G241" i="7"/>
  <c r="A241" i="7" s="1"/>
  <c r="G274" i="6" l="1"/>
  <c r="A273" i="6"/>
  <c r="H273" i="6"/>
  <c r="F273" i="6"/>
  <c r="I273" i="6"/>
  <c r="O272" i="6"/>
  <c r="N273" i="6"/>
  <c r="B272" i="6"/>
  <c r="E261" i="8"/>
  <c r="A261" i="8"/>
  <c r="G261" i="8"/>
  <c r="H261" i="8"/>
  <c r="F262" i="8" s="1"/>
  <c r="B241" i="7"/>
  <c r="M242" i="7"/>
  <c r="A274" i="2"/>
  <c r="C273" i="2"/>
  <c r="B273" i="2"/>
  <c r="A274" i="4"/>
  <c r="G273" i="4"/>
  <c r="B273" i="4"/>
  <c r="K275" i="8"/>
  <c r="L275" i="8"/>
  <c r="J276" i="8"/>
  <c r="M261" i="8"/>
  <c r="B260" i="8"/>
  <c r="F243" i="7"/>
  <c r="H242" i="7"/>
  <c r="G242" i="7"/>
  <c r="A242" i="7" s="1"/>
  <c r="E242" i="7"/>
  <c r="B272" i="5"/>
  <c r="A273" i="5"/>
  <c r="G272" i="5"/>
  <c r="D272" i="4"/>
  <c r="C272" i="4"/>
  <c r="M277" i="6"/>
  <c r="L277" i="6"/>
  <c r="K278" i="6"/>
  <c r="C273" i="3"/>
  <c r="B273" i="3"/>
  <c r="A274" i="3"/>
  <c r="J277" i="7"/>
  <c r="L276" i="7"/>
  <c r="K276" i="7"/>
  <c r="D271" i="5"/>
  <c r="C271" i="5"/>
  <c r="B273" i="6" l="1"/>
  <c r="N274" i="6"/>
  <c r="O273" i="6"/>
  <c r="I274" i="6"/>
  <c r="G275" i="6"/>
  <c r="H274" i="6"/>
  <c r="F274" i="6"/>
  <c r="A274" i="6"/>
  <c r="A262" i="8"/>
  <c r="H262" i="8"/>
  <c r="F263" i="8" s="1"/>
  <c r="G262" i="8"/>
  <c r="E262" i="8"/>
  <c r="D273" i="4"/>
  <c r="C273" i="4"/>
  <c r="B274" i="4"/>
  <c r="G274" i="4"/>
  <c r="A275" i="4"/>
  <c r="F244" i="7"/>
  <c r="H243" i="7"/>
  <c r="G243" i="7"/>
  <c r="A243" i="7" s="1"/>
  <c r="E243" i="7"/>
  <c r="J278" i="7"/>
  <c r="L277" i="7"/>
  <c r="K277" i="7"/>
  <c r="A274" i="5"/>
  <c r="G273" i="5"/>
  <c r="B273" i="5"/>
  <c r="J277" i="8"/>
  <c r="L276" i="8"/>
  <c r="K276" i="8"/>
  <c r="C274" i="2"/>
  <c r="A275" i="2"/>
  <c r="B274" i="2"/>
  <c r="M243" i="7"/>
  <c r="B242" i="7"/>
  <c r="C272" i="5"/>
  <c r="D272" i="5"/>
  <c r="M262" i="8"/>
  <c r="B261" i="8"/>
  <c r="A275" i="3"/>
  <c r="C274" i="3"/>
  <c r="B274" i="3"/>
  <c r="K279" i="6"/>
  <c r="M278" i="6"/>
  <c r="L278" i="6"/>
  <c r="B274" i="6" l="1"/>
  <c r="N275" i="6"/>
  <c r="O274" i="6"/>
  <c r="G276" i="6"/>
  <c r="I275" i="6"/>
  <c r="H275" i="6"/>
  <c r="F275" i="6"/>
  <c r="A275" i="6"/>
  <c r="E263" i="8"/>
  <c r="H263" i="8"/>
  <c r="F264" i="8" s="1"/>
  <c r="G263" i="8"/>
  <c r="A263" i="8"/>
  <c r="D274" i="4"/>
  <c r="C274" i="4"/>
  <c r="M244" i="7"/>
  <c r="B243" i="7"/>
  <c r="D273" i="5"/>
  <c r="C273" i="5"/>
  <c r="J278" i="8"/>
  <c r="L277" i="8"/>
  <c r="K277" i="8"/>
  <c r="A275" i="5"/>
  <c r="G274" i="5"/>
  <c r="B274" i="5"/>
  <c r="A276" i="2"/>
  <c r="C275" i="2"/>
  <c r="B275" i="2"/>
  <c r="G244" i="7"/>
  <c r="A244" i="7" s="1"/>
  <c r="E244" i="7"/>
  <c r="H244" i="7"/>
  <c r="F245" i="7"/>
  <c r="K280" i="6"/>
  <c r="M279" i="6"/>
  <c r="L279" i="6"/>
  <c r="J279" i="7"/>
  <c r="L278" i="7"/>
  <c r="K278" i="7"/>
  <c r="A276" i="4"/>
  <c r="G275" i="4"/>
  <c r="B275" i="4"/>
  <c r="A276" i="3"/>
  <c r="C275" i="3"/>
  <c r="B275" i="3"/>
  <c r="B262" i="8"/>
  <c r="M263" i="8"/>
  <c r="N276" i="6" l="1"/>
  <c r="O275" i="6"/>
  <c r="B275" i="6"/>
  <c r="G277" i="6"/>
  <c r="H276" i="6"/>
  <c r="I276" i="6"/>
  <c r="A276" i="6"/>
  <c r="F276" i="6"/>
  <c r="G264" i="8"/>
  <c r="E264" i="8"/>
  <c r="A264" i="8"/>
  <c r="H264" i="8"/>
  <c r="F265" i="8" s="1"/>
  <c r="E245" i="7"/>
  <c r="F246" i="7"/>
  <c r="H245" i="7"/>
  <c r="G245" i="7"/>
  <c r="A245" i="7" s="1"/>
  <c r="B275" i="5"/>
  <c r="A276" i="5"/>
  <c r="G275" i="5"/>
  <c r="D275" i="4"/>
  <c r="C275" i="4"/>
  <c r="B276" i="3"/>
  <c r="C276" i="3"/>
  <c r="A277" i="3"/>
  <c r="M245" i="7"/>
  <c r="B244" i="7"/>
  <c r="M264" i="8"/>
  <c r="B263" i="8"/>
  <c r="J279" i="8"/>
  <c r="L278" i="8"/>
  <c r="K278" i="8"/>
  <c r="C276" i="2"/>
  <c r="B276" i="2"/>
  <c r="A277" i="2"/>
  <c r="B276" i="4"/>
  <c r="A277" i="4"/>
  <c r="G276" i="4"/>
  <c r="J280" i="7"/>
  <c r="K279" i="7"/>
  <c r="L279" i="7"/>
  <c r="L280" i="6"/>
  <c r="M280" i="6"/>
  <c r="K281" i="6"/>
  <c r="D274" i="5"/>
  <c r="C274" i="5"/>
  <c r="O276" i="6" l="1"/>
  <c r="B276" i="6"/>
  <c r="N277" i="6"/>
  <c r="A277" i="6"/>
  <c r="F277" i="6"/>
  <c r="G278" i="6"/>
  <c r="I277" i="6"/>
  <c r="H277" i="6"/>
  <c r="E265" i="8"/>
  <c r="A265" i="8"/>
  <c r="H265" i="8"/>
  <c r="F266" i="8" s="1"/>
  <c r="G265" i="8"/>
  <c r="F247" i="7"/>
  <c r="H246" i="7"/>
  <c r="G246" i="7"/>
  <c r="A246" i="7" s="1"/>
  <c r="E246" i="7"/>
  <c r="G277" i="4"/>
  <c r="B277" i="4"/>
  <c r="A278" i="4"/>
  <c r="C276" i="4"/>
  <c r="D276" i="4"/>
  <c r="K282" i="6"/>
  <c r="M281" i="6"/>
  <c r="L281" i="6"/>
  <c r="A278" i="2"/>
  <c r="C277" i="2"/>
  <c r="B277" i="2"/>
  <c r="A277" i="5"/>
  <c r="G276" i="5"/>
  <c r="B276" i="5"/>
  <c r="M265" i="8"/>
  <c r="B264" i="8"/>
  <c r="D275" i="5"/>
  <c r="C275" i="5"/>
  <c r="J281" i="7"/>
  <c r="L280" i="7"/>
  <c r="K280" i="7"/>
  <c r="K279" i="8"/>
  <c r="J280" i="8"/>
  <c r="L279" i="8"/>
  <c r="A278" i="3"/>
  <c r="C277" i="3"/>
  <c r="B277" i="3"/>
  <c r="B245" i="7"/>
  <c r="M246" i="7"/>
  <c r="I278" i="6" l="1"/>
  <c r="G279" i="6"/>
  <c r="H278" i="6"/>
  <c r="F278" i="6"/>
  <c r="A278" i="6"/>
  <c r="N278" i="6"/>
  <c r="B277" i="6"/>
  <c r="O277" i="6"/>
  <c r="A266" i="8"/>
  <c r="H266" i="8"/>
  <c r="F267" i="8" s="1"/>
  <c r="G266" i="8"/>
  <c r="E266" i="8"/>
  <c r="M247" i="7"/>
  <c r="B246" i="7"/>
  <c r="D276" i="5"/>
  <c r="C276" i="5"/>
  <c r="J281" i="8"/>
  <c r="L280" i="8"/>
  <c r="K280" i="8"/>
  <c r="D277" i="4"/>
  <c r="C277" i="4"/>
  <c r="F248" i="7"/>
  <c r="H247" i="7"/>
  <c r="G247" i="7"/>
  <c r="A247" i="7" s="1"/>
  <c r="E247" i="7"/>
  <c r="J282" i="7"/>
  <c r="L281" i="7"/>
  <c r="K281" i="7"/>
  <c r="K283" i="6"/>
  <c r="M282" i="6"/>
  <c r="L282" i="6"/>
  <c r="A279" i="3"/>
  <c r="C278" i="3"/>
  <c r="B278" i="3"/>
  <c r="A279" i="2"/>
  <c r="C278" i="2"/>
  <c r="B278" i="2"/>
  <c r="B265" i="8"/>
  <c r="M266" i="8"/>
  <c r="A279" i="4"/>
  <c r="G278" i="4"/>
  <c r="B278" i="4"/>
  <c r="B277" i="5"/>
  <c r="A278" i="5"/>
  <c r="G277" i="5"/>
  <c r="N279" i="6" l="1"/>
  <c r="O278" i="6"/>
  <c r="B278" i="6"/>
  <c r="F279" i="6"/>
  <c r="G280" i="6"/>
  <c r="A279" i="6"/>
  <c r="I279" i="6"/>
  <c r="H279" i="6"/>
  <c r="H267" i="8"/>
  <c r="F268" i="8" s="1"/>
  <c r="G267" i="8"/>
  <c r="E267" i="8"/>
  <c r="A267" i="8"/>
  <c r="G248" i="7"/>
  <c r="A248" i="7" s="1"/>
  <c r="E248" i="7"/>
  <c r="F249" i="7"/>
  <c r="H248" i="7"/>
  <c r="K284" i="6"/>
  <c r="L283" i="6"/>
  <c r="M283" i="6"/>
  <c r="G278" i="5"/>
  <c r="B278" i="5"/>
  <c r="A279" i="5"/>
  <c r="D277" i="5"/>
  <c r="C277" i="5"/>
  <c r="B279" i="2"/>
  <c r="A280" i="2"/>
  <c r="C279" i="2"/>
  <c r="K282" i="7"/>
  <c r="J283" i="7"/>
  <c r="L282" i="7"/>
  <c r="D278" i="4"/>
  <c r="C278" i="4"/>
  <c r="J282" i="8"/>
  <c r="L281" i="8"/>
  <c r="K281" i="8"/>
  <c r="B279" i="4"/>
  <c r="A280" i="4"/>
  <c r="G279" i="4"/>
  <c r="A280" i="3"/>
  <c r="B279" i="3"/>
  <c r="C279" i="3"/>
  <c r="M248" i="7"/>
  <c r="B247" i="7"/>
  <c r="M267" i="8"/>
  <c r="B266" i="8"/>
  <c r="O279" i="6" l="1"/>
  <c r="B279" i="6"/>
  <c r="N280" i="6"/>
  <c r="A280" i="6"/>
  <c r="H280" i="6"/>
  <c r="G281" i="6"/>
  <c r="I280" i="6"/>
  <c r="F280" i="6"/>
  <c r="G268" i="8"/>
  <c r="E268" i="8"/>
  <c r="A268" i="8"/>
  <c r="H268" i="8"/>
  <c r="F269" i="8" s="1"/>
  <c r="A281" i="3"/>
  <c r="C280" i="3"/>
  <c r="B280" i="3"/>
  <c r="E249" i="7"/>
  <c r="F250" i="7"/>
  <c r="H249" i="7"/>
  <c r="G249" i="7"/>
  <c r="A249" i="7" s="1"/>
  <c r="M249" i="7"/>
  <c r="B248" i="7"/>
  <c r="A281" i="2"/>
  <c r="C280" i="2"/>
  <c r="B280" i="2"/>
  <c r="M268" i="8"/>
  <c r="B267" i="8"/>
  <c r="A280" i="5"/>
  <c r="G279" i="5"/>
  <c r="B279" i="5"/>
  <c r="A281" i="4"/>
  <c r="G280" i="4"/>
  <c r="B280" i="4"/>
  <c r="D278" i="5"/>
  <c r="C278" i="5"/>
  <c r="C279" i="4"/>
  <c r="D279" i="4"/>
  <c r="J283" i="8"/>
  <c r="L282" i="8"/>
  <c r="K282" i="8"/>
  <c r="K285" i="6"/>
  <c r="M284" i="6"/>
  <c r="L284" i="6"/>
  <c r="J284" i="7"/>
  <c r="L283" i="7"/>
  <c r="K283" i="7"/>
  <c r="H281" i="6" l="1"/>
  <c r="F281" i="6"/>
  <c r="I281" i="6"/>
  <c r="A281" i="6"/>
  <c r="G282" i="6"/>
  <c r="O280" i="6"/>
  <c r="N281" i="6"/>
  <c r="B280" i="6"/>
  <c r="E269" i="8"/>
  <c r="A269" i="8"/>
  <c r="H269" i="8"/>
  <c r="F270" i="8" s="1"/>
  <c r="G269" i="8"/>
  <c r="C281" i="3"/>
  <c r="B281" i="3"/>
  <c r="A282" i="3"/>
  <c r="B280" i="5"/>
  <c r="A281" i="5"/>
  <c r="G280" i="5"/>
  <c r="J285" i="7"/>
  <c r="L284" i="7"/>
  <c r="K284" i="7"/>
  <c r="D280" i="4"/>
  <c r="C280" i="4"/>
  <c r="B249" i="7"/>
  <c r="M250" i="7"/>
  <c r="M269" i="8"/>
  <c r="B268" i="8"/>
  <c r="M285" i="6"/>
  <c r="L285" i="6"/>
  <c r="K286" i="6"/>
  <c r="A282" i="4"/>
  <c r="G281" i="4"/>
  <c r="B281" i="4"/>
  <c r="A282" i="2"/>
  <c r="C281" i="2"/>
  <c r="B281" i="2"/>
  <c r="F251" i="7"/>
  <c r="H250" i="7"/>
  <c r="G250" i="7"/>
  <c r="A250" i="7" s="1"/>
  <c r="E250" i="7"/>
  <c r="K283" i="8"/>
  <c r="J284" i="8"/>
  <c r="L283" i="8"/>
  <c r="D279" i="5"/>
  <c r="C279" i="5"/>
  <c r="A282" i="6" l="1"/>
  <c r="I282" i="6"/>
  <c r="G283" i="6"/>
  <c r="H282" i="6"/>
  <c r="F282" i="6"/>
  <c r="N282" i="6"/>
  <c r="O281" i="6"/>
  <c r="B281" i="6"/>
  <c r="A270" i="8"/>
  <c r="H270" i="8"/>
  <c r="F271" i="8" s="1"/>
  <c r="G270" i="8"/>
  <c r="E270" i="8"/>
  <c r="A283" i="3"/>
  <c r="C282" i="3"/>
  <c r="B282" i="3"/>
  <c r="K287" i="6"/>
  <c r="M286" i="6"/>
  <c r="L286" i="6"/>
  <c r="D281" i="4"/>
  <c r="C281" i="4"/>
  <c r="J286" i="7"/>
  <c r="L285" i="7"/>
  <c r="K285" i="7"/>
  <c r="J285" i="8"/>
  <c r="L284" i="8"/>
  <c r="K284" i="8"/>
  <c r="M251" i="7"/>
  <c r="B250" i="7"/>
  <c r="B282" i="4"/>
  <c r="G282" i="4"/>
  <c r="A283" i="4"/>
  <c r="A283" i="2"/>
  <c r="B282" i="2"/>
  <c r="C282" i="2"/>
  <c r="A282" i="5"/>
  <c r="G281" i="5"/>
  <c r="B281" i="5"/>
  <c r="B269" i="8"/>
  <c r="M270" i="8"/>
  <c r="F252" i="7"/>
  <c r="H251" i="7"/>
  <c r="G251" i="7"/>
  <c r="A251" i="7" s="1"/>
  <c r="E251" i="7"/>
  <c r="C280" i="5"/>
  <c r="D280" i="5"/>
  <c r="F283" i="6" l="1"/>
  <c r="I283" i="6"/>
  <c r="G284" i="6"/>
  <c r="H283" i="6"/>
  <c r="A283" i="6"/>
  <c r="O282" i="6"/>
  <c r="B282" i="6"/>
  <c r="N283" i="6"/>
  <c r="H271" i="8"/>
  <c r="F272" i="8" s="1"/>
  <c r="G271" i="8"/>
  <c r="E271" i="8"/>
  <c r="A271" i="8"/>
  <c r="J286" i="8"/>
  <c r="L285" i="8"/>
  <c r="K285" i="8"/>
  <c r="A284" i="3"/>
  <c r="C283" i="3"/>
  <c r="B283" i="3"/>
  <c r="A284" i="2"/>
  <c r="C283" i="2"/>
  <c r="B283" i="2"/>
  <c r="M252" i="7"/>
  <c r="B251" i="7"/>
  <c r="D281" i="5"/>
  <c r="C281" i="5"/>
  <c r="D282" i="4"/>
  <c r="C282" i="4"/>
  <c r="K286" i="7"/>
  <c r="J287" i="7"/>
  <c r="L286" i="7"/>
  <c r="A284" i="4"/>
  <c r="G283" i="4"/>
  <c r="B283" i="4"/>
  <c r="G252" i="7"/>
  <c r="A252" i="7" s="1"/>
  <c r="E252" i="7"/>
  <c r="F253" i="7"/>
  <c r="H252" i="7"/>
  <c r="G282" i="5"/>
  <c r="A283" i="5"/>
  <c r="B282" i="5"/>
  <c r="K288" i="6"/>
  <c r="M287" i="6"/>
  <c r="L287" i="6"/>
  <c r="M271" i="8"/>
  <c r="B270" i="8"/>
  <c r="N284" i="6" l="1"/>
  <c r="O283" i="6"/>
  <c r="B283" i="6"/>
  <c r="I284" i="6"/>
  <c r="F284" i="6"/>
  <c r="A284" i="6"/>
  <c r="G285" i="6"/>
  <c r="H284" i="6"/>
  <c r="G272" i="8"/>
  <c r="E272" i="8"/>
  <c r="A272" i="8"/>
  <c r="H272" i="8"/>
  <c r="F273" i="8" s="1"/>
  <c r="B284" i="3"/>
  <c r="C284" i="3"/>
  <c r="A285" i="3"/>
  <c r="J287" i="8"/>
  <c r="L286" i="8"/>
  <c r="K286" i="8"/>
  <c r="M272" i="8"/>
  <c r="B271" i="8"/>
  <c r="C284" i="2"/>
  <c r="B284" i="2"/>
  <c r="A285" i="2"/>
  <c r="B284" i="4"/>
  <c r="A285" i="4"/>
  <c r="G284" i="4"/>
  <c r="J288" i="7"/>
  <c r="L287" i="7"/>
  <c r="K287" i="7"/>
  <c r="M253" i="7"/>
  <c r="B252" i="7"/>
  <c r="A284" i="5"/>
  <c r="G283" i="5"/>
  <c r="B283" i="5"/>
  <c r="E253" i="7"/>
  <c r="F254" i="7"/>
  <c r="H253" i="7"/>
  <c r="G253" i="7"/>
  <c r="A253" i="7" s="1"/>
  <c r="L288" i="6"/>
  <c r="M288" i="6"/>
  <c r="K289" i="6"/>
  <c r="D283" i="4"/>
  <c r="C283" i="4"/>
  <c r="D282" i="5"/>
  <c r="C282" i="5"/>
  <c r="B284" i="6" l="1"/>
  <c r="N285" i="6"/>
  <c r="O284" i="6"/>
  <c r="G286" i="6"/>
  <c r="I285" i="6"/>
  <c r="H285" i="6"/>
  <c r="A285" i="6"/>
  <c r="F285" i="6"/>
  <c r="E273" i="8"/>
  <c r="A273" i="8"/>
  <c r="H273" i="8"/>
  <c r="F274" i="8" s="1"/>
  <c r="G273" i="8"/>
  <c r="B285" i="2"/>
  <c r="A286" i="2"/>
  <c r="C285" i="2"/>
  <c r="A286" i="3"/>
  <c r="C285" i="3"/>
  <c r="B285" i="3"/>
  <c r="F255" i="7"/>
  <c r="H254" i="7"/>
  <c r="G254" i="7"/>
  <c r="A254" i="7" s="1"/>
  <c r="E254" i="7"/>
  <c r="J289" i="7"/>
  <c r="L288" i="7"/>
  <c r="K288" i="7"/>
  <c r="M273" i="8"/>
  <c r="B272" i="8"/>
  <c r="B253" i="7"/>
  <c r="M254" i="7"/>
  <c r="K290" i="6"/>
  <c r="M289" i="6"/>
  <c r="L289" i="6"/>
  <c r="G285" i="4"/>
  <c r="B285" i="4"/>
  <c r="A286" i="4"/>
  <c r="D283" i="5"/>
  <c r="C283" i="5"/>
  <c r="B284" i="5"/>
  <c r="G284" i="5"/>
  <c r="A285" i="5"/>
  <c r="C284" i="4"/>
  <c r="D284" i="4"/>
  <c r="K287" i="8"/>
  <c r="L287" i="8"/>
  <c r="J288" i="8"/>
  <c r="B285" i="6" l="1"/>
  <c r="O285" i="6"/>
  <c r="N286" i="6"/>
  <c r="I286" i="6"/>
  <c r="H286" i="6"/>
  <c r="F286" i="6"/>
  <c r="A286" i="6"/>
  <c r="G287" i="6"/>
  <c r="A274" i="8"/>
  <c r="H274" i="8"/>
  <c r="F275" i="8" s="1"/>
  <c r="G274" i="8"/>
  <c r="E274" i="8"/>
  <c r="K291" i="6"/>
  <c r="M290" i="6"/>
  <c r="L290" i="6"/>
  <c r="A287" i="2"/>
  <c r="C286" i="2"/>
  <c r="B286" i="2"/>
  <c r="J290" i="7"/>
  <c r="L289" i="7"/>
  <c r="K289" i="7"/>
  <c r="M255" i="7"/>
  <c r="B254" i="7"/>
  <c r="A287" i="4"/>
  <c r="G286" i="4"/>
  <c r="B286" i="4"/>
  <c r="F256" i="7"/>
  <c r="H255" i="7"/>
  <c r="G255" i="7"/>
  <c r="A255" i="7" s="1"/>
  <c r="E255" i="7"/>
  <c r="J289" i="8"/>
  <c r="L288" i="8"/>
  <c r="K288" i="8"/>
  <c r="D285" i="4"/>
  <c r="C285" i="4"/>
  <c r="B273" i="8"/>
  <c r="M274" i="8"/>
  <c r="D284" i="5"/>
  <c r="C284" i="5"/>
  <c r="A286" i="5"/>
  <c r="G285" i="5"/>
  <c r="B285" i="5"/>
  <c r="A287" i="3"/>
  <c r="C286" i="3"/>
  <c r="B286" i="3"/>
  <c r="I287" i="6" l="1"/>
  <c r="F287" i="6"/>
  <c r="A287" i="6"/>
  <c r="G288" i="6"/>
  <c r="H287" i="6"/>
  <c r="N287" i="6"/>
  <c r="B286" i="6"/>
  <c r="O286" i="6"/>
  <c r="H275" i="8"/>
  <c r="F276" i="8" s="1"/>
  <c r="G275" i="8"/>
  <c r="E275" i="8"/>
  <c r="A275" i="8"/>
  <c r="K292" i="6"/>
  <c r="L291" i="6"/>
  <c r="M291" i="6"/>
  <c r="J290" i="8"/>
  <c r="L289" i="8"/>
  <c r="K289" i="8"/>
  <c r="K290" i="7"/>
  <c r="J291" i="7"/>
  <c r="L290" i="7"/>
  <c r="G256" i="7"/>
  <c r="A256" i="7" s="1"/>
  <c r="E256" i="7"/>
  <c r="F257" i="7"/>
  <c r="H256" i="7"/>
  <c r="D286" i="4"/>
  <c r="C286" i="4"/>
  <c r="A288" i="3"/>
  <c r="B287" i="3"/>
  <c r="C287" i="3"/>
  <c r="D285" i="5"/>
  <c r="C285" i="5"/>
  <c r="M256" i="7"/>
  <c r="B255" i="7"/>
  <c r="B286" i="5"/>
  <c r="G286" i="5"/>
  <c r="A287" i="5"/>
  <c r="B287" i="4"/>
  <c r="A288" i="4"/>
  <c r="G287" i="4"/>
  <c r="B287" i="2"/>
  <c r="A288" i="2"/>
  <c r="C287" i="2"/>
  <c r="M275" i="8"/>
  <c r="B274" i="8"/>
  <c r="F288" i="6" l="1"/>
  <c r="A288" i="6"/>
  <c r="I288" i="6"/>
  <c r="G289" i="6"/>
  <c r="H288" i="6"/>
  <c r="O287" i="6"/>
  <c r="B287" i="6"/>
  <c r="N288" i="6"/>
  <c r="G276" i="8"/>
  <c r="E276" i="8"/>
  <c r="A276" i="8"/>
  <c r="H276" i="8"/>
  <c r="F277" i="8" s="1"/>
  <c r="J291" i="8"/>
  <c r="L290" i="8"/>
  <c r="K290" i="8"/>
  <c r="M276" i="8"/>
  <c r="B275" i="8"/>
  <c r="A289" i="4"/>
  <c r="G288" i="4"/>
  <c r="B288" i="4"/>
  <c r="M257" i="7"/>
  <c r="B256" i="7"/>
  <c r="G287" i="5"/>
  <c r="A288" i="5"/>
  <c r="B287" i="5"/>
  <c r="A289" i="3"/>
  <c r="C288" i="3"/>
  <c r="B288" i="3"/>
  <c r="A289" i="2"/>
  <c r="C288" i="2"/>
  <c r="B288" i="2"/>
  <c r="K293" i="6"/>
  <c r="M292" i="6"/>
  <c r="L292" i="6"/>
  <c r="C287" i="4"/>
  <c r="D287" i="4"/>
  <c r="D286" i="5"/>
  <c r="C286" i="5"/>
  <c r="J292" i="7"/>
  <c r="L291" i="7"/>
  <c r="K291" i="7"/>
  <c r="E257" i="7"/>
  <c r="F258" i="7"/>
  <c r="H257" i="7"/>
  <c r="G257" i="7"/>
  <c r="A257" i="7" s="1"/>
  <c r="G290" i="6" l="1"/>
  <c r="H289" i="6"/>
  <c r="F289" i="6"/>
  <c r="A289" i="6"/>
  <c r="I289" i="6"/>
  <c r="N289" i="6"/>
  <c r="O288" i="6"/>
  <c r="B288" i="6"/>
  <c r="E277" i="8"/>
  <c r="A277" i="8"/>
  <c r="H277" i="8"/>
  <c r="F278" i="8" s="1"/>
  <c r="G277" i="8"/>
  <c r="D288" i="4"/>
  <c r="C288" i="4"/>
  <c r="B257" i="7"/>
  <c r="M258" i="7"/>
  <c r="C289" i="3"/>
  <c r="B289" i="3"/>
  <c r="A290" i="3"/>
  <c r="A290" i="4"/>
  <c r="G289" i="4"/>
  <c r="B289" i="4"/>
  <c r="D287" i="5"/>
  <c r="C287" i="5"/>
  <c r="M293" i="6"/>
  <c r="L293" i="6"/>
  <c r="K294" i="6"/>
  <c r="A289" i="5"/>
  <c r="G288" i="5"/>
  <c r="B288" i="5"/>
  <c r="J293" i="7"/>
  <c r="L292" i="7"/>
  <c r="K292" i="7"/>
  <c r="M277" i="8"/>
  <c r="B276" i="8"/>
  <c r="F259" i="7"/>
  <c r="H258" i="7"/>
  <c r="G258" i="7"/>
  <c r="A258" i="7" s="1"/>
  <c r="E258" i="7"/>
  <c r="A290" i="2"/>
  <c r="C289" i="2"/>
  <c r="B289" i="2"/>
  <c r="K291" i="8"/>
  <c r="J292" i="8"/>
  <c r="L291" i="8"/>
  <c r="B289" i="6" l="1"/>
  <c r="N290" i="6"/>
  <c r="O289" i="6"/>
  <c r="F290" i="6"/>
  <c r="I290" i="6"/>
  <c r="A290" i="6"/>
  <c r="G291" i="6"/>
  <c r="H290" i="6"/>
  <c r="A278" i="8"/>
  <c r="H278" i="8"/>
  <c r="F279" i="8" s="1"/>
  <c r="G278" i="8"/>
  <c r="E278" i="8"/>
  <c r="D289" i="4"/>
  <c r="C289" i="4"/>
  <c r="M259" i="7"/>
  <c r="B258" i="7"/>
  <c r="F260" i="7"/>
  <c r="H259" i="7"/>
  <c r="G259" i="7"/>
  <c r="A259" i="7" s="1"/>
  <c r="E259" i="7"/>
  <c r="B289" i="5"/>
  <c r="A290" i="5"/>
  <c r="G289" i="5"/>
  <c r="B290" i="4"/>
  <c r="G290" i="4"/>
  <c r="A291" i="4"/>
  <c r="J294" i="7"/>
  <c r="L293" i="7"/>
  <c r="K293" i="7"/>
  <c r="K295" i="6"/>
  <c r="M294" i="6"/>
  <c r="L294" i="6"/>
  <c r="A291" i="3"/>
  <c r="C290" i="3"/>
  <c r="B290" i="3"/>
  <c r="J293" i="8"/>
  <c r="L292" i="8"/>
  <c r="K292" i="8"/>
  <c r="B277" i="8"/>
  <c r="M278" i="8"/>
  <c r="C288" i="5"/>
  <c r="D288" i="5"/>
  <c r="C290" i="2"/>
  <c r="A291" i="2"/>
  <c r="B290" i="2"/>
  <c r="G292" i="6" l="1"/>
  <c r="I291" i="6"/>
  <c r="H291" i="6"/>
  <c r="F291" i="6"/>
  <c r="A291" i="6"/>
  <c r="O290" i="6"/>
  <c r="B290" i="6"/>
  <c r="N291" i="6"/>
  <c r="H279" i="8"/>
  <c r="F280" i="8" s="1"/>
  <c r="G279" i="8"/>
  <c r="E279" i="8"/>
  <c r="A279" i="8"/>
  <c r="A292" i="4"/>
  <c r="G291" i="4"/>
  <c r="B291" i="4"/>
  <c r="D290" i="4"/>
  <c r="C290" i="4"/>
  <c r="A292" i="3"/>
  <c r="C291" i="3"/>
  <c r="B291" i="3"/>
  <c r="M260" i="7"/>
  <c r="B259" i="7"/>
  <c r="A291" i="5"/>
  <c r="G290" i="5"/>
  <c r="B290" i="5"/>
  <c r="A292" i="2"/>
  <c r="C291" i="2"/>
  <c r="B291" i="2"/>
  <c r="J294" i="8"/>
  <c r="L293" i="8"/>
  <c r="K293" i="8"/>
  <c r="G260" i="7"/>
  <c r="A260" i="7" s="1"/>
  <c r="E260" i="7"/>
  <c r="F261" i="7"/>
  <c r="H260" i="7"/>
  <c r="C289" i="5"/>
  <c r="D289" i="5"/>
  <c r="K296" i="6"/>
  <c r="M295" i="6"/>
  <c r="L295" i="6"/>
  <c r="K294" i="7"/>
  <c r="J295" i="7"/>
  <c r="L294" i="7"/>
  <c r="M279" i="8"/>
  <c r="B278" i="8"/>
  <c r="O291" i="6" l="1"/>
  <c r="N292" i="6"/>
  <c r="B291" i="6"/>
  <c r="A292" i="6"/>
  <c r="G293" i="6"/>
  <c r="F292" i="6"/>
  <c r="H292" i="6"/>
  <c r="I292" i="6"/>
  <c r="G280" i="8"/>
  <c r="E280" i="8"/>
  <c r="A280" i="8"/>
  <c r="H280" i="8"/>
  <c r="F281" i="8" s="1"/>
  <c r="G291" i="5"/>
  <c r="B291" i="5"/>
  <c r="A292" i="5"/>
  <c r="D291" i="4"/>
  <c r="C291" i="4"/>
  <c r="B292" i="4"/>
  <c r="A293" i="4"/>
  <c r="G292" i="4"/>
  <c r="M280" i="8"/>
  <c r="B279" i="8"/>
  <c r="M261" i="7"/>
  <c r="B260" i="7"/>
  <c r="E261" i="7"/>
  <c r="F262" i="7"/>
  <c r="H261" i="7"/>
  <c r="G261" i="7"/>
  <c r="A261" i="7" s="1"/>
  <c r="J296" i="7"/>
  <c r="L295" i="7"/>
  <c r="K295" i="7"/>
  <c r="C292" i="2"/>
  <c r="B292" i="2"/>
  <c r="A293" i="2"/>
  <c r="B292" i="3"/>
  <c r="C292" i="3"/>
  <c r="A293" i="3"/>
  <c r="L296" i="6"/>
  <c r="M296" i="6"/>
  <c r="K297" i="6"/>
  <c r="D290" i="5"/>
  <c r="C290" i="5"/>
  <c r="J295" i="8"/>
  <c r="L294" i="8"/>
  <c r="K294" i="8"/>
  <c r="I293" i="6" l="1"/>
  <c r="A293" i="6"/>
  <c r="G294" i="6"/>
  <c r="F293" i="6"/>
  <c r="H293" i="6"/>
  <c r="B292" i="6"/>
  <c r="N293" i="6"/>
  <c r="O292" i="6"/>
  <c r="E281" i="8"/>
  <c r="A281" i="8"/>
  <c r="H281" i="8"/>
  <c r="F282" i="8" s="1"/>
  <c r="G281" i="8"/>
  <c r="B292" i="5"/>
  <c r="A293" i="5"/>
  <c r="G292" i="5"/>
  <c r="D291" i="5"/>
  <c r="C291" i="5"/>
  <c r="B293" i="2"/>
  <c r="A294" i="2"/>
  <c r="C293" i="2"/>
  <c r="B261" i="7"/>
  <c r="M262" i="7"/>
  <c r="K295" i="8"/>
  <c r="J296" i="8"/>
  <c r="L295" i="8"/>
  <c r="G293" i="4"/>
  <c r="B293" i="4"/>
  <c r="A294" i="4"/>
  <c r="F263" i="7"/>
  <c r="H262" i="7"/>
  <c r="G262" i="7"/>
  <c r="A262" i="7" s="1"/>
  <c r="E262" i="7"/>
  <c r="C292" i="4"/>
  <c r="D292" i="4"/>
  <c r="M281" i="8"/>
  <c r="B280" i="8"/>
  <c r="K298" i="6"/>
  <c r="M297" i="6"/>
  <c r="L297" i="6"/>
  <c r="A294" i="3"/>
  <c r="C293" i="3"/>
  <c r="B293" i="3"/>
  <c r="J297" i="7"/>
  <c r="L296" i="7"/>
  <c r="K296" i="7"/>
  <c r="O293" i="6" l="1"/>
  <c r="N294" i="6"/>
  <c r="B293" i="6"/>
  <c r="I294" i="6"/>
  <c r="F294" i="6"/>
  <c r="H294" i="6"/>
  <c r="A294" i="6"/>
  <c r="G295" i="6"/>
  <c r="A282" i="8"/>
  <c r="H282" i="8"/>
  <c r="F283" i="8" s="1"/>
  <c r="G282" i="8"/>
  <c r="E282" i="8"/>
  <c r="D293" i="4"/>
  <c r="C293" i="4"/>
  <c r="A294" i="5"/>
  <c r="G293" i="5"/>
  <c r="B293" i="5"/>
  <c r="D292" i="5"/>
  <c r="C292" i="5"/>
  <c r="J297" i="8"/>
  <c r="L296" i="8"/>
  <c r="K296" i="8"/>
  <c r="A295" i="2"/>
  <c r="C294" i="2"/>
  <c r="B294" i="2"/>
  <c r="M263" i="7"/>
  <c r="B262" i="7"/>
  <c r="A295" i="4"/>
  <c r="G294" i="4"/>
  <c r="B294" i="4"/>
  <c r="J298" i="7"/>
  <c r="L297" i="7"/>
  <c r="K297" i="7"/>
  <c r="B281" i="8"/>
  <c r="M282" i="8"/>
  <c r="K299" i="6"/>
  <c r="M298" i="6"/>
  <c r="L298" i="6"/>
  <c r="A295" i="3"/>
  <c r="C294" i="3"/>
  <c r="B294" i="3"/>
  <c r="F264" i="7"/>
  <c r="H263" i="7"/>
  <c r="G263" i="7"/>
  <c r="A263" i="7" s="1"/>
  <c r="E263" i="7"/>
  <c r="A295" i="6" l="1"/>
  <c r="G296" i="6"/>
  <c r="H295" i="6"/>
  <c r="I295" i="6"/>
  <c r="F295" i="6"/>
  <c r="B294" i="6"/>
  <c r="N295" i="6"/>
  <c r="O294" i="6"/>
  <c r="H283" i="8"/>
  <c r="F284" i="8" s="1"/>
  <c r="G283" i="8"/>
  <c r="E283" i="8"/>
  <c r="A283" i="8"/>
  <c r="B294" i="5"/>
  <c r="A295" i="5"/>
  <c r="G294" i="5"/>
  <c r="K298" i="7"/>
  <c r="J299" i="7"/>
  <c r="L298" i="7"/>
  <c r="J298" i="8"/>
  <c r="L297" i="8"/>
  <c r="K297" i="8"/>
  <c r="B295" i="2"/>
  <c r="C295" i="2"/>
  <c r="A296" i="2"/>
  <c r="D294" i="4"/>
  <c r="C294" i="4"/>
  <c r="K300" i="6"/>
  <c r="L299" i="6"/>
  <c r="M299" i="6"/>
  <c r="G264" i="7"/>
  <c r="A264" i="7" s="1"/>
  <c r="E264" i="7"/>
  <c r="H264" i="7"/>
  <c r="F265" i="7"/>
  <c r="B295" i="4"/>
  <c r="A296" i="4"/>
  <c r="G295" i="4"/>
  <c r="C293" i="5"/>
  <c r="D293" i="5"/>
  <c r="A296" i="3"/>
  <c r="B295" i="3"/>
  <c r="C295" i="3"/>
  <c r="M264" i="7"/>
  <c r="B263" i="7"/>
  <c r="M283" i="8"/>
  <c r="B282" i="8"/>
  <c r="I296" i="6" l="1"/>
  <c r="G297" i="6"/>
  <c r="H296" i="6"/>
  <c r="F296" i="6"/>
  <c r="A296" i="6"/>
  <c r="N296" i="6"/>
  <c r="O295" i="6"/>
  <c r="B295" i="6"/>
  <c r="G284" i="8"/>
  <c r="E284" i="8"/>
  <c r="A284" i="8"/>
  <c r="H284" i="8"/>
  <c r="F285" i="8" s="1"/>
  <c r="K301" i="6"/>
  <c r="M300" i="6"/>
  <c r="L300" i="6"/>
  <c r="J299" i="8"/>
  <c r="L298" i="8"/>
  <c r="K298" i="8"/>
  <c r="G295" i="5"/>
  <c r="A296" i="5"/>
  <c r="B295" i="5"/>
  <c r="A297" i="3"/>
  <c r="C296" i="3"/>
  <c r="B296" i="3"/>
  <c r="D294" i="5"/>
  <c r="C294" i="5"/>
  <c r="E265" i="7"/>
  <c r="F266" i="7"/>
  <c r="H265" i="7"/>
  <c r="G265" i="7"/>
  <c r="A265" i="7" s="1"/>
  <c r="J300" i="7"/>
  <c r="L299" i="7"/>
  <c r="K299" i="7"/>
  <c r="M284" i="8"/>
  <c r="B283" i="8"/>
  <c r="A297" i="2"/>
  <c r="C296" i="2"/>
  <c r="B296" i="2"/>
  <c r="C295" i="4"/>
  <c r="D295" i="4"/>
  <c r="A297" i="4"/>
  <c r="G296" i="4"/>
  <c r="B296" i="4"/>
  <c r="M265" i="7"/>
  <c r="B264" i="7"/>
  <c r="O296" i="6" l="1"/>
  <c r="B296" i="6"/>
  <c r="N297" i="6"/>
  <c r="G298" i="6"/>
  <c r="A297" i="6"/>
  <c r="H297" i="6"/>
  <c r="F297" i="6"/>
  <c r="I297" i="6"/>
  <c r="E285" i="8"/>
  <c r="A285" i="8"/>
  <c r="H285" i="8"/>
  <c r="F286" i="8" s="1"/>
  <c r="G285" i="8"/>
  <c r="A298" i="2"/>
  <c r="C297" i="2"/>
  <c r="B297" i="2"/>
  <c r="C297" i="3"/>
  <c r="B297" i="3"/>
  <c r="A298" i="3"/>
  <c r="D295" i="5"/>
  <c r="C295" i="5"/>
  <c r="M301" i="6"/>
  <c r="L301" i="6"/>
  <c r="K302" i="6"/>
  <c r="B265" i="7"/>
  <c r="M266" i="7"/>
  <c r="F267" i="7"/>
  <c r="H266" i="7"/>
  <c r="G266" i="7"/>
  <c r="A266" i="7" s="1"/>
  <c r="E266" i="7"/>
  <c r="A297" i="5"/>
  <c r="G296" i="5"/>
  <c r="B296" i="5"/>
  <c r="D296" i="4"/>
  <c r="C296" i="4"/>
  <c r="A298" i="4"/>
  <c r="G297" i="4"/>
  <c r="B297" i="4"/>
  <c r="M285" i="8"/>
  <c r="B284" i="8"/>
  <c r="J301" i="7"/>
  <c r="L300" i="7"/>
  <c r="K300" i="7"/>
  <c r="K299" i="8"/>
  <c r="J300" i="8"/>
  <c r="L299" i="8"/>
  <c r="N298" i="6" l="1"/>
  <c r="O297" i="6"/>
  <c r="B297" i="6"/>
  <c r="I298" i="6"/>
  <c r="H298" i="6"/>
  <c r="F298" i="6"/>
  <c r="G299" i="6"/>
  <c r="A298" i="6"/>
  <c r="A286" i="8"/>
  <c r="H286" i="8"/>
  <c r="F287" i="8" s="1"/>
  <c r="G286" i="8"/>
  <c r="E286" i="8"/>
  <c r="K303" i="6"/>
  <c r="M302" i="6"/>
  <c r="L302" i="6"/>
  <c r="B298" i="4"/>
  <c r="G298" i="4"/>
  <c r="A299" i="4"/>
  <c r="C298" i="2"/>
  <c r="A299" i="2"/>
  <c r="B298" i="2"/>
  <c r="J301" i="8"/>
  <c r="L300" i="8"/>
  <c r="K300" i="8"/>
  <c r="J302" i="7"/>
  <c r="L301" i="7"/>
  <c r="K301" i="7"/>
  <c r="B297" i="5"/>
  <c r="A298" i="5"/>
  <c r="G297" i="5"/>
  <c r="F268" i="7"/>
  <c r="H267" i="7"/>
  <c r="G267" i="7"/>
  <c r="A267" i="7" s="1"/>
  <c r="E267" i="7"/>
  <c r="A299" i="3"/>
  <c r="C298" i="3"/>
  <c r="B298" i="3"/>
  <c r="M267" i="7"/>
  <c r="B266" i="7"/>
  <c r="B285" i="8"/>
  <c r="M286" i="8"/>
  <c r="D297" i="4"/>
  <c r="C297" i="4"/>
  <c r="D296" i="5"/>
  <c r="C296" i="5"/>
  <c r="B298" i="6" l="1"/>
  <c r="N299" i="6"/>
  <c r="O298" i="6"/>
  <c r="F299" i="6"/>
  <c r="A299" i="6"/>
  <c r="H299" i="6"/>
  <c r="G300" i="6"/>
  <c r="I299" i="6"/>
  <c r="H287" i="8"/>
  <c r="F288" i="8" s="1"/>
  <c r="G287" i="8"/>
  <c r="E287" i="8"/>
  <c r="A287" i="8"/>
  <c r="A300" i="3"/>
  <c r="C299" i="3"/>
  <c r="B299" i="3"/>
  <c r="J302" i="8"/>
  <c r="L301" i="8"/>
  <c r="K301" i="8"/>
  <c r="K304" i="6"/>
  <c r="M303" i="6"/>
  <c r="L303" i="6"/>
  <c r="M268" i="7"/>
  <c r="B267" i="7"/>
  <c r="C297" i="5"/>
  <c r="D297" i="5"/>
  <c r="A300" i="2"/>
  <c r="C299" i="2"/>
  <c r="B299" i="2"/>
  <c r="A300" i="4"/>
  <c r="G299" i="4"/>
  <c r="B299" i="4"/>
  <c r="A299" i="5"/>
  <c r="G298" i="5"/>
  <c r="B298" i="5"/>
  <c r="G268" i="7"/>
  <c r="A268" i="7" s="1"/>
  <c r="E268" i="7"/>
  <c r="F269" i="7"/>
  <c r="H268" i="7"/>
  <c r="K302" i="7"/>
  <c r="J303" i="7"/>
  <c r="L302" i="7"/>
  <c r="D298" i="4"/>
  <c r="C298" i="4"/>
  <c r="M287" i="8"/>
  <c r="B286" i="8"/>
  <c r="I300" i="6" l="1"/>
  <c r="F300" i="6"/>
  <c r="G301" i="6"/>
  <c r="A300" i="6"/>
  <c r="H300" i="6"/>
  <c r="B299" i="6"/>
  <c r="N300" i="6"/>
  <c r="O299" i="6"/>
  <c r="G288" i="8"/>
  <c r="E288" i="8"/>
  <c r="A288" i="8"/>
  <c r="H288" i="8"/>
  <c r="F289" i="8" s="1"/>
  <c r="C300" i="2"/>
  <c r="B300" i="2"/>
  <c r="A301" i="2"/>
  <c r="G299" i="5"/>
  <c r="A300" i="5"/>
  <c r="B299" i="5"/>
  <c r="B300" i="3"/>
  <c r="C300" i="3"/>
  <c r="A301" i="3"/>
  <c r="D298" i="5"/>
  <c r="C298" i="5"/>
  <c r="D299" i="4"/>
  <c r="C299" i="4"/>
  <c r="M288" i="8"/>
  <c r="B287" i="8"/>
  <c r="L304" i="6"/>
  <c r="M304" i="6"/>
  <c r="K305" i="6"/>
  <c r="E269" i="7"/>
  <c r="F270" i="7"/>
  <c r="H269" i="7"/>
  <c r="G269" i="7"/>
  <c r="A269" i="7" s="1"/>
  <c r="B300" i="4"/>
  <c r="A301" i="4"/>
  <c r="G300" i="4"/>
  <c r="J304" i="7"/>
  <c r="L303" i="7"/>
  <c r="K303" i="7"/>
  <c r="M269" i="7"/>
  <c r="B268" i="7"/>
  <c r="J303" i="8"/>
  <c r="L302" i="8"/>
  <c r="K302" i="8"/>
  <c r="N301" i="6" l="1"/>
  <c r="O300" i="6"/>
  <c r="B300" i="6"/>
  <c r="H301" i="6"/>
  <c r="F301" i="6"/>
  <c r="A301" i="6"/>
  <c r="G302" i="6"/>
  <c r="I301" i="6"/>
  <c r="E289" i="8"/>
  <c r="A289" i="8"/>
  <c r="H289" i="8"/>
  <c r="F290" i="8" s="1"/>
  <c r="G289" i="8"/>
  <c r="B301" i="2"/>
  <c r="A302" i="2"/>
  <c r="C301" i="2"/>
  <c r="K306" i="6"/>
  <c r="M305" i="6"/>
  <c r="L305" i="6"/>
  <c r="G301" i="4"/>
  <c r="B301" i="4"/>
  <c r="A302" i="4"/>
  <c r="K303" i="8"/>
  <c r="J304" i="8"/>
  <c r="L303" i="8"/>
  <c r="B269" i="7"/>
  <c r="M270" i="7"/>
  <c r="D299" i="5"/>
  <c r="C299" i="5"/>
  <c r="M289" i="8"/>
  <c r="B288" i="8"/>
  <c r="J305" i="7"/>
  <c r="L304" i="7"/>
  <c r="K304" i="7"/>
  <c r="A302" i="3"/>
  <c r="C301" i="3"/>
  <c r="B301" i="3"/>
  <c r="C300" i="4"/>
  <c r="D300" i="4"/>
  <c r="B300" i="5"/>
  <c r="A301" i="5"/>
  <c r="G300" i="5"/>
  <c r="F271" i="7"/>
  <c r="H270" i="7"/>
  <c r="G270" i="7"/>
  <c r="A270" i="7" s="1"/>
  <c r="E270" i="7"/>
  <c r="H302" i="6" l="1"/>
  <c r="G303" i="6"/>
  <c r="F302" i="6"/>
  <c r="A302" i="6"/>
  <c r="I302" i="6"/>
  <c r="N302" i="6"/>
  <c r="B301" i="6"/>
  <c r="O301" i="6"/>
  <c r="A290" i="8"/>
  <c r="H290" i="8"/>
  <c r="F291" i="8" s="1"/>
  <c r="G290" i="8"/>
  <c r="E290" i="8"/>
  <c r="A303" i="2"/>
  <c r="C302" i="2"/>
  <c r="B302" i="2"/>
  <c r="D300" i="5"/>
  <c r="C300" i="5"/>
  <c r="A303" i="4"/>
  <c r="G302" i="4"/>
  <c r="B302" i="4"/>
  <c r="M271" i="7"/>
  <c r="B270" i="7"/>
  <c r="D301" i="4"/>
  <c r="C301" i="4"/>
  <c r="J305" i="8"/>
  <c r="L304" i="8"/>
  <c r="K304" i="8"/>
  <c r="A303" i="3"/>
  <c r="C302" i="3"/>
  <c r="B302" i="3"/>
  <c r="F272" i="7"/>
  <c r="H271" i="7"/>
  <c r="G271" i="7"/>
  <c r="A271" i="7" s="1"/>
  <c r="E271" i="7"/>
  <c r="B289" i="8"/>
  <c r="M290" i="8"/>
  <c r="J306" i="7"/>
  <c r="L305" i="7"/>
  <c r="K305" i="7"/>
  <c r="A302" i="5"/>
  <c r="G301" i="5"/>
  <c r="B301" i="5"/>
  <c r="K307" i="6"/>
  <c r="M306" i="6"/>
  <c r="L306" i="6"/>
  <c r="O302" i="6" l="1"/>
  <c r="B302" i="6"/>
  <c r="N303" i="6"/>
  <c r="I303" i="6"/>
  <c r="F303" i="6"/>
  <c r="H303" i="6"/>
  <c r="A303" i="6"/>
  <c r="G304" i="6"/>
  <c r="H291" i="8"/>
  <c r="F292" i="8" s="1"/>
  <c r="G291" i="8"/>
  <c r="E291" i="8"/>
  <c r="A291" i="8"/>
  <c r="D302" i="4"/>
  <c r="C302" i="4"/>
  <c r="C301" i="5"/>
  <c r="D301" i="5"/>
  <c r="B303" i="4"/>
  <c r="A304" i="4"/>
  <c r="G303" i="4"/>
  <c r="J306" i="8"/>
  <c r="L305" i="8"/>
  <c r="K305" i="8"/>
  <c r="K308" i="6"/>
  <c r="L307" i="6"/>
  <c r="M307" i="6"/>
  <c r="B302" i="5"/>
  <c r="A303" i="5"/>
  <c r="G302" i="5"/>
  <c r="A304" i="3"/>
  <c r="B303" i="3"/>
  <c r="C303" i="3"/>
  <c r="G272" i="7"/>
  <c r="A272" i="7" s="1"/>
  <c r="E272" i="7"/>
  <c r="F273" i="7"/>
  <c r="H272" i="7"/>
  <c r="M272" i="7"/>
  <c r="B271" i="7"/>
  <c r="K306" i="7"/>
  <c r="J307" i="7"/>
  <c r="L306" i="7"/>
  <c r="B303" i="2"/>
  <c r="A304" i="2"/>
  <c r="C303" i="2"/>
  <c r="M291" i="8"/>
  <c r="B290" i="8"/>
  <c r="B303" i="6" l="1"/>
  <c r="O303" i="6"/>
  <c r="N304" i="6"/>
  <c r="F304" i="6"/>
  <c r="A304" i="6"/>
  <c r="I304" i="6"/>
  <c r="G305" i="6"/>
  <c r="H304" i="6"/>
  <c r="G292" i="8"/>
  <c r="E292" i="8"/>
  <c r="A292" i="8"/>
  <c r="H292" i="8"/>
  <c r="F293" i="8" s="1"/>
  <c r="K309" i="6"/>
  <c r="M308" i="6"/>
  <c r="L308" i="6"/>
  <c r="E273" i="7"/>
  <c r="F274" i="7"/>
  <c r="H273" i="7"/>
  <c r="G273" i="7"/>
  <c r="A273" i="7" s="1"/>
  <c r="J307" i="8"/>
  <c r="L306" i="8"/>
  <c r="K306" i="8"/>
  <c r="M292" i="8"/>
  <c r="B291" i="8"/>
  <c r="J308" i="7"/>
  <c r="L307" i="7"/>
  <c r="K307" i="7"/>
  <c r="G303" i="5"/>
  <c r="A304" i="5"/>
  <c r="B303" i="5"/>
  <c r="A305" i="2"/>
  <c r="C304" i="2"/>
  <c r="B304" i="2"/>
  <c r="D302" i="5"/>
  <c r="C302" i="5"/>
  <c r="A305" i="4"/>
  <c r="G304" i="4"/>
  <c r="B304" i="4"/>
  <c r="A305" i="3"/>
  <c r="C304" i="3"/>
  <c r="B304" i="3"/>
  <c r="M273" i="7"/>
  <c r="B272" i="7"/>
  <c r="C303" i="4"/>
  <c r="D303" i="4"/>
  <c r="A305" i="6" l="1"/>
  <c r="F305" i="6"/>
  <c r="I305" i="6"/>
  <c r="G306" i="6"/>
  <c r="H305" i="6"/>
  <c r="O304" i="6"/>
  <c r="B304" i="6"/>
  <c r="N305" i="6"/>
  <c r="E293" i="8"/>
  <c r="A293" i="8"/>
  <c r="H293" i="8"/>
  <c r="F294" i="8" s="1"/>
  <c r="G293" i="8"/>
  <c r="M309" i="6"/>
  <c r="L309" i="6"/>
  <c r="K310" i="6"/>
  <c r="A306" i="2"/>
  <c r="C305" i="2"/>
  <c r="B305" i="2"/>
  <c r="K307" i="8"/>
  <c r="L307" i="8"/>
  <c r="J308" i="8"/>
  <c r="B273" i="7"/>
  <c r="M274" i="7"/>
  <c r="D304" i="4"/>
  <c r="C304" i="4"/>
  <c r="A305" i="5"/>
  <c r="B304" i="5"/>
  <c r="G304" i="5"/>
  <c r="M293" i="8"/>
  <c r="B292" i="8"/>
  <c r="C305" i="3"/>
  <c r="B305" i="3"/>
  <c r="A306" i="3"/>
  <c r="D303" i="5"/>
  <c r="C303" i="5"/>
  <c r="J309" i="7"/>
  <c r="L308" i="7"/>
  <c r="K308" i="7"/>
  <c r="F275" i="7"/>
  <c r="H274" i="7"/>
  <c r="G274" i="7"/>
  <c r="A274" i="7" s="1"/>
  <c r="E274" i="7"/>
  <c r="A306" i="4"/>
  <c r="G305" i="4"/>
  <c r="B305" i="4"/>
  <c r="H306" i="6" l="1"/>
  <c r="A306" i="6"/>
  <c r="I306" i="6"/>
  <c r="G307" i="6"/>
  <c r="F306" i="6"/>
  <c r="N306" i="6"/>
  <c r="O305" i="6"/>
  <c r="B305" i="6"/>
  <c r="A294" i="8"/>
  <c r="H294" i="8"/>
  <c r="F295" i="8" s="1"/>
  <c r="G294" i="8"/>
  <c r="E294" i="8"/>
  <c r="F276" i="7"/>
  <c r="H275" i="7"/>
  <c r="G275" i="7"/>
  <c r="A275" i="7" s="1"/>
  <c r="E275" i="7"/>
  <c r="C306" i="2"/>
  <c r="A307" i="2"/>
  <c r="B306" i="2"/>
  <c r="D305" i="4"/>
  <c r="C305" i="4"/>
  <c r="B306" i="4"/>
  <c r="G306" i="4"/>
  <c r="A307" i="4"/>
  <c r="D304" i="5"/>
  <c r="C304" i="5"/>
  <c r="B305" i="5"/>
  <c r="A306" i="5"/>
  <c r="G305" i="5"/>
  <c r="J309" i="8"/>
  <c r="L308" i="8"/>
  <c r="K308" i="8"/>
  <c r="K311" i="6"/>
  <c r="M310" i="6"/>
  <c r="L310" i="6"/>
  <c r="B293" i="8"/>
  <c r="M294" i="8"/>
  <c r="J310" i="7"/>
  <c r="L309" i="7"/>
  <c r="K309" i="7"/>
  <c r="M275" i="7"/>
  <c r="B274" i="7"/>
  <c r="A307" i="3"/>
  <c r="C306" i="3"/>
  <c r="B306" i="3"/>
  <c r="A307" i="6" l="1"/>
  <c r="I307" i="6"/>
  <c r="F307" i="6"/>
  <c r="H307" i="6"/>
  <c r="G308" i="6"/>
  <c r="N307" i="6"/>
  <c r="O306" i="6"/>
  <c r="B306" i="6"/>
  <c r="H295" i="8"/>
  <c r="F296" i="8" s="1"/>
  <c r="G295" i="8"/>
  <c r="E295" i="8"/>
  <c r="A295" i="8"/>
  <c r="M276" i="7"/>
  <c r="B275" i="7"/>
  <c r="K310" i="7"/>
  <c r="J311" i="7"/>
  <c r="L310" i="7"/>
  <c r="A308" i="4"/>
  <c r="G307" i="4"/>
  <c r="B307" i="4"/>
  <c r="G276" i="7"/>
  <c r="A276" i="7" s="1"/>
  <c r="E276" i="7"/>
  <c r="H276" i="7"/>
  <c r="F277" i="7"/>
  <c r="K312" i="6"/>
  <c r="M311" i="6"/>
  <c r="L311" i="6"/>
  <c r="A308" i="3"/>
  <c r="C307" i="3"/>
  <c r="B307" i="3"/>
  <c r="J310" i="8"/>
  <c r="L309" i="8"/>
  <c r="K309" i="8"/>
  <c r="D306" i="4"/>
  <c r="C306" i="4"/>
  <c r="A308" i="2"/>
  <c r="C307" i="2"/>
  <c r="B307" i="2"/>
  <c r="A307" i="5"/>
  <c r="G306" i="5"/>
  <c r="B306" i="5"/>
  <c r="C305" i="5"/>
  <c r="D305" i="5"/>
  <c r="M295" i="8"/>
  <c r="B294" i="8"/>
  <c r="G309" i="6" l="1"/>
  <c r="F308" i="6"/>
  <c r="A308" i="6"/>
  <c r="H308" i="6"/>
  <c r="I308" i="6"/>
  <c r="N308" i="6"/>
  <c r="O307" i="6"/>
  <c r="B307" i="6"/>
  <c r="G296" i="8"/>
  <c r="E296" i="8"/>
  <c r="A296" i="8"/>
  <c r="H296" i="8"/>
  <c r="F297" i="8" s="1"/>
  <c r="B308" i="4"/>
  <c r="A309" i="4"/>
  <c r="G308" i="4"/>
  <c r="G307" i="5"/>
  <c r="A308" i="5"/>
  <c r="B307" i="5"/>
  <c r="J311" i="8"/>
  <c r="L310" i="8"/>
  <c r="K310" i="8"/>
  <c r="C308" i="2"/>
  <c r="B308" i="2"/>
  <c r="A309" i="2"/>
  <c r="M296" i="8"/>
  <c r="B295" i="8"/>
  <c r="M277" i="7"/>
  <c r="B276" i="7"/>
  <c r="D306" i="5"/>
  <c r="C306" i="5"/>
  <c r="L312" i="6"/>
  <c r="M312" i="6"/>
  <c r="K313" i="6"/>
  <c r="D307" i="4"/>
  <c r="C307" i="4"/>
  <c r="B308" i="3"/>
  <c r="C308" i="3"/>
  <c r="A309" i="3"/>
  <c r="E277" i="7"/>
  <c r="F278" i="7"/>
  <c r="H277" i="7"/>
  <c r="G277" i="7"/>
  <c r="A277" i="7" s="1"/>
  <c r="J312" i="7"/>
  <c r="L311" i="7"/>
  <c r="K311" i="7"/>
  <c r="B308" i="6" l="1"/>
  <c r="O308" i="6"/>
  <c r="N309" i="6"/>
  <c r="A309" i="6"/>
  <c r="G310" i="6"/>
  <c r="I309" i="6"/>
  <c r="F309" i="6"/>
  <c r="H309" i="6"/>
  <c r="E297" i="8"/>
  <c r="A297" i="8"/>
  <c r="H297" i="8"/>
  <c r="F298" i="8" s="1"/>
  <c r="G297" i="8"/>
  <c r="G309" i="4"/>
  <c r="B309" i="4"/>
  <c r="A310" i="4"/>
  <c r="C308" i="4"/>
  <c r="D308" i="4"/>
  <c r="A310" i="3"/>
  <c r="C309" i="3"/>
  <c r="B309" i="3"/>
  <c r="J313" i="7"/>
  <c r="L312" i="7"/>
  <c r="K312" i="7"/>
  <c r="B309" i="2"/>
  <c r="A310" i="2"/>
  <c r="C309" i="2"/>
  <c r="D307" i="5"/>
  <c r="C307" i="5"/>
  <c r="M297" i="8"/>
  <c r="B296" i="8"/>
  <c r="K314" i="6"/>
  <c r="M313" i="6"/>
  <c r="L313" i="6"/>
  <c r="B308" i="5"/>
  <c r="G308" i="5"/>
  <c r="A309" i="5"/>
  <c r="B277" i="7"/>
  <c r="M278" i="7"/>
  <c r="F279" i="7"/>
  <c r="H278" i="7"/>
  <c r="G278" i="7"/>
  <c r="A278" i="7" s="1"/>
  <c r="E278" i="7"/>
  <c r="K311" i="8"/>
  <c r="J312" i="8"/>
  <c r="L311" i="8"/>
  <c r="I310" i="6" l="1"/>
  <c r="H310" i="6"/>
  <c r="F310" i="6"/>
  <c r="A310" i="6"/>
  <c r="G311" i="6"/>
  <c r="B309" i="6"/>
  <c r="O309" i="6"/>
  <c r="N310" i="6"/>
  <c r="A298" i="8"/>
  <c r="H298" i="8"/>
  <c r="F299" i="8" s="1"/>
  <c r="G298" i="8"/>
  <c r="E298" i="8"/>
  <c r="A311" i="4"/>
  <c r="G310" i="4"/>
  <c r="B310" i="4"/>
  <c r="D309" i="4"/>
  <c r="C309" i="4"/>
  <c r="K315" i="6"/>
  <c r="M314" i="6"/>
  <c r="L314" i="6"/>
  <c r="A310" i="5"/>
  <c r="G309" i="5"/>
  <c r="B309" i="5"/>
  <c r="J314" i="7"/>
  <c r="L313" i="7"/>
  <c r="K313" i="7"/>
  <c r="D308" i="5"/>
  <c r="C308" i="5"/>
  <c r="A311" i="3"/>
  <c r="C310" i="3"/>
  <c r="B310" i="3"/>
  <c r="F280" i="7"/>
  <c r="H279" i="7"/>
  <c r="G279" i="7"/>
  <c r="A279" i="7" s="1"/>
  <c r="E279" i="7"/>
  <c r="J313" i="8"/>
  <c r="L312" i="8"/>
  <c r="K312" i="8"/>
  <c r="M279" i="7"/>
  <c r="B278" i="7"/>
  <c r="A311" i="2"/>
  <c r="C310" i="2"/>
  <c r="B310" i="2"/>
  <c r="B297" i="8"/>
  <c r="M298" i="8"/>
  <c r="H311" i="6" l="1"/>
  <c r="A311" i="6"/>
  <c r="F311" i="6"/>
  <c r="I311" i="6"/>
  <c r="G312" i="6"/>
  <c r="N311" i="6"/>
  <c r="B310" i="6"/>
  <c r="O310" i="6"/>
  <c r="H299" i="8"/>
  <c r="F300" i="8" s="1"/>
  <c r="G299" i="8"/>
  <c r="E299" i="8"/>
  <c r="A299" i="8"/>
  <c r="C309" i="5"/>
  <c r="D309" i="5"/>
  <c r="A312" i="3"/>
  <c r="B311" i="3"/>
  <c r="C311" i="3"/>
  <c r="B310" i="5"/>
  <c r="A311" i="5"/>
  <c r="G310" i="5"/>
  <c r="B311" i="4"/>
  <c r="A312" i="4"/>
  <c r="G311" i="4"/>
  <c r="J314" i="8"/>
  <c r="L313" i="8"/>
  <c r="K313" i="8"/>
  <c r="K316" i="6"/>
  <c r="L315" i="6"/>
  <c r="M315" i="6"/>
  <c r="B311" i="2"/>
  <c r="C311" i="2"/>
  <c r="A312" i="2"/>
  <c r="D310" i="4"/>
  <c r="C310" i="4"/>
  <c r="M280" i="7"/>
  <c r="B279" i="7"/>
  <c r="E280" i="7"/>
  <c r="G280" i="7"/>
  <c r="A280" i="7" s="1"/>
  <c r="F281" i="7"/>
  <c r="H280" i="7"/>
  <c r="K314" i="7"/>
  <c r="J315" i="7"/>
  <c r="L314" i="7"/>
  <c r="M299" i="8"/>
  <c r="B298" i="8"/>
  <c r="I312" i="6" l="1"/>
  <c r="G313" i="6"/>
  <c r="H312" i="6"/>
  <c r="F312" i="6"/>
  <c r="A312" i="6"/>
  <c r="N312" i="6"/>
  <c r="B311" i="6"/>
  <c r="O311" i="6"/>
  <c r="G300" i="8"/>
  <c r="E300" i="8"/>
  <c r="A300" i="8"/>
  <c r="H300" i="8"/>
  <c r="F301" i="8" s="1"/>
  <c r="A313" i="3"/>
  <c r="C312" i="3"/>
  <c r="B312" i="3"/>
  <c r="J316" i="7"/>
  <c r="L315" i="7"/>
  <c r="K315" i="7"/>
  <c r="C311" i="4"/>
  <c r="D311" i="4"/>
  <c r="M300" i="8"/>
  <c r="B299" i="8"/>
  <c r="A313" i="4"/>
  <c r="G312" i="4"/>
  <c r="B312" i="4"/>
  <c r="G311" i="5"/>
  <c r="A312" i="5"/>
  <c r="B311" i="5"/>
  <c r="F282" i="7"/>
  <c r="H281" i="7"/>
  <c r="G281" i="7"/>
  <c r="A281" i="7" s="1"/>
  <c r="E281" i="7"/>
  <c r="D310" i="5"/>
  <c r="C310" i="5"/>
  <c r="M281" i="7"/>
  <c r="B280" i="7"/>
  <c r="K317" i="6"/>
  <c r="M316" i="6"/>
  <c r="L316" i="6"/>
  <c r="A313" i="2"/>
  <c r="C312" i="2"/>
  <c r="B312" i="2"/>
  <c r="J315" i="8"/>
  <c r="L314" i="8"/>
  <c r="K314" i="8"/>
  <c r="N313" i="6" l="1"/>
  <c r="O312" i="6"/>
  <c r="B312" i="6"/>
  <c r="A313" i="6"/>
  <c r="H313" i="6"/>
  <c r="F313" i="6"/>
  <c r="I313" i="6"/>
  <c r="G314" i="6"/>
  <c r="E301" i="8"/>
  <c r="A301" i="8"/>
  <c r="H301" i="8"/>
  <c r="F302" i="8" s="1"/>
  <c r="G301" i="8"/>
  <c r="A314" i="4"/>
  <c r="G313" i="4"/>
  <c r="B313" i="4"/>
  <c r="B281" i="7"/>
  <c r="M282" i="7"/>
  <c r="A314" i="2"/>
  <c r="C313" i="2"/>
  <c r="B313" i="2"/>
  <c r="F283" i="7"/>
  <c r="H282" i="7"/>
  <c r="G282" i="7"/>
  <c r="A282" i="7" s="1"/>
  <c r="E282" i="7"/>
  <c r="C313" i="3"/>
  <c r="B313" i="3"/>
  <c r="A314" i="3"/>
  <c r="D311" i="5"/>
  <c r="C311" i="5"/>
  <c r="A313" i="5"/>
  <c r="G312" i="5"/>
  <c r="B312" i="5"/>
  <c r="M317" i="6"/>
  <c r="L317" i="6"/>
  <c r="K318" i="6"/>
  <c r="M301" i="8"/>
  <c r="B300" i="8"/>
  <c r="D312" i="4"/>
  <c r="C312" i="4"/>
  <c r="K315" i="8"/>
  <c r="J316" i="8"/>
  <c r="L315" i="8"/>
  <c r="J317" i="7"/>
  <c r="L316" i="7"/>
  <c r="K316" i="7"/>
  <c r="G315" i="6" l="1"/>
  <c r="A314" i="6"/>
  <c r="I314" i="6"/>
  <c r="H314" i="6"/>
  <c r="F314" i="6"/>
  <c r="O313" i="6"/>
  <c r="B313" i="6"/>
  <c r="N314" i="6"/>
  <c r="A302" i="8"/>
  <c r="H302" i="8"/>
  <c r="F303" i="8" s="1"/>
  <c r="G302" i="8"/>
  <c r="E302" i="8"/>
  <c r="M283" i="7"/>
  <c r="B282" i="7"/>
  <c r="D313" i="4"/>
  <c r="C313" i="4"/>
  <c r="F284" i="7"/>
  <c r="H283" i="7"/>
  <c r="G283" i="7"/>
  <c r="A283" i="7" s="1"/>
  <c r="E283" i="7"/>
  <c r="B314" i="4"/>
  <c r="G314" i="4"/>
  <c r="A315" i="4"/>
  <c r="B313" i="5"/>
  <c r="A314" i="5"/>
  <c r="G313" i="5"/>
  <c r="K319" i="6"/>
  <c r="M318" i="6"/>
  <c r="L318" i="6"/>
  <c r="A315" i="3"/>
  <c r="C314" i="3"/>
  <c r="B314" i="3"/>
  <c r="C314" i="2"/>
  <c r="A315" i="2"/>
  <c r="B314" i="2"/>
  <c r="B301" i="8"/>
  <c r="M302" i="8"/>
  <c r="J318" i="7"/>
  <c r="L317" i="7"/>
  <c r="K317" i="7"/>
  <c r="J317" i="8"/>
  <c r="L316" i="8"/>
  <c r="K316" i="8"/>
  <c r="D312" i="5"/>
  <c r="C312" i="5"/>
  <c r="B314" i="6" l="1"/>
  <c r="N315" i="6"/>
  <c r="O314" i="6"/>
  <c r="G316" i="6"/>
  <c r="I315" i="6"/>
  <c r="A315" i="6"/>
  <c r="H315" i="6"/>
  <c r="F315" i="6"/>
  <c r="H303" i="8"/>
  <c r="F304" i="8" s="1"/>
  <c r="G303" i="8"/>
  <c r="E303" i="8"/>
  <c r="A303" i="8"/>
  <c r="A316" i="4"/>
  <c r="G315" i="4"/>
  <c r="B315" i="4"/>
  <c r="D314" i="4"/>
  <c r="C314" i="4"/>
  <c r="A315" i="5"/>
  <c r="G314" i="5"/>
  <c r="B314" i="5"/>
  <c r="A316" i="3"/>
  <c r="C315" i="3"/>
  <c r="B315" i="3"/>
  <c r="M284" i="7"/>
  <c r="B283" i="7"/>
  <c r="A316" i="2"/>
  <c r="C315" i="2"/>
  <c r="B315" i="2"/>
  <c r="E284" i="7"/>
  <c r="G284" i="7"/>
  <c r="A284" i="7" s="1"/>
  <c r="F285" i="7"/>
  <c r="H284" i="7"/>
  <c r="J318" i="8"/>
  <c r="L317" i="8"/>
  <c r="K317" i="8"/>
  <c r="C313" i="5"/>
  <c r="D313" i="5"/>
  <c r="K318" i="7"/>
  <c r="J319" i="7"/>
  <c r="L318" i="7"/>
  <c r="K320" i="6"/>
  <c r="M319" i="6"/>
  <c r="L319" i="6"/>
  <c r="M303" i="8"/>
  <c r="B302" i="8"/>
  <c r="O315" i="6" l="1"/>
  <c r="B315" i="6"/>
  <c r="N316" i="6"/>
  <c r="A316" i="6"/>
  <c r="G317" i="6"/>
  <c r="H316" i="6"/>
  <c r="I316" i="6"/>
  <c r="F316" i="6"/>
  <c r="G304" i="8"/>
  <c r="E304" i="8"/>
  <c r="A304" i="8"/>
  <c r="H304" i="8"/>
  <c r="F305" i="8" s="1"/>
  <c r="C316" i="2"/>
  <c r="B316" i="2"/>
  <c r="A317" i="2"/>
  <c r="D315" i="4"/>
  <c r="C315" i="4"/>
  <c r="J320" i="7"/>
  <c r="L319" i="7"/>
  <c r="K319" i="7"/>
  <c r="B316" i="3"/>
  <c r="C316" i="3"/>
  <c r="A317" i="3"/>
  <c r="B316" i="4"/>
  <c r="A317" i="4"/>
  <c r="G316" i="4"/>
  <c r="D314" i="5"/>
  <c r="C314" i="5"/>
  <c r="M304" i="8"/>
  <c r="B303" i="8"/>
  <c r="G315" i="5"/>
  <c r="A316" i="5"/>
  <c r="B315" i="5"/>
  <c r="M285" i="7"/>
  <c r="B284" i="7"/>
  <c r="L320" i="6"/>
  <c r="M320" i="6"/>
  <c r="K321" i="6"/>
  <c r="J319" i="8"/>
  <c r="L318" i="8"/>
  <c r="K318" i="8"/>
  <c r="F286" i="7"/>
  <c r="H285" i="7"/>
  <c r="G285" i="7"/>
  <c r="A285" i="7" s="1"/>
  <c r="E285" i="7"/>
  <c r="A317" i="6" l="1"/>
  <c r="G318" i="6"/>
  <c r="I317" i="6"/>
  <c r="H317" i="6"/>
  <c r="F317" i="6"/>
  <c r="B316" i="6"/>
  <c r="O316" i="6"/>
  <c r="N317" i="6"/>
  <c r="E305" i="8"/>
  <c r="A305" i="8"/>
  <c r="H305" i="8"/>
  <c r="F306" i="8" s="1"/>
  <c r="G305" i="8"/>
  <c r="K319" i="8"/>
  <c r="L319" i="8"/>
  <c r="J320" i="8"/>
  <c r="A318" i="3"/>
  <c r="C317" i="3"/>
  <c r="B317" i="3"/>
  <c r="B317" i="2"/>
  <c r="A318" i="2"/>
  <c r="C317" i="2"/>
  <c r="K322" i="6"/>
  <c r="M321" i="6"/>
  <c r="L321" i="6"/>
  <c r="B285" i="7"/>
  <c r="M286" i="7"/>
  <c r="J321" i="7"/>
  <c r="L320" i="7"/>
  <c r="K320" i="7"/>
  <c r="M305" i="8"/>
  <c r="B304" i="8"/>
  <c r="F287" i="7"/>
  <c r="H286" i="7"/>
  <c r="G286" i="7"/>
  <c r="A286" i="7" s="1"/>
  <c r="E286" i="7"/>
  <c r="D315" i="5"/>
  <c r="C315" i="5"/>
  <c r="G317" i="4"/>
  <c r="B317" i="4"/>
  <c r="A318" i="4"/>
  <c r="B316" i="5"/>
  <c r="A317" i="5"/>
  <c r="G316" i="5"/>
  <c r="C316" i="4"/>
  <c r="D316" i="4"/>
  <c r="F318" i="6" l="1"/>
  <c r="H318" i="6"/>
  <c r="A318" i="6"/>
  <c r="G319" i="6"/>
  <c r="I318" i="6"/>
  <c r="N318" i="6"/>
  <c r="B317" i="6"/>
  <c r="O317" i="6"/>
  <c r="A306" i="8"/>
  <c r="H306" i="8"/>
  <c r="F307" i="8" s="1"/>
  <c r="G306" i="8"/>
  <c r="E306" i="8"/>
  <c r="J321" i="8"/>
  <c r="L320" i="8"/>
  <c r="K320" i="8"/>
  <c r="K323" i="6"/>
  <c r="M322" i="6"/>
  <c r="L322" i="6"/>
  <c r="A319" i="2"/>
  <c r="C318" i="2"/>
  <c r="B318" i="2"/>
  <c r="A318" i="5"/>
  <c r="G317" i="5"/>
  <c r="B317" i="5"/>
  <c r="M287" i="7"/>
  <c r="B286" i="7"/>
  <c r="D317" i="4"/>
  <c r="C317" i="4"/>
  <c r="J322" i="7"/>
  <c r="L321" i="7"/>
  <c r="K321" i="7"/>
  <c r="D316" i="5"/>
  <c r="C316" i="5"/>
  <c r="B305" i="8"/>
  <c r="M306" i="8"/>
  <c r="A319" i="4"/>
  <c r="G318" i="4"/>
  <c r="B318" i="4"/>
  <c r="F288" i="7"/>
  <c r="H287" i="7"/>
  <c r="G287" i="7"/>
  <c r="A287" i="7" s="1"/>
  <c r="E287" i="7"/>
  <c r="A319" i="3"/>
  <c r="C318" i="3"/>
  <c r="B318" i="3"/>
  <c r="G320" i="6" l="1"/>
  <c r="H319" i="6"/>
  <c r="F319" i="6"/>
  <c r="A319" i="6"/>
  <c r="I319" i="6"/>
  <c r="O318" i="6"/>
  <c r="B318" i="6"/>
  <c r="N319" i="6"/>
  <c r="H307" i="8"/>
  <c r="F308" i="8" s="1"/>
  <c r="G307" i="8"/>
  <c r="E307" i="8"/>
  <c r="A307" i="8"/>
  <c r="E288" i="7"/>
  <c r="G288" i="7"/>
  <c r="A288" i="7" s="1"/>
  <c r="F289" i="7"/>
  <c r="H288" i="7"/>
  <c r="B319" i="2"/>
  <c r="A320" i="2"/>
  <c r="C319" i="2"/>
  <c r="K322" i="7"/>
  <c r="J323" i="7"/>
  <c r="L322" i="7"/>
  <c r="J322" i="8"/>
  <c r="L321" i="8"/>
  <c r="K321" i="8"/>
  <c r="D318" i="4"/>
  <c r="C318" i="4"/>
  <c r="B319" i="4"/>
  <c r="A320" i="4"/>
  <c r="G319" i="4"/>
  <c r="A320" i="3"/>
  <c r="B319" i="3"/>
  <c r="C319" i="3"/>
  <c r="B318" i="5"/>
  <c r="A319" i="5"/>
  <c r="G318" i="5"/>
  <c r="M288" i="7"/>
  <c r="B287" i="7"/>
  <c r="C317" i="5"/>
  <c r="D317" i="5"/>
  <c r="K324" i="6"/>
  <c r="L323" i="6"/>
  <c r="M323" i="6"/>
  <c r="M307" i="8"/>
  <c r="B306" i="8"/>
  <c r="O319" i="6" l="1"/>
  <c r="B319" i="6"/>
  <c r="N320" i="6"/>
  <c r="G321" i="6"/>
  <c r="I320" i="6"/>
  <c r="H320" i="6"/>
  <c r="F320" i="6"/>
  <c r="A320" i="6"/>
  <c r="G308" i="8"/>
  <c r="E308" i="8"/>
  <c r="A308" i="8"/>
  <c r="H308" i="8"/>
  <c r="F309" i="8" s="1"/>
  <c r="M289" i="7"/>
  <c r="B288" i="7"/>
  <c r="J324" i="7"/>
  <c r="L323" i="7"/>
  <c r="K323" i="7"/>
  <c r="M308" i="8"/>
  <c r="B307" i="8"/>
  <c r="F290" i="7"/>
  <c r="H289" i="7"/>
  <c r="G289" i="7"/>
  <c r="A289" i="7" s="1"/>
  <c r="E289" i="7"/>
  <c r="A321" i="3"/>
  <c r="C320" i="3"/>
  <c r="B320" i="3"/>
  <c r="J323" i="8"/>
  <c r="L322" i="8"/>
  <c r="K322" i="8"/>
  <c r="A321" i="2"/>
  <c r="C320" i="2"/>
  <c r="B320" i="2"/>
  <c r="C319" i="4"/>
  <c r="D319" i="4"/>
  <c r="G319" i="5"/>
  <c r="A320" i="5"/>
  <c r="B319" i="5"/>
  <c r="K325" i="6"/>
  <c r="M324" i="6"/>
  <c r="L324" i="6"/>
  <c r="D318" i="5"/>
  <c r="C318" i="5"/>
  <c r="A321" i="4"/>
  <c r="G320" i="4"/>
  <c r="B320" i="4"/>
  <c r="B320" i="6" l="1"/>
  <c r="N321" i="6"/>
  <c r="O320" i="6"/>
  <c r="F321" i="6"/>
  <c r="A321" i="6"/>
  <c r="I321" i="6"/>
  <c r="G322" i="6"/>
  <c r="H321" i="6"/>
  <c r="E309" i="8"/>
  <c r="A309" i="8"/>
  <c r="H309" i="8"/>
  <c r="F310" i="8" s="1"/>
  <c r="G309" i="8"/>
  <c r="A322" i="2"/>
  <c r="C321" i="2"/>
  <c r="B321" i="2"/>
  <c r="D319" i="5"/>
  <c r="C319" i="5"/>
  <c r="A321" i="5"/>
  <c r="G320" i="5"/>
  <c r="B320" i="5"/>
  <c r="F291" i="7"/>
  <c r="H290" i="7"/>
  <c r="G290" i="7"/>
  <c r="A290" i="7" s="1"/>
  <c r="E290" i="7"/>
  <c r="D320" i="4"/>
  <c r="C320" i="4"/>
  <c r="M325" i="6"/>
  <c r="L325" i="6"/>
  <c r="K326" i="6"/>
  <c r="J324" i="8"/>
  <c r="K323" i="8"/>
  <c r="L323" i="8"/>
  <c r="J325" i="7"/>
  <c r="L324" i="7"/>
  <c r="K324" i="7"/>
  <c r="M309" i="8"/>
  <c r="B308" i="8"/>
  <c r="B289" i="7"/>
  <c r="M290" i="7"/>
  <c r="A322" i="4"/>
  <c r="G321" i="4"/>
  <c r="B321" i="4"/>
  <c r="C321" i="3"/>
  <c r="B321" i="3"/>
  <c r="A322" i="3"/>
  <c r="O321" i="6" l="1"/>
  <c r="B321" i="6"/>
  <c r="N322" i="6"/>
  <c r="H322" i="6"/>
  <c r="F322" i="6"/>
  <c r="I322" i="6"/>
  <c r="G323" i="6"/>
  <c r="A322" i="6"/>
  <c r="A310" i="8"/>
  <c r="H310" i="8"/>
  <c r="F311" i="8" s="1"/>
  <c r="G310" i="8"/>
  <c r="E310" i="8"/>
  <c r="D320" i="5"/>
  <c r="C320" i="5"/>
  <c r="B321" i="5"/>
  <c r="A322" i="5"/>
  <c r="G321" i="5"/>
  <c r="A323" i="2"/>
  <c r="B322" i="2"/>
  <c r="C322" i="2"/>
  <c r="A323" i="3"/>
  <c r="C322" i="3"/>
  <c r="B322" i="3"/>
  <c r="B322" i="4"/>
  <c r="G322" i="4"/>
  <c r="A323" i="4"/>
  <c r="D321" i="4"/>
  <c r="C321" i="4"/>
  <c r="M291" i="7"/>
  <c r="B290" i="7"/>
  <c r="J325" i="8"/>
  <c r="L324" i="8"/>
  <c r="K324" i="8"/>
  <c r="B309" i="8"/>
  <c r="M310" i="8"/>
  <c r="J326" i="7"/>
  <c r="L325" i="7"/>
  <c r="K325" i="7"/>
  <c r="K327" i="6"/>
  <c r="M326" i="6"/>
  <c r="L326" i="6"/>
  <c r="F292" i="7"/>
  <c r="H291" i="7"/>
  <c r="G291" i="7"/>
  <c r="A291" i="7" s="1"/>
  <c r="E291" i="7"/>
  <c r="N323" i="6" l="1"/>
  <c r="B322" i="6"/>
  <c r="O322" i="6"/>
  <c r="F323" i="6"/>
  <c r="A323" i="6"/>
  <c r="G324" i="6"/>
  <c r="I323" i="6"/>
  <c r="H323" i="6"/>
  <c r="H311" i="8"/>
  <c r="F312" i="8" s="1"/>
  <c r="G311" i="8"/>
  <c r="E311" i="8"/>
  <c r="A311" i="8"/>
  <c r="A324" i="3"/>
  <c r="C323" i="3"/>
  <c r="B323" i="3"/>
  <c r="K325" i="8"/>
  <c r="J326" i="8"/>
  <c r="L325" i="8"/>
  <c r="K326" i="7"/>
  <c r="J327" i="7"/>
  <c r="L326" i="7"/>
  <c r="C321" i="5"/>
  <c r="D321" i="5"/>
  <c r="M292" i="7"/>
  <c r="B291" i="7"/>
  <c r="A324" i="4"/>
  <c r="G323" i="4"/>
  <c r="B323" i="4"/>
  <c r="A324" i="2"/>
  <c r="C323" i="2"/>
  <c r="B323" i="2"/>
  <c r="K328" i="6"/>
  <c r="M327" i="6"/>
  <c r="L327" i="6"/>
  <c r="E292" i="7"/>
  <c r="G292" i="7"/>
  <c r="A292" i="7" s="1"/>
  <c r="F293" i="7"/>
  <c r="H292" i="7"/>
  <c r="D322" i="4"/>
  <c r="C322" i="4"/>
  <c r="A323" i="5"/>
  <c r="G322" i="5"/>
  <c r="B322" i="5"/>
  <c r="M311" i="8"/>
  <c r="B310" i="8"/>
  <c r="I324" i="6" l="1"/>
  <c r="F324" i="6"/>
  <c r="A324" i="6"/>
  <c r="G325" i="6"/>
  <c r="H324" i="6"/>
  <c r="N324" i="6"/>
  <c r="O323" i="6"/>
  <c r="B323" i="6"/>
  <c r="G312" i="8"/>
  <c r="E312" i="8"/>
  <c r="A312" i="8"/>
  <c r="H312" i="8"/>
  <c r="F313" i="8" s="1"/>
  <c r="F294" i="7"/>
  <c r="H293" i="7"/>
  <c r="G293" i="7"/>
  <c r="A293" i="7" s="1"/>
  <c r="E293" i="7"/>
  <c r="B324" i="3"/>
  <c r="C324" i="3"/>
  <c r="A325" i="3"/>
  <c r="J328" i="7"/>
  <c r="L327" i="7"/>
  <c r="K327" i="7"/>
  <c r="M293" i="7"/>
  <c r="B292" i="7"/>
  <c r="M312" i="8"/>
  <c r="B311" i="8"/>
  <c r="B324" i="4"/>
  <c r="A325" i="4"/>
  <c r="G324" i="4"/>
  <c r="L328" i="6"/>
  <c r="M328" i="6"/>
  <c r="K329" i="6"/>
  <c r="D322" i="5"/>
  <c r="C322" i="5"/>
  <c r="J327" i="8"/>
  <c r="L326" i="8"/>
  <c r="K326" i="8"/>
  <c r="D323" i="4"/>
  <c r="C323" i="4"/>
  <c r="G323" i="5"/>
  <c r="A324" i="5"/>
  <c r="B323" i="5"/>
  <c r="C324" i="2"/>
  <c r="B324" i="2"/>
  <c r="A325" i="2"/>
  <c r="H325" i="6" l="1"/>
  <c r="F325" i="6"/>
  <c r="A325" i="6"/>
  <c r="I325" i="6"/>
  <c r="G326" i="6"/>
  <c r="O324" i="6"/>
  <c r="B324" i="6"/>
  <c r="N325" i="6"/>
  <c r="E313" i="8"/>
  <c r="A313" i="8"/>
  <c r="H313" i="8"/>
  <c r="F314" i="8" s="1"/>
  <c r="G313" i="8"/>
  <c r="J329" i="7"/>
  <c r="L328" i="7"/>
  <c r="K328" i="7"/>
  <c r="A326" i="3"/>
  <c r="C325" i="3"/>
  <c r="B325" i="3"/>
  <c r="G325" i="4"/>
  <c r="B325" i="4"/>
  <c r="A326" i="4"/>
  <c r="J328" i="8"/>
  <c r="L327" i="8"/>
  <c r="K327" i="8"/>
  <c r="C324" i="4"/>
  <c r="D324" i="4"/>
  <c r="B325" i="2"/>
  <c r="A326" i="2"/>
  <c r="C325" i="2"/>
  <c r="D323" i="5"/>
  <c r="C323" i="5"/>
  <c r="B293" i="7"/>
  <c r="M294" i="7"/>
  <c r="M313" i="8"/>
  <c r="B312" i="8"/>
  <c r="B324" i="5"/>
  <c r="A325" i="5"/>
  <c r="G324" i="5"/>
  <c r="K330" i="6"/>
  <c r="M329" i="6"/>
  <c r="L329" i="6"/>
  <c r="F295" i="7"/>
  <c r="H294" i="7"/>
  <c r="G294" i="7"/>
  <c r="A294" i="7" s="1"/>
  <c r="E294" i="7"/>
  <c r="A326" i="6" l="1"/>
  <c r="G327" i="6"/>
  <c r="H326" i="6"/>
  <c r="F326" i="6"/>
  <c r="I326" i="6"/>
  <c r="B325" i="6"/>
  <c r="N326" i="6"/>
  <c r="O325" i="6"/>
  <c r="A314" i="8"/>
  <c r="H314" i="8"/>
  <c r="F315" i="8" s="1"/>
  <c r="G314" i="8"/>
  <c r="E314" i="8"/>
  <c r="A327" i="4"/>
  <c r="G326" i="4"/>
  <c r="B326" i="4"/>
  <c r="J330" i="7"/>
  <c r="L329" i="7"/>
  <c r="K329" i="7"/>
  <c r="K331" i="6"/>
  <c r="M330" i="6"/>
  <c r="L330" i="6"/>
  <c r="J329" i="8"/>
  <c r="L328" i="8"/>
  <c r="K328" i="8"/>
  <c r="F296" i="7"/>
  <c r="H295" i="7"/>
  <c r="G295" i="7"/>
  <c r="A295" i="7" s="1"/>
  <c r="E295" i="7"/>
  <c r="A326" i="5"/>
  <c r="G325" i="5"/>
  <c r="B325" i="5"/>
  <c r="A327" i="2"/>
  <c r="C326" i="2"/>
  <c r="B326" i="2"/>
  <c r="B313" i="8"/>
  <c r="M314" i="8"/>
  <c r="M295" i="7"/>
  <c r="B294" i="7"/>
  <c r="D325" i="4"/>
  <c r="C325" i="4"/>
  <c r="D324" i="5"/>
  <c r="C324" i="5"/>
  <c r="A327" i="3"/>
  <c r="C326" i="3"/>
  <c r="B326" i="3"/>
  <c r="A327" i="6" l="1"/>
  <c r="G328" i="6"/>
  <c r="I327" i="6"/>
  <c r="H327" i="6"/>
  <c r="F327" i="6"/>
  <c r="N327" i="6"/>
  <c r="O326" i="6"/>
  <c r="B326" i="6"/>
  <c r="H315" i="8"/>
  <c r="F316" i="8" s="1"/>
  <c r="G315" i="8"/>
  <c r="E315" i="8"/>
  <c r="A315" i="8"/>
  <c r="K329" i="8"/>
  <c r="J330" i="8"/>
  <c r="L329" i="8"/>
  <c r="B327" i="4"/>
  <c r="A328" i="4"/>
  <c r="G327" i="4"/>
  <c r="C325" i="5"/>
  <c r="D325" i="5"/>
  <c r="B327" i="2"/>
  <c r="A328" i="2"/>
  <c r="C327" i="2"/>
  <c r="M296" i="7"/>
  <c r="B295" i="7"/>
  <c r="K332" i="6"/>
  <c r="L331" i="6"/>
  <c r="M331" i="6"/>
  <c r="A328" i="3"/>
  <c r="B327" i="3"/>
  <c r="C327" i="3"/>
  <c r="E296" i="7"/>
  <c r="G296" i="7"/>
  <c r="A296" i="7" s="1"/>
  <c r="F297" i="7"/>
  <c r="H296" i="7"/>
  <c r="D326" i="4"/>
  <c r="C326" i="4"/>
  <c r="B326" i="5"/>
  <c r="A327" i="5"/>
  <c r="G326" i="5"/>
  <c r="K330" i="7"/>
  <c r="J331" i="7"/>
  <c r="L330" i="7"/>
  <c r="M315" i="8"/>
  <c r="B314" i="8"/>
  <c r="I328" i="6" l="1"/>
  <c r="H328" i="6"/>
  <c r="F328" i="6"/>
  <c r="A328" i="6"/>
  <c r="G329" i="6"/>
  <c r="B327" i="6"/>
  <c r="N328" i="6"/>
  <c r="O327" i="6"/>
  <c r="G316" i="8"/>
  <c r="E316" i="8"/>
  <c r="A316" i="8"/>
  <c r="H316" i="8"/>
  <c r="F317" i="8" s="1"/>
  <c r="J331" i="8"/>
  <c r="L330" i="8"/>
  <c r="K330" i="8"/>
  <c r="M297" i="7"/>
  <c r="B296" i="7"/>
  <c r="M316" i="8"/>
  <c r="B315" i="8"/>
  <c r="J332" i="7"/>
  <c r="L331" i="7"/>
  <c r="K331" i="7"/>
  <c r="F298" i="7"/>
  <c r="H297" i="7"/>
  <c r="G297" i="7"/>
  <c r="A297" i="7" s="1"/>
  <c r="E297" i="7"/>
  <c r="G327" i="5"/>
  <c r="A328" i="5"/>
  <c r="B327" i="5"/>
  <c r="D326" i="5"/>
  <c r="C326" i="5"/>
  <c r="A329" i="2"/>
  <c r="C328" i="2"/>
  <c r="B328" i="2"/>
  <c r="A329" i="4"/>
  <c r="G328" i="4"/>
  <c r="B328" i="4"/>
  <c r="K333" i="6"/>
  <c r="M332" i="6"/>
  <c r="L332" i="6"/>
  <c r="A329" i="3"/>
  <c r="C328" i="3"/>
  <c r="B328" i="3"/>
  <c r="C327" i="4"/>
  <c r="D327" i="4"/>
  <c r="I329" i="6" l="1"/>
  <c r="F329" i="6"/>
  <c r="H329" i="6"/>
  <c r="A329" i="6"/>
  <c r="G330" i="6"/>
  <c r="N329" i="6"/>
  <c r="O328" i="6"/>
  <c r="B328" i="6"/>
  <c r="E317" i="8"/>
  <c r="A317" i="8"/>
  <c r="H317" i="8"/>
  <c r="F318" i="8" s="1"/>
  <c r="G317" i="8"/>
  <c r="J333" i="7"/>
  <c r="L332" i="7"/>
  <c r="K332" i="7"/>
  <c r="J332" i="8"/>
  <c r="L331" i="8"/>
  <c r="K331" i="8"/>
  <c r="B297" i="7"/>
  <c r="M298" i="7"/>
  <c r="A330" i="2"/>
  <c r="C329" i="2"/>
  <c r="B329" i="2"/>
  <c r="A329" i="5"/>
  <c r="G328" i="5"/>
  <c r="B328" i="5"/>
  <c r="F299" i="7"/>
  <c r="H298" i="7"/>
  <c r="G298" i="7"/>
  <c r="A298" i="7" s="1"/>
  <c r="E298" i="7"/>
  <c r="M317" i="8"/>
  <c r="B316" i="8"/>
  <c r="A330" i="4"/>
  <c r="G329" i="4"/>
  <c r="B329" i="4"/>
  <c r="C329" i="3"/>
  <c r="B329" i="3"/>
  <c r="A330" i="3"/>
  <c r="M333" i="6"/>
  <c r="L333" i="6"/>
  <c r="K334" i="6"/>
  <c r="D328" i="4"/>
  <c r="C328" i="4"/>
  <c r="D327" i="5"/>
  <c r="C327" i="5"/>
  <c r="I330" i="6" l="1"/>
  <c r="A330" i="6"/>
  <c r="F330" i="6"/>
  <c r="G331" i="6"/>
  <c r="H330" i="6"/>
  <c r="O329" i="6"/>
  <c r="B329" i="6"/>
  <c r="N330" i="6"/>
  <c r="A318" i="8"/>
  <c r="H318" i="8"/>
  <c r="F319" i="8" s="1"/>
  <c r="G318" i="8"/>
  <c r="E318" i="8"/>
  <c r="B329" i="5"/>
  <c r="A330" i="5"/>
  <c r="G329" i="5"/>
  <c r="J334" i="7"/>
  <c r="L333" i="7"/>
  <c r="K333" i="7"/>
  <c r="A331" i="3"/>
  <c r="C330" i="3"/>
  <c r="B330" i="3"/>
  <c r="B330" i="4"/>
  <c r="G330" i="4"/>
  <c r="A331" i="4"/>
  <c r="M299" i="7"/>
  <c r="B298" i="7"/>
  <c r="A331" i="2"/>
  <c r="B330" i="2"/>
  <c r="C330" i="2"/>
  <c r="K335" i="6"/>
  <c r="M334" i="6"/>
  <c r="L334" i="6"/>
  <c r="B317" i="8"/>
  <c r="M318" i="8"/>
  <c r="D328" i="5"/>
  <c r="C328" i="5"/>
  <c r="D329" i="4"/>
  <c r="C329" i="4"/>
  <c r="F300" i="7"/>
  <c r="H299" i="7"/>
  <c r="G299" i="7"/>
  <c r="A299" i="7" s="1"/>
  <c r="E299" i="7"/>
  <c r="J333" i="8"/>
  <c r="L332" i="8"/>
  <c r="K332" i="8"/>
  <c r="G332" i="6" l="1"/>
  <c r="I331" i="6"/>
  <c r="A331" i="6"/>
  <c r="H331" i="6"/>
  <c r="F331" i="6"/>
  <c r="B330" i="6"/>
  <c r="N331" i="6"/>
  <c r="O330" i="6"/>
  <c r="H319" i="8"/>
  <c r="F320" i="8" s="1"/>
  <c r="G319" i="8"/>
  <c r="E319" i="8"/>
  <c r="A319" i="8"/>
  <c r="E300" i="7"/>
  <c r="G300" i="7"/>
  <c r="A300" i="7" s="1"/>
  <c r="F301" i="7"/>
  <c r="H300" i="7"/>
  <c r="K336" i="6"/>
  <c r="M335" i="6"/>
  <c r="L335" i="6"/>
  <c r="A332" i="3"/>
  <c r="C331" i="3"/>
  <c r="B331" i="3"/>
  <c r="A332" i="4"/>
  <c r="G331" i="4"/>
  <c r="B331" i="4"/>
  <c r="A332" i="2"/>
  <c r="C331" i="2"/>
  <c r="B331" i="2"/>
  <c r="M300" i="7"/>
  <c r="B299" i="7"/>
  <c r="D330" i="4"/>
  <c r="C330" i="4"/>
  <c r="A331" i="5"/>
  <c r="G330" i="5"/>
  <c r="B330" i="5"/>
  <c r="K333" i="8"/>
  <c r="J334" i="8"/>
  <c r="L333" i="8"/>
  <c r="K334" i="7"/>
  <c r="J335" i="7"/>
  <c r="L334" i="7"/>
  <c r="C329" i="5"/>
  <c r="D329" i="5"/>
  <c r="M319" i="8"/>
  <c r="B318" i="8"/>
  <c r="O331" i="6" l="1"/>
  <c r="B331" i="6"/>
  <c r="N332" i="6"/>
  <c r="F332" i="6"/>
  <c r="G333" i="6"/>
  <c r="A332" i="6"/>
  <c r="H332" i="6"/>
  <c r="I332" i="6"/>
  <c r="G320" i="8"/>
  <c r="E320" i="8"/>
  <c r="A320" i="8"/>
  <c r="H320" i="8"/>
  <c r="F321" i="8" s="1"/>
  <c r="C332" i="2"/>
  <c r="B332" i="2"/>
  <c r="A333" i="2"/>
  <c r="F302" i="7"/>
  <c r="H301" i="7"/>
  <c r="G301" i="7"/>
  <c r="A301" i="7" s="1"/>
  <c r="E301" i="7"/>
  <c r="M301" i="7"/>
  <c r="B300" i="7"/>
  <c r="B332" i="4"/>
  <c r="A333" i="4"/>
  <c r="G332" i="4"/>
  <c r="M320" i="8"/>
  <c r="B319" i="8"/>
  <c r="D331" i="4"/>
  <c r="C331" i="4"/>
  <c r="G331" i="5"/>
  <c r="A332" i="5"/>
  <c r="B331" i="5"/>
  <c r="B332" i="3"/>
  <c r="C332" i="3"/>
  <c r="A333" i="3"/>
  <c r="L336" i="6"/>
  <c r="M336" i="6"/>
  <c r="K337" i="6"/>
  <c r="J335" i="8"/>
  <c r="L334" i="8"/>
  <c r="K334" i="8"/>
  <c r="J336" i="7"/>
  <c r="L335" i="7"/>
  <c r="K335" i="7"/>
  <c r="D330" i="5"/>
  <c r="C330" i="5"/>
  <c r="O332" i="6" l="1"/>
  <c r="B332" i="6"/>
  <c r="N333" i="6"/>
  <c r="H333" i="6"/>
  <c r="A333" i="6"/>
  <c r="G334" i="6"/>
  <c r="I333" i="6"/>
  <c r="F333" i="6"/>
  <c r="E321" i="8"/>
  <c r="A321" i="8"/>
  <c r="H321" i="8"/>
  <c r="F322" i="8" s="1"/>
  <c r="G321" i="8"/>
  <c r="D331" i="5"/>
  <c r="C331" i="5"/>
  <c r="B333" i="2"/>
  <c r="A334" i="2"/>
  <c r="C333" i="2"/>
  <c r="K338" i="6"/>
  <c r="M337" i="6"/>
  <c r="L337" i="6"/>
  <c r="G333" i="4"/>
  <c r="B333" i="4"/>
  <c r="A334" i="4"/>
  <c r="C332" i="4"/>
  <c r="D332" i="4"/>
  <c r="J336" i="8"/>
  <c r="L335" i="8"/>
  <c r="K335" i="8"/>
  <c r="A334" i="3"/>
  <c r="C333" i="3"/>
  <c r="B333" i="3"/>
  <c r="B301" i="7"/>
  <c r="M302" i="7"/>
  <c r="M321" i="8"/>
  <c r="B320" i="8"/>
  <c r="B332" i="5"/>
  <c r="A333" i="5"/>
  <c r="G332" i="5"/>
  <c r="J337" i="7"/>
  <c r="L336" i="7"/>
  <c r="K336" i="7"/>
  <c r="F303" i="7"/>
  <c r="H302" i="7"/>
  <c r="G302" i="7"/>
  <c r="A302" i="7" s="1"/>
  <c r="E302" i="7"/>
  <c r="A334" i="6" l="1"/>
  <c r="G335" i="6"/>
  <c r="H334" i="6"/>
  <c r="I334" i="6"/>
  <c r="F334" i="6"/>
  <c r="O333" i="6"/>
  <c r="B333" i="6"/>
  <c r="N334" i="6"/>
  <c r="A322" i="8"/>
  <c r="H322" i="8"/>
  <c r="F323" i="8" s="1"/>
  <c r="G322" i="8"/>
  <c r="E322" i="8"/>
  <c r="A335" i="4"/>
  <c r="G334" i="4"/>
  <c r="B334" i="4"/>
  <c r="D333" i="4"/>
  <c r="C333" i="4"/>
  <c r="J338" i="7"/>
  <c r="L337" i="7"/>
  <c r="K337" i="7"/>
  <c r="A334" i="5"/>
  <c r="G333" i="5"/>
  <c r="B333" i="5"/>
  <c r="A335" i="3"/>
  <c r="C334" i="3"/>
  <c r="B334" i="3"/>
  <c r="D332" i="5"/>
  <c r="C332" i="5"/>
  <c r="M303" i="7"/>
  <c r="B302" i="7"/>
  <c r="J337" i="8"/>
  <c r="L336" i="8"/>
  <c r="K336" i="8"/>
  <c r="K339" i="6"/>
  <c r="M338" i="6"/>
  <c r="L338" i="6"/>
  <c r="F304" i="7"/>
  <c r="H303" i="7"/>
  <c r="G303" i="7"/>
  <c r="A303" i="7" s="1"/>
  <c r="E303" i="7"/>
  <c r="B321" i="8"/>
  <c r="M322" i="8"/>
  <c r="A335" i="2"/>
  <c r="C334" i="2"/>
  <c r="B334" i="2"/>
  <c r="A335" i="6" l="1"/>
  <c r="G336" i="6"/>
  <c r="I335" i="6"/>
  <c r="H335" i="6"/>
  <c r="F335" i="6"/>
  <c r="N335" i="6"/>
  <c r="B334" i="6"/>
  <c r="O334" i="6"/>
  <c r="H323" i="8"/>
  <c r="F324" i="8" s="1"/>
  <c r="G323" i="8"/>
  <c r="E323" i="8"/>
  <c r="A323" i="8"/>
  <c r="K340" i="6"/>
  <c r="L339" i="6"/>
  <c r="M339" i="6"/>
  <c r="C333" i="5"/>
  <c r="D333" i="5"/>
  <c r="D334" i="4"/>
  <c r="C334" i="4"/>
  <c r="B334" i="5"/>
  <c r="A335" i="5"/>
  <c r="G334" i="5"/>
  <c r="B335" i="4"/>
  <c r="A336" i="4"/>
  <c r="G335" i="4"/>
  <c r="M304" i="7"/>
  <c r="B303" i="7"/>
  <c r="K337" i="8"/>
  <c r="J338" i="8"/>
  <c r="L337" i="8"/>
  <c r="E304" i="7"/>
  <c r="G304" i="7"/>
  <c r="A304" i="7" s="1"/>
  <c r="H304" i="7"/>
  <c r="F305" i="7"/>
  <c r="K338" i="7"/>
  <c r="J339" i="7"/>
  <c r="L338" i="7"/>
  <c r="B335" i="2"/>
  <c r="A336" i="2"/>
  <c r="C335" i="2"/>
  <c r="A336" i="3"/>
  <c r="B335" i="3"/>
  <c r="C335" i="3"/>
  <c r="M323" i="8"/>
  <c r="B322" i="8"/>
  <c r="H336" i="6" l="1"/>
  <c r="A336" i="6"/>
  <c r="F336" i="6"/>
  <c r="G337" i="6"/>
  <c r="I336" i="6"/>
  <c r="N336" i="6"/>
  <c r="O335" i="6"/>
  <c r="B335" i="6"/>
  <c r="A337" i="4"/>
  <c r="G336" i="4"/>
  <c r="B336" i="4"/>
  <c r="K341" i="6"/>
  <c r="M340" i="6"/>
  <c r="L340" i="6"/>
  <c r="J340" i="7"/>
  <c r="L339" i="7"/>
  <c r="K339" i="7"/>
  <c r="C335" i="4"/>
  <c r="D335" i="4"/>
  <c r="M324" i="8"/>
  <c r="B323" i="8"/>
  <c r="A337" i="2"/>
  <c r="C336" i="2"/>
  <c r="B336" i="2"/>
  <c r="H324" i="8"/>
  <c r="F325" i="8" s="1"/>
  <c r="G324" i="8"/>
  <c r="E324" i="8"/>
  <c r="A324" i="8"/>
  <c r="J339" i="8"/>
  <c r="L338" i="8"/>
  <c r="K338" i="8"/>
  <c r="G335" i="5"/>
  <c r="A336" i="5"/>
  <c r="B335" i="5"/>
  <c r="F306" i="7"/>
  <c r="H305" i="7"/>
  <c r="G305" i="7"/>
  <c r="A305" i="7" s="1"/>
  <c r="E305" i="7"/>
  <c r="A337" i="3"/>
  <c r="C336" i="3"/>
  <c r="B336" i="3"/>
  <c r="C334" i="5"/>
  <c r="D334" i="5"/>
  <c r="M305" i="7"/>
  <c r="B304" i="7"/>
  <c r="H337" i="6" l="1"/>
  <c r="A337" i="6"/>
  <c r="F337" i="6"/>
  <c r="I337" i="6"/>
  <c r="G338" i="6"/>
  <c r="B336" i="6"/>
  <c r="N337" i="6"/>
  <c r="O336" i="6"/>
  <c r="H325" i="8"/>
  <c r="F326" i="8" s="1"/>
  <c r="G325" i="8"/>
  <c r="E325" i="8"/>
  <c r="A325" i="8"/>
  <c r="J341" i="7"/>
  <c r="L340" i="7"/>
  <c r="K340" i="7"/>
  <c r="D335" i="5"/>
  <c r="C335" i="5"/>
  <c r="M341" i="6"/>
  <c r="L341" i="6"/>
  <c r="K342" i="6"/>
  <c r="J340" i="8"/>
  <c r="L339" i="8"/>
  <c r="K339" i="8"/>
  <c r="D336" i="4"/>
  <c r="C336" i="4"/>
  <c r="C337" i="3"/>
  <c r="B337" i="3"/>
  <c r="A338" i="3"/>
  <c r="B305" i="7"/>
  <c r="M306" i="7"/>
  <c r="F307" i="7"/>
  <c r="H306" i="7"/>
  <c r="G306" i="7"/>
  <c r="A306" i="7" s="1"/>
  <c r="E306" i="7"/>
  <c r="B324" i="8"/>
  <c r="M325" i="8"/>
  <c r="A337" i="5"/>
  <c r="G336" i="5"/>
  <c r="B336" i="5"/>
  <c r="A338" i="2"/>
  <c r="C337" i="2"/>
  <c r="B337" i="2"/>
  <c r="A338" i="4"/>
  <c r="G337" i="4"/>
  <c r="B337" i="4"/>
  <c r="A338" i="6" l="1"/>
  <c r="G339" i="6"/>
  <c r="I338" i="6"/>
  <c r="F338" i="6"/>
  <c r="H338" i="6"/>
  <c r="O337" i="6"/>
  <c r="B337" i="6"/>
  <c r="N338" i="6"/>
  <c r="H326" i="8"/>
  <c r="F327" i="8" s="1"/>
  <c r="G326" i="8"/>
  <c r="E326" i="8"/>
  <c r="A326" i="8"/>
  <c r="F308" i="7"/>
  <c r="H307" i="7"/>
  <c r="G307" i="7"/>
  <c r="A307" i="7" s="1"/>
  <c r="E307" i="7"/>
  <c r="D337" i="4"/>
  <c r="C337" i="4"/>
  <c r="J341" i="8"/>
  <c r="L340" i="8"/>
  <c r="K340" i="8"/>
  <c r="J342" i="7"/>
  <c r="L341" i="7"/>
  <c r="K341" i="7"/>
  <c r="M326" i="8"/>
  <c r="B325" i="8"/>
  <c r="B337" i="5"/>
  <c r="A338" i="5"/>
  <c r="G337" i="5"/>
  <c r="B338" i="4"/>
  <c r="G338" i="4"/>
  <c r="A339" i="4"/>
  <c r="A339" i="3"/>
  <c r="C338" i="3"/>
  <c r="B338" i="3"/>
  <c r="D336" i="5"/>
  <c r="C336" i="5"/>
  <c r="K343" i="6"/>
  <c r="M342" i="6"/>
  <c r="L342" i="6"/>
  <c r="M307" i="7"/>
  <c r="B306" i="7"/>
  <c r="C338" i="2"/>
  <c r="A339" i="2"/>
  <c r="B338" i="2"/>
  <c r="I339" i="6" l="1"/>
  <c r="F339" i="6"/>
  <c r="H339" i="6"/>
  <c r="A339" i="6"/>
  <c r="G340" i="6"/>
  <c r="O338" i="6"/>
  <c r="B338" i="6"/>
  <c r="N339" i="6"/>
  <c r="E327" i="8"/>
  <c r="A327" i="8"/>
  <c r="G327" i="8"/>
  <c r="H327" i="8"/>
  <c r="F328" i="8" s="1"/>
  <c r="M308" i="7"/>
  <c r="B307" i="7"/>
  <c r="C337" i="5"/>
  <c r="D337" i="5"/>
  <c r="K342" i="7"/>
  <c r="J343" i="7"/>
  <c r="L342" i="7"/>
  <c r="E308" i="7"/>
  <c r="G308" i="7"/>
  <c r="A308" i="7" s="1"/>
  <c r="F309" i="7"/>
  <c r="H308" i="7"/>
  <c r="A340" i="3"/>
  <c r="C339" i="3"/>
  <c r="B339" i="3"/>
  <c r="M327" i="8"/>
  <c r="B326" i="8"/>
  <c r="A340" i="2"/>
  <c r="C339" i="2"/>
  <c r="B339" i="2"/>
  <c r="A340" i="4"/>
  <c r="G339" i="4"/>
  <c r="B339" i="4"/>
  <c r="K341" i="8"/>
  <c r="J342" i="8"/>
  <c r="L341" i="8"/>
  <c r="A339" i="5"/>
  <c r="G338" i="5"/>
  <c r="B338" i="5"/>
  <c r="K344" i="6"/>
  <c r="M343" i="6"/>
  <c r="L343" i="6"/>
  <c r="D338" i="4"/>
  <c r="C338" i="4"/>
  <c r="F340" i="6" l="1"/>
  <c r="A340" i="6"/>
  <c r="G341" i="6"/>
  <c r="H340" i="6"/>
  <c r="I340" i="6"/>
  <c r="N340" i="6"/>
  <c r="O339" i="6"/>
  <c r="B339" i="6"/>
  <c r="A328" i="8"/>
  <c r="H328" i="8"/>
  <c r="F329" i="8" s="1"/>
  <c r="G328" i="8"/>
  <c r="E328" i="8"/>
  <c r="M309" i="7"/>
  <c r="B308" i="7"/>
  <c r="J343" i="8"/>
  <c r="L342" i="8"/>
  <c r="K342" i="8"/>
  <c r="F310" i="7"/>
  <c r="H309" i="7"/>
  <c r="G309" i="7"/>
  <c r="A309" i="7" s="1"/>
  <c r="E309" i="7"/>
  <c r="D339" i="4"/>
  <c r="C339" i="4"/>
  <c r="J344" i="7"/>
  <c r="L343" i="7"/>
  <c r="K343" i="7"/>
  <c r="L344" i="6"/>
  <c r="M344" i="6"/>
  <c r="K345" i="6"/>
  <c r="M328" i="8"/>
  <c r="B327" i="8"/>
  <c r="G339" i="5"/>
  <c r="A340" i="5"/>
  <c r="B339" i="5"/>
  <c r="C340" i="2"/>
  <c r="B340" i="2"/>
  <c r="A341" i="2"/>
  <c r="D338" i="5"/>
  <c r="C338" i="5"/>
  <c r="B340" i="4"/>
  <c r="A341" i="4"/>
  <c r="G340" i="4"/>
  <c r="B340" i="3"/>
  <c r="C340" i="3"/>
  <c r="A341" i="3"/>
  <c r="A341" i="6" l="1"/>
  <c r="G342" i="6"/>
  <c r="I341" i="6"/>
  <c r="H341" i="6"/>
  <c r="F341" i="6"/>
  <c r="O340" i="6"/>
  <c r="B340" i="6"/>
  <c r="N341" i="6"/>
  <c r="H329" i="8"/>
  <c r="F330" i="8" s="1"/>
  <c r="G329" i="8"/>
  <c r="E329" i="8"/>
  <c r="A329" i="8"/>
  <c r="J344" i="8"/>
  <c r="L343" i="8"/>
  <c r="K343" i="8"/>
  <c r="B341" i="2"/>
  <c r="A342" i="2"/>
  <c r="C341" i="2"/>
  <c r="K346" i="6"/>
  <c r="M345" i="6"/>
  <c r="L345" i="6"/>
  <c r="B309" i="7"/>
  <c r="M310" i="7"/>
  <c r="D339" i="5"/>
  <c r="C339" i="5"/>
  <c r="F311" i="7"/>
  <c r="H310" i="7"/>
  <c r="G310" i="7"/>
  <c r="A310" i="7" s="1"/>
  <c r="E310" i="7"/>
  <c r="A342" i="3"/>
  <c r="C341" i="3"/>
  <c r="B341" i="3"/>
  <c r="B340" i="5"/>
  <c r="A341" i="5"/>
  <c r="G340" i="5"/>
  <c r="G341" i="4"/>
  <c r="B341" i="4"/>
  <c r="A342" i="4"/>
  <c r="C340" i="4"/>
  <c r="D340" i="4"/>
  <c r="J345" i="7"/>
  <c r="L344" i="7"/>
  <c r="K344" i="7"/>
  <c r="B328" i="8"/>
  <c r="M329" i="8"/>
  <c r="A342" i="6" l="1"/>
  <c r="G343" i="6"/>
  <c r="F342" i="6"/>
  <c r="H342" i="6"/>
  <c r="I342" i="6"/>
  <c r="N342" i="6"/>
  <c r="B341" i="6"/>
  <c r="O341" i="6"/>
  <c r="H330" i="8"/>
  <c r="F331" i="8" s="1"/>
  <c r="G330" i="8"/>
  <c r="E330" i="8"/>
  <c r="A330" i="8"/>
  <c r="A342" i="5"/>
  <c r="G341" i="5"/>
  <c r="B341" i="5"/>
  <c r="J345" i="8"/>
  <c r="L344" i="8"/>
  <c r="K344" i="8"/>
  <c r="D341" i="4"/>
  <c r="C341" i="4"/>
  <c r="M330" i="8"/>
  <c r="B329" i="8"/>
  <c r="D340" i="5"/>
  <c r="C340" i="5"/>
  <c r="A343" i="3"/>
  <c r="C342" i="3"/>
  <c r="B342" i="3"/>
  <c r="K347" i="6"/>
  <c r="M346" i="6"/>
  <c r="L346" i="6"/>
  <c r="F312" i="7"/>
  <c r="H311" i="7"/>
  <c r="G311" i="7"/>
  <c r="A311" i="7" s="1"/>
  <c r="E311" i="7"/>
  <c r="M311" i="7"/>
  <c r="B310" i="7"/>
  <c r="A343" i="2"/>
  <c r="C342" i="2"/>
  <c r="B342" i="2"/>
  <c r="A343" i="4"/>
  <c r="G342" i="4"/>
  <c r="B342" i="4"/>
  <c r="J346" i="7"/>
  <c r="L345" i="7"/>
  <c r="K345" i="7"/>
  <c r="A343" i="6" l="1"/>
  <c r="F343" i="6"/>
  <c r="H343" i="6"/>
  <c r="G344" i="6"/>
  <c r="I343" i="6"/>
  <c r="N343" i="6"/>
  <c r="O342" i="6"/>
  <c r="B342" i="6"/>
  <c r="E331" i="8"/>
  <c r="A331" i="8"/>
  <c r="G331" i="8"/>
  <c r="H331" i="8"/>
  <c r="F332" i="8" s="1"/>
  <c r="C341" i="5"/>
  <c r="D341" i="5"/>
  <c r="B343" i="2"/>
  <c r="A344" i="2"/>
  <c r="C343" i="2"/>
  <c r="B342" i="5"/>
  <c r="A343" i="5"/>
  <c r="G342" i="5"/>
  <c r="M331" i="8"/>
  <c r="B330" i="8"/>
  <c r="K346" i="7"/>
  <c r="J347" i="7"/>
  <c r="L346" i="7"/>
  <c r="D342" i="4"/>
  <c r="C342" i="4"/>
  <c r="E312" i="7"/>
  <c r="G312" i="7"/>
  <c r="A312" i="7" s="1"/>
  <c r="F313" i="7"/>
  <c r="H312" i="7"/>
  <c r="K348" i="6"/>
  <c r="L347" i="6"/>
  <c r="M347" i="6"/>
  <c r="M312" i="7"/>
  <c r="B311" i="7"/>
  <c r="A344" i="3"/>
  <c r="B343" i="3"/>
  <c r="C343" i="3"/>
  <c r="B343" i="4"/>
  <c r="A344" i="4"/>
  <c r="G343" i="4"/>
  <c r="K345" i="8"/>
  <c r="J346" i="8"/>
  <c r="L345" i="8"/>
  <c r="A344" i="6" l="1"/>
  <c r="F344" i="6"/>
  <c r="G345" i="6"/>
  <c r="I344" i="6"/>
  <c r="H344" i="6"/>
  <c r="O343" i="6"/>
  <c r="B343" i="6"/>
  <c r="N344" i="6"/>
  <c r="A332" i="8"/>
  <c r="H332" i="8"/>
  <c r="F333" i="8" s="1"/>
  <c r="G332" i="8"/>
  <c r="E332" i="8"/>
  <c r="J347" i="8"/>
  <c r="L346" i="8"/>
  <c r="K346" i="8"/>
  <c r="A345" i="3"/>
  <c r="C344" i="3"/>
  <c r="B344" i="3"/>
  <c r="F314" i="7"/>
  <c r="H313" i="7"/>
  <c r="G313" i="7"/>
  <c r="A313" i="7" s="1"/>
  <c r="E313" i="7"/>
  <c r="K349" i="6"/>
  <c r="M348" i="6"/>
  <c r="L348" i="6"/>
  <c r="A345" i="4"/>
  <c r="G344" i="4"/>
  <c r="B344" i="4"/>
  <c r="M332" i="8"/>
  <c r="B331" i="8"/>
  <c r="D342" i="5"/>
  <c r="C342" i="5"/>
  <c r="J348" i="7"/>
  <c r="L347" i="7"/>
  <c r="K347" i="7"/>
  <c r="M313" i="7"/>
  <c r="B312" i="7"/>
  <c r="C343" i="4"/>
  <c r="D343" i="4"/>
  <c r="G343" i="5"/>
  <c r="A344" i="5"/>
  <c r="B343" i="5"/>
  <c r="A345" i="2"/>
  <c r="C344" i="2"/>
  <c r="B344" i="2"/>
  <c r="A345" i="6" l="1"/>
  <c r="H345" i="6"/>
  <c r="F345" i="6"/>
  <c r="I345" i="6"/>
  <c r="G346" i="6"/>
  <c r="N345" i="6"/>
  <c r="B344" i="6"/>
  <c r="O344" i="6"/>
  <c r="H333" i="8"/>
  <c r="F334" i="8" s="1"/>
  <c r="G333" i="8"/>
  <c r="E333" i="8"/>
  <c r="A333" i="8"/>
  <c r="M349" i="6"/>
  <c r="L349" i="6"/>
  <c r="K350" i="6"/>
  <c r="B313" i="7"/>
  <c r="M314" i="7"/>
  <c r="D344" i="4"/>
  <c r="C344" i="4"/>
  <c r="A346" i="2"/>
  <c r="C345" i="2"/>
  <c r="B345" i="2"/>
  <c r="F315" i="7"/>
  <c r="H314" i="7"/>
  <c r="G314" i="7"/>
  <c r="A314" i="7" s="1"/>
  <c r="E314" i="7"/>
  <c r="A346" i="4"/>
  <c r="G345" i="4"/>
  <c r="B345" i="4"/>
  <c r="J348" i="8"/>
  <c r="L347" i="8"/>
  <c r="K347" i="8"/>
  <c r="D343" i="5"/>
  <c r="C343" i="5"/>
  <c r="A345" i="5"/>
  <c r="G344" i="5"/>
  <c r="B344" i="5"/>
  <c r="J349" i="7"/>
  <c r="L348" i="7"/>
  <c r="K348" i="7"/>
  <c r="C345" i="3"/>
  <c r="B345" i="3"/>
  <c r="A346" i="3"/>
  <c r="B332" i="8"/>
  <c r="M333" i="8"/>
  <c r="F346" i="6" l="1"/>
  <c r="H346" i="6"/>
  <c r="I346" i="6"/>
  <c r="A346" i="6"/>
  <c r="G347" i="6"/>
  <c r="B345" i="6"/>
  <c r="N346" i="6"/>
  <c r="O345" i="6"/>
  <c r="H334" i="8"/>
  <c r="F335" i="8" s="1"/>
  <c r="G334" i="8"/>
  <c r="E334" i="8"/>
  <c r="A334" i="8"/>
  <c r="F316" i="7"/>
  <c r="H315" i="7"/>
  <c r="G315" i="7"/>
  <c r="A315" i="7" s="1"/>
  <c r="E315" i="7"/>
  <c r="K351" i="6"/>
  <c r="M350" i="6"/>
  <c r="L350" i="6"/>
  <c r="D345" i="4"/>
  <c r="C345" i="4"/>
  <c r="A347" i="2"/>
  <c r="B346" i="2"/>
  <c r="C346" i="2"/>
  <c r="M334" i="8"/>
  <c r="B333" i="8"/>
  <c r="D344" i="5"/>
  <c r="C344" i="5"/>
  <c r="B345" i="5"/>
  <c r="A346" i="5"/>
  <c r="G345" i="5"/>
  <c r="B346" i="4"/>
  <c r="G346" i="4"/>
  <c r="A347" i="4"/>
  <c r="J349" i="8"/>
  <c r="L348" i="8"/>
  <c r="K348" i="8"/>
  <c r="A347" i="3"/>
  <c r="C346" i="3"/>
  <c r="B346" i="3"/>
  <c r="J350" i="7"/>
  <c r="L349" i="7"/>
  <c r="K349" i="7"/>
  <c r="M315" i="7"/>
  <c r="B314" i="7"/>
  <c r="I347" i="6" l="1"/>
  <c r="A347" i="6"/>
  <c r="H347" i="6"/>
  <c r="F347" i="6"/>
  <c r="G348" i="6"/>
  <c r="O346" i="6"/>
  <c r="N347" i="6"/>
  <c r="B346" i="6"/>
  <c r="E335" i="8"/>
  <c r="A335" i="8"/>
  <c r="G335" i="8"/>
  <c r="H335" i="8"/>
  <c r="F336" i="8" s="1"/>
  <c r="M316" i="7"/>
  <c r="B315" i="7"/>
  <c r="K349" i="8"/>
  <c r="J350" i="8"/>
  <c r="L349" i="8"/>
  <c r="E316" i="7"/>
  <c r="G316" i="7"/>
  <c r="A316" i="7" s="1"/>
  <c r="F317" i="7"/>
  <c r="H316" i="7"/>
  <c r="M335" i="8"/>
  <c r="B334" i="8"/>
  <c r="A348" i="4"/>
  <c r="G347" i="4"/>
  <c r="B347" i="4"/>
  <c r="K350" i="7"/>
  <c r="J351" i="7"/>
  <c r="L350" i="7"/>
  <c r="D346" i="4"/>
  <c r="C346" i="4"/>
  <c r="A348" i="2"/>
  <c r="C347" i="2"/>
  <c r="B347" i="2"/>
  <c r="A347" i="5"/>
  <c r="G346" i="5"/>
  <c r="B346" i="5"/>
  <c r="K352" i="6"/>
  <c r="M351" i="6"/>
  <c r="L351" i="6"/>
  <c r="A348" i="3"/>
  <c r="C347" i="3"/>
  <c r="B347" i="3"/>
  <c r="C345" i="5"/>
  <c r="D345" i="5"/>
  <c r="F348" i="6" l="1"/>
  <c r="A348" i="6"/>
  <c r="H348" i="6"/>
  <c r="I348" i="6"/>
  <c r="G349" i="6"/>
  <c r="N348" i="6"/>
  <c r="O347" i="6"/>
  <c r="B347" i="6"/>
  <c r="A336" i="8"/>
  <c r="H336" i="8"/>
  <c r="F337" i="8" s="1"/>
  <c r="G336" i="8"/>
  <c r="E336" i="8"/>
  <c r="D346" i="5"/>
  <c r="C346" i="5"/>
  <c r="J352" i="7"/>
  <c r="L351" i="7"/>
  <c r="K351" i="7"/>
  <c r="F318" i="7"/>
  <c r="H317" i="7"/>
  <c r="G317" i="7"/>
  <c r="A317" i="7" s="1"/>
  <c r="E317" i="7"/>
  <c r="M317" i="7"/>
  <c r="B316" i="7"/>
  <c r="L352" i="6"/>
  <c r="M352" i="6"/>
  <c r="K353" i="6"/>
  <c r="D347" i="4"/>
  <c r="C347" i="4"/>
  <c r="M336" i="8"/>
  <c r="B335" i="8"/>
  <c r="G347" i="5"/>
  <c r="B347" i="5"/>
  <c r="A348" i="5"/>
  <c r="B348" i="3"/>
  <c r="C348" i="3"/>
  <c r="A349" i="3"/>
  <c r="C348" i="2"/>
  <c r="B348" i="2"/>
  <c r="A349" i="2"/>
  <c r="B348" i="4"/>
  <c r="A349" i="4"/>
  <c r="G348" i="4"/>
  <c r="J351" i="8"/>
  <c r="L350" i="8"/>
  <c r="K350" i="8"/>
  <c r="H349" i="6" l="1"/>
  <c r="G350" i="6"/>
  <c r="F349" i="6"/>
  <c r="A349" i="6"/>
  <c r="I349" i="6"/>
  <c r="N349" i="6"/>
  <c r="O348" i="6"/>
  <c r="B348" i="6"/>
  <c r="H337" i="8"/>
  <c r="F338" i="8" s="1"/>
  <c r="G337" i="8"/>
  <c r="E337" i="8"/>
  <c r="A337" i="8"/>
  <c r="B349" i="2"/>
  <c r="A350" i="2"/>
  <c r="C349" i="2"/>
  <c r="F319" i="7"/>
  <c r="H318" i="7"/>
  <c r="G318" i="7"/>
  <c r="A318" i="7" s="1"/>
  <c r="E318" i="7"/>
  <c r="J353" i="7"/>
  <c r="L352" i="7"/>
  <c r="K352" i="7"/>
  <c r="G349" i="4"/>
  <c r="B349" i="4"/>
  <c r="A350" i="4"/>
  <c r="B348" i="5"/>
  <c r="A349" i="5"/>
  <c r="G348" i="5"/>
  <c r="B317" i="7"/>
  <c r="M318" i="7"/>
  <c r="K354" i="6"/>
  <c r="M353" i="6"/>
  <c r="L353" i="6"/>
  <c r="A350" i="3"/>
  <c r="C349" i="3"/>
  <c r="B349" i="3"/>
  <c r="J352" i="8"/>
  <c r="L351" i="8"/>
  <c r="K351" i="8"/>
  <c r="C348" i="4"/>
  <c r="D348" i="4"/>
  <c r="D347" i="5"/>
  <c r="C347" i="5"/>
  <c r="B336" i="8"/>
  <c r="M337" i="8"/>
  <c r="B349" i="6" l="1"/>
  <c r="N350" i="6"/>
  <c r="O349" i="6"/>
  <c r="G351" i="6"/>
  <c r="H350" i="6"/>
  <c r="F350" i="6"/>
  <c r="I350" i="6"/>
  <c r="A350" i="6"/>
  <c r="H338" i="8"/>
  <c r="F339" i="8" s="1"/>
  <c r="G338" i="8"/>
  <c r="E338" i="8"/>
  <c r="A338" i="8"/>
  <c r="A351" i="3"/>
  <c r="C350" i="3"/>
  <c r="B350" i="3"/>
  <c r="A351" i="2"/>
  <c r="C350" i="2"/>
  <c r="B350" i="2"/>
  <c r="K355" i="6"/>
  <c r="M354" i="6"/>
  <c r="L354" i="6"/>
  <c r="J354" i="7"/>
  <c r="L353" i="7"/>
  <c r="K353" i="7"/>
  <c r="M338" i="8"/>
  <c r="B337" i="8"/>
  <c r="A350" i="5"/>
  <c r="G349" i="5"/>
  <c r="B349" i="5"/>
  <c r="J353" i="8"/>
  <c r="L352" i="8"/>
  <c r="K352" i="8"/>
  <c r="D348" i="5"/>
  <c r="C348" i="5"/>
  <c r="M319" i="7"/>
  <c r="B318" i="7"/>
  <c r="A351" i="4"/>
  <c r="G350" i="4"/>
  <c r="B350" i="4"/>
  <c r="D349" i="4"/>
  <c r="C349" i="4"/>
  <c r="F320" i="7"/>
  <c r="H319" i="7"/>
  <c r="G319" i="7"/>
  <c r="A319" i="7" s="1"/>
  <c r="E319" i="7"/>
  <c r="N351" i="6" l="1"/>
  <c r="O350" i="6"/>
  <c r="B350" i="6"/>
  <c r="G352" i="6"/>
  <c r="I351" i="6"/>
  <c r="H351" i="6"/>
  <c r="F351" i="6"/>
  <c r="A351" i="6"/>
  <c r="E339" i="8"/>
  <c r="A339" i="8"/>
  <c r="G339" i="8"/>
  <c r="H339" i="8"/>
  <c r="F340" i="8" s="1"/>
  <c r="K353" i="8"/>
  <c r="J354" i="8"/>
  <c r="L353" i="8"/>
  <c r="K354" i="7"/>
  <c r="J355" i="7"/>
  <c r="L354" i="7"/>
  <c r="C349" i="5"/>
  <c r="D349" i="5"/>
  <c r="A352" i="3"/>
  <c r="B351" i="3"/>
  <c r="C351" i="3"/>
  <c r="M339" i="8"/>
  <c r="B338" i="8"/>
  <c r="D350" i="4"/>
  <c r="C350" i="4"/>
  <c r="B350" i="5"/>
  <c r="A351" i="5"/>
  <c r="G350" i="5"/>
  <c r="K356" i="6"/>
  <c r="L355" i="6"/>
  <c r="M355" i="6"/>
  <c r="E320" i="7"/>
  <c r="G320" i="7"/>
  <c r="A320" i="7" s="1"/>
  <c r="F321" i="7"/>
  <c r="H320" i="7"/>
  <c r="B351" i="4"/>
  <c r="A352" i="4"/>
  <c r="G351" i="4"/>
  <c r="M320" i="7"/>
  <c r="B319" i="7"/>
  <c r="B351" i="2"/>
  <c r="A352" i="2"/>
  <c r="C351" i="2"/>
  <c r="O351" i="6" l="1"/>
  <c r="B351" i="6"/>
  <c r="N352" i="6"/>
  <c r="A352" i="6"/>
  <c r="H352" i="6"/>
  <c r="F352" i="6"/>
  <c r="G353" i="6"/>
  <c r="I352" i="6"/>
  <c r="A340" i="8"/>
  <c r="H340" i="8"/>
  <c r="F341" i="8" s="1"/>
  <c r="G340" i="8"/>
  <c r="E340" i="8"/>
  <c r="J355" i="8"/>
  <c r="L354" i="8"/>
  <c r="K354" i="8"/>
  <c r="A353" i="4"/>
  <c r="G352" i="4"/>
  <c r="B352" i="4"/>
  <c r="K357" i="6"/>
  <c r="M356" i="6"/>
  <c r="L356" i="6"/>
  <c r="C351" i="4"/>
  <c r="D351" i="4"/>
  <c r="A353" i="3"/>
  <c r="C352" i="3"/>
  <c r="B352" i="3"/>
  <c r="F322" i="7"/>
  <c r="H321" i="7"/>
  <c r="G321" i="7"/>
  <c r="A321" i="7" s="1"/>
  <c r="E321" i="7"/>
  <c r="D350" i="5"/>
  <c r="C350" i="5"/>
  <c r="J356" i="7"/>
  <c r="L355" i="7"/>
  <c r="K355" i="7"/>
  <c r="M340" i="8"/>
  <c r="B339" i="8"/>
  <c r="A353" i="2"/>
  <c r="C352" i="2"/>
  <c r="B352" i="2"/>
  <c r="G351" i="5"/>
  <c r="B351" i="5"/>
  <c r="A352" i="5"/>
  <c r="M321" i="7"/>
  <c r="B320" i="7"/>
  <c r="H353" i="6" l="1"/>
  <c r="F353" i="6"/>
  <c r="A353" i="6"/>
  <c r="G354" i="6"/>
  <c r="I353" i="6"/>
  <c r="O352" i="6"/>
  <c r="B352" i="6"/>
  <c r="N353" i="6"/>
  <c r="H341" i="8"/>
  <c r="F342" i="8" s="1"/>
  <c r="G341" i="8"/>
  <c r="E341" i="8"/>
  <c r="A341" i="8"/>
  <c r="B321" i="7"/>
  <c r="M322" i="7"/>
  <c r="A353" i="5"/>
  <c r="G352" i="5"/>
  <c r="B352" i="5"/>
  <c r="F323" i="7"/>
  <c r="H322" i="7"/>
  <c r="G322" i="7"/>
  <c r="A322" i="7" s="1"/>
  <c r="E322" i="7"/>
  <c r="D352" i="4"/>
  <c r="C352" i="4"/>
  <c r="J356" i="8"/>
  <c r="L355" i="8"/>
  <c r="K355" i="8"/>
  <c r="M357" i="6"/>
  <c r="L357" i="6"/>
  <c r="K358" i="6"/>
  <c r="D351" i="5"/>
  <c r="C351" i="5"/>
  <c r="A354" i="2"/>
  <c r="C353" i="2"/>
  <c r="B353" i="2"/>
  <c r="J357" i="7"/>
  <c r="L356" i="7"/>
  <c r="K356" i="7"/>
  <c r="C353" i="3"/>
  <c r="B353" i="3"/>
  <c r="A354" i="3"/>
  <c r="A354" i="4"/>
  <c r="G353" i="4"/>
  <c r="B353" i="4"/>
  <c r="B340" i="8"/>
  <c r="M341" i="8"/>
  <c r="F354" i="6" l="1"/>
  <c r="I354" i="6"/>
  <c r="A354" i="6"/>
  <c r="G355" i="6"/>
  <c r="H354" i="6"/>
  <c r="B353" i="6"/>
  <c r="N354" i="6"/>
  <c r="O353" i="6"/>
  <c r="H342" i="8"/>
  <c r="F343" i="8" s="1"/>
  <c r="G342" i="8"/>
  <c r="E342" i="8"/>
  <c r="A342" i="8"/>
  <c r="B353" i="5"/>
  <c r="A354" i="5"/>
  <c r="G353" i="5"/>
  <c r="M323" i="7"/>
  <c r="B322" i="7"/>
  <c r="M342" i="8"/>
  <c r="B341" i="8"/>
  <c r="D353" i="4"/>
  <c r="C353" i="4"/>
  <c r="J358" i="7"/>
  <c r="L357" i="7"/>
  <c r="K357" i="7"/>
  <c r="F324" i="7"/>
  <c r="H323" i="7"/>
  <c r="G323" i="7"/>
  <c r="A323" i="7" s="1"/>
  <c r="E323" i="7"/>
  <c r="B354" i="4"/>
  <c r="G354" i="4"/>
  <c r="A355" i="4"/>
  <c r="D352" i="5"/>
  <c r="C352" i="5"/>
  <c r="K359" i="6"/>
  <c r="M358" i="6"/>
  <c r="L358" i="6"/>
  <c r="A355" i="3"/>
  <c r="C354" i="3"/>
  <c r="B354" i="3"/>
  <c r="A355" i="2"/>
  <c r="B354" i="2"/>
  <c r="C354" i="2"/>
  <c r="J357" i="8"/>
  <c r="L356" i="8"/>
  <c r="K356" i="8"/>
  <c r="A355" i="6" l="1"/>
  <c r="I355" i="6"/>
  <c r="F355" i="6"/>
  <c r="G356" i="6"/>
  <c r="H355" i="6"/>
  <c r="B354" i="6"/>
  <c r="N355" i="6"/>
  <c r="O354" i="6"/>
  <c r="E343" i="8"/>
  <c r="A343" i="8"/>
  <c r="G343" i="8"/>
  <c r="H343" i="8"/>
  <c r="F344" i="8" s="1"/>
  <c r="E324" i="7"/>
  <c r="G324" i="7"/>
  <c r="A324" i="7" s="1"/>
  <c r="F325" i="7"/>
  <c r="H324" i="7"/>
  <c r="A355" i="5"/>
  <c r="G354" i="5"/>
  <c r="B354" i="5"/>
  <c r="A356" i="3"/>
  <c r="C355" i="3"/>
  <c r="B355" i="3"/>
  <c r="C353" i="5"/>
  <c r="D353" i="5"/>
  <c r="A356" i="4"/>
  <c r="G355" i="4"/>
  <c r="B355" i="4"/>
  <c r="M343" i="8"/>
  <c r="B342" i="8"/>
  <c r="K357" i="8"/>
  <c r="J358" i="8"/>
  <c r="L357" i="8"/>
  <c r="K358" i="7"/>
  <c r="J359" i="7"/>
  <c r="L358" i="7"/>
  <c r="K360" i="6"/>
  <c r="M359" i="6"/>
  <c r="L359" i="6"/>
  <c r="D354" i="4"/>
  <c r="C354" i="4"/>
  <c r="A356" i="2"/>
  <c r="C355" i="2"/>
  <c r="B355" i="2"/>
  <c r="M324" i="7"/>
  <c r="B323" i="7"/>
  <c r="A356" i="6" l="1"/>
  <c r="H356" i="6"/>
  <c r="G357" i="6"/>
  <c r="I356" i="6"/>
  <c r="F356" i="6"/>
  <c r="B355" i="6"/>
  <c r="N356" i="6"/>
  <c r="O355" i="6"/>
  <c r="A344" i="8"/>
  <c r="H344" i="8"/>
  <c r="F345" i="8" s="1"/>
  <c r="G344" i="8"/>
  <c r="E344" i="8"/>
  <c r="J359" i="8"/>
  <c r="L358" i="8"/>
  <c r="K358" i="8"/>
  <c r="F326" i="7"/>
  <c r="H325" i="7"/>
  <c r="G325" i="7"/>
  <c r="A325" i="7" s="1"/>
  <c r="E325" i="7"/>
  <c r="M325" i="7"/>
  <c r="B324" i="7"/>
  <c r="L360" i="6"/>
  <c r="M360" i="6"/>
  <c r="K361" i="6"/>
  <c r="B356" i="3"/>
  <c r="C356" i="3"/>
  <c r="A357" i="3"/>
  <c r="D355" i="4"/>
  <c r="C355" i="4"/>
  <c r="D354" i="5"/>
  <c r="C354" i="5"/>
  <c r="J360" i="7"/>
  <c r="L359" i="7"/>
  <c r="K359" i="7"/>
  <c r="C356" i="2"/>
  <c r="B356" i="2"/>
  <c r="A357" i="2"/>
  <c r="B356" i="4"/>
  <c r="A357" i="4"/>
  <c r="G356" i="4"/>
  <c r="G355" i="5"/>
  <c r="B355" i="5"/>
  <c r="A356" i="5"/>
  <c r="M344" i="8"/>
  <c r="B343" i="8"/>
  <c r="A357" i="6" l="1"/>
  <c r="I357" i="6"/>
  <c r="G358" i="6"/>
  <c r="H357" i="6"/>
  <c r="F357" i="6"/>
  <c r="O356" i="6"/>
  <c r="B356" i="6"/>
  <c r="N357" i="6"/>
  <c r="H345" i="8"/>
  <c r="F346" i="8" s="1"/>
  <c r="G345" i="8"/>
  <c r="E345" i="8"/>
  <c r="A345" i="8"/>
  <c r="G357" i="4"/>
  <c r="B357" i="4"/>
  <c r="A358" i="4"/>
  <c r="J360" i="8"/>
  <c r="L359" i="8"/>
  <c r="K359" i="8"/>
  <c r="J361" i="7"/>
  <c r="L360" i="7"/>
  <c r="K360" i="7"/>
  <c r="B356" i="5"/>
  <c r="A357" i="5"/>
  <c r="G356" i="5"/>
  <c r="A358" i="3"/>
  <c r="C357" i="3"/>
  <c r="B357" i="3"/>
  <c r="D355" i="5"/>
  <c r="C355" i="5"/>
  <c r="B357" i="2"/>
  <c r="A358" i="2"/>
  <c r="C357" i="2"/>
  <c r="B325" i="7"/>
  <c r="M326" i="7"/>
  <c r="C356" i="4"/>
  <c r="D356" i="4"/>
  <c r="K362" i="6"/>
  <c r="M361" i="6"/>
  <c r="L361" i="6"/>
  <c r="F327" i="7"/>
  <c r="H326" i="7"/>
  <c r="G326" i="7"/>
  <c r="A326" i="7" s="1"/>
  <c r="E326" i="7"/>
  <c r="B344" i="8"/>
  <c r="M345" i="8"/>
  <c r="H358" i="6" l="1"/>
  <c r="I358" i="6"/>
  <c r="F358" i="6"/>
  <c r="G359" i="6"/>
  <c r="A358" i="6"/>
  <c r="N358" i="6"/>
  <c r="B357" i="6"/>
  <c r="O357" i="6"/>
  <c r="H346" i="8"/>
  <c r="F347" i="8" s="1"/>
  <c r="G346" i="8"/>
  <c r="E346" i="8"/>
  <c r="A346" i="8"/>
  <c r="A359" i="4"/>
  <c r="G358" i="4"/>
  <c r="B358" i="4"/>
  <c r="D357" i="4"/>
  <c r="C357" i="4"/>
  <c r="K363" i="6"/>
  <c r="M362" i="6"/>
  <c r="L362" i="6"/>
  <c r="A359" i="2"/>
  <c r="C358" i="2"/>
  <c r="B358" i="2"/>
  <c r="A358" i="5"/>
  <c r="G357" i="5"/>
  <c r="B357" i="5"/>
  <c r="M346" i="8"/>
  <c r="B345" i="8"/>
  <c r="D356" i="5"/>
  <c r="C356" i="5"/>
  <c r="J362" i="7"/>
  <c r="L361" i="7"/>
  <c r="K361" i="7"/>
  <c r="M327" i="7"/>
  <c r="B326" i="7"/>
  <c r="A359" i="3"/>
  <c r="C358" i="3"/>
  <c r="B358" i="3"/>
  <c r="F328" i="7"/>
  <c r="H327" i="7"/>
  <c r="G327" i="7"/>
  <c r="A327" i="7" s="1"/>
  <c r="E327" i="7"/>
  <c r="J361" i="8"/>
  <c r="L360" i="8"/>
  <c r="K360" i="8"/>
  <c r="O358" i="6" l="1"/>
  <c r="N359" i="6"/>
  <c r="B358" i="6"/>
  <c r="I359" i="6"/>
  <c r="H359" i="6"/>
  <c r="A359" i="6"/>
  <c r="F359" i="6"/>
  <c r="G360" i="6"/>
  <c r="E347" i="8"/>
  <c r="A347" i="8"/>
  <c r="G347" i="8"/>
  <c r="H347" i="8"/>
  <c r="F348" i="8" s="1"/>
  <c r="A360" i="3"/>
  <c r="B359" i="3"/>
  <c r="C359" i="3"/>
  <c r="K364" i="6"/>
  <c r="L363" i="6"/>
  <c r="M363" i="6"/>
  <c r="M328" i="7"/>
  <c r="B327" i="7"/>
  <c r="M347" i="8"/>
  <c r="B346" i="8"/>
  <c r="B358" i="5"/>
  <c r="A359" i="5"/>
  <c r="G358" i="5"/>
  <c r="C357" i="5"/>
  <c r="D357" i="5"/>
  <c r="E328" i="7"/>
  <c r="G328" i="7"/>
  <c r="A328" i="7" s="1"/>
  <c r="F329" i="7"/>
  <c r="H328" i="7"/>
  <c r="K362" i="7"/>
  <c r="J363" i="7"/>
  <c r="L362" i="7"/>
  <c r="D358" i="4"/>
  <c r="C358" i="4"/>
  <c r="K361" i="8"/>
  <c r="J362" i="8"/>
  <c r="L361" i="8"/>
  <c r="B359" i="2"/>
  <c r="A360" i="2"/>
  <c r="C359" i="2"/>
  <c r="B359" i="4"/>
  <c r="A360" i="4"/>
  <c r="G359" i="4"/>
  <c r="F360" i="6" l="1"/>
  <c r="A360" i="6"/>
  <c r="G361" i="6"/>
  <c r="I360" i="6"/>
  <c r="H360" i="6"/>
  <c r="N360" i="6"/>
  <c r="O359" i="6"/>
  <c r="B359" i="6"/>
  <c r="A348" i="8"/>
  <c r="H348" i="8"/>
  <c r="F349" i="8" s="1"/>
  <c r="G348" i="8"/>
  <c r="E348" i="8"/>
  <c r="D358" i="5"/>
  <c r="C358" i="5"/>
  <c r="J363" i="8"/>
  <c r="L362" i="8"/>
  <c r="K362" i="8"/>
  <c r="A361" i="3"/>
  <c r="C360" i="3"/>
  <c r="B360" i="3"/>
  <c r="F330" i="7"/>
  <c r="H329" i="7"/>
  <c r="G329" i="7"/>
  <c r="A329" i="7" s="1"/>
  <c r="E329" i="7"/>
  <c r="A361" i="4"/>
  <c r="G360" i="4"/>
  <c r="B360" i="4"/>
  <c r="C359" i="4"/>
  <c r="D359" i="4"/>
  <c r="A361" i="2"/>
  <c r="C360" i="2"/>
  <c r="B360" i="2"/>
  <c r="J364" i="7"/>
  <c r="L363" i="7"/>
  <c r="K363" i="7"/>
  <c r="M348" i="8"/>
  <c r="B347" i="8"/>
  <c r="M329" i="7"/>
  <c r="B328" i="7"/>
  <c r="G359" i="5"/>
  <c r="A360" i="5"/>
  <c r="B359" i="5"/>
  <c r="K365" i="6"/>
  <c r="M364" i="6"/>
  <c r="L364" i="6"/>
  <c r="N361" i="6" l="1"/>
  <c r="B360" i="6"/>
  <c r="O360" i="6"/>
  <c r="F361" i="6"/>
  <c r="H361" i="6"/>
  <c r="A361" i="6"/>
  <c r="I361" i="6"/>
  <c r="G362" i="6"/>
  <c r="H349" i="8"/>
  <c r="F350" i="8" s="1"/>
  <c r="G349" i="8"/>
  <c r="E349" i="8"/>
  <c r="A349" i="8"/>
  <c r="J364" i="8"/>
  <c r="L363" i="8"/>
  <c r="K363" i="8"/>
  <c r="M365" i="6"/>
  <c r="L365" i="6"/>
  <c r="K366" i="6"/>
  <c r="D360" i="4"/>
  <c r="C360" i="4"/>
  <c r="D359" i="5"/>
  <c r="C359" i="5"/>
  <c r="B329" i="7"/>
  <c r="M330" i="7"/>
  <c r="C361" i="3"/>
  <c r="B361" i="3"/>
  <c r="A362" i="3"/>
  <c r="A361" i="5"/>
  <c r="G360" i="5"/>
  <c r="B360" i="5"/>
  <c r="J365" i="7"/>
  <c r="L364" i="7"/>
  <c r="K364" i="7"/>
  <c r="A362" i="4"/>
  <c r="G361" i="4"/>
  <c r="B361" i="4"/>
  <c r="A362" i="2"/>
  <c r="C361" i="2"/>
  <c r="B361" i="2"/>
  <c r="F331" i="7"/>
  <c r="H330" i="7"/>
  <c r="G330" i="7"/>
  <c r="A330" i="7" s="1"/>
  <c r="E330" i="7"/>
  <c r="B348" i="8"/>
  <c r="M349" i="8"/>
  <c r="H362" i="6" l="1"/>
  <c r="A362" i="6"/>
  <c r="G363" i="6"/>
  <c r="F362" i="6"/>
  <c r="I362" i="6"/>
  <c r="B361" i="6"/>
  <c r="N362" i="6"/>
  <c r="O361" i="6"/>
  <c r="H350" i="8"/>
  <c r="F351" i="8" s="1"/>
  <c r="G350" i="8"/>
  <c r="E350" i="8"/>
  <c r="A350" i="8"/>
  <c r="J366" i="7"/>
  <c r="L365" i="7"/>
  <c r="K365" i="7"/>
  <c r="J365" i="8"/>
  <c r="L364" i="8"/>
  <c r="K364" i="8"/>
  <c r="C362" i="2"/>
  <c r="A363" i="2"/>
  <c r="B362" i="2"/>
  <c r="A363" i="3"/>
  <c r="C362" i="3"/>
  <c r="B362" i="3"/>
  <c r="D361" i="4"/>
  <c r="C361" i="4"/>
  <c r="M350" i="8"/>
  <c r="B349" i="8"/>
  <c r="K367" i="6"/>
  <c r="M366" i="6"/>
  <c r="L366" i="6"/>
  <c r="B362" i="4"/>
  <c r="G362" i="4"/>
  <c r="A363" i="4"/>
  <c r="D360" i="5"/>
  <c r="C360" i="5"/>
  <c r="B361" i="5"/>
  <c r="A362" i="5"/>
  <c r="G361" i="5"/>
  <c r="M331" i="7"/>
  <c r="B330" i="7"/>
  <c r="F332" i="7"/>
  <c r="H331" i="7"/>
  <c r="G331" i="7"/>
  <c r="A331" i="7" s="1"/>
  <c r="E331" i="7"/>
  <c r="I363" i="6" l="1"/>
  <c r="H363" i="6"/>
  <c r="F363" i="6"/>
  <c r="A363" i="6"/>
  <c r="G364" i="6"/>
  <c r="O362" i="6"/>
  <c r="B362" i="6"/>
  <c r="N363" i="6"/>
  <c r="E351" i="8"/>
  <c r="A351" i="8"/>
  <c r="G351" i="8"/>
  <c r="H351" i="8"/>
  <c r="F352" i="8" s="1"/>
  <c r="M332" i="7"/>
  <c r="B331" i="7"/>
  <c r="K366" i="7"/>
  <c r="J367" i="7"/>
  <c r="L366" i="7"/>
  <c r="A364" i="2"/>
  <c r="C363" i="2"/>
  <c r="B363" i="2"/>
  <c r="M351" i="8"/>
  <c r="B350" i="8"/>
  <c r="A364" i="4"/>
  <c r="G363" i="4"/>
  <c r="B363" i="4"/>
  <c r="E332" i="7"/>
  <c r="G332" i="7"/>
  <c r="A332" i="7" s="1"/>
  <c r="F333" i="7"/>
  <c r="H332" i="7"/>
  <c r="A363" i="5"/>
  <c r="G362" i="5"/>
  <c r="B362" i="5"/>
  <c r="A364" i="3"/>
  <c r="C363" i="3"/>
  <c r="B363" i="3"/>
  <c r="D362" i="4"/>
  <c r="C362" i="4"/>
  <c r="C361" i="5"/>
  <c r="D361" i="5"/>
  <c r="K368" i="6"/>
  <c r="M367" i="6"/>
  <c r="L367" i="6"/>
  <c r="K365" i="8"/>
  <c r="J366" i="8"/>
  <c r="L365" i="8"/>
  <c r="F364" i="6" l="1"/>
  <c r="G365" i="6"/>
  <c r="A364" i="6"/>
  <c r="H364" i="6"/>
  <c r="I364" i="6"/>
  <c r="N364" i="6"/>
  <c r="O363" i="6"/>
  <c r="B363" i="6"/>
  <c r="A352" i="8"/>
  <c r="H352" i="8"/>
  <c r="F353" i="8" s="1"/>
  <c r="G352" i="8"/>
  <c r="E352" i="8"/>
  <c r="D362" i="5"/>
  <c r="C362" i="5"/>
  <c r="B364" i="3"/>
  <c r="C364" i="3"/>
  <c r="A365" i="3"/>
  <c r="F334" i="7"/>
  <c r="H333" i="7"/>
  <c r="G333" i="7"/>
  <c r="A333" i="7" s="1"/>
  <c r="E333" i="7"/>
  <c r="G363" i="5"/>
  <c r="A364" i="5"/>
  <c r="B363" i="5"/>
  <c r="M333" i="7"/>
  <c r="B332" i="7"/>
  <c r="C364" i="2"/>
  <c r="B364" i="2"/>
  <c r="A365" i="2"/>
  <c r="B364" i="4"/>
  <c r="A365" i="4"/>
  <c r="G364" i="4"/>
  <c r="J367" i="8"/>
  <c r="L366" i="8"/>
  <c r="K366" i="8"/>
  <c r="D363" i="4"/>
  <c r="C363" i="4"/>
  <c r="M352" i="8"/>
  <c r="B351" i="8"/>
  <c r="L368" i="6"/>
  <c r="M368" i="6"/>
  <c r="K369" i="6"/>
  <c r="J368" i="7"/>
  <c r="L367" i="7"/>
  <c r="K367" i="7"/>
  <c r="O364" i="6" l="1"/>
  <c r="B364" i="6"/>
  <c r="N365" i="6"/>
  <c r="H365" i="6"/>
  <c r="F365" i="6"/>
  <c r="A365" i="6"/>
  <c r="I365" i="6"/>
  <c r="G366" i="6"/>
  <c r="H353" i="8"/>
  <c r="F354" i="8" s="1"/>
  <c r="G353" i="8"/>
  <c r="E353" i="8"/>
  <c r="A353" i="8"/>
  <c r="G365" i="4"/>
  <c r="B365" i="4"/>
  <c r="A366" i="4"/>
  <c r="B364" i="5"/>
  <c r="A365" i="5"/>
  <c r="G364" i="5"/>
  <c r="C364" i="4"/>
  <c r="D364" i="4"/>
  <c r="B333" i="7"/>
  <c r="M334" i="7"/>
  <c r="A366" i="2"/>
  <c r="C365" i="2"/>
  <c r="B365" i="2"/>
  <c r="F335" i="7"/>
  <c r="H334" i="7"/>
  <c r="G334" i="7"/>
  <c r="A334" i="7" s="1"/>
  <c r="E334" i="7"/>
  <c r="J369" i="7"/>
  <c r="L368" i="7"/>
  <c r="K368" i="7"/>
  <c r="J368" i="8"/>
  <c r="L367" i="8"/>
  <c r="K367" i="8"/>
  <c r="A366" i="3"/>
  <c r="C365" i="3"/>
  <c r="B365" i="3"/>
  <c r="K370" i="6"/>
  <c r="M369" i="6"/>
  <c r="L369" i="6"/>
  <c r="D363" i="5"/>
  <c r="C363" i="5"/>
  <c r="B352" i="8"/>
  <c r="M353" i="8"/>
  <c r="A366" i="6" l="1"/>
  <c r="G367" i="6"/>
  <c r="F366" i="6"/>
  <c r="I366" i="6"/>
  <c r="H366" i="6"/>
  <c r="N366" i="6"/>
  <c r="B365" i="6"/>
  <c r="O365" i="6"/>
  <c r="H354" i="8"/>
  <c r="F355" i="8" s="1"/>
  <c r="G354" i="8"/>
  <c r="E354" i="8"/>
  <c r="A354" i="8"/>
  <c r="A367" i="2"/>
  <c r="C366" i="2"/>
  <c r="B366" i="2"/>
  <c r="A367" i="4"/>
  <c r="G366" i="4"/>
  <c r="B366" i="4"/>
  <c r="D365" i="4"/>
  <c r="C365" i="4"/>
  <c r="K371" i="6"/>
  <c r="M370" i="6"/>
  <c r="L370" i="6"/>
  <c r="M354" i="8"/>
  <c r="B353" i="8"/>
  <c r="F336" i="7"/>
  <c r="H335" i="7"/>
  <c r="G335" i="7"/>
  <c r="A335" i="7" s="1"/>
  <c r="E335" i="7"/>
  <c r="A367" i="3"/>
  <c r="C366" i="3"/>
  <c r="B366" i="3"/>
  <c r="J370" i="7"/>
  <c r="L369" i="7"/>
  <c r="K369" i="7"/>
  <c r="J369" i="8"/>
  <c r="L368" i="8"/>
  <c r="K368" i="8"/>
  <c r="M335" i="7"/>
  <c r="B334" i="7"/>
  <c r="A366" i="5"/>
  <c r="G365" i="5"/>
  <c r="B365" i="5"/>
  <c r="D364" i="5"/>
  <c r="C364" i="5"/>
  <c r="A367" i="6" l="1"/>
  <c r="F367" i="6"/>
  <c r="G368" i="6"/>
  <c r="I367" i="6"/>
  <c r="H367" i="6"/>
  <c r="N367" i="6"/>
  <c r="B366" i="6"/>
  <c r="O366" i="6"/>
  <c r="E355" i="8"/>
  <c r="A355" i="8"/>
  <c r="G355" i="8"/>
  <c r="H355" i="8"/>
  <c r="F356" i="8" s="1"/>
  <c r="K369" i="8"/>
  <c r="J370" i="8"/>
  <c r="L369" i="8"/>
  <c r="K372" i="6"/>
  <c r="L371" i="6"/>
  <c r="M371" i="6"/>
  <c r="B367" i="2"/>
  <c r="A368" i="2"/>
  <c r="C367" i="2"/>
  <c r="B366" i="5"/>
  <c r="A367" i="5"/>
  <c r="G366" i="5"/>
  <c r="M336" i="7"/>
  <c r="B335" i="7"/>
  <c r="M355" i="8"/>
  <c r="B354" i="8"/>
  <c r="C365" i="5"/>
  <c r="D365" i="5"/>
  <c r="E336" i="7"/>
  <c r="G336" i="7"/>
  <c r="A336" i="7" s="1"/>
  <c r="H336" i="7"/>
  <c r="F337" i="7"/>
  <c r="D366" i="4"/>
  <c r="C366" i="4"/>
  <c r="A368" i="3"/>
  <c r="B367" i="3"/>
  <c r="C367" i="3"/>
  <c r="K370" i="7"/>
  <c r="J371" i="7"/>
  <c r="L370" i="7"/>
  <c r="B367" i="4"/>
  <c r="A368" i="4"/>
  <c r="G367" i="4"/>
  <c r="H368" i="6" l="1"/>
  <c r="A368" i="6"/>
  <c r="F368" i="6"/>
  <c r="I368" i="6"/>
  <c r="G369" i="6"/>
  <c r="O367" i="6"/>
  <c r="B367" i="6"/>
  <c r="N368" i="6"/>
  <c r="A356" i="8"/>
  <c r="H356" i="8"/>
  <c r="F357" i="8" s="1"/>
  <c r="G356" i="8"/>
  <c r="E356" i="8"/>
  <c r="G367" i="5"/>
  <c r="A368" i="5"/>
  <c r="B367" i="5"/>
  <c r="D366" i="5"/>
  <c r="C366" i="5"/>
  <c r="J371" i="8"/>
  <c r="L370" i="8"/>
  <c r="K370" i="8"/>
  <c r="A369" i="3"/>
  <c r="C368" i="3"/>
  <c r="B368" i="3"/>
  <c r="A369" i="4"/>
  <c r="G368" i="4"/>
  <c r="B368" i="4"/>
  <c r="A369" i="2"/>
  <c r="C368" i="2"/>
  <c r="B368" i="2"/>
  <c r="F338" i="7"/>
  <c r="H337" i="7"/>
  <c r="G337" i="7"/>
  <c r="A337" i="7" s="1"/>
  <c r="E337" i="7"/>
  <c r="J372" i="7"/>
  <c r="L371" i="7"/>
  <c r="K371" i="7"/>
  <c r="M356" i="8"/>
  <c r="B355" i="8"/>
  <c r="C367" i="4"/>
  <c r="D367" i="4"/>
  <c r="M337" i="7"/>
  <c r="B336" i="7"/>
  <c r="K373" i="6"/>
  <c r="M372" i="6"/>
  <c r="L372" i="6"/>
  <c r="A369" i="6" l="1"/>
  <c r="G370" i="6"/>
  <c r="I369" i="6"/>
  <c r="H369" i="6"/>
  <c r="F369" i="6"/>
  <c r="N369" i="6"/>
  <c r="O368" i="6"/>
  <c r="B368" i="6"/>
  <c r="H357" i="8"/>
  <c r="F358" i="8" s="1"/>
  <c r="G357" i="8"/>
  <c r="E357" i="8"/>
  <c r="A357" i="8"/>
  <c r="A369" i="5"/>
  <c r="B368" i="5"/>
  <c r="G368" i="5"/>
  <c r="B337" i="7"/>
  <c r="M338" i="7"/>
  <c r="C369" i="3"/>
  <c r="B369" i="3"/>
  <c r="A370" i="3"/>
  <c r="D367" i="5"/>
  <c r="C367" i="5"/>
  <c r="M373" i="6"/>
  <c r="L373" i="6"/>
  <c r="K374" i="6"/>
  <c r="F339" i="7"/>
  <c r="H338" i="7"/>
  <c r="G338" i="7"/>
  <c r="A338" i="7" s="1"/>
  <c r="E338" i="7"/>
  <c r="A370" i="2"/>
  <c r="C369" i="2"/>
  <c r="B369" i="2"/>
  <c r="J373" i="7"/>
  <c r="L372" i="7"/>
  <c r="K372" i="7"/>
  <c r="D368" i="4"/>
  <c r="C368" i="4"/>
  <c r="J372" i="8"/>
  <c r="L371" i="8"/>
  <c r="K371" i="8"/>
  <c r="A370" i="4"/>
  <c r="G369" i="4"/>
  <c r="B369" i="4"/>
  <c r="B356" i="8"/>
  <c r="M357" i="8"/>
  <c r="H370" i="6" l="1"/>
  <c r="I370" i="6"/>
  <c r="F370" i="6"/>
  <c r="A370" i="6"/>
  <c r="G371" i="6"/>
  <c r="B369" i="6"/>
  <c r="N370" i="6"/>
  <c r="O369" i="6"/>
  <c r="H358" i="8"/>
  <c r="F359" i="8" s="1"/>
  <c r="G358" i="8"/>
  <c r="E358" i="8"/>
  <c r="A358" i="8"/>
  <c r="M339" i="7"/>
  <c r="B338" i="7"/>
  <c r="B369" i="5"/>
  <c r="A370" i="5"/>
  <c r="G369" i="5"/>
  <c r="K375" i="6"/>
  <c r="M374" i="6"/>
  <c r="L374" i="6"/>
  <c r="A371" i="3"/>
  <c r="C370" i="3"/>
  <c r="B370" i="3"/>
  <c r="M358" i="8"/>
  <c r="B357" i="8"/>
  <c r="F340" i="7"/>
  <c r="H339" i="7"/>
  <c r="G339" i="7"/>
  <c r="A339" i="7" s="1"/>
  <c r="E339" i="7"/>
  <c r="J374" i="7"/>
  <c r="L373" i="7"/>
  <c r="K373" i="7"/>
  <c r="D369" i="4"/>
  <c r="C369" i="4"/>
  <c r="J373" i="8"/>
  <c r="L372" i="8"/>
  <c r="K372" i="8"/>
  <c r="D368" i="5"/>
  <c r="C368" i="5"/>
  <c r="B370" i="4"/>
  <c r="G370" i="4"/>
  <c r="A371" i="4"/>
  <c r="C370" i="2"/>
  <c r="A371" i="2"/>
  <c r="B370" i="2"/>
  <c r="G372" i="6" l="1"/>
  <c r="A371" i="6"/>
  <c r="I371" i="6"/>
  <c r="F371" i="6"/>
  <c r="H371" i="6"/>
  <c r="N371" i="6"/>
  <c r="O370" i="6"/>
  <c r="B370" i="6"/>
  <c r="E359" i="8"/>
  <c r="A359" i="8"/>
  <c r="G359" i="8"/>
  <c r="H359" i="8"/>
  <c r="F360" i="8" s="1"/>
  <c r="C369" i="5"/>
  <c r="D369" i="5"/>
  <c r="M359" i="8"/>
  <c r="B358" i="8"/>
  <c r="A372" i="4"/>
  <c r="G371" i="4"/>
  <c r="B371" i="4"/>
  <c r="D370" i="4"/>
  <c r="C370" i="4"/>
  <c r="M340" i="7"/>
  <c r="B339" i="7"/>
  <c r="E340" i="7"/>
  <c r="G340" i="7"/>
  <c r="A340" i="7" s="1"/>
  <c r="F341" i="7"/>
  <c r="H340" i="7"/>
  <c r="K376" i="6"/>
  <c r="M375" i="6"/>
  <c r="L375" i="6"/>
  <c r="K374" i="7"/>
  <c r="J375" i="7"/>
  <c r="L374" i="7"/>
  <c r="A372" i="3"/>
  <c r="C371" i="3"/>
  <c r="B371" i="3"/>
  <c r="A372" i="2"/>
  <c r="C371" i="2"/>
  <c r="B371" i="2"/>
  <c r="K373" i="8"/>
  <c r="J374" i="8"/>
  <c r="L373" i="8"/>
  <c r="A371" i="5"/>
  <c r="G370" i="5"/>
  <c r="B370" i="5"/>
  <c r="O371" i="6" l="1"/>
  <c r="N372" i="6"/>
  <c r="B371" i="6"/>
  <c r="A372" i="6"/>
  <c r="F372" i="6"/>
  <c r="G373" i="6"/>
  <c r="H372" i="6"/>
  <c r="I372" i="6"/>
  <c r="A360" i="8"/>
  <c r="H360" i="8"/>
  <c r="F361" i="8" s="1"/>
  <c r="G360" i="8"/>
  <c r="E360" i="8"/>
  <c r="D370" i="5"/>
  <c r="C370" i="5"/>
  <c r="L376" i="6"/>
  <c r="M376" i="6"/>
  <c r="K377" i="6"/>
  <c r="G371" i="5"/>
  <c r="A372" i="5"/>
  <c r="B371" i="5"/>
  <c r="D371" i="4"/>
  <c r="C371" i="4"/>
  <c r="B372" i="3"/>
  <c r="C372" i="3"/>
  <c r="A373" i="3"/>
  <c r="F342" i="7"/>
  <c r="H341" i="7"/>
  <c r="G341" i="7"/>
  <c r="A341" i="7" s="1"/>
  <c r="E341" i="7"/>
  <c r="J375" i="8"/>
  <c r="L374" i="8"/>
  <c r="K374" i="8"/>
  <c r="M341" i="7"/>
  <c r="B340" i="7"/>
  <c r="B372" i="4"/>
  <c r="A373" i="4"/>
  <c r="G372" i="4"/>
  <c r="M360" i="8"/>
  <c r="B359" i="8"/>
  <c r="C372" i="2"/>
  <c r="B372" i="2"/>
  <c r="A373" i="2"/>
  <c r="J376" i="7"/>
  <c r="L375" i="7"/>
  <c r="K375" i="7"/>
  <c r="A373" i="6" l="1"/>
  <c r="I373" i="6"/>
  <c r="H373" i="6"/>
  <c r="F373" i="6"/>
  <c r="G374" i="6"/>
  <c r="O372" i="6"/>
  <c r="B372" i="6"/>
  <c r="N373" i="6"/>
  <c r="H361" i="8"/>
  <c r="F362" i="8" s="1"/>
  <c r="G361" i="8"/>
  <c r="E361" i="8"/>
  <c r="A361" i="8"/>
  <c r="G373" i="4"/>
  <c r="B373" i="4"/>
  <c r="A374" i="4"/>
  <c r="B341" i="7"/>
  <c r="M342" i="7"/>
  <c r="J376" i="8"/>
  <c r="L375" i="8"/>
  <c r="K375" i="8"/>
  <c r="J377" i="7"/>
  <c r="L376" i="7"/>
  <c r="K376" i="7"/>
  <c r="C372" i="4"/>
  <c r="D372" i="4"/>
  <c r="F343" i="7"/>
  <c r="H342" i="7"/>
  <c r="G342" i="7"/>
  <c r="A342" i="7" s="1"/>
  <c r="E342" i="7"/>
  <c r="A374" i="3"/>
  <c r="C373" i="3"/>
  <c r="B373" i="3"/>
  <c r="D371" i="5"/>
  <c r="C371" i="5"/>
  <c r="K378" i="6"/>
  <c r="M377" i="6"/>
  <c r="L377" i="6"/>
  <c r="A374" i="2"/>
  <c r="C373" i="2"/>
  <c r="B373" i="2"/>
  <c r="B372" i="5"/>
  <c r="G372" i="5"/>
  <c r="A373" i="5"/>
  <c r="B360" i="8"/>
  <c r="M361" i="8"/>
  <c r="F374" i="6" l="1"/>
  <c r="A374" i="6"/>
  <c r="I374" i="6"/>
  <c r="G375" i="6"/>
  <c r="H374" i="6"/>
  <c r="O373" i="6"/>
  <c r="N374" i="6"/>
  <c r="B373" i="6"/>
  <c r="H362" i="8"/>
  <c r="F363" i="8" s="1"/>
  <c r="G362" i="8"/>
  <c r="E362" i="8"/>
  <c r="A362" i="8"/>
  <c r="A375" i="4"/>
  <c r="G374" i="4"/>
  <c r="B374" i="4"/>
  <c r="A375" i="3"/>
  <c r="C374" i="3"/>
  <c r="B374" i="3"/>
  <c r="J378" i="7"/>
  <c r="L377" i="7"/>
  <c r="K377" i="7"/>
  <c r="A375" i="2"/>
  <c r="C374" i="2"/>
  <c r="B374" i="2"/>
  <c r="M362" i="8"/>
  <c r="B361" i="8"/>
  <c r="D373" i="4"/>
  <c r="C373" i="4"/>
  <c r="A374" i="5"/>
  <c r="G373" i="5"/>
  <c r="B373" i="5"/>
  <c r="K379" i="6"/>
  <c r="M378" i="6"/>
  <c r="L378" i="6"/>
  <c r="J377" i="8"/>
  <c r="L376" i="8"/>
  <c r="K376" i="8"/>
  <c r="F344" i="7"/>
  <c r="H343" i="7"/>
  <c r="G343" i="7"/>
  <c r="A343" i="7" s="1"/>
  <c r="E343" i="7"/>
  <c r="D372" i="5"/>
  <c r="C372" i="5"/>
  <c r="M343" i="7"/>
  <c r="B342" i="7"/>
  <c r="F375" i="6" l="1"/>
  <c r="A375" i="6"/>
  <c r="G376" i="6"/>
  <c r="I375" i="6"/>
  <c r="H375" i="6"/>
  <c r="O374" i="6"/>
  <c r="N375" i="6"/>
  <c r="B374" i="6"/>
  <c r="E363" i="8"/>
  <c r="A363" i="8"/>
  <c r="G363" i="8"/>
  <c r="H363" i="8"/>
  <c r="F364" i="8" s="1"/>
  <c r="D374" i="4"/>
  <c r="C374" i="4"/>
  <c r="E344" i="7"/>
  <c r="G344" i="7"/>
  <c r="A344" i="7" s="1"/>
  <c r="F345" i="7"/>
  <c r="H344" i="7"/>
  <c r="B375" i="4"/>
  <c r="A376" i="4"/>
  <c r="G375" i="4"/>
  <c r="B375" i="2"/>
  <c r="A376" i="2"/>
  <c r="C375" i="2"/>
  <c r="M363" i="8"/>
  <c r="B362" i="8"/>
  <c r="K377" i="8"/>
  <c r="J378" i="8"/>
  <c r="L377" i="8"/>
  <c r="K378" i="7"/>
  <c r="J379" i="7"/>
  <c r="L378" i="7"/>
  <c r="C373" i="5"/>
  <c r="D373" i="5"/>
  <c r="B374" i="5"/>
  <c r="A375" i="5"/>
  <c r="G374" i="5"/>
  <c r="K380" i="6"/>
  <c r="L379" i="6"/>
  <c r="M379" i="6"/>
  <c r="M344" i="7"/>
  <c r="B343" i="7"/>
  <c r="A376" i="3"/>
  <c r="B375" i="3"/>
  <c r="C375" i="3"/>
  <c r="G377" i="6" l="1"/>
  <c r="I376" i="6"/>
  <c r="A376" i="6"/>
  <c r="H376" i="6"/>
  <c r="F376" i="6"/>
  <c r="B375" i="6"/>
  <c r="N376" i="6"/>
  <c r="O375" i="6"/>
  <c r="A364" i="8"/>
  <c r="H364" i="8"/>
  <c r="F365" i="8" s="1"/>
  <c r="G364" i="8"/>
  <c r="E364" i="8"/>
  <c r="A377" i="4"/>
  <c r="G376" i="4"/>
  <c r="B376" i="4"/>
  <c r="C375" i="4"/>
  <c r="D375" i="4"/>
  <c r="A377" i="2"/>
  <c r="C376" i="2"/>
  <c r="B376" i="2"/>
  <c r="G375" i="5"/>
  <c r="A376" i="5"/>
  <c r="B375" i="5"/>
  <c r="A377" i="3"/>
  <c r="C376" i="3"/>
  <c r="B376" i="3"/>
  <c r="F346" i="7"/>
  <c r="H345" i="7"/>
  <c r="G345" i="7"/>
  <c r="A345" i="7" s="1"/>
  <c r="E345" i="7"/>
  <c r="M364" i="8"/>
  <c r="B363" i="8"/>
  <c r="J380" i="7"/>
  <c r="L379" i="7"/>
  <c r="K379" i="7"/>
  <c r="K381" i="6"/>
  <c r="M380" i="6"/>
  <c r="L380" i="6"/>
  <c r="J379" i="8"/>
  <c r="L378" i="8"/>
  <c r="K378" i="8"/>
  <c r="D374" i="5"/>
  <c r="C374" i="5"/>
  <c r="M345" i="7"/>
  <c r="B344" i="7"/>
  <c r="N377" i="6" l="1"/>
  <c r="O376" i="6"/>
  <c r="B376" i="6"/>
  <c r="H377" i="6"/>
  <c r="A377" i="6"/>
  <c r="F377" i="6"/>
  <c r="I377" i="6"/>
  <c r="G378" i="6"/>
  <c r="H365" i="8"/>
  <c r="F366" i="8" s="1"/>
  <c r="G365" i="8"/>
  <c r="E365" i="8"/>
  <c r="A365" i="8"/>
  <c r="D375" i="5"/>
  <c r="C375" i="5"/>
  <c r="J380" i="8"/>
  <c r="L379" i="8"/>
  <c r="K379" i="8"/>
  <c r="B345" i="7"/>
  <c r="M346" i="7"/>
  <c r="M381" i="6"/>
  <c r="L381" i="6"/>
  <c r="K382" i="6"/>
  <c r="D376" i="4"/>
  <c r="C376" i="4"/>
  <c r="F347" i="7"/>
  <c r="H346" i="7"/>
  <c r="G346" i="7"/>
  <c r="A346" i="7" s="1"/>
  <c r="E346" i="7"/>
  <c r="A378" i="2"/>
  <c r="C377" i="2"/>
  <c r="B377" i="2"/>
  <c r="A378" i="4"/>
  <c r="G377" i="4"/>
  <c r="B377" i="4"/>
  <c r="J381" i="7"/>
  <c r="L380" i="7"/>
  <c r="K380" i="7"/>
  <c r="A377" i="5"/>
  <c r="G376" i="5"/>
  <c r="B376" i="5"/>
  <c r="C377" i="3"/>
  <c r="B377" i="3"/>
  <c r="A378" i="3"/>
  <c r="B364" i="8"/>
  <c r="M365" i="8"/>
  <c r="F378" i="6" l="1"/>
  <c r="G379" i="6"/>
  <c r="H378" i="6"/>
  <c r="I378" i="6"/>
  <c r="A378" i="6"/>
  <c r="B377" i="6"/>
  <c r="N378" i="6"/>
  <c r="O377" i="6"/>
  <c r="H366" i="8"/>
  <c r="F367" i="8" s="1"/>
  <c r="G366" i="8"/>
  <c r="E366" i="8"/>
  <c r="A366" i="8"/>
  <c r="M366" i="8"/>
  <c r="B365" i="8"/>
  <c r="M347" i="7"/>
  <c r="B346" i="7"/>
  <c r="C378" i="2"/>
  <c r="A379" i="2"/>
  <c r="B378" i="2"/>
  <c r="J382" i="7"/>
  <c r="L381" i="7"/>
  <c r="K381" i="7"/>
  <c r="D377" i="4"/>
  <c r="C377" i="4"/>
  <c r="B377" i="5"/>
  <c r="A378" i="5"/>
  <c r="G377" i="5"/>
  <c r="F348" i="7"/>
  <c r="H347" i="7"/>
  <c r="G347" i="7"/>
  <c r="A347" i="7" s="1"/>
  <c r="E347" i="7"/>
  <c r="K383" i="6"/>
  <c r="M382" i="6"/>
  <c r="L382" i="6"/>
  <c r="J381" i="8"/>
  <c r="L380" i="8"/>
  <c r="K380" i="8"/>
  <c r="A379" i="3"/>
  <c r="C378" i="3"/>
  <c r="B378" i="3"/>
  <c r="D376" i="5"/>
  <c r="C376" i="5"/>
  <c r="B378" i="4"/>
  <c r="G378" i="4"/>
  <c r="A379" i="4"/>
  <c r="B378" i="6" l="1"/>
  <c r="N379" i="6"/>
  <c r="O378" i="6"/>
  <c r="H379" i="6"/>
  <c r="G380" i="6"/>
  <c r="A379" i="6"/>
  <c r="I379" i="6"/>
  <c r="F379" i="6"/>
  <c r="E367" i="8"/>
  <c r="A367" i="8"/>
  <c r="G367" i="8"/>
  <c r="H367" i="8"/>
  <c r="F368" i="8"/>
  <c r="K382" i="7"/>
  <c r="J383" i="7"/>
  <c r="L382" i="7"/>
  <c r="M367" i="8"/>
  <c r="B366" i="8"/>
  <c r="K384" i="6"/>
  <c r="M383" i="6"/>
  <c r="L383" i="6"/>
  <c r="A380" i="3"/>
  <c r="C379" i="3"/>
  <c r="B379" i="3"/>
  <c r="M348" i="7"/>
  <c r="B347" i="7"/>
  <c r="A380" i="4"/>
  <c r="G379" i="4"/>
  <c r="B379" i="4"/>
  <c r="A379" i="5"/>
  <c r="G378" i="5"/>
  <c r="B378" i="5"/>
  <c r="A380" i="2"/>
  <c r="C379" i="2"/>
  <c r="B379" i="2"/>
  <c r="E348" i="7"/>
  <c r="G348" i="7"/>
  <c r="A348" i="7" s="1"/>
  <c r="F349" i="7"/>
  <c r="H348" i="7"/>
  <c r="C377" i="5"/>
  <c r="D377" i="5"/>
  <c r="D378" i="4"/>
  <c r="C378" i="4"/>
  <c r="K381" i="8"/>
  <c r="J382" i="8"/>
  <c r="L381" i="8"/>
  <c r="N380" i="6" l="1"/>
  <c r="O379" i="6"/>
  <c r="B379" i="6"/>
  <c r="G381" i="6"/>
  <c r="H380" i="6"/>
  <c r="F380" i="6"/>
  <c r="A380" i="6"/>
  <c r="I380" i="6"/>
  <c r="B380" i="4"/>
  <c r="A381" i="4"/>
  <c r="G380" i="4"/>
  <c r="L384" i="6"/>
  <c r="M384" i="6"/>
  <c r="K385" i="6"/>
  <c r="A368" i="8"/>
  <c r="F369" i="8"/>
  <c r="H368" i="8"/>
  <c r="G368" i="8"/>
  <c r="E368" i="8"/>
  <c r="D379" i="4"/>
  <c r="C379" i="4"/>
  <c r="D378" i="5"/>
  <c r="C378" i="5"/>
  <c r="J384" i="7"/>
  <c r="L383" i="7"/>
  <c r="K383" i="7"/>
  <c r="M368" i="8"/>
  <c r="B367" i="8"/>
  <c r="M349" i="7"/>
  <c r="B348" i="7"/>
  <c r="J383" i="8"/>
  <c r="L382" i="8"/>
  <c r="K382" i="8"/>
  <c r="C380" i="2"/>
  <c r="B380" i="2"/>
  <c r="A381" i="2"/>
  <c r="F350" i="7"/>
  <c r="H349" i="7"/>
  <c r="G349" i="7"/>
  <c r="A349" i="7" s="1"/>
  <c r="E349" i="7"/>
  <c r="G379" i="5"/>
  <c r="A380" i="5"/>
  <c r="B379" i="5"/>
  <c r="B380" i="3"/>
  <c r="C380" i="3"/>
  <c r="A381" i="3"/>
  <c r="F381" i="6" l="1"/>
  <c r="I381" i="6"/>
  <c r="A381" i="6"/>
  <c r="G382" i="6"/>
  <c r="H381" i="6"/>
  <c r="N381" i="6"/>
  <c r="B380" i="6"/>
  <c r="O380" i="6"/>
  <c r="J385" i="7"/>
  <c r="L384" i="7"/>
  <c r="K384" i="7"/>
  <c r="H369" i="8"/>
  <c r="F370" i="8" s="1"/>
  <c r="G369" i="8"/>
  <c r="E369" i="8"/>
  <c r="A369" i="8"/>
  <c r="A382" i="3"/>
  <c r="C381" i="3"/>
  <c r="B381" i="3"/>
  <c r="K386" i="6"/>
  <c r="M385" i="6"/>
  <c r="L385" i="6"/>
  <c r="J384" i="8"/>
  <c r="L383" i="8"/>
  <c r="K383" i="8"/>
  <c r="F351" i="7"/>
  <c r="H350" i="7"/>
  <c r="G350" i="7"/>
  <c r="A350" i="7" s="1"/>
  <c r="E350" i="7"/>
  <c r="B349" i="7"/>
  <c r="M350" i="7"/>
  <c r="B381" i="2"/>
  <c r="A382" i="2"/>
  <c r="C381" i="2"/>
  <c r="B380" i="5"/>
  <c r="A381" i="5"/>
  <c r="G380" i="5"/>
  <c r="G381" i="4"/>
  <c r="B381" i="4"/>
  <c r="A382" i="4"/>
  <c r="B368" i="8"/>
  <c r="M369" i="8"/>
  <c r="D379" i="5"/>
  <c r="C379" i="5"/>
  <c r="C380" i="4"/>
  <c r="D380" i="4"/>
  <c r="F382" i="6" l="1"/>
  <c r="A382" i="6"/>
  <c r="I382" i="6"/>
  <c r="H382" i="6"/>
  <c r="G383" i="6"/>
  <c r="B381" i="6"/>
  <c r="N382" i="6"/>
  <c r="O381" i="6"/>
  <c r="H370" i="8"/>
  <c r="F371" i="8" s="1"/>
  <c r="G370" i="8"/>
  <c r="E370" i="8"/>
  <c r="A370" i="8"/>
  <c r="M370" i="8"/>
  <c r="B369" i="8"/>
  <c r="A383" i="4"/>
  <c r="G382" i="4"/>
  <c r="B382" i="4"/>
  <c r="F352" i="7"/>
  <c r="H351" i="7"/>
  <c r="G351" i="7"/>
  <c r="A351" i="7" s="1"/>
  <c r="E351" i="7"/>
  <c r="M351" i="7"/>
  <c r="B350" i="7"/>
  <c r="A383" i="2"/>
  <c r="C382" i="2"/>
  <c r="B382" i="2"/>
  <c r="D381" i="4"/>
  <c r="C381" i="4"/>
  <c r="D380" i="5"/>
  <c r="C380" i="5"/>
  <c r="K387" i="6"/>
  <c r="M386" i="6"/>
  <c r="L386" i="6"/>
  <c r="J385" i="8"/>
  <c r="L384" i="8"/>
  <c r="K384" i="8"/>
  <c r="A382" i="5"/>
  <c r="G381" i="5"/>
  <c r="B381" i="5"/>
  <c r="A383" i="3"/>
  <c r="C382" i="3"/>
  <c r="B382" i="3"/>
  <c r="J386" i="7"/>
  <c r="L385" i="7"/>
  <c r="K385" i="7"/>
  <c r="H383" i="6" l="1"/>
  <c r="A383" i="6"/>
  <c r="G384" i="6"/>
  <c r="F383" i="6"/>
  <c r="I383" i="6"/>
  <c r="N383" i="6"/>
  <c r="O382" i="6"/>
  <c r="B382" i="6"/>
  <c r="E371" i="8"/>
  <c r="A371" i="8"/>
  <c r="G371" i="8"/>
  <c r="H371" i="8"/>
  <c r="F372" i="8" s="1"/>
  <c r="D382" i="4"/>
  <c r="C382" i="4"/>
  <c r="M352" i="7"/>
  <c r="B351" i="7"/>
  <c r="B383" i="4"/>
  <c r="A384" i="4"/>
  <c r="G383" i="4"/>
  <c r="M371" i="8"/>
  <c r="B370" i="8"/>
  <c r="K388" i="6"/>
  <c r="L387" i="6"/>
  <c r="M387" i="6"/>
  <c r="K385" i="8"/>
  <c r="J386" i="8"/>
  <c r="L385" i="8"/>
  <c r="E352" i="7"/>
  <c r="G352" i="7"/>
  <c r="A352" i="7" s="1"/>
  <c r="F353" i="7"/>
  <c r="H352" i="7"/>
  <c r="C381" i="5"/>
  <c r="D381" i="5"/>
  <c r="B382" i="5"/>
  <c r="A383" i="5"/>
  <c r="G382" i="5"/>
  <c r="K386" i="7"/>
  <c r="J387" i="7"/>
  <c r="L386" i="7"/>
  <c r="A384" i="3"/>
  <c r="B383" i="3"/>
  <c r="C383" i="3"/>
  <c r="B383" i="2"/>
  <c r="A384" i="2"/>
  <c r="C383" i="2"/>
  <c r="A384" i="6" l="1"/>
  <c r="G385" i="6"/>
  <c r="H384" i="6"/>
  <c r="I384" i="6"/>
  <c r="F384" i="6"/>
  <c r="N384" i="6"/>
  <c r="O383" i="6"/>
  <c r="B383" i="6"/>
  <c r="A372" i="8"/>
  <c r="H372" i="8"/>
  <c r="F373" i="8" s="1"/>
  <c r="G372" i="8"/>
  <c r="E372" i="8"/>
  <c r="D382" i="5"/>
  <c r="C382" i="5"/>
  <c r="J387" i="8"/>
  <c r="L386" i="8"/>
  <c r="K386" i="8"/>
  <c r="A385" i="4"/>
  <c r="G384" i="4"/>
  <c r="B384" i="4"/>
  <c r="C383" i="4"/>
  <c r="D383" i="4"/>
  <c r="A385" i="2"/>
  <c r="C384" i="2"/>
  <c r="B384" i="2"/>
  <c r="F354" i="7"/>
  <c r="H353" i="7"/>
  <c r="G353" i="7"/>
  <c r="A353" i="7" s="1"/>
  <c r="E353" i="7"/>
  <c r="K389" i="6"/>
  <c r="M388" i="6"/>
  <c r="L388" i="6"/>
  <c r="M353" i="7"/>
  <c r="B352" i="7"/>
  <c r="M372" i="8"/>
  <c r="B371" i="8"/>
  <c r="J388" i="7"/>
  <c r="L387" i="7"/>
  <c r="K387" i="7"/>
  <c r="A385" i="3"/>
  <c r="C384" i="3"/>
  <c r="B384" i="3"/>
  <c r="G383" i="5"/>
  <c r="A384" i="5"/>
  <c r="B383" i="5"/>
  <c r="A385" i="6" l="1"/>
  <c r="F385" i="6"/>
  <c r="I385" i="6"/>
  <c r="G386" i="6"/>
  <c r="H385" i="6"/>
  <c r="O384" i="6"/>
  <c r="N385" i="6"/>
  <c r="B384" i="6"/>
  <c r="H373" i="8"/>
  <c r="F374" i="8" s="1"/>
  <c r="G373" i="8"/>
  <c r="E373" i="8"/>
  <c r="A373" i="8"/>
  <c r="J388" i="8"/>
  <c r="L387" i="8"/>
  <c r="K387" i="8"/>
  <c r="D383" i="5"/>
  <c r="C383" i="5"/>
  <c r="B353" i="7"/>
  <c r="M354" i="7"/>
  <c r="D384" i="4"/>
  <c r="C384" i="4"/>
  <c r="M389" i="6"/>
  <c r="L389" i="6"/>
  <c r="K390" i="6"/>
  <c r="J389" i="7"/>
  <c r="L388" i="7"/>
  <c r="K388" i="7"/>
  <c r="F355" i="7"/>
  <c r="H354" i="7"/>
  <c r="G354" i="7"/>
  <c r="A354" i="7" s="1"/>
  <c r="E354" i="7"/>
  <c r="A386" i="4"/>
  <c r="G385" i="4"/>
  <c r="B385" i="4"/>
  <c r="A386" i="2"/>
  <c r="C385" i="2"/>
  <c r="B385" i="2"/>
  <c r="A385" i="5"/>
  <c r="G384" i="5"/>
  <c r="B384" i="5"/>
  <c r="C385" i="3"/>
  <c r="B385" i="3"/>
  <c r="A386" i="3"/>
  <c r="B372" i="8"/>
  <c r="M373" i="8"/>
  <c r="A386" i="6" l="1"/>
  <c r="G387" i="6"/>
  <c r="I386" i="6"/>
  <c r="H386" i="6"/>
  <c r="F386" i="6"/>
  <c r="O385" i="6"/>
  <c r="B385" i="6"/>
  <c r="N386" i="6"/>
  <c r="H374" i="8"/>
  <c r="F375" i="8" s="1"/>
  <c r="G374" i="8"/>
  <c r="E374" i="8"/>
  <c r="A374" i="8"/>
  <c r="D385" i="4"/>
  <c r="C385" i="4"/>
  <c r="J389" i="8"/>
  <c r="L388" i="8"/>
  <c r="K388" i="8"/>
  <c r="B385" i="5"/>
  <c r="A386" i="5"/>
  <c r="G385" i="5"/>
  <c r="M374" i="8"/>
  <c r="B373" i="8"/>
  <c r="M355" i="7"/>
  <c r="B354" i="7"/>
  <c r="A387" i="3"/>
  <c r="C386" i="3"/>
  <c r="B386" i="3"/>
  <c r="F356" i="7"/>
  <c r="H355" i="7"/>
  <c r="G355" i="7"/>
  <c r="A355" i="7" s="1"/>
  <c r="E355" i="7"/>
  <c r="J390" i="7"/>
  <c r="L389" i="7"/>
  <c r="K389" i="7"/>
  <c r="B386" i="4"/>
  <c r="G386" i="4"/>
  <c r="A387" i="4"/>
  <c r="D384" i="5"/>
  <c r="C384" i="5"/>
  <c r="A387" i="2"/>
  <c r="B386" i="2"/>
  <c r="C386" i="2"/>
  <c r="K391" i="6"/>
  <c r="M390" i="6"/>
  <c r="L390" i="6"/>
  <c r="G388" i="6" l="1"/>
  <c r="I387" i="6"/>
  <c r="H387" i="6"/>
  <c r="F387" i="6"/>
  <c r="A387" i="6"/>
  <c r="N387" i="6"/>
  <c r="B386" i="6"/>
  <c r="O386" i="6"/>
  <c r="E375" i="8"/>
  <c r="A375" i="8"/>
  <c r="G375" i="8"/>
  <c r="H375" i="8"/>
  <c r="F376" i="8" s="1"/>
  <c r="K389" i="8"/>
  <c r="J390" i="8"/>
  <c r="L389" i="8"/>
  <c r="M375" i="8"/>
  <c r="B374" i="8"/>
  <c r="K392" i="6"/>
  <c r="M391" i="6"/>
  <c r="L391" i="6"/>
  <c r="M356" i="7"/>
  <c r="B355" i="7"/>
  <c r="A387" i="5"/>
  <c r="G386" i="5"/>
  <c r="B386" i="5"/>
  <c r="K390" i="7"/>
  <c r="J391" i="7"/>
  <c r="L390" i="7"/>
  <c r="C385" i="5"/>
  <c r="D385" i="5"/>
  <c r="A388" i="3"/>
  <c r="C387" i="3"/>
  <c r="B387" i="3"/>
  <c r="A388" i="2"/>
  <c r="C387" i="2"/>
  <c r="B387" i="2"/>
  <c r="A388" i="4"/>
  <c r="G387" i="4"/>
  <c r="B387" i="4"/>
  <c r="E356" i="7"/>
  <c r="G356" i="7"/>
  <c r="A356" i="7" s="1"/>
  <c r="F357" i="7"/>
  <c r="H356" i="7"/>
  <c r="D386" i="4"/>
  <c r="C386" i="4"/>
  <c r="O387" i="6" l="1"/>
  <c r="B387" i="6"/>
  <c r="N388" i="6"/>
  <c r="I388" i="6"/>
  <c r="F388" i="6"/>
  <c r="G389" i="6"/>
  <c r="H388" i="6"/>
  <c r="A388" i="6"/>
  <c r="A376" i="8"/>
  <c r="H376" i="8"/>
  <c r="F377" i="8" s="1"/>
  <c r="G376" i="8"/>
  <c r="E376" i="8"/>
  <c r="B388" i="3"/>
  <c r="C388" i="3"/>
  <c r="A389" i="3"/>
  <c r="G387" i="5"/>
  <c r="A388" i="5"/>
  <c r="B387" i="5"/>
  <c r="D387" i="4"/>
  <c r="C387" i="4"/>
  <c r="J392" i="7"/>
  <c r="L391" i="7"/>
  <c r="K391" i="7"/>
  <c r="J391" i="8"/>
  <c r="L390" i="8"/>
  <c r="K390" i="8"/>
  <c r="F358" i="7"/>
  <c r="H357" i="7"/>
  <c r="G357" i="7"/>
  <c r="A357" i="7" s="1"/>
  <c r="E357" i="7"/>
  <c r="L392" i="6"/>
  <c r="M392" i="6"/>
  <c r="K393" i="6"/>
  <c r="B388" i="4"/>
  <c r="A389" i="4"/>
  <c r="G388" i="4"/>
  <c r="M357" i="7"/>
  <c r="B356" i="7"/>
  <c r="D386" i="5"/>
  <c r="C386" i="5"/>
  <c r="M376" i="8"/>
  <c r="B375" i="8"/>
  <c r="C388" i="2"/>
  <c r="B388" i="2"/>
  <c r="A389" i="2"/>
  <c r="N389" i="6" l="1"/>
  <c r="B388" i="6"/>
  <c r="O388" i="6"/>
  <c r="F389" i="6"/>
  <c r="A389" i="6"/>
  <c r="G390" i="6"/>
  <c r="I389" i="6"/>
  <c r="H389" i="6"/>
  <c r="H377" i="8"/>
  <c r="F378" i="8" s="1"/>
  <c r="G377" i="8"/>
  <c r="E377" i="8"/>
  <c r="A377" i="8"/>
  <c r="A390" i="3"/>
  <c r="C389" i="3"/>
  <c r="B389" i="3"/>
  <c r="B389" i="2"/>
  <c r="A390" i="2"/>
  <c r="C389" i="2"/>
  <c r="J393" i="7"/>
  <c r="L392" i="7"/>
  <c r="K392" i="7"/>
  <c r="G389" i="4"/>
  <c r="B389" i="4"/>
  <c r="A390" i="4"/>
  <c r="F359" i="7"/>
  <c r="H358" i="7"/>
  <c r="G358" i="7"/>
  <c r="A358" i="7" s="1"/>
  <c r="E358" i="7"/>
  <c r="B357" i="7"/>
  <c r="M358" i="7"/>
  <c r="C388" i="4"/>
  <c r="D388" i="4"/>
  <c r="D387" i="5"/>
  <c r="C387" i="5"/>
  <c r="K394" i="6"/>
  <c r="M393" i="6"/>
  <c r="L393" i="6"/>
  <c r="B388" i="5"/>
  <c r="A389" i="5"/>
  <c r="G388" i="5"/>
  <c r="J392" i="8"/>
  <c r="L391" i="8"/>
  <c r="K391" i="8"/>
  <c r="B376" i="8"/>
  <c r="M377" i="8"/>
  <c r="H390" i="6" l="1"/>
  <c r="G391" i="6"/>
  <c r="F390" i="6"/>
  <c r="I390" i="6"/>
  <c r="A390" i="6"/>
  <c r="O389" i="6"/>
  <c r="N390" i="6"/>
  <c r="B389" i="6"/>
  <c r="H378" i="8"/>
  <c r="F379" i="8" s="1"/>
  <c r="G378" i="8"/>
  <c r="E378" i="8"/>
  <c r="A378" i="8"/>
  <c r="A390" i="5"/>
  <c r="G389" i="5"/>
  <c r="B389" i="5"/>
  <c r="A391" i="3"/>
  <c r="C390" i="3"/>
  <c r="B390" i="3"/>
  <c r="A391" i="4"/>
  <c r="G390" i="4"/>
  <c r="B390" i="4"/>
  <c r="D389" i="4"/>
  <c r="C389" i="4"/>
  <c r="M378" i="8"/>
  <c r="B377" i="8"/>
  <c r="F360" i="7"/>
  <c r="H359" i="7"/>
  <c r="G359" i="7"/>
  <c r="A359" i="7" s="1"/>
  <c r="E359" i="7"/>
  <c r="K395" i="6"/>
  <c r="M394" i="6"/>
  <c r="L394" i="6"/>
  <c r="J394" i="7"/>
  <c r="L393" i="7"/>
  <c r="K393" i="7"/>
  <c r="D388" i="5"/>
  <c r="C388" i="5"/>
  <c r="J393" i="8"/>
  <c r="L392" i="8"/>
  <c r="K392" i="8"/>
  <c r="A391" i="2"/>
  <c r="C390" i="2"/>
  <c r="B390" i="2"/>
  <c r="M359" i="7"/>
  <c r="B358" i="7"/>
  <c r="B390" i="6" l="1"/>
  <c r="N391" i="6"/>
  <c r="O390" i="6"/>
  <c r="I391" i="6"/>
  <c r="H391" i="6"/>
  <c r="G392" i="6"/>
  <c r="F391" i="6"/>
  <c r="A391" i="6"/>
  <c r="E379" i="8"/>
  <c r="A379" i="8"/>
  <c r="G379" i="8"/>
  <c r="H379" i="8"/>
  <c r="F380" i="8" s="1"/>
  <c r="B391" i="4"/>
  <c r="A392" i="4"/>
  <c r="G391" i="4"/>
  <c r="M360" i="7"/>
  <c r="B359" i="7"/>
  <c r="B390" i="5"/>
  <c r="A391" i="5"/>
  <c r="G390" i="5"/>
  <c r="J395" i="7"/>
  <c r="K394" i="7"/>
  <c r="L394" i="7"/>
  <c r="A392" i="3"/>
  <c r="B391" i="3"/>
  <c r="C391" i="3"/>
  <c r="C389" i="5"/>
  <c r="D389" i="5"/>
  <c r="E360" i="7"/>
  <c r="G360" i="7"/>
  <c r="A360" i="7" s="1"/>
  <c r="F361" i="7"/>
  <c r="H360" i="7"/>
  <c r="K396" i="6"/>
  <c r="L395" i="6"/>
  <c r="M395" i="6"/>
  <c r="B391" i="2"/>
  <c r="A392" i="2"/>
  <c r="C391" i="2"/>
  <c r="M379" i="8"/>
  <c r="B378" i="8"/>
  <c r="K393" i="8"/>
  <c r="L393" i="8"/>
  <c r="J394" i="8"/>
  <c r="D390" i="4"/>
  <c r="C390" i="4"/>
  <c r="B391" i="6" l="1"/>
  <c r="N392" i="6"/>
  <c r="O391" i="6"/>
  <c r="G393" i="6"/>
  <c r="I392" i="6"/>
  <c r="H392" i="6"/>
  <c r="F392" i="6"/>
  <c r="A392" i="6"/>
  <c r="A380" i="8"/>
  <c r="H380" i="8"/>
  <c r="F381" i="8" s="1"/>
  <c r="G380" i="8"/>
  <c r="E380" i="8"/>
  <c r="C391" i="4"/>
  <c r="D391" i="4"/>
  <c r="A393" i="2"/>
  <c r="C392" i="2"/>
  <c r="B392" i="2"/>
  <c r="J395" i="8"/>
  <c r="L394" i="8"/>
  <c r="K394" i="8"/>
  <c r="G391" i="5"/>
  <c r="A392" i="5"/>
  <c r="B391" i="5"/>
  <c r="A393" i="4"/>
  <c r="G392" i="4"/>
  <c r="B392" i="4"/>
  <c r="F362" i="7"/>
  <c r="H361" i="7"/>
  <c r="G361" i="7"/>
  <c r="A361" i="7" s="1"/>
  <c r="E361" i="7"/>
  <c r="D390" i="5"/>
  <c r="C390" i="5"/>
  <c r="M361" i="7"/>
  <c r="B360" i="7"/>
  <c r="M380" i="8"/>
  <c r="B379" i="8"/>
  <c r="J396" i="7"/>
  <c r="L395" i="7"/>
  <c r="K395" i="7"/>
  <c r="K397" i="6"/>
  <c r="M396" i="6"/>
  <c r="L396" i="6"/>
  <c r="A393" i="3"/>
  <c r="C392" i="3"/>
  <c r="B392" i="3"/>
  <c r="O392" i="6" l="1"/>
  <c r="B392" i="6"/>
  <c r="N393" i="6"/>
  <c r="A393" i="6"/>
  <c r="I393" i="6"/>
  <c r="H393" i="6"/>
  <c r="F393" i="6"/>
  <c r="G394" i="6"/>
  <c r="H381" i="8"/>
  <c r="F382" i="8" s="1"/>
  <c r="G381" i="8"/>
  <c r="E381" i="8"/>
  <c r="A381" i="8"/>
  <c r="A394" i="2"/>
  <c r="C393" i="2"/>
  <c r="B393" i="2"/>
  <c r="F363" i="7"/>
  <c r="H362" i="7"/>
  <c r="G362" i="7"/>
  <c r="A362" i="7" s="1"/>
  <c r="E362" i="7"/>
  <c r="J396" i="8"/>
  <c r="L395" i="8"/>
  <c r="K395" i="8"/>
  <c r="C393" i="3"/>
  <c r="B393" i="3"/>
  <c r="A394" i="3"/>
  <c r="M397" i="6"/>
  <c r="L397" i="6"/>
  <c r="K398" i="6"/>
  <c r="A394" i="4"/>
  <c r="G393" i="4"/>
  <c r="B393" i="4"/>
  <c r="D391" i="5"/>
  <c r="C391" i="5"/>
  <c r="D392" i="4"/>
  <c r="C392" i="4"/>
  <c r="A393" i="5"/>
  <c r="G392" i="5"/>
  <c r="B392" i="5"/>
  <c r="J397" i="7"/>
  <c r="L396" i="7"/>
  <c r="K396" i="7"/>
  <c r="B361" i="7"/>
  <c r="M362" i="7"/>
  <c r="B380" i="8"/>
  <c r="M381" i="8"/>
  <c r="H394" i="6" l="1"/>
  <c r="F394" i="6"/>
  <c r="G395" i="6"/>
  <c r="A394" i="6"/>
  <c r="I394" i="6"/>
  <c r="N394" i="6"/>
  <c r="O393" i="6"/>
  <c r="B393" i="6"/>
  <c r="H382" i="8"/>
  <c r="F383" i="8" s="1"/>
  <c r="G382" i="8"/>
  <c r="E382" i="8"/>
  <c r="A382" i="8"/>
  <c r="K397" i="7"/>
  <c r="L397" i="7"/>
  <c r="J398" i="7"/>
  <c r="D393" i="4"/>
  <c r="C393" i="4"/>
  <c r="A395" i="2"/>
  <c r="B394" i="2"/>
  <c r="C394" i="2"/>
  <c r="D392" i="5"/>
  <c r="C392" i="5"/>
  <c r="B393" i="5"/>
  <c r="A394" i="5"/>
  <c r="G393" i="5"/>
  <c r="K399" i="6"/>
  <c r="M398" i="6"/>
  <c r="L398" i="6"/>
  <c r="J397" i="8"/>
  <c r="L396" i="8"/>
  <c r="K396" i="8"/>
  <c r="M382" i="8"/>
  <c r="B381" i="8"/>
  <c r="M363" i="7"/>
  <c r="B362" i="7"/>
  <c r="B394" i="4"/>
  <c r="G394" i="4"/>
  <c r="A395" i="4"/>
  <c r="A395" i="3"/>
  <c r="C394" i="3"/>
  <c r="B394" i="3"/>
  <c r="F364" i="7"/>
  <c r="H363" i="7"/>
  <c r="G363" i="7"/>
  <c r="A363" i="7" s="1"/>
  <c r="E363" i="7"/>
  <c r="N395" i="6" l="1"/>
  <c r="B394" i="6"/>
  <c r="O394" i="6"/>
  <c r="H395" i="6"/>
  <c r="F395" i="6"/>
  <c r="G396" i="6"/>
  <c r="A395" i="6"/>
  <c r="I395" i="6"/>
  <c r="E383" i="8"/>
  <c r="A383" i="8"/>
  <c r="G383" i="8"/>
  <c r="H383" i="8"/>
  <c r="F384" i="8" s="1"/>
  <c r="K400" i="6"/>
  <c r="M399" i="6"/>
  <c r="L399" i="6"/>
  <c r="A396" i="2"/>
  <c r="C395" i="2"/>
  <c r="B395" i="2"/>
  <c r="K398" i="7"/>
  <c r="J399" i="7"/>
  <c r="L398" i="7"/>
  <c r="A396" i="4"/>
  <c r="G395" i="4"/>
  <c r="B395" i="4"/>
  <c r="D394" i="4"/>
  <c r="C394" i="4"/>
  <c r="C393" i="5"/>
  <c r="D393" i="5"/>
  <c r="M383" i="8"/>
  <c r="B382" i="8"/>
  <c r="A396" i="3"/>
  <c r="C395" i="3"/>
  <c r="B395" i="3"/>
  <c r="A395" i="5"/>
  <c r="G394" i="5"/>
  <c r="B394" i="5"/>
  <c r="E364" i="7"/>
  <c r="G364" i="7"/>
  <c r="A364" i="7" s="1"/>
  <c r="F365" i="7"/>
  <c r="H364" i="7"/>
  <c r="M364" i="7"/>
  <c r="B363" i="7"/>
  <c r="K397" i="8"/>
  <c r="J398" i="8"/>
  <c r="L397" i="8"/>
  <c r="B395" i="6" l="1"/>
  <c r="O395" i="6"/>
  <c r="N396" i="6"/>
  <c r="I396" i="6"/>
  <c r="F396" i="6"/>
  <c r="H396" i="6"/>
  <c r="A396" i="6"/>
  <c r="G397" i="6"/>
  <c r="A384" i="8"/>
  <c r="H384" i="8"/>
  <c r="F385" i="8" s="1"/>
  <c r="G384" i="8"/>
  <c r="E384" i="8"/>
  <c r="L400" i="6"/>
  <c r="M400" i="6"/>
  <c r="K401" i="6"/>
  <c r="J400" i="7"/>
  <c r="L399" i="7"/>
  <c r="K399" i="7"/>
  <c r="M365" i="7"/>
  <c r="B364" i="7"/>
  <c r="F366" i="7"/>
  <c r="H365" i="7"/>
  <c r="G365" i="7"/>
  <c r="A365" i="7" s="1"/>
  <c r="E365" i="7"/>
  <c r="B396" i="4"/>
  <c r="A397" i="4"/>
  <c r="G396" i="4"/>
  <c r="B396" i="3"/>
  <c r="C396" i="3"/>
  <c r="A397" i="3"/>
  <c r="G395" i="5"/>
  <c r="A396" i="5"/>
  <c r="B395" i="5"/>
  <c r="M384" i="8"/>
  <c r="B383" i="8"/>
  <c r="D394" i="5"/>
  <c r="C394" i="5"/>
  <c r="J399" i="8"/>
  <c r="L398" i="8"/>
  <c r="K398" i="8"/>
  <c r="D395" i="4"/>
  <c r="C395" i="4"/>
  <c r="C396" i="2"/>
  <c r="B396" i="2"/>
  <c r="A397" i="2"/>
  <c r="N397" i="6" l="1"/>
  <c r="O396" i="6"/>
  <c r="B396" i="6"/>
  <c r="F397" i="6"/>
  <c r="A397" i="6"/>
  <c r="G398" i="6"/>
  <c r="I397" i="6"/>
  <c r="H397" i="6"/>
  <c r="H385" i="8"/>
  <c r="F386" i="8" s="1"/>
  <c r="G385" i="8"/>
  <c r="E385" i="8"/>
  <c r="A385" i="8"/>
  <c r="J401" i="7"/>
  <c r="L400" i="7"/>
  <c r="K400" i="7"/>
  <c r="A398" i="3"/>
  <c r="C397" i="3"/>
  <c r="B397" i="3"/>
  <c r="J400" i="8"/>
  <c r="L399" i="8"/>
  <c r="K399" i="8"/>
  <c r="K402" i="6"/>
  <c r="M401" i="6"/>
  <c r="L401" i="6"/>
  <c r="B397" i="2"/>
  <c r="A398" i="2"/>
  <c r="C397" i="2"/>
  <c r="G397" i="4"/>
  <c r="B397" i="4"/>
  <c r="A398" i="4"/>
  <c r="D395" i="5"/>
  <c r="C395" i="5"/>
  <c r="C396" i="4"/>
  <c r="D396" i="4"/>
  <c r="B365" i="7"/>
  <c r="M366" i="7"/>
  <c r="F367" i="7"/>
  <c r="H366" i="7"/>
  <c r="G366" i="7"/>
  <c r="A366" i="7" s="1"/>
  <c r="E366" i="7"/>
  <c r="B396" i="5"/>
  <c r="A397" i="5"/>
  <c r="G396" i="5"/>
  <c r="M385" i="8"/>
  <c r="B384" i="8"/>
  <c r="H398" i="6" l="1"/>
  <c r="F398" i="6"/>
  <c r="A398" i="6"/>
  <c r="G399" i="6"/>
  <c r="I398" i="6"/>
  <c r="N398" i="6"/>
  <c r="B397" i="6"/>
  <c r="O397" i="6"/>
  <c r="G386" i="8"/>
  <c r="E386" i="8"/>
  <c r="A386" i="8"/>
  <c r="H386" i="8"/>
  <c r="F387" i="8" s="1"/>
  <c r="K403" i="6"/>
  <c r="M402" i="6"/>
  <c r="L402" i="6"/>
  <c r="K401" i="7"/>
  <c r="J402" i="7"/>
  <c r="L401" i="7"/>
  <c r="M386" i="8"/>
  <c r="B385" i="8"/>
  <c r="M367" i="7"/>
  <c r="B366" i="7"/>
  <c r="F368" i="7"/>
  <c r="H367" i="7"/>
  <c r="G367" i="7"/>
  <c r="A367" i="7" s="1"/>
  <c r="E367" i="7"/>
  <c r="A399" i="2"/>
  <c r="C398" i="2"/>
  <c r="B398" i="2"/>
  <c r="A399" i="4"/>
  <c r="G398" i="4"/>
  <c r="B398" i="4"/>
  <c r="D397" i="4"/>
  <c r="C397" i="4"/>
  <c r="A398" i="5"/>
  <c r="G397" i="5"/>
  <c r="B397" i="5"/>
  <c r="D396" i="5"/>
  <c r="C396" i="5"/>
  <c r="J401" i="8"/>
  <c r="L400" i="8"/>
  <c r="K400" i="8"/>
  <c r="A399" i="3"/>
  <c r="C398" i="3"/>
  <c r="B398" i="3"/>
  <c r="F399" i="6" l="1"/>
  <c r="I399" i="6"/>
  <c r="A399" i="6"/>
  <c r="H399" i="6"/>
  <c r="G400" i="6"/>
  <c r="N399" i="6"/>
  <c r="O398" i="6"/>
  <c r="B398" i="6"/>
  <c r="E387" i="8"/>
  <c r="A387" i="8"/>
  <c r="H387" i="8"/>
  <c r="F388" i="8" s="1"/>
  <c r="G387" i="8"/>
  <c r="E368" i="7"/>
  <c r="G368" i="7"/>
  <c r="A368" i="7" s="1"/>
  <c r="H368" i="7"/>
  <c r="F369" i="7"/>
  <c r="B399" i="4"/>
  <c r="A400" i="4"/>
  <c r="G399" i="4"/>
  <c r="K404" i="6"/>
  <c r="L403" i="6"/>
  <c r="M403" i="6"/>
  <c r="A400" i="3"/>
  <c r="B399" i="3"/>
  <c r="C399" i="3"/>
  <c r="M387" i="8"/>
  <c r="B386" i="8"/>
  <c r="K402" i="7"/>
  <c r="J403" i="7"/>
  <c r="L402" i="7"/>
  <c r="B398" i="5"/>
  <c r="A399" i="5"/>
  <c r="G398" i="5"/>
  <c r="M368" i="7"/>
  <c r="B367" i="7"/>
  <c r="C397" i="5"/>
  <c r="D397" i="5"/>
  <c r="B399" i="2"/>
  <c r="A400" i="2"/>
  <c r="C399" i="2"/>
  <c r="K401" i="8"/>
  <c r="J402" i="8"/>
  <c r="L401" i="8"/>
  <c r="D398" i="4"/>
  <c r="C398" i="4"/>
  <c r="I400" i="6" l="1"/>
  <c r="H400" i="6"/>
  <c r="F400" i="6"/>
  <c r="A400" i="6"/>
  <c r="G401" i="6"/>
  <c r="B399" i="6"/>
  <c r="O399" i="6"/>
  <c r="N400" i="6"/>
  <c r="A388" i="8"/>
  <c r="H388" i="8"/>
  <c r="F389" i="8" s="1"/>
  <c r="G388" i="8"/>
  <c r="E388" i="8"/>
  <c r="M369" i="7"/>
  <c r="B368" i="7"/>
  <c r="J403" i="8"/>
  <c r="L402" i="8"/>
  <c r="K402" i="8"/>
  <c r="K405" i="6"/>
  <c r="M404" i="6"/>
  <c r="L404" i="6"/>
  <c r="G399" i="5"/>
  <c r="A400" i="5"/>
  <c r="B399" i="5"/>
  <c r="C398" i="5"/>
  <c r="D398" i="5"/>
  <c r="A401" i="3"/>
  <c r="C400" i="3"/>
  <c r="B400" i="3"/>
  <c r="A401" i="4"/>
  <c r="G400" i="4"/>
  <c r="B400" i="4"/>
  <c r="C399" i="4"/>
  <c r="D399" i="4"/>
  <c r="B387" i="8"/>
  <c r="M388" i="8"/>
  <c r="A401" i="2"/>
  <c r="C400" i="2"/>
  <c r="B400" i="2"/>
  <c r="J404" i="7"/>
  <c r="L403" i="7"/>
  <c r="K403" i="7"/>
  <c r="F370" i="7"/>
  <c r="H369" i="7"/>
  <c r="G369" i="7"/>
  <c r="A369" i="7" s="1"/>
  <c r="E369" i="7"/>
  <c r="H401" i="6" l="1"/>
  <c r="F401" i="6"/>
  <c r="I401" i="6"/>
  <c r="G402" i="6"/>
  <c r="A401" i="6"/>
  <c r="B400" i="6"/>
  <c r="O400" i="6"/>
  <c r="N401" i="6"/>
  <c r="H389" i="8"/>
  <c r="F390" i="8" s="1"/>
  <c r="G389" i="8"/>
  <c r="E389" i="8"/>
  <c r="A389" i="8"/>
  <c r="C401" i="3"/>
  <c r="B401" i="3"/>
  <c r="A402" i="3"/>
  <c r="J404" i="8"/>
  <c r="L403" i="8"/>
  <c r="K403" i="8"/>
  <c r="A402" i="2"/>
  <c r="C401" i="2"/>
  <c r="B401" i="2"/>
  <c r="D400" i="4"/>
  <c r="C400" i="4"/>
  <c r="D399" i="5"/>
  <c r="C399" i="5"/>
  <c r="A401" i="5"/>
  <c r="G400" i="5"/>
  <c r="B400" i="5"/>
  <c r="J405" i="7"/>
  <c r="L404" i="7"/>
  <c r="K404" i="7"/>
  <c r="B369" i="7"/>
  <c r="M370" i="7"/>
  <c r="F371" i="7"/>
  <c r="H370" i="7"/>
  <c r="G370" i="7"/>
  <c r="A370" i="7" s="1"/>
  <c r="E370" i="7"/>
  <c r="A402" i="4"/>
  <c r="G401" i="4"/>
  <c r="B401" i="4"/>
  <c r="M405" i="6"/>
  <c r="L405" i="6"/>
  <c r="K406" i="6"/>
  <c r="M389" i="8"/>
  <c r="B388" i="8"/>
  <c r="O401" i="6" l="1"/>
  <c r="N402" i="6"/>
  <c r="B401" i="6"/>
  <c r="F402" i="6"/>
  <c r="G403" i="6"/>
  <c r="I402" i="6"/>
  <c r="H402" i="6"/>
  <c r="A402" i="6"/>
  <c r="G390" i="8"/>
  <c r="E390" i="8"/>
  <c r="A390" i="8"/>
  <c r="H390" i="8"/>
  <c r="F391" i="8" s="1"/>
  <c r="A403" i="3"/>
  <c r="C402" i="3"/>
  <c r="B402" i="3"/>
  <c r="A403" i="2"/>
  <c r="B402" i="2"/>
  <c r="C402" i="2"/>
  <c r="M390" i="8"/>
  <c r="B389" i="8"/>
  <c r="B402" i="4"/>
  <c r="G402" i="4"/>
  <c r="A403" i="4"/>
  <c r="K405" i="7"/>
  <c r="J406" i="7"/>
  <c r="L405" i="7"/>
  <c r="D400" i="5"/>
  <c r="C400" i="5"/>
  <c r="F372" i="7"/>
  <c r="H371" i="7"/>
  <c r="G371" i="7"/>
  <c r="A371" i="7" s="1"/>
  <c r="E371" i="7"/>
  <c r="B401" i="5"/>
  <c r="A402" i="5"/>
  <c r="G401" i="5"/>
  <c r="K407" i="6"/>
  <c r="M406" i="6"/>
  <c r="L406" i="6"/>
  <c r="M371" i="7"/>
  <c r="B370" i="7"/>
  <c r="D401" i="4"/>
  <c r="C401" i="4"/>
  <c r="J405" i="8"/>
  <c r="L404" i="8"/>
  <c r="K404" i="8"/>
  <c r="B402" i="6" l="1"/>
  <c r="N403" i="6"/>
  <c r="O402" i="6"/>
  <c r="A403" i="6"/>
  <c r="H403" i="6"/>
  <c r="F403" i="6"/>
  <c r="G404" i="6"/>
  <c r="I403" i="6"/>
  <c r="E391" i="8"/>
  <c r="A391" i="8"/>
  <c r="H391" i="8"/>
  <c r="F392" i="8" s="1"/>
  <c r="G391" i="8"/>
  <c r="A403" i="5"/>
  <c r="G402" i="5"/>
  <c r="B402" i="5"/>
  <c r="A404" i="3"/>
  <c r="C403" i="3"/>
  <c r="B403" i="3"/>
  <c r="M372" i="7"/>
  <c r="B371" i="7"/>
  <c r="A404" i="4"/>
  <c r="G403" i="4"/>
  <c r="B403" i="4"/>
  <c r="K406" i="7"/>
  <c r="J407" i="7"/>
  <c r="L406" i="7"/>
  <c r="K405" i="8"/>
  <c r="J406" i="8"/>
  <c r="L405" i="8"/>
  <c r="E372" i="7"/>
  <c r="G372" i="7"/>
  <c r="A372" i="7" s="1"/>
  <c r="F373" i="7"/>
  <c r="H372" i="7"/>
  <c r="D402" i="4"/>
  <c r="C402" i="4"/>
  <c r="M391" i="8"/>
  <c r="B390" i="8"/>
  <c r="C401" i="5"/>
  <c r="D401" i="5"/>
  <c r="K408" i="6"/>
  <c r="M407" i="6"/>
  <c r="L407" i="6"/>
  <c r="A404" i="2"/>
  <c r="C403" i="2"/>
  <c r="B403" i="2"/>
  <c r="F404" i="6" l="1"/>
  <c r="A404" i="6"/>
  <c r="G405" i="6"/>
  <c r="I404" i="6"/>
  <c r="H404" i="6"/>
  <c r="O403" i="6"/>
  <c r="B403" i="6"/>
  <c r="N404" i="6"/>
  <c r="A392" i="8"/>
  <c r="H392" i="8"/>
  <c r="F393" i="8" s="1"/>
  <c r="G392" i="8"/>
  <c r="E392" i="8"/>
  <c r="M373" i="7"/>
  <c r="B372" i="7"/>
  <c r="D402" i="5"/>
  <c r="C402" i="5"/>
  <c r="B404" i="3"/>
  <c r="C404" i="3"/>
  <c r="A405" i="3"/>
  <c r="G403" i="5"/>
  <c r="A404" i="5"/>
  <c r="B403" i="5"/>
  <c r="J407" i="8"/>
  <c r="L406" i="8"/>
  <c r="K406" i="8"/>
  <c r="D403" i="4"/>
  <c r="C403" i="4"/>
  <c r="C404" i="2"/>
  <c r="B404" i="2"/>
  <c r="A405" i="2"/>
  <c r="B404" i="4"/>
  <c r="A405" i="4"/>
  <c r="G404" i="4"/>
  <c r="B391" i="8"/>
  <c r="M392" i="8"/>
  <c r="J408" i="7"/>
  <c r="L407" i="7"/>
  <c r="K407" i="7"/>
  <c r="K409" i="6"/>
  <c r="M408" i="6"/>
  <c r="L408" i="6"/>
  <c r="F374" i="7"/>
  <c r="H373" i="7"/>
  <c r="G373" i="7"/>
  <c r="A373" i="7" s="1"/>
  <c r="E373" i="7"/>
  <c r="G406" i="6" l="1"/>
  <c r="I405" i="6"/>
  <c r="H405" i="6"/>
  <c r="F405" i="6"/>
  <c r="A405" i="6"/>
  <c r="N405" i="6"/>
  <c r="O404" i="6"/>
  <c r="B404" i="6"/>
  <c r="H393" i="8"/>
  <c r="F394" i="8" s="1"/>
  <c r="G393" i="8"/>
  <c r="E393" i="8"/>
  <c r="A393" i="8"/>
  <c r="C404" i="4"/>
  <c r="D404" i="4"/>
  <c r="J408" i="8"/>
  <c r="L407" i="8"/>
  <c r="K407" i="8"/>
  <c r="K410" i="6"/>
  <c r="L409" i="6"/>
  <c r="M409" i="6"/>
  <c r="D403" i="5"/>
  <c r="C403" i="5"/>
  <c r="A406" i="3"/>
  <c r="C405" i="3"/>
  <c r="B405" i="3"/>
  <c r="F375" i="7"/>
  <c r="H374" i="7"/>
  <c r="G374" i="7"/>
  <c r="A374" i="7" s="1"/>
  <c r="E374" i="7"/>
  <c r="B404" i="5"/>
  <c r="A405" i="5"/>
  <c r="G404" i="5"/>
  <c r="B373" i="7"/>
  <c r="M374" i="7"/>
  <c r="J409" i="7"/>
  <c r="L408" i="7"/>
  <c r="K408" i="7"/>
  <c r="A406" i="2"/>
  <c r="B405" i="2"/>
  <c r="C405" i="2"/>
  <c r="G405" i="4"/>
  <c r="B405" i="4"/>
  <c r="A406" i="4"/>
  <c r="M393" i="8"/>
  <c r="B392" i="8"/>
  <c r="N406" i="6" l="1"/>
  <c r="B405" i="6"/>
  <c r="O405" i="6"/>
  <c r="I406" i="6"/>
  <c r="H406" i="6"/>
  <c r="F406" i="6"/>
  <c r="G407" i="6"/>
  <c r="A406" i="6"/>
  <c r="G394" i="8"/>
  <c r="E394" i="8"/>
  <c r="A394" i="8"/>
  <c r="H394" i="8"/>
  <c r="F395" i="8" s="1"/>
  <c r="A407" i="3"/>
  <c r="C406" i="3"/>
  <c r="B406" i="3"/>
  <c r="J409" i="8"/>
  <c r="L408" i="8"/>
  <c r="K408" i="8"/>
  <c r="M394" i="8"/>
  <c r="B393" i="8"/>
  <c r="A407" i="2"/>
  <c r="C406" i="2"/>
  <c r="B406" i="2"/>
  <c r="D404" i="5"/>
  <c r="C404" i="5"/>
  <c r="A407" i="4"/>
  <c r="G406" i="4"/>
  <c r="B406" i="4"/>
  <c r="F376" i="7"/>
  <c r="H375" i="7"/>
  <c r="G375" i="7"/>
  <c r="A375" i="7" s="1"/>
  <c r="E375" i="7"/>
  <c r="K411" i="6"/>
  <c r="M410" i="6"/>
  <c r="L410" i="6"/>
  <c r="A406" i="5"/>
  <c r="G405" i="5"/>
  <c r="B405" i="5"/>
  <c r="D405" i="4"/>
  <c r="C405" i="4"/>
  <c r="M375" i="7"/>
  <c r="B374" i="7"/>
  <c r="K409" i="7"/>
  <c r="J410" i="7"/>
  <c r="L409" i="7"/>
  <c r="N407" i="6" l="1"/>
  <c r="O406" i="6"/>
  <c r="B406" i="6"/>
  <c r="I407" i="6"/>
  <c r="G408" i="6"/>
  <c r="H407" i="6"/>
  <c r="F407" i="6"/>
  <c r="A407" i="6"/>
  <c r="E395" i="8"/>
  <c r="A395" i="8"/>
  <c r="H395" i="8"/>
  <c r="F396" i="8" s="1"/>
  <c r="G395" i="8"/>
  <c r="B406" i="5"/>
  <c r="A407" i="5"/>
  <c r="G406" i="5"/>
  <c r="D406" i="4"/>
  <c r="C406" i="4"/>
  <c r="A408" i="3"/>
  <c r="B407" i="3"/>
  <c r="C407" i="3"/>
  <c r="M411" i="6"/>
  <c r="L411" i="6"/>
  <c r="K412" i="6"/>
  <c r="M376" i="7"/>
  <c r="B375" i="7"/>
  <c r="M395" i="8"/>
  <c r="B394" i="8"/>
  <c r="K410" i="7"/>
  <c r="J411" i="7"/>
  <c r="L410" i="7"/>
  <c r="B407" i="4"/>
  <c r="A408" i="4"/>
  <c r="G407" i="4"/>
  <c r="C405" i="5"/>
  <c r="D405" i="5"/>
  <c r="E376" i="7"/>
  <c r="G376" i="7"/>
  <c r="A376" i="7" s="1"/>
  <c r="F377" i="7"/>
  <c r="H376" i="7"/>
  <c r="B407" i="2"/>
  <c r="A408" i="2"/>
  <c r="C407" i="2"/>
  <c r="K409" i="8"/>
  <c r="J410" i="8"/>
  <c r="L409" i="8"/>
  <c r="O407" i="6" l="1"/>
  <c r="B407" i="6"/>
  <c r="N408" i="6"/>
  <c r="G409" i="6"/>
  <c r="I408" i="6"/>
  <c r="H408" i="6"/>
  <c r="F408" i="6"/>
  <c r="A408" i="6"/>
  <c r="A396" i="8"/>
  <c r="H396" i="8"/>
  <c r="F397" i="8" s="1"/>
  <c r="G396" i="8"/>
  <c r="E396" i="8"/>
  <c r="D406" i="5"/>
  <c r="C406" i="5"/>
  <c r="J411" i="8"/>
  <c r="L410" i="8"/>
  <c r="K410" i="8"/>
  <c r="A409" i="4"/>
  <c r="G408" i="4"/>
  <c r="B408" i="4"/>
  <c r="F378" i="7"/>
  <c r="H377" i="7"/>
  <c r="G377" i="7"/>
  <c r="A377" i="7" s="1"/>
  <c r="E377" i="7"/>
  <c r="C407" i="4"/>
  <c r="D407" i="4"/>
  <c r="K413" i="6"/>
  <c r="M412" i="6"/>
  <c r="L412" i="6"/>
  <c r="A409" i="3"/>
  <c r="C408" i="3"/>
  <c r="B408" i="3"/>
  <c r="G407" i="5"/>
  <c r="A408" i="5"/>
  <c r="B407" i="5"/>
  <c r="B395" i="8"/>
  <c r="M396" i="8"/>
  <c r="M377" i="7"/>
  <c r="B376" i="7"/>
  <c r="A409" i="2"/>
  <c r="C408" i="2"/>
  <c r="B408" i="2"/>
  <c r="J412" i="7"/>
  <c r="L411" i="7"/>
  <c r="K411" i="7"/>
  <c r="N409" i="6" l="1"/>
  <c r="O408" i="6"/>
  <c r="B408" i="6"/>
  <c r="A409" i="6"/>
  <c r="I409" i="6"/>
  <c r="F409" i="6"/>
  <c r="G410" i="6"/>
  <c r="H409" i="6"/>
  <c r="H397" i="8"/>
  <c r="F398" i="8" s="1"/>
  <c r="G397" i="8"/>
  <c r="E397" i="8"/>
  <c r="A397" i="8"/>
  <c r="B377" i="7"/>
  <c r="M378" i="7"/>
  <c r="J412" i="8"/>
  <c r="L411" i="8"/>
  <c r="K411" i="8"/>
  <c r="A410" i="2"/>
  <c r="C409" i="2"/>
  <c r="B409" i="2"/>
  <c r="D408" i="4"/>
  <c r="C408" i="4"/>
  <c r="J413" i="7"/>
  <c r="L412" i="7"/>
  <c r="K412" i="7"/>
  <c r="C409" i="3"/>
  <c r="B409" i="3"/>
  <c r="A410" i="3"/>
  <c r="F379" i="7"/>
  <c r="H378" i="7"/>
  <c r="G378" i="7"/>
  <c r="A378" i="7" s="1"/>
  <c r="E378" i="7"/>
  <c r="A410" i="4"/>
  <c r="G409" i="4"/>
  <c r="B409" i="4"/>
  <c r="A409" i="5"/>
  <c r="G408" i="5"/>
  <c r="B408" i="5"/>
  <c r="D407" i="5"/>
  <c r="C407" i="5"/>
  <c r="K414" i="6"/>
  <c r="M413" i="6"/>
  <c r="L413" i="6"/>
  <c r="M397" i="8"/>
  <c r="B396" i="8"/>
  <c r="A410" i="6" l="1"/>
  <c r="G411" i="6"/>
  <c r="H410" i="6"/>
  <c r="F410" i="6"/>
  <c r="I410" i="6"/>
  <c r="O409" i="6"/>
  <c r="B409" i="6"/>
  <c r="N410" i="6"/>
  <c r="G398" i="8"/>
  <c r="E398" i="8"/>
  <c r="A398" i="8"/>
  <c r="H398" i="8"/>
  <c r="F399" i="8" s="1"/>
  <c r="M379" i="7"/>
  <c r="B378" i="7"/>
  <c r="J414" i="7"/>
  <c r="L413" i="7"/>
  <c r="K413" i="7"/>
  <c r="J413" i="8"/>
  <c r="L412" i="8"/>
  <c r="K412" i="8"/>
  <c r="D408" i="5"/>
  <c r="C408" i="5"/>
  <c r="A411" i="3"/>
  <c r="C410" i="3"/>
  <c r="B410" i="3"/>
  <c r="M398" i="8"/>
  <c r="B397" i="8"/>
  <c r="F380" i="7"/>
  <c r="H379" i="7"/>
  <c r="G379" i="7"/>
  <c r="A379" i="7" s="1"/>
  <c r="E379" i="7"/>
  <c r="B409" i="5"/>
  <c r="A410" i="5"/>
  <c r="G409" i="5"/>
  <c r="B410" i="4"/>
  <c r="G410" i="4"/>
  <c r="A411" i="4"/>
  <c r="A411" i="2"/>
  <c r="B410" i="2"/>
  <c r="C410" i="2"/>
  <c r="L414" i="6"/>
  <c r="M414" i="6"/>
  <c r="K415" i="6"/>
  <c r="D409" i="4"/>
  <c r="C409" i="4"/>
  <c r="A411" i="6" l="1"/>
  <c r="G412" i="6"/>
  <c r="I411" i="6"/>
  <c r="H411" i="6"/>
  <c r="F411" i="6"/>
  <c r="O410" i="6"/>
  <c r="B410" i="6"/>
  <c r="N411" i="6"/>
  <c r="E399" i="8"/>
  <c r="A399" i="8"/>
  <c r="H399" i="8"/>
  <c r="F400" i="8" s="1"/>
  <c r="G399" i="8"/>
  <c r="A412" i="2"/>
  <c r="C411" i="2"/>
  <c r="B411" i="2"/>
  <c r="E380" i="7"/>
  <c r="G380" i="7"/>
  <c r="A380" i="7" s="1"/>
  <c r="F381" i="7"/>
  <c r="H380" i="7"/>
  <c r="M380" i="7"/>
  <c r="B379" i="7"/>
  <c r="D410" i="4"/>
  <c r="C410" i="4"/>
  <c r="A412" i="3"/>
  <c r="C411" i="3"/>
  <c r="B411" i="3"/>
  <c r="A412" i="4"/>
  <c r="G411" i="4"/>
  <c r="B411" i="4"/>
  <c r="K413" i="8"/>
  <c r="L413" i="8"/>
  <c r="J414" i="8"/>
  <c r="M399" i="8"/>
  <c r="B398" i="8"/>
  <c r="A411" i="5"/>
  <c r="G410" i="5"/>
  <c r="B410" i="5"/>
  <c r="K414" i="7"/>
  <c r="J415" i="7"/>
  <c r="L414" i="7"/>
  <c r="K416" i="6"/>
  <c r="M415" i="6"/>
  <c r="L415" i="6"/>
  <c r="C409" i="5"/>
  <c r="D409" i="5"/>
  <c r="I412" i="6" l="1"/>
  <c r="H412" i="6"/>
  <c r="F412" i="6"/>
  <c r="A412" i="6"/>
  <c r="G413" i="6"/>
  <c r="N412" i="6"/>
  <c r="B411" i="6"/>
  <c r="O411" i="6"/>
  <c r="A400" i="8"/>
  <c r="H400" i="8"/>
  <c r="F401" i="8" s="1"/>
  <c r="G400" i="8"/>
  <c r="E400" i="8"/>
  <c r="J416" i="7"/>
  <c r="L415" i="7"/>
  <c r="K415" i="7"/>
  <c r="D410" i="5"/>
  <c r="C410" i="5"/>
  <c r="C412" i="2"/>
  <c r="B412" i="2"/>
  <c r="A413" i="2"/>
  <c r="G411" i="5"/>
  <c r="B411" i="5"/>
  <c r="A412" i="5"/>
  <c r="B412" i="4"/>
  <c r="A413" i="4"/>
  <c r="G412" i="4"/>
  <c r="F382" i="7"/>
  <c r="H381" i="7"/>
  <c r="G381" i="7"/>
  <c r="A381" i="7" s="1"/>
  <c r="E381" i="7"/>
  <c r="D411" i="4"/>
  <c r="C411" i="4"/>
  <c r="K417" i="6"/>
  <c r="M416" i="6"/>
  <c r="L416" i="6"/>
  <c r="M381" i="7"/>
  <c r="B380" i="7"/>
  <c r="B399" i="8"/>
  <c r="M400" i="8"/>
  <c r="J415" i="8"/>
  <c r="L414" i="8"/>
  <c r="K414" i="8"/>
  <c r="B412" i="3"/>
  <c r="C412" i="3"/>
  <c r="A413" i="3"/>
  <c r="A413" i="6" l="1"/>
  <c r="I413" i="6"/>
  <c r="G414" i="6"/>
  <c r="H413" i="6"/>
  <c r="F413" i="6"/>
  <c r="N413" i="6"/>
  <c r="O412" i="6"/>
  <c r="B412" i="6"/>
  <c r="H401" i="8"/>
  <c r="F402" i="8" s="1"/>
  <c r="G401" i="8"/>
  <c r="E401" i="8"/>
  <c r="A401" i="8"/>
  <c r="B412" i="5"/>
  <c r="A413" i="5"/>
  <c r="G412" i="5"/>
  <c r="J417" i="7"/>
  <c r="L416" i="7"/>
  <c r="K416" i="7"/>
  <c r="K418" i="6"/>
  <c r="L417" i="6"/>
  <c r="M417" i="6"/>
  <c r="B413" i="2"/>
  <c r="A414" i="2"/>
  <c r="C413" i="2"/>
  <c r="D411" i="5"/>
  <c r="C411" i="5"/>
  <c r="F383" i="7"/>
  <c r="H382" i="7"/>
  <c r="G382" i="7"/>
  <c r="A382" i="7" s="1"/>
  <c r="E382" i="7"/>
  <c r="B381" i="7"/>
  <c r="M382" i="7"/>
  <c r="G413" i="4"/>
  <c r="B413" i="4"/>
  <c r="A414" i="4"/>
  <c r="A414" i="3"/>
  <c r="C413" i="3"/>
  <c r="B413" i="3"/>
  <c r="J416" i="8"/>
  <c r="L415" i="8"/>
  <c r="K415" i="8"/>
  <c r="C412" i="4"/>
  <c r="D412" i="4"/>
  <c r="M401" i="8"/>
  <c r="B400" i="8"/>
  <c r="H414" i="6" l="1"/>
  <c r="A414" i="6"/>
  <c r="F414" i="6"/>
  <c r="G415" i="6"/>
  <c r="I414" i="6"/>
  <c r="O413" i="6"/>
  <c r="B413" i="6"/>
  <c r="N414" i="6"/>
  <c r="G402" i="8"/>
  <c r="E402" i="8"/>
  <c r="A402" i="8"/>
  <c r="H402" i="8"/>
  <c r="F403" i="8" s="1"/>
  <c r="J418" i="7"/>
  <c r="L417" i="7"/>
  <c r="K417" i="7"/>
  <c r="A415" i="3"/>
  <c r="C414" i="3"/>
  <c r="B414" i="3"/>
  <c r="A415" i="2"/>
  <c r="C414" i="2"/>
  <c r="B414" i="2"/>
  <c r="M402" i="8"/>
  <c r="B401" i="8"/>
  <c r="J417" i="8"/>
  <c r="L416" i="8"/>
  <c r="K416" i="8"/>
  <c r="M383" i="7"/>
  <c r="B382" i="7"/>
  <c r="A415" i="4"/>
  <c r="G414" i="4"/>
  <c r="B414" i="4"/>
  <c r="F384" i="7"/>
  <c r="H383" i="7"/>
  <c r="G383" i="7"/>
  <c r="A383" i="7" s="1"/>
  <c r="E383" i="7"/>
  <c r="A414" i="5"/>
  <c r="G413" i="5"/>
  <c r="B413" i="5"/>
  <c r="D412" i="5"/>
  <c r="C412" i="5"/>
  <c r="D413" i="4"/>
  <c r="C413" i="4"/>
  <c r="K419" i="6"/>
  <c r="M418" i="6"/>
  <c r="L418" i="6"/>
  <c r="G416" i="6" l="1"/>
  <c r="H415" i="6"/>
  <c r="F415" i="6"/>
  <c r="A415" i="6"/>
  <c r="I415" i="6"/>
  <c r="O414" i="6"/>
  <c r="B414" i="6"/>
  <c r="N415" i="6"/>
  <c r="E403" i="8"/>
  <c r="A403" i="8"/>
  <c r="H403" i="8"/>
  <c r="F404" i="8" s="1"/>
  <c r="G403" i="8"/>
  <c r="B414" i="5"/>
  <c r="A415" i="5"/>
  <c r="G414" i="5"/>
  <c r="M384" i="7"/>
  <c r="B383" i="7"/>
  <c r="M419" i="6"/>
  <c r="L419" i="6"/>
  <c r="K420" i="6"/>
  <c r="E384" i="7"/>
  <c r="G384" i="7"/>
  <c r="A384" i="7" s="1"/>
  <c r="F385" i="7"/>
  <c r="H384" i="7"/>
  <c r="K417" i="8"/>
  <c r="J418" i="8"/>
  <c r="L417" i="8"/>
  <c r="A416" i="3"/>
  <c r="B415" i="3"/>
  <c r="C415" i="3"/>
  <c r="M403" i="8"/>
  <c r="B402" i="8"/>
  <c r="D414" i="4"/>
  <c r="C414" i="4"/>
  <c r="B415" i="2"/>
  <c r="A416" i="2"/>
  <c r="C415" i="2"/>
  <c r="C413" i="5"/>
  <c r="D413" i="5"/>
  <c r="B415" i="4"/>
  <c r="A416" i="4"/>
  <c r="G415" i="4"/>
  <c r="K418" i="7"/>
  <c r="J419" i="7"/>
  <c r="L418" i="7"/>
  <c r="N416" i="6" l="1"/>
  <c r="O415" i="6"/>
  <c r="B415" i="6"/>
  <c r="H416" i="6"/>
  <c r="F416" i="6"/>
  <c r="A416" i="6"/>
  <c r="G417" i="6"/>
  <c r="I416" i="6"/>
  <c r="A404" i="8"/>
  <c r="H404" i="8"/>
  <c r="F405" i="8" s="1"/>
  <c r="G404" i="8"/>
  <c r="E404" i="8"/>
  <c r="M385" i="7"/>
  <c r="B384" i="7"/>
  <c r="F386" i="7"/>
  <c r="H385" i="7"/>
  <c r="G385" i="7"/>
  <c r="A385" i="7" s="1"/>
  <c r="E385" i="7"/>
  <c r="A417" i="2"/>
  <c r="C416" i="2"/>
  <c r="B416" i="2"/>
  <c r="A417" i="3"/>
  <c r="C416" i="3"/>
  <c r="B416" i="3"/>
  <c r="K421" i="6"/>
  <c r="M420" i="6"/>
  <c r="L420" i="6"/>
  <c r="G415" i="5"/>
  <c r="B415" i="5"/>
  <c r="A416" i="5"/>
  <c r="D414" i="5"/>
  <c r="C414" i="5"/>
  <c r="A417" i="4"/>
  <c r="G416" i="4"/>
  <c r="B416" i="4"/>
  <c r="B403" i="8"/>
  <c r="M404" i="8"/>
  <c r="J420" i="7"/>
  <c r="L419" i="7"/>
  <c r="K419" i="7"/>
  <c r="J419" i="8"/>
  <c r="L418" i="8"/>
  <c r="K418" i="8"/>
  <c r="C415" i="4"/>
  <c r="D415" i="4"/>
  <c r="B416" i="6" l="1"/>
  <c r="N417" i="6"/>
  <c r="O416" i="6"/>
  <c r="A417" i="6"/>
  <c r="G418" i="6"/>
  <c r="I417" i="6"/>
  <c r="H417" i="6"/>
  <c r="F417" i="6"/>
  <c r="H405" i="8"/>
  <c r="F406" i="8" s="1"/>
  <c r="G405" i="8"/>
  <c r="E405" i="8"/>
  <c r="A405" i="8"/>
  <c r="B385" i="7"/>
  <c r="M386" i="7"/>
  <c r="J421" i="7"/>
  <c r="L420" i="7"/>
  <c r="K420" i="7"/>
  <c r="F387" i="7"/>
  <c r="H386" i="7"/>
  <c r="G386" i="7"/>
  <c r="A386" i="7" s="1"/>
  <c r="E386" i="7"/>
  <c r="K422" i="6"/>
  <c r="M421" i="6"/>
  <c r="L421" i="6"/>
  <c r="C417" i="3"/>
  <c r="B417" i="3"/>
  <c r="A418" i="3"/>
  <c r="A418" i="4"/>
  <c r="G417" i="4"/>
  <c r="B417" i="4"/>
  <c r="J420" i="8"/>
  <c r="L419" i="8"/>
  <c r="K419" i="8"/>
  <c r="A417" i="5"/>
  <c r="G416" i="5"/>
  <c r="B416" i="5"/>
  <c r="D415" i="5"/>
  <c r="C415" i="5"/>
  <c r="D416" i="4"/>
  <c r="C416" i="4"/>
  <c r="A418" i="2"/>
  <c r="C417" i="2"/>
  <c r="B417" i="2"/>
  <c r="M405" i="8"/>
  <c r="B404" i="8"/>
  <c r="G419" i="6" l="1"/>
  <c r="I418" i="6"/>
  <c r="H418" i="6"/>
  <c r="F418" i="6"/>
  <c r="A418" i="6"/>
  <c r="N418" i="6"/>
  <c r="B417" i="6"/>
  <c r="O417" i="6"/>
  <c r="G406" i="8"/>
  <c r="E406" i="8"/>
  <c r="A406" i="8"/>
  <c r="H406" i="8"/>
  <c r="F407" i="8" s="1"/>
  <c r="J421" i="8"/>
  <c r="L420" i="8"/>
  <c r="K420" i="8"/>
  <c r="J422" i="7"/>
  <c r="L421" i="7"/>
  <c r="K421" i="7"/>
  <c r="L422" i="6"/>
  <c r="M422" i="6"/>
  <c r="K423" i="6"/>
  <c r="B418" i="4"/>
  <c r="G418" i="4"/>
  <c r="A419" i="4"/>
  <c r="M387" i="7"/>
  <c r="B386" i="7"/>
  <c r="M406" i="8"/>
  <c r="B405" i="8"/>
  <c r="C418" i="2"/>
  <c r="A419" i="2"/>
  <c r="B418" i="2"/>
  <c r="A419" i="3"/>
  <c r="C418" i="3"/>
  <c r="B418" i="3"/>
  <c r="B417" i="5"/>
  <c r="A418" i="5"/>
  <c r="G417" i="5"/>
  <c r="F388" i="7"/>
  <c r="H387" i="7"/>
  <c r="G387" i="7"/>
  <c r="A387" i="7" s="1"/>
  <c r="E387" i="7"/>
  <c r="D417" i="4"/>
  <c r="C417" i="4"/>
  <c r="D416" i="5"/>
  <c r="C416" i="5"/>
  <c r="O418" i="6" l="1"/>
  <c r="B418" i="6"/>
  <c r="N419" i="6"/>
  <c r="A419" i="6"/>
  <c r="G420" i="6"/>
  <c r="I419" i="6"/>
  <c r="H419" i="6"/>
  <c r="F419" i="6"/>
  <c r="E407" i="8"/>
  <c r="A407" i="8"/>
  <c r="H407" i="8"/>
  <c r="F408" i="8" s="1"/>
  <c r="G407" i="8"/>
  <c r="K424" i="6"/>
  <c r="M423" i="6"/>
  <c r="L423" i="6"/>
  <c r="K421" i="8"/>
  <c r="J422" i="8"/>
  <c r="L421" i="8"/>
  <c r="A420" i="2"/>
  <c r="C419" i="2"/>
  <c r="B419" i="2"/>
  <c r="A420" i="3"/>
  <c r="C419" i="3"/>
  <c r="B419" i="3"/>
  <c r="E388" i="7"/>
  <c r="G388" i="7"/>
  <c r="A388" i="7" s="1"/>
  <c r="F389" i="7"/>
  <c r="H388" i="7"/>
  <c r="D418" i="4"/>
  <c r="C418" i="4"/>
  <c r="M407" i="8"/>
  <c r="B406" i="8"/>
  <c r="A419" i="5"/>
  <c r="G418" i="5"/>
  <c r="B418" i="5"/>
  <c r="M388" i="7"/>
  <c r="B387" i="7"/>
  <c r="C417" i="5"/>
  <c r="D417" i="5"/>
  <c r="A420" i="4"/>
  <c r="G419" i="4"/>
  <c r="B419" i="4"/>
  <c r="K422" i="7"/>
  <c r="J423" i="7"/>
  <c r="L422" i="7"/>
  <c r="H420" i="6" l="1"/>
  <c r="F420" i="6"/>
  <c r="A420" i="6"/>
  <c r="G421" i="6"/>
  <c r="I420" i="6"/>
  <c r="N420" i="6"/>
  <c r="B419" i="6"/>
  <c r="O419" i="6"/>
  <c r="A408" i="8"/>
  <c r="H408" i="8"/>
  <c r="F409" i="8" s="1"/>
  <c r="G408" i="8"/>
  <c r="E408" i="8"/>
  <c r="K425" i="6"/>
  <c r="M424" i="6"/>
  <c r="L424" i="6"/>
  <c r="J424" i="7"/>
  <c r="L423" i="7"/>
  <c r="K423" i="7"/>
  <c r="C420" i="2"/>
  <c r="B420" i="2"/>
  <c r="A421" i="2"/>
  <c r="M389" i="7"/>
  <c r="B388" i="7"/>
  <c r="J423" i="8"/>
  <c r="L422" i="8"/>
  <c r="K422" i="8"/>
  <c r="B407" i="8"/>
  <c r="M408" i="8"/>
  <c r="B420" i="3"/>
  <c r="C420" i="3"/>
  <c r="A421" i="3"/>
  <c r="D418" i="5"/>
  <c r="C418" i="5"/>
  <c r="D419" i="4"/>
  <c r="C419" i="4"/>
  <c r="G419" i="5"/>
  <c r="B419" i="5"/>
  <c r="A420" i="5"/>
  <c r="B420" i="4"/>
  <c r="A421" i="4"/>
  <c r="G420" i="4"/>
  <c r="F390" i="7"/>
  <c r="H389" i="7"/>
  <c r="G389" i="7"/>
  <c r="A389" i="7" s="1"/>
  <c r="E389" i="7"/>
  <c r="F421" i="6" l="1"/>
  <c r="A421" i="6"/>
  <c r="G422" i="6"/>
  <c r="I421" i="6"/>
  <c r="H421" i="6"/>
  <c r="N421" i="6"/>
  <c r="O420" i="6"/>
  <c r="B420" i="6"/>
  <c r="H409" i="8"/>
  <c r="F410" i="8" s="1"/>
  <c r="G409" i="8"/>
  <c r="E409" i="8"/>
  <c r="A409" i="8"/>
  <c r="C420" i="4"/>
  <c r="D420" i="4"/>
  <c r="K426" i="6"/>
  <c r="L425" i="6"/>
  <c r="M425" i="6"/>
  <c r="A422" i="3"/>
  <c r="C421" i="3"/>
  <c r="B421" i="3"/>
  <c r="D419" i="5"/>
  <c r="C419" i="5"/>
  <c r="F391" i="7"/>
  <c r="H390" i="7"/>
  <c r="G390" i="7"/>
  <c r="A390" i="7" s="1"/>
  <c r="E390" i="7"/>
  <c r="B420" i="5"/>
  <c r="A421" i="5"/>
  <c r="G420" i="5"/>
  <c r="A422" i="2"/>
  <c r="C421" i="2"/>
  <c r="B421" i="2"/>
  <c r="B389" i="7"/>
  <c r="M390" i="7"/>
  <c r="G421" i="4"/>
  <c r="B421" i="4"/>
  <c r="A422" i="4"/>
  <c r="J424" i="8"/>
  <c r="L423" i="8"/>
  <c r="K423" i="8"/>
  <c r="J425" i="7"/>
  <c r="L424" i="7"/>
  <c r="K424" i="7"/>
  <c r="M409" i="8"/>
  <c r="B408" i="8"/>
  <c r="O421" i="6" l="1"/>
  <c r="B421" i="6"/>
  <c r="N422" i="6"/>
  <c r="F422" i="6"/>
  <c r="A422" i="6"/>
  <c r="G423" i="6"/>
  <c r="I422" i="6"/>
  <c r="H422" i="6"/>
  <c r="G410" i="8"/>
  <c r="E410" i="8"/>
  <c r="A410" i="8"/>
  <c r="H410" i="8"/>
  <c r="F411" i="8" s="1"/>
  <c r="K427" i="6"/>
  <c r="M426" i="6"/>
  <c r="L426" i="6"/>
  <c r="M391" i="7"/>
  <c r="B390" i="7"/>
  <c r="D421" i="4"/>
  <c r="C421" i="4"/>
  <c r="A422" i="5"/>
  <c r="G421" i="5"/>
  <c r="B421" i="5"/>
  <c r="F392" i="7"/>
  <c r="H391" i="7"/>
  <c r="G391" i="7"/>
  <c r="A391" i="7" s="1"/>
  <c r="E391" i="7"/>
  <c r="M410" i="8"/>
  <c r="B409" i="8"/>
  <c r="D420" i="5"/>
  <c r="C420" i="5"/>
  <c r="A423" i="3"/>
  <c r="C422" i="3"/>
  <c r="B422" i="3"/>
  <c r="A423" i="2"/>
  <c r="C422" i="2"/>
  <c r="B422" i="2"/>
  <c r="A423" i="4"/>
  <c r="G422" i="4"/>
  <c r="B422" i="4"/>
  <c r="J426" i="7"/>
  <c r="L425" i="7"/>
  <c r="K425" i="7"/>
  <c r="J425" i="8"/>
  <c r="L424" i="8"/>
  <c r="K424" i="8"/>
  <c r="A423" i="6" l="1"/>
  <c r="G424" i="6"/>
  <c r="I423" i="6"/>
  <c r="H423" i="6"/>
  <c r="F423" i="6"/>
  <c r="O422" i="6"/>
  <c r="B422" i="6"/>
  <c r="N423" i="6"/>
  <c r="E411" i="8"/>
  <c r="A411" i="8"/>
  <c r="H411" i="8"/>
  <c r="F412" i="8" s="1"/>
  <c r="G411" i="8"/>
  <c r="E392" i="7"/>
  <c r="G392" i="7"/>
  <c r="A392" i="7" s="1"/>
  <c r="F393" i="7"/>
  <c r="H392" i="7"/>
  <c r="M427" i="6"/>
  <c r="L427" i="6"/>
  <c r="K428" i="6"/>
  <c r="D422" i="4"/>
  <c r="C422" i="4"/>
  <c r="A424" i="3"/>
  <c r="B423" i="3"/>
  <c r="C423" i="3"/>
  <c r="B422" i="5"/>
  <c r="A423" i="5"/>
  <c r="G422" i="5"/>
  <c r="C421" i="5"/>
  <c r="D421" i="5"/>
  <c r="M411" i="8"/>
  <c r="B410" i="8"/>
  <c r="K425" i="8"/>
  <c r="L425" i="8"/>
  <c r="J426" i="8"/>
  <c r="M392" i="7"/>
  <c r="B391" i="7"/>
  <c r="B423" i="2"/>
  <c r="A424" i="2"/>
  <c r="C423" i="2"/>
  <c r="K426" i="7"/>
  <c r="J427" i="7"/>
  <c r="L426" i="7"/>
  <c r="B423" i="4"/>
  <c r="A424" i="4"/>
  <c r="G423" i="4"/>
  <c r="I424" i="6" l="1"/>
  <c r="H424" i="6"/>
  <c r="F424" i="6"/>
  <c r="A424" i="6"/>
  <c r="G425" i="6"/>
  <c r="O423" i="6"/>
  <c r="B423" i="6"/>
  <c r="N424" i="6"/>
  <c r="A412" i="8"/>
  <c r="H412" i="8"/>
  <c r="F413" i="8" s="1"/>
  <c r="G412" i="8"/>
  <c r="E412" i="8"/>
  <c r="G423" i="5"/>
  <c r="A424" i="5"/>
  <c r="B423" i="5"/>
  <c r="C423" i="4"/>
  <c r="D423" i="4"/>
  <c r="J428" i="7"/>
  <c r="L427" i="7"/>
  <c r="K427" i="7"/>
  <c r="D422" i="5"/>
  <c r="C422" i="5"/>
  <c r="K429" i="6"/>
  <c r="M428" i="6"/>
  <c r="L428" i="6"/>
  <c r="F394" i="7"/>
  <c r="H393" i="7"/>
  <c r="G393" i="7"/>
  <c r="A393" i="7" s="1"/>
  <c r="E393" i="7"/>
  <c r="A425" i="4"/>
  <c r="G424" i="4"/>
  <c r="B424" i="4"/>
  <c r="A425" i="2"/>
  <c r="C424" i="2"/>
  <c r="B424" i="2"/>
  <c r="M393" i="7"/>
  <c r="B392" i="7"/>
  <c r="B411" i="8"/>
  <c r="M412" i="8"/>
  <c r="J427" i="8"/>
  <c r="L426" i="8"/>
  <c r="K426" i="8"/>
  <c r="A425" i="3"/>
  <c r="C424" i="3"/>
  <c r="B424" i="3"/>
  <c r="G426" i="6" l="1"/>
  <c r="F425" i="6"/>
  <c r="I425" i="6"/>
  <c r="A425" i="6"/>
  <c r="H425" i="6"/>
  <c r="O424" i="6"/>
  <c r="B424" i="6"/>
  <c r="N425" i="6"/>
  <c r="H413" i="8"/>
  <c r="F414" i="8" s="1"/>
  <c r="G413" i="8"/>
  <c r="E413" i="8"/>
  <c r="A413" i="8"/>
  <c r="B393" i="7"/>
  <c r="M394" i="7"/>
  <c r="K430" i="6"/>
  <c r="M429" i="6"/>
  <c r="L429" i="6"/>
  <c r="D423" i="5"/>
  <c r="C423" i="5"/>
  <c r="A426" i="2"/>
  <c r="C425" i="2"/>
  <c r="B425" i="2"/>
  <c r="A425" i="5"/>
  <c r="G424" i="5"/>
  <c r="B424" i="5"/>
  <c r="H394" i="7"/>
  <c r="F395" i="7"/>
  <c r="G394" i="7"/>
  <c r="A394" i="7" s="1"/>
  <c r="E394" i="7"/>
  <c r="C425" i="3"/>
  <c r="B425" i="3"/>
  <c r="A426" i="3"/>
  <c r="J429" i="7"/>
  <c r="L428" i="7"/>
  <c r="K428" i="7"/>
  <c r="J428" i="8"/>
  <c r="L427" i="8"/>
  <c r="K427" i="8"/>
  <c r="A426" i="4"/>
  <c r="G425" i="4"/>
  <c r="B425" i="4"/>
  <c r="D424" i="4"/>
  <c r="C424" i="4"/>
  <c r="M413" i="8"/>
  <c r="B412" i="8"/>
  <c r="O425" i="6" l="1"/>
  <c r="N426" i="6"/>
  <c r="B425" i="6"/>
  <c r="H426" i="6"/>
  <c r="I426" i="6"/>
  <c r="G427" i="6"/>
  <c r="A426" i="6"/>
  <c r="F426" i="6"/>
  <c r="G414" i="8"/>
  <c r="E414" i="8"/>
  <c r="A414" i="8"/>
  <c r="H414" i="8"/>
  <c r="F415" i="8" s="1"/>
  <c r="M395" i="7"/>
  <c r="B394" i="7"/>
  <c r="L430" i="6"/>
  <c r="M430" i="6"/>
  <c r="K431" i="6"/>
  <c r="J430" i="7"/>
  <c r="L429" i="7"/>
  <c r="K429" i="7"/>
  <c r="D424" i="5"/>
  <c r="C424" i="5"/>
  <c r="A427" i="2"/>
  <c r="B426" i="2"/>
  <c r="C426" i="2"/>
  <c r="M414" i="8"/>
  <c r="B413" i="8"/>
  <c r="A427" i="3"/>
  <c r="C426" i="3"/>
  <c r="B426" i="3"/>
  <c r="J429" i="8"/>
  <c r="L428" i="8"/>
  <c r="K428" i="8"/>
  <c r="B425" i="5"/>
  <c r="A426" i="5"/>
  <c r="G425" i="5"/>
  <c r="F396" i="7"/>
  <c r="H395" i="7"/>
  <c r="E395" i="7"/>
  <c r="G395" i="7"/>
  <c r="A395" i="7" s="1"/>
  <c r="D425" i="4"/>
  <c r="C425" i="4"/>
  <c r="B426" i="4"/>
  <c r="G426" i="4"/>
  <c r="A427" i="4"/>
  <c r="I427" i="6" l="1"/>
  <c r="H427" i="6"/>
  <c r="F427" i="6"/>
  <c r="A427" i="6"/>
  <c r="G428" i="6"/>
  <c r="N427" i="6"/>
  <c r="B426" i="6"/>
  <c r="O426" i="6"/>
  <c r="E415" i="8"/>
  <c r="A415" i="8"/>
  <c r="H415" i="8"/>
  <c r="F416" i="8" s="1"/>
  <c r="G415" i="8"/>
  <c r="A428" i="3"/>
  <c r="C427" i="3"/>
  <c r="B427" i="3"/>
  <c r="K430" i="7"/>
  <c r="J431" i="7"/>
  <c r="L430" i="7"/>
  <c r="K432" i="6"/>
  <c r="M431" i="6"/>
  <c r="L431" i="6"/>
  <c r="A427" i="5"/>
  <c r="G426" i="5"/>
  <c r="B426" i="5"/>
  <c r="M396" i="7"/>
  <c r="B395" i="7"/>
  <c r="D426" i="4"/>
  <c r="C426" i="4"/>
  <c r="A428" i="2"/>
  <c r="C427" i="2"/>
  <c r="B427" i="2"/>
  <c r="M415" i="8"/>
  <c r="B414" i="8"/>
  <c r="C425" i="5"/>
  <c r="D425" i="5"/>
  <c r="K429" i="8"/>
  <c r="J430" i="8"/>
  <c r="L429" i="8"/>
  <c r="A428" i="4"/>
  <c r="G427" i="4"/>
  <c r="B427" i="4"/>
  <c r="G396" i="7"/>
  <c r="A396" i="7" s="1"/>
  <c r="F397" i="7"/>
  <c r="H396" i="7"/>
  <c r="E396" i="7"/>
  <c r="I428" i="6" l="1"/>
  <c r="F428" i="6"/>
  <c r="H428" i="6"/>
  <c r="A428" i="6"/>
  <c r="G429" i="6"/>
  <c r="O427" i="6"/>
  <c r="N428" i="6"/>
  <c r="B427" i="6"/>
  <c r="A416" i="8"/>
  <c r="H416" i="8"/>
  <c r="F417" i="8" s="1"/>
  <c r="G416" i="8"/>
  <c r="E416" i="8"/>
  <c r="B428" i="4"/>
  <c r="A429" i="4"/>
  <c r="G428" i="4"/>
  <c r="J431" i="8"/>
  <c r="L430" i="8"/>
  <c r="K430" i="8"/>
  <c r="F398" i="7"/>
  <c r="H397" i="7"/>
  <c r="G397" i="7"/>
  <c r="A397" i="7" s="1"/>
  <c r="E397" i="7"/>
  <c r="K433" i="6"/>
  <c r="M432" i="6"/>
  <c r="L432" i="6"/>
  <c r="C428" i="2"/>
  <c r="B428" i="2"/>
  <c r="A429" i="2"/>
  <c r="D427" i="4"/>
  <c r="C427" i="4"/>
  <c r="J432" i="7"/>
  <c r="L431" i="7"/>
  <c r="K431" i="7"/>
  <c r="B415" i="8"/>
  <c r="M416" i="8"/>
  <c r="G427" i="5"/>
  <c r="A428" i="5"/>
  <c r="B427" i="5"/>
  <c r="B428" i="3"/>
  <c r="C428" i="3"/>
  <c r="A429" i="3"/>
  <c r="M397" i="7"/>
  <c r="B396" i="7"/>
  <c r="D426" i="5"/>
  <c r="C426" i="5"/>
  <c r="G430" i="6" l="1"/>
  <c r="I429" i="6"/>
  <c r="H429" i="6"/>
  <c r="A429" i="6"/>
  <c r="F429" i="6"/>
  <c r="N429" i="6"/>
  <c r="O428" i="6"/>
  <c r="B428" i="6"/>
  <c r="H417" i="8"/>
  <c r="F418" i="8" s="1"/>
  <c r="G417" i="8"/>
  <c r="E417" i="8"/>
  <c r="A417" i="8"/>
  <c r="K434" i="6"/>
  <c r="L433" i="6"/>
  <c r="M433" i="6"/>
  <c r="B397" i="7"/>
  <c r="M398" i="7"/>
  <c r="C428" i="4"/>
  <c r="D428" i="4"/>
  <c r="G429" i="4"/>
  <c r="B429" i="4"/>
  <c r="A430" i="4"/>
  <c r="J433" i="7"/>
  <c r="L432" i="7"/>
  <c r="K432" i="7"/>
  <c r="B429" i="2"/>
  <c r="A430" i="2"/>
  <c r="C429" i="2"/>
  <c r="F399" i="7"/>
  <c r="H398" i="7"/>
  <c r="G398" i="7"/>
  <c r="A398" i="7" s="1"/>
  <c r="E398" i="7"/>
  <c r="A430" i="3"/>
  <c r="C429" i="3"/>
  <c r="B429" i="3"/>
  <c r="B428" i="5"/>
  <c r="A429" i="5"/>
  <c r="G428" i="5"/>
  <c r="D427" i="5"/>
  <c r="C427" i="5"/>
  <c r="J432" i="8"/>
  <c r="L431" i="8"/>
  <c r="K431" i="8"/>
  <c r="M417" i="8"/>
  <c r="B416" i="8"/>
  <c r="O429" i="6" l="1"/>
  <c r="B429" i="6"/>
  <c r="N430" i="6"/>
  <c r="H430" i="6"/>
  <c r="A430" i="6"/>
  <c r="F430" i="6"/>
  <c r="G431" i="6"/>
  <c r="I430" i="6"/>
  <c r="G418" i="8"/>
  <c r="E418" i="8"/>
  <c r="A418" i="8"/>
  <c r="H418" i="8"/>
  <c r="F419" i="8" s="1"/>
  <c r="M399" i="7"/>
  <c r="B398" i="7"/>
  <c r="F400" i="7"/>
  <c r="H399" i="7"/>
  <c r="E399" i="7"/>
  <c r="G399" i="7"/>
  <c r="A399" i="7" s="1"/>
  <c r="M418" i="8"/>
  <c r="B417" i="8"/>
  <c r="A431" i="4"/>
  <c r="G430" i="4"/>
  <c r="B430" i="4"/>
  <c r="D429" i="4"/>
  <c r="C429" i="4"/>
  <c r="K435" i="6"/>
  <c r="M434" i="6"/>
  <c r="L434" i="6"/>
  <c r="A430" i="5"/>
  <c r="G429" i="5"/>
  <c r="B429" i="5"/>
  <c r="D428" i="5"/>
  <c r="C428" i="5"/>
  <c r="A431" i="3"/>
  <c r="C430" i="3"/>
  <c r="B430" i="3"/>
  <c r="J434" i="7"/>
  <c r="L433" i="7"/>
  <c r="K433" i="7"/>
  <c r="J433" i="8"/>
  <c r="L432" i="8"/>
  <c r="K432" i="8"/>
  <c r="A431" i="2"/>
  <c r="C430" i="2"/>
  <c r="B430" i="2"/>
  <c r="G432" i="6" l="1"/>
  <c r="A431" i="6"/>
  <c r="H431" i="6"/>
  <c r="F431" i="6"/>
  <c r="I431" i="6"/>
  <c r="N431" i="6"/>
  <c r="O430" i="6"/>
  <c r="B430" i="6"/>
  <c r="E419" i="8"/>
  <c r="A419" i="8"/>
  <c r="H419" i="8"/>
  <c r="F420" i="8" s="1"/>
  <c r="G419" i="8"/>
  <c r="M435" i="6"/>
  <c r="L435" i="6"/>
  <c r="K436" i="6"/>
  <c r="M400" i="7"/>
  <c r="B399" i="7"/>
  <c r="B431" i="2"/>
  <c r="A432" i="2"/>
  <c r="C431" i="2"/>
  <c r="C429" i="5"/>
  <c r="D429" i="5"/>
  <c r="D430" i="4"/>
  <c r="C430" i="4"/>
  <c r="G400" i="7"/>
  <c r="A400" i="7" s="1"/>
  <c r="F401" i="7"/>
  <c r="H400" i="7"/>
  <c r="E400" i="7"/>
  <c r="M419" i="8"/>
  <c r="B418" i="8"/>
  <c r="K434" i="7"/>
  <c r="J435" i="7"/>
  <c r="L434" i="7"/>
  <c r="A432" i="3"/>
  <c r="B431" i="3"/>
  <c r="C431" i="3"/>
  <c r="K433" i="8"/>
  <c r="J434" i="8"/>
  <c r="L433" i="8"/>
  <c r="B430" i="5"/>
  <c r="A431" i="5"/>
  <c r="G430" i="5"/>
  <c r="B431" i="4"/>
  <c r="A432" i="4"/>
  <c r="G431" i="4"/>
  <c r="B431" i="6" l="1"/>
  <c r="N432" i="6"/>
  <c r="O431" i="6"/>
  <c r="G433" i="6"/>
  <c r="I432" i="6"/>
  <c r="H432" i="6"/>
  <c r="F432" i="6"/>
  <c r="A432" i="6"/>
  <c r="A420" i="8"/>
  <c r="H420" i="8"/>
  <c r="F421" i="8" s="1"/>
  <c r="G420" i="8"/>
  <c r="E420" i="8"/>
  <c r="A433" i="3"/>
  <c r="C432" i="3"/>
  <c r="B432" i="3"/>
  <c r="K437" i="6"/>
  <c r="M436" i="6"/>
  <c r="L436" i="6"/>
  <c r="A433" i="4"/>
  <c r="G432" i="4"/>
  <c r="B432" i="4"/>
  <c r="C431" i="4"/>
  <c r="D431" i="4"/>
  <c r="A433" i="2"/>
  <c r="C432" i="2"/>
  <c r="B432" i="2"/>
  <c r="F402" i="7"/>
  <c r="H401" i="7"/>
  <c r="G401" i="7"/>
  <c r="A401" i="7" s="1"/>
  <c r="E401" i="7"/>
  <c r="J435" i="8"/>
  <c r="L434" i="8"/>
  <c r="K434" i="8"/>
  <c r="M401" i="7"/>
  <c r="B400" i="7"/>
  <c r="B419" i="8"/>
  <c r="M420" i="8"/>
  <c r="G431" i="5"/>
  <c r="A432" i="5"/>
  <c r="B431" i="5"/>
  <c r="D430" i="5"/>
  <c r="C430" i="5"/>
  <c r="J436" i="7"/>
  <c r="L435" i="7"/>
  <c r="K435" i="7"/>
  <c r="O432" i="6" l="1"/>
  <c r="B432" i="6"/>
  <c r="N433" i="6"/>
  <c r="I433" i="6"/>
  <c r="A433" i="6"/>
  <c r="G434" i="6"/>
  <c r="H433" i="6"/>
  <c r="F433" i="6"/>
  <c r="H421" i="8"/>
  <c r="F422" i="8" s="1"/>
  <c r="G421" i="8"/>
  <c r="E421" i="8"/>
  <c r="A421" i="8"/>
  <c r="D432" i="4"/>
  <c r="C432" i="4"/>
  <c r="C433" i="3"/>
  <c r="B433" i="3"/>
  <c r="A434" i="3"/>
  <c r="J436" i="8"/>
  <c r="L435" i="8"/>
  <c r="K435" i="8"/>
  <c r="A434" i="4"/>
  <c r="G433" i="4"/>
  <c r="B433" i="4"/>
  <c r="A433" i="5"/>
  <c r="B432" i="5"/>
  <c r="G432" i="5"/>
  <c r="B401" i="7"/>
  <c r="M402" i="7"/>
  <c r="J437" i="7"/>
  <c r="L436" i="7"/>
  <c r="K436" i="7"/>
  <c r="D431" i="5"/>
  <c r="C431" i="5"/>
  <c r="F403" i="7"/>
  <c r="H402" i="7"/>
  <c r="G402" i="7"/>
  <c r="A402" i="7" s="1"/>
  <c r="E402" i="7"/>
  <c r="A434" i="2"/>
  <c r="C433" i="2"/>
  <c r="B433" i="2"/>
  <c r="K438" i="6"/>
  <c r="M437" i="6"/>
  <c r="L437" i="6"/>
  <c r="M421" i="8"/>
  <c r="B420" i="8"/>
  <c r="H434" i="6" l="1"/>
  <c r="I434" i="6"/>
  <c r="F434" i="6"/>
  <c r="A434" i="6"/>
  <c r="G435" i="6"/>
  <c r="N434" i="6"/>
  <c r="B433" i="6"/>
  <c r="O433" i="6"/>
  <c r="G422" i="8"/>
  <c r="E422" i="8"/>
  <c r="A422" i="8"/>
  <c r="H422" i="8"/>
  <c r="F423" i="8" s="1"/>
  <c r="D433" i="4"/>
  <c r="C433" i="4"/>
  <c r="B434" i="4"/>
  <c r="G434" i="4"/>
  <c r="A435" i="4"/>
  <c r="M422" i="8"/>
  <c r="B421" i="8"/>
  <c r="C434" i="2"/>
  <c r="A435" i="2"/>
  <c r="B434" i="2"/>
  <c r="J438" i="7"/>
  <c r="L437" i="7"/>
  <c r="K437" i="7"/>
  <c r="F404" i="7"/>
  <c r="H403" i="7"/>
  <c r="E403" i="7"/>
  <c r="G403" i="7"/>
  <c r="A403" i="7" s="1"/>
  <c r="J437" i="8"/>
  <c r="L436" i="8"/>
  <c r="K436" i="8"/>
  <c r="L438" i="6"/>
  <c r="M438" i="6"/>
  <c r="K439" i="6"/>
  <c r="D432" i="5"/>
  <c r="C432" i="5"/>
  <c r="A435" i="3"/>
  <c r="C434" i="3"/>
  <c r="B434" i="3"/>
  <c r="M403" i="7"/>
  <c r="B402" i="7"/>
  <c r="B433" i="5"/>
  <c r="A434" i="5"/>
  <c r="G433" i="5"/>
  <c r="G436" i="6" l="1"/>
  <c r="I435" i="6"/>
  <c r="H435" i="6"/>
  <c r="F435" i="6"/>
  <c r="A435" i="6"/>
  <c r="O434" i="6"/>
  <c r="B434" i="6"/>
  <c r="N435" i="6"/>
  <c r="E423" i="8"/>
  <c r="A423" i="8"/>
  <c r="H423" i="8"/>
  <c r="F424" i="8" s="1"/>
  <c r="G423" i="8"/>
  <c r="K438" i="7"/>
  <c r="J439" i="7"/>
  <c r="L438" i="7"/>
  <c r="D434" i="4"/>
  <c r="C434" i="4"/>
  <c r="A436" i="2"/>
  <c r="C435" i="2"/>
  <c r="B435" i="2"/>
  <c r="K437" i="8"/>
  <c r="J438" i="8"/>
  <c r="L437" i="8"/>
  <c r="M404" i="7"/>
  <c r="B403" i="7"/>
  <c r="A436" i="3"/>
  <c r="C435" i="3"/>
  <c r="B435" i="3"/>
  <c r="K440" i="6"/>
  <c r="M439" i="6"/>
  <c r="L439" i="6"/>
  <c r="G404" i="7"/>
  <c r="A404" i="7" s="1"/>
  <c r="H404" i="7"/>
  <c r="E404" i="7"/>
  <c r="F405" i="7"/>
  <c r="M423" i="8"/>
  <c r="B422" i="8"/>
  <c r="A436" i="4"/>
  <c r="G435" i="4"/>
  <c r="B435" i="4"/>
  <c r="A435" i="5"/>
  <c r="G434" i="5"/>
  <c r="B434" i="5"/>
  <c r="C433" i="5"/>
  <c r="D433" i="5"/>
  <c r="N436" i="6" l="1"/>
  <c r="B435" i="6"/>
  <c r="O435" i="6"/>
  <c r="A436" i="6"/>
  <c r="G437" i="6"/>
  <c r="I436" i="6"/>
  <c r="H436" i="6"/>
  <c r="F436" i="6"/>
  <c r="A424" i="8"/>
  <c r="H424" i="8"/>
  <c r="F425" i="8" s="1"/>
  <c r="G424" i="8"/>
  <c r="E424" i="8"/>
  <c r="K441" i="6"/>
  <c r="M440" i="6"/>
  <c r="L440" i="6"/>
  <c r="J439" i="8"/>
  <c r="L438" i="8"/>
  <c r="K438" i="8"/>
  <c r="B436" i="4"/>
  <c r="A437" i="4"/>
  <c r="G436" i="4"/>
  <c r="F406" i="7"/>
  <c r="H405" i="7"/>
  <c r="G405" i="7"/>
  <c r="A405" i="7" s="1"/>
  <c r="E405" i="7"/>
  <c r="C436" i="2"/>
  <c r="B436" i="2"/>
  <c r="A437" i="2"/>
  <c r="J440" i="7"/>
  <c r="L439" i="7"/>
  <c r="K439" i="7"/>
  <c r="B436" i="3"/>
  <c r="C436" i="3"/>
  <c r="A437" i="3"/>
  <c r="B423" i="8"/>
  <c r="M424" i="8"/>
  <c r="G435" i="5"/>
  <c r="A436" i="5"/>
  <c r="B435" i="5"/>
  <c r="D435" i="4"/>
  <c r="C435" i="4"/>
  <c r="D434" i="5"/>
  <c r="C434" i="5"/>
  <c r="M405" i="7"/>
  <c r="B404" i="7"/>
  <c r="I437" i="6" l="1"/>
  <c r="F437" i="6"/>
  <c r="G438" i="6"/>
  <c r="H437" i="6"/>
  <c r="A437" i="6"/>
  <c r="N437" i="6"/>
  <c r="O436" i="6"/>
  <c r="B436" i="6"/>
  <c r="H425" i="8"/>
  <c r="F426" i="8" s="1"/>
  <c r="G425" i="8"/>
  <c r="E425" i="8"/>
  <c r="A425" i="8"/>
  <c r="B437" i="2"/>
  <c r="A438" i="2"/>
  <c r="C437" i="2"/>
  <c r="G437" i="4"/>
  <c r="B437" i="4"/>
  <c r="A438" i="4"/>
  <c r="A438" i="3"/>
  <c r="C437" i="3"/>
  <c r="B437" i="3"/>
  <c r="B405" i="7"/>
  <c r="M406" i="7"/>
  <c r="J440" i="8"/>
  <c r="L439" i="8"/>
  <c r="K439" i="8"/>
  <c r="D435" i="5"/>
  <c r="C435" i="5"/>
  <c r="C436" i="4"/>
  <c r="D436" i="4"/>
  <c r="F407" i="7"/>
  <c r="H406" i="7"/>
  <c r="G406" i="7"/>
  <c r="A406" i="7" s="1"/>
  <c r="E406" i="7"/>
  <c r="B436" i="5"/>
  <c r="G436" i="5"/>
  <c r="A437" i="5"/>
  <c r="J441" i="7"/>
  <c r="L440" i="7"/>
  <c r="K440" i="7"/>
  <c r="K442" i="6"/>
  <c r="L441" i="6"/>
  <c r="M441" i="6"/>
  <c r="M425" i="8"/>
  <c r="B424" i="8"/>
  <c r="O437" i="6" l="1"/>
  <c r="N438" i="6"/>
  <c r="B437" i="6"/>
  <c r="H438" i="6"/>
  <c r="F438" i="6"/>
  <c r="A438" i="6"/>
  <c r="I438" i="6"/>
  <c r="G439" i="6"/>
  <c r="G426" i="8"/>
  <c r="E426" i="8"/>
  <c r="A426" i="8"/>
  <c r="H426" i="8"/>
  <c r="F427" i="8" s="1"/>
  <c r="J441" i="8"/>
  <c r="L440" i="8"/>
  <c r="K440" i="8"/>
  <c r="M426" i="8"/>
  <c r="B425" i="8"/>
  <c r="A439" i="2"/>
  <c r="C438" i="2"/>
  <c r="B438" i="2"/>
  <c r="F408" i="7"/>
  <c r="H407" i="7"/>
  <c r="E407" i="7"/>
  <c r="G407" i="7"/>
  <c r="A407" i="7" s="1"/>
  <c r="D437" i="4"/>
  <c r="C437" i="4"/>
  <c r="J442" i="7"/>
  <c r="L441" i="7"/>
  <c r="K441" i="7"/>
  <c r="A438" i="5"/>
  <c r="G437" i="5"/>
  <c r="B437" i="5"/>
  <c r="K443" i="6"/>
  <c r="M442" i="6"/>
  <c r="L442" i="6"/>
  <c r="M407" i="7"/>
  <c r="B406" i="7"/>
  <c r="A439" i="4"/>
  <c r="G438" i="4"/>
  <c r="B438" i="4"/>
  <c r="D436" i="5"/>
  <c r="C436" i="5"/>
  <c r="A439" i="3"/>
  <c r="C438" i="3"/>
  <c r="B438" i="3"/>
  <c r="G440" i="6" l="1"/>
  <c r="H439" i="6"/>
  <c r="F439" i="6"/>
  <c r="A439" i="6"/>
  <c r="I439" i="6"/>
  <c r="N439" i="6"/>
  <c r="O438" i="6"/>
  <c r="B438" i="6"/>
  <c r="E427" i="8"/>
  <c r="A427" i="8"/>
  <c r="H427" i="8"/>
  <c r="F428" i="8" s="1"/>
  <c r="G427" i="8"/>
  <c r="M443" i="6"/>
  <c r="L443" i="6"/>
  <c r="K444" i="6"/>
  <c r="C437" i="5"/>
  <c r="D437" i="5"/>
  <c r="M408" i="7"/>
  <c r="B407" i="7"/>
  <c r="K442" i="7"/>
  <c r="J443" i="7"/>
  <c r="L442" i="7"/>
  <c r="B439" i="2"/>
  <c r="C439" i="2"/>
  <c r="A440" i="2"/>
  <c r="A440" i="3"/>
  <c r="B439" i="3"/>
  <c r="C439" i="3"/>
  <c r="M427" i="8"/>
  <c r="B426" i="8"/>
  <c r="B439" i="4"/>
  <c r="A440" i="4"/>
  <c r="G439" i="4"/>
  <c r="B438" i="5"/>
  <c r="A439" i="5"/>
  <c r="G438" i="5"/>
  <c r="D438" i="4"/>
  <c r="C438" i="4"/>
  <c r="G408" i="7"/>
  <c r="A408" i="7" s="1"/>
  <c r="F409" i="7"/>
  <c r="E408" i="7"/>
  <c r="H408" i="7"/>
  <c r="J442" i="8"/>
  <c r="K441" i="8"/>
  <c r="L441" i="8"/>
  <c r="B439" i="6" l="1"/>
  <c r="N440" i="6"/>
  <c r="O439" i="6"/>
  <c r="A440" i="6"/>
  <c r="H440" i="6"/>
  <c r="F440" i="6"/>
  <c r="G441" i="6"/>
  <c r="I440" i="6"/>
  <c r="A428" i="8"/>
  <c r="H428" i="8"/>
  <c r="F429" i="8" s="1"/>
  <c r="G428" i="8"/>
  <c r="E428" i="8"/>
  <c r="M409" i="7"/>
  <c r="B408" i="7"/>
  <c r="K445" i="6"/>
  <c r="M444" i="6"/>
  <c r="L444" i="6"/>
  <c r="J444" i="7"/>
  <c r="L443" i="7"/>
  <c r="K443" i="7"/>
  <c r="C439" i="4"/>
  <c r="D439" i="4"/>
  <c r="A441" i="4"/>
  <c r="G440" i="4"/>
  <c r="B440" i="4"/>
  <c r="G439" i="5"/>
  <c r="A440" i="5"/>
  <c r="B439" i="5"/>
  <c r="D438" i="5"/>
  <c r="C438" i="5"/>
  <c r="A441" i="3"/>
  <c r="C440" i="3"/>
  <c r="B440" i="3"/>
  <c r="J443" i="8"/>
  <c r="L442" i="8"/>
  <c r="K442" i="8"/>
  <c r="A441" i="2"/>
  <c r="C440" i="2"/>
  <c r="B440" i="2"/>
  <c r="B427" i="8"/>
  <c r="M428" i="8"/>
  <c r="F410" i="7"/>
  <c r="H409" i="7"/>
  <c r="G409" i="7"/>
  <c r="A409" i="7" s="1"/>
  <c r="E409" i="7"/>
  <c r="A441" i="6" l="1"/>
  <c r="I441" i="6"/>
  <c r="G442" i="6"/>
  <c r="H441" i="6"/>
  <c r="F441" i="6"/>
  <c r="O440" i="6"/>
  <c r="N441" i="6"/>
  <c r="B440" i="6"/>
  <c r="H429" i="8"/>
  <c r="F430" i="8" s="1"/>
  <c r="G429" i="8"/>
  <c r="E429" i="8"/>
  <c r="A429" i="8"/>
  <c r="J444" i="8"/>
  <c r="L443" i="8"/>
  <c r="K443" i="8"/>
  <c r="K446" i="6"/>
  <c r="M445" i="6"/>
  <c r="L445" i="6"/>
  <c r="A442" i="4"/>
  <c r="G441" i="4"/>
  <c r="B441" i="4"/>
  <c r="B409" i="7"/>
  <c r="M410" i="7"/>
  <c r="A442" i="2"/>
  <c r="C441" i="2"/>
  <c r="B441" i="2"/>
  <c r="J445" i="7"/>
  <c r="L444" i="7"/>
  <c r="K444" i="7"/>
  <c r="D440" i="4"/>
  <c r="C440" i="4"/>
  <c r="C441" i="3"/>
  <c r="B441" i="3"/>
  <c r="A442" i="3"/>
  <c r="D439" i="5"/>
  <c r="C439" i="5"/>
  <c r="F411" i="7"/>
  <c r="H410" i="7"/>
  <c r="G410" i="7"/>
  <c r="A410" i="7" s="1"/>
  <c r="E410" i="7"/>
  <c r="A441" i="5"/>
  <c r="G440" i="5"/>
  <c r="B440" i="5"/>
  <c r="M429" i="8"/>
  <c r="B428" i="8"/>
  <c r="I442" i="6" l="1"/>
  <c r="G443" i="6"/>
  <c r="F442" i="6"/>
  <c r="A442" i="6"/>
  <c r="H442" i="6"/>
  <c r="B441" i="6"/>
  <c r="N442" i="6"/>
  <c r="O441" i="6"/>
  <c r="G430" i="8"/>
  <c r="E430" i="8"/>
  <c r="A430" i="8"/>
  <c r="H430" i="8"/>
  <c r="F431" i="8" s="1"/>
  <c r="L446" i="6"/>
  <c r="M446" i="6"/>
  <c r="K447" i="6"/>
  <c r="J445" i="8"/>
  <c r="L444" i="8"/>
  <c r="K444" i="8"/>
  <c r="M430" i="8"/>
  <c r="B429" i="8"/>
  <c r="F412" i="7"/>
  <c r="H411" i="7"/>
  <c r="E411" i="7"/>
  <c r="G411" i="7"/>
  <c r="A411" i="7" s="1"/>
  <c r="D440" i="5"/>
  <c r="C440" i="5"/>
  <c r="B442" i="4"/>
  <c r="G442" i="4"/>
  <c r="A443" i="4"/>
  <c r="D441" i="4"/>
  <c r="C441" i="4"/>
  <c r="J446" i="7"/>
  <c r="L445" i="7"/>
  <c r="K445" i="7"/>
  <c r="A443" i="3"/>
  <c r="C442" i="3"/>
  <c r="B442" i="3"/>
  <c r="B441" i="5"/>
  <c r="A442" i="5"/>
  <c r="G441" i="5"/>
  <c r="M411" i="7"/>
  <c r="B410" i="7"/>
  <c r="C442" i="2"/>
  <c r="A443" i="2"/>
  <c r="B442" i="2"/>
  <c r="B442" i="6" l="1"/>
  <c r="O442" i="6"/>
  <c r="N443" i="6"/>
  <c r="G444" i="6"/>
  <c r="I443" i="6"/>
  <c r="H443" i="6"/>
  <c r="F443" i="6"/>
  <c r="A443" i="6"/>
  <c r="E431" i="8"/>
  <c r="A431" i="8"/>
  <c r="H431" i="8"/>
  <c r="F432" i="8" s="1"/>
  <c r="G431" i="8"/>
  <c r="K448" i="6"/>
  <c r="M447" i="6"/>
  <c r="L447" i="6"/>
  <c r="A444" i="4"/>
  <c r="G443" i="4"/>
  <c r="B443" i="4"/>
  <c r="G412" i="7"/>
  <c r="A412" i="7" s="1"/>
  <c r="F413" i="7"/>
  <c r="H412" i="7"/>
  <c r="E412" i="7"/>
  <c r="C441" i="5"/>
  <c r="D441" i="5"/>
  <c r="A444" i="3"/>
  <c r="C443" i="3"/>
  <c r="B443" i="3"/>
  <c r="D442" i="4"/>
  <c r="C442" i="4"/>
  <c r="M431" i="8"/>
  <c r="B430" i="8"/>
  <c r="A443" i="5"/>
  <c r="G442" i="5"/>
  <c r="B442" i="5"/>
  <c r="A444" i="2"/>
  <c r="C443" i="2"/>
  <c r="B443" i="2"/>
  <c r="K446" i="7"/>
  <c r="J447" i="7"/>
  <c r="L446" i="7"/>
  <c r="M412" i="7"/>
  <c r="B411" i="7"/>
  <c r="K445" i="8"/>
  <c r="J446" i="8"/>
  <c r="L445" i="8"/>
  <c r="N444" i="6" l="1"/>
  <c r="B443" i="6"/>
  <c r="O443" i="6"/>
  <c r="I444" i="6"/>
  <c r="F444" i="6"/>
  <c r="H444" i="6"/>
  <c r="A444" i="6"/>
  <c r="G445" i="6"/>
  <c r="A432" i="8"/>
  <c r="H432" i="8"/>
  <c r="F433" i="8" s="1"/>
  <c r="G432" i="8"/>
  <c r="E432" i="8"/>
  <c r="K449" i="6"/>
  <c r="M448" i="6"/>
  <c r="L448" i="6"/>
  <c r="J447" i="8"/>
  <c r="L446" i="8"/>
  <c r="K446" i="8"/>
  <c r="F414" i="7"/>
  <c r="H413" i="7"/>
  <c r="G413" i="7"/>
  <c r="A413" i="7" s="1"/>
  <c r="E413" i="7"/>
  <c r="C444" i="2"/>
  <c r="B444" i="2"/>
  <c r="A445" i="2"/>
  <c r="M413" i="7"/>
  <c r="B412" i="7"/>
  <c r="D442" i="5"/>
  <c r="C442" i="5"/>
  <c r="D443" i="4"/>
  <c r="C443" i="4"/>
  <c r="J448" i="7"/>
  <c r="L447" i="7"/>
  <c r="K447" i="7"/>
  <c r="B444" i="3"/>
  <c r="C444" i="3"/>
  <c r="A445" i="3"/>
  <c r="B431" i="8"/>
  <c r="M432" i="8"/>
  <c r="G443" i="5"/>
  <c r="A444" i="5"/>
  <c r="B443" i="5"/>
  <c r="B444" i="4"/>
  <c r="A445" i="4"/>
  <c r="G444" i="4"/>
  <c r="I445" i="6" l="1"/>
  <c r="G446" i="6"/>
  <c r="F445" i="6"/>
  <c r="H445" i="6"/>
  <c r="A445" i="6"/>
  <c r="B444" i="6"/>
  <c r="N445" i="6"/>
  <c r="O444" i="6"/>
  <c r="H433" i="8"/>
  <c r="F434" i="8" s="1"/>
  <c r="G433" i="8"/>
  <c r="E433" i="8"/>
  <c r="A433" i="8"/>
  <c r="J448" i="8"/>
  <c r="L447" i="8"/>
  <c r="K447" i="8"/>
  <c r="B445" i="2"/>
  <c r="A446" i="2"/>
  <c r="C445" i="2"/>
  <c r="G445" i="4"/>
  <c r="B445" i="4"/>
  <c r="A446" i="4"/>
  <c r="C444" i="4"/>
  <c r="D444" i="4"/>
  <c r="J449" i="7"/>
  <c r="L448" i="7"/>
  <c r="K448" i="7"/>
  <c r="K450" i="6"/>
  <c r="L449" i="6"/>
  <c r="M449" i="6"/>
  <c r="B413" i="7"/>
  <c r="M414" i="7"/>
  <c r="B444" i="5"/>
  <c r="A445" i="5"/>
  <c r="G444" i="5"/>
  <c r="A446" i="3"/>
  <c r="C445" i="3"/>
  <c r="B445" i="3"/>
  <c r="D443" i="5"/>
  <c r="C443" i="5"/>
  <c r="F415" i="7"/>
  <c r="H414" i="7"/>
  <c r="G414" i="7"/>
  <c r="A414" i="7" s="1"/>
  <c r="E414" i="7"/>
  <c r="M433" i="8"/>
  <c r="B432" i="8"/>
  <c r="B445" i="6" l="1"/>
  <c r="O445" i="6"/>
  <c r="N446" i="6"/>
  <c r="A446" i="6"/>
  <c r="G447" i="6"/>
  <c r="I446" i="6"/>
  <c r="H446" i="6"/>
  <c r="F446" i="6"/>
  <c r="G434" i="8"/>
  <c r="E434" i="8"/>
  <c r="A434" i="8"/>
  <c r="H434" i="8"/>
  <c r="F435" i="8" s="1"/>
  <c r="J449" i="8"/>
  <c r="L448" i="8"/>
  <c r="K448" i="8"/>
  <c r="A446" i="5"/>
  <c r="G445" i="5"/>
  <c r="B445" i="5"/>
  <c r="J450" i="7"/>
  <c r="L449" i="7"/>
  <c r="K449" i="7"/>
  <c r="M434" i="8"/>
  <c r="B433" i="8"/>
  <c r="D444" i="5"/>
  <c r="C444" i="5"/>
  <c r="A447" i="3"/>
  <c r="C446" i="3"/>
  <c r="B446" i="3"/>
  <c r="M415" i="7"/>
  <c r="B414" i="7"/>
  <c r="A447" i="4"/>
  <c r="G446" i="4"/>
  <c r="B446" i="4"/>
  <c r="A447" i="2"/>
  <c r="C446" i="2"/>
  <c r="B446" i="2"/>
  <c r="D445" i="4"/>
  <c r="C445" i="4"/>
  <c r="F416" i="7"/>
  <c r="H415" i="7"/>
  <c r="G415" i="7"/>
  <c r="A415" i="7" s="1"/>
  <c r="E415" i="7"/>
  <c r="K451" i="6"/>
  <c r="M450" i="6"/>
  <c r="L450" i="6"/>
  <c r="F447" i="6" l="1"/>
  <c r="I447" i="6"/>
  <c r="A447" i="6"/>
  <c r="G448" i="6"/>
  <c r="H447" i="6"/>
  <c r="O446" i="6"/>
  <c r="B446" i="6"/>
  <c r="N447" i="6"/>
  <c r="E435" i="8"/>
  <c r="A435" i="8"/>
  <c r="H435" i="8"/>
  <c r="F436" i="8" s="1"/>
  <c r="G435" i="8"/>
  <c r="A448" i="3"/>
  <c r="B447" i="3"/>
  <c r="C447" i="3"/>
  <c r="K449" i="8"/>
  <c r="J450" i="8"/>
  <c r="L449" i="8"/>
  <c r="B447" i="4"/>
  <c r="A448" i="4"/>
  <c r="G447" i="4"/>
  <c r="D446" i="4"/>
  <c r="C446" i="4"/>
  <c r="M451" i="6"/>
  <c r="L451" i="6"/>
  <c r="K452" i="6"/>
  <c r="K450" i="7"/>
  <c r="J451" i="7"/>
  <c r="L450" i="7"/>
  <c r="E416" i="7"/>
  <c r="G416" i="7"/>
  <c r="A416" i="7" s="1"/>
  <c r="F417" i="7"/>
  <c r="H416" i="7"/>
  <c r="C445" i="5"/>
  <c r="D445" i="5"/>
  <c r="M435" i="8"/>
  <c r="B434" i="8"/>
  <c r="M416" i="7"/>
  <c r="B415" i="7"/>
  <c r="B447" i="2"/>
  <c r="C447" i="2"/>
  <c r="A448" i="2"/>
  <c r="B446" i="5"/>
  <c r="A447" i="5"/>
  <c r="G446" i="5"/>
  <c r="H448" i="6" l="1"/>
  <c r="A448" i="6"/>
  <c r="F448" i="6"/>
  <c r="G449" i="6"/>
  <c r="I448" i="6"/>
  <c r="B447" i="6"/>
  <c r="N448" i="6"/>
  <c r="O447" i="6"/>
  <c r="A436" i="8"/>
  <c r="H436" i="8"/>
  <c r="F437" i="8" s="1"/>
  <c r="G436" i="8"/>
  <c r="E436" i="8"/>
  <c r="K453" i="6"/>
  <c r="M452" i="6"/>
  <c r="L452" i="6"/>
  <c r="A449" i="3"/>
  <c r="C448" i="3"/>
  <c r="B448" i="3"/>
  <c r="G447" i="5"/>
  <c r="A448" i="5"/>
  <c r="B447" i="5"/>
  <c r="M417" i="7"/>
  <c r="B416" i="7"/>
  <c r="J451" i="8"/>
  <c r="L450" i="8"/>
  <c r="K450" i="8"/>
  <c r="D446" i="5"/>
  <c r="C446" i="5"/>
  <c r="F418" i="7"/>
  <c r="H417" i="7"/>
  <c r="G417" i="7"/>
  <c r="A417" i="7" s="1"/>
  <c r="E417" i="7"/>
  <c r="J452" i="7"/>
  <c r="L451" i="7"/>
  <c r="K451" i="7"/>
  <c r="A449" i="4"/>
  <c r="G448" i="4"/>
  <c r="B448" i="4"/>
  <c r="B435" i="8"/>
  <c r="M436" i="8"/>
  <c r="A449" i="2"/>
  <c r="C448" i="2"/>
  <c r="B448" i="2"/>
  <c r="C447" i="4"/>
  <c r="D447" i="4"/>
  <c r="I449" i="6" l="1"/>
  <c r="F449" i="6"/>
  <c r="H449" i="6"/>
  <c r="G450" i="6"/>
  <c r="A449" i="6"/>
  <c r="B448" i="6"/>
  <c r="O448" i="6"/>
  <c r="N449" i="6"/>
  <c r="H437" i="8"/>
  <c r="F438" i="8" s="1"/>
  <c r="G437" i="8"/>
  <c r="E437" i="8"/>
  <c r="A437" i="8"/>
  <c r="A450" i="4"/>
  <c r="G449" i="4"/>
  <c r="B449" i="4"/>
  <c r="D447" i="5"/>
  <c r="C447" i="5"/>
  <c r="K454" i="6"/>
  <c r="M453" i="6"/>
  <c r="L453" i="6"/>
  <c r="A450" i="2"/>
  <c r="C449" i="2"/>
  <c r="B449" i="2"/>
  <c r="J453" i="7"/>
  <c r="L452" i="7"/>
  <c r="K452" i="7"/>
  <c r="A449" i="5"/>
  <c r="G448" i="5"/>
  <c r="B448" i="5"/>
  <c r="J452" i="8"/>
  <c r="L451" i="8"/>
  <c r="K451" i="8"/>
  <c r="B417" i="7"/>
  <c r="M418" i="7"/>
  <c r="D448" i="4"/>
  <c r="C448" i="4"/>
  <c r="F419" i="7"/>
  <c r="H418" i="7"/>
  <c r="G418" i="7"/>
  <c r="A418" i="7" s="1"/>
  <c r="E418" i="7"/>
  <c r="C449" i="3"/>
  <c r="B449" i="3"/>
  <c r="A450" i="3"/>
  <c r="M437" i="8"/>
  <c r="B436" i="8"/>
  <c r="O449" i="6" l="1"/>
  <c r="B449" i="6"/>
  <c r="N450" i="6"/>
  <c r="F450" i="6"/>
  <c r="G451" i="6"/>
  <c r="H450" i="6"/>
  <c r="A450" i="6"/>
  <c r="I450" i="6"/>
  <c r="G438" i="8"/>
  <c r="E438" i="8"/>
  <c r="A438" i="8"/>
  <c r="H438" i="8"/>
  <c r="F439" i="8" s="1"/>
  <c r="D449" i="4"/>
  <c r="C449" i="4"/>
  <c r="C450" i="2"/>
  <c r="A451" i="2"/>
  <c r="B450" i="2"/>
  <c r="B450" i="4"/>
  <c r="G450" i="4"/>
  <c r="A451" i="4"/>
  <c r="M438" i="8"/>
  <c r="B437" i="8"/>
  <c r="J453" i="8"/>
  <c r="L452" i="8"/>
  <c r="K452" i="8"/>
  <c r="B449" i="5"/>
  <c r="A450" i="5"/>
  <c r="G449" i="5"/>
  <c r="D448" i="5"/>
  <c r="C448" i="5"/>
  <c r="L454" i="6"/>
  <c r="M454" i="6"/>
  <c r="K455" i="6"/>
  <c r="M419" i="7"/>
  <c r="B418" i="7"/>
  <c r="F420" i="7"/>
  <c r="H419" i="7"/>
  <c r="G419" i="7"/>
  <c r="A419" i="7" s="1"/>
  <c r="E419" i="7"/>
  <c r="A451" i="3"/>
  <c r="C450" i="3"/>
  <c r="B450" i="3"/>
  <c r="J454" i="7"/>
  <c r="L453" i="7"/>
  <c r="K453" i="7"/>
  <c r="H451" i="6" l="1"/>
  <c r="F451" i="6"/>
  <c r="I451" i="6"/>
  <c r="A451" i="6"/>
  <c r="G452" i="6"/>
  <c r="O450" i="6"/>
  <c r="B450" i="6"/>
  <c r="N451" i="6"/>
  <c r="E439" i="8"/>
  <c r="A439" i="8"/>
  <c r="H439" i="8"/>
  <c r="F440" i="8" s="1"/>
  <c r="G439" i="8"/>
  <c r="A452" i="2"/>
  <c r="C451" i="2"/>
  <c r="B451" i="2"/>
  <c r="D450" i="4"/>
  <c r="C450" i="4"/>
  <c r="E420" i="7"/>
  <c r="G420" i="7"/>
  <c r="A420" i="7" s="1"/>
  <c r="F421" i="7"/>
  <c r="H420" i="7"/>
  <c r="K453" i="8"/>
  <c r="L453" i="8"/>
  <c r="J454" i="8"/>
  <c r="K456" i="6"/>
  <c r="M455" i="6"/>
  <c r="L455" i="6"/>
  <c r="K454" i="7"/>
  <c r="J455" i="7"/>
  <c r="L454" i="7"/>
  <c r="M439" i="8"/>
  <c r="B438" i="8"/>
  <c r="M420" i="7"/>
  <c r="B419" i="7"/>
  <c r="A452" i="4"/>
  <c r="G451" i="4"/>
  <c r="B451" i="4"/>
  <c r="C449" i="5"/>
  <c r="D449" i="5"/>
  <c r="A452" i="3"/>
  <c r="C451" i="3"/>
  <c r="B451" i="3"/>
  <c r="A451" i="5"/>
  <c r="G450" i="5"/>
  <c r="B450" i="5"/>
  <c r="G453" i="6" l="1"/>
  <c r="F452" i="6"/>
  <c r="I452" i="6"/>
  <c r="H452" i="6"/>
  <c r="A452" i="6"/>
  <c r="N452" i="6"/>
  <c r="B451" i="6"/>
  <c r="O451" i="6"/>
  <c r="A440" i="8"/>
  <c r="H440" i="8"/>
  <c r="F441" i="8" s="1"/>
  <c r="G440" i="8"/>
  <c r="E440" i="8"/>
  <c r="C452" i="2"/>
  <c r="B452" i="2"/>
  <c r="A453" i="2"/>
  <c r="F422" i="7"/>
  <c r="H421" i="7"/>
  <c r="G421" i="7"/>
  <c r="A421" i="7" s="1"/>
  <c r="E421" i="7"/>
  <c r="B452" i="4"/>
  <c r="A453" i="4"/>
  <c r="G452" i="4"/>
  <c r="D451" i="4"/>
  <c r="C451" i="4"/>
  <c r="D450" i="5"/>
  <c r="C450" i="5"/>
  <c r="J456" i="7"/>
  <c r="L455" i="7"/>
  <c r="K455" i="7"/>
  <c r="M421" i="7"/>
  <c r="B420" i="7"/>
  <c r="K457" i="6"/>
  <c r="M456" i="6"/>
  <c r="L456" i="6"/>
  <c r="B439" i="8"/>
  <c r="M440" i="8"/>
  <c r="B452" i="3"/>
  <c r="C452" i="3"/>
  <c r="A453" i="3"/>
  <c r="G451" i="5"/>
  <c r="A452" i="5"/>
  <c r="B451" i="5"/>
  <c r="J455" i="8"/>
  <c r="L454" i="8"/>
  <c r="K454" i="8"/>
  <c r="N453" i="6" l="1"/>
  <c r="O452" i="6"/>
  <c r="B452" i="6"/>
  <c r="I453" i="6"/>
  <c r="F453" i="6"/>
  <c r="H453" i="6"/>
  <c r="A453" i="6"/>
  <c r="G454" i="6"/>
  <c r="H441" i="8"/>
  <c r="F442" i="8" s="1"/>
  <c r="G441" i="8"/>
  <c r="E441" i="8"/>
  <c r="A441" i="8"/>
  <c r="C452" i="4"/>
  <c r="D452" i="4"/>
  <c r="D451" i="5"/>
  <c r="C451" i="5"/>
  <c r="B421" i="7"/>
  <c r="M422" i="7"/>
  <c r="B452" i="5"/>
  <c r="A453" i="5"/>
  <c r="G452" i="5"/>
  <c r="K458" i="6"/>
  <c r="L457" i="6"/>
  <c r="M457" i="6"/>
  <c r="F423" i="7"/>
  <c r="H422" i="7"/>
  <c r="G422" i="7"/>
  <c r="A422" i="7" s="1"/>
  <c r="E422" i="7"/>
  <c r="B453" i="2"/>
  <c r="A454" i="2"/>
  <c r="C453" i="2"/>
  <c r="J457" i="7"/>
  <c r="L456" i="7"/>
  <c r="K456" i="7"/>
  <c r="A454" i="3"/>
  <c r="C453" i="3"/>
  <c r="B453" i="3"/>
  <c r="J456" i="8"/>
  <c r="L455" i="8"/>
  <c r="K455" i="8"/>
  <c r="G453" i="4"/>
  <c r="B453" i="4"/>
  <c r="A454" i="4"/>
  <c r="M441" i="8"/>
  <c r="B440" i="8"/>
  <c r="F454" i="6" l="1"/>
  <c r="A454" i="6"/>
  <c r="I454" i="6"/>
  <c r="G455" i="6"/>
  <c r="H454" i="6"/>
  <c r="O453" i="6"/>
  <c r="B453" i="6"/>
  <c r="N454" i="6"/>
  <c r="G442" i="8"/>
  <c r="H442" i="8"/>
  <c r="F443" i="8" s="1"/>
  <c r="E442" i="8"/>
  <c r="A442" i="8"/>
  <c r="M442" i="8"/>
  <c r="B441" i="8"/>
  <c r="A455" i="4"/>
  <c r="G454" i="4"/>
  <c r="B454" i="4"/>
  <c r="A455" i="3"/>
  <c r="C454" i="3"/>
  <c r="B454" i="3"/>
  <c r="A455" i="2"/>
  <c r="C454" i="2"/>
  <c r="B454" i="2"/>
  <c r="K459" i="6"/>
  <c r="M458" i="6"/>
  <c r="L458" i="6"/>
  <c r="F424" i="7"/>
  <c r="H423" i="7"/>
  <c r="G423" i="7"/>
  <c r="A423" i="7" s="1"/>
  <c r="E423" i="7"/>
  <c r="D453" i="4"/>
  <c r="C453" i="4"/>
  <c r="A454" i="5"/>
  <c r="G453" i="5"/>
  <c r="B453" i="5"/>
  <c r="J457" i="8"/>
  <c r="L456" i="8"/>
  <c r="K456" i="8"/>
  <c r="J458" i="7"/>
  <c r="L457" i="7"/>
  <c r="K457" i="7"/>
  <c r="M423" i="7"/>
  <c r="B422" i="7"/>
  <c r="D452" i="5"/>
  <c r="C452" i="5"/>
  <c r="H455" i="6" l="1"/>
  <c r="I455" i="6"/>
  <c r="G456" i="6"/>
  <c r="F455" i="6"/>
  <c r="A455" i="6"/>
  <c r="O454" i="6"/>
  <c r="B454" i="6"/>
  <c r="N455" i="6"/>
  <c r="E443" i="8"/>
  <c r="A443" i="8"/>
  <c r="H443" i="8"/>
  <c r="F444" i="8" s="1"/>
  <c r="G443" i="8"/>
  <c r="B455" i="4"/>
  <c r="A456" i="4"/>
  <c r="G455" i="4"/>
  <c r="K458" i="7"/>
  <c r="J459" i="7"/>
  <c r="L458" i="7"/>
  <c r="K457" i="8"/>
  <c r="J458" i="8"/>
  <c r="L457" i="8"/>
  <c r="B442" i="8"/>
  <c r="M443" i="8"/>
  <c r="C453" i="5"/>
  <c r="D453" i="5"/>
  <c r="E424" i="7"/>
  <c r="G424" i="7"/>
  <c r="A424" i="7" s="1"/>
  <c r="F425" i="7"/>
  <c r="H424" i="7"/>
  <c r="A456" i="3"/>
  <c r="B455" i="3"/>
  <c r="C455" i="3"/>
  <c r="M424" i="7"/>
  <c r="B423" i="7"/>
  <c r="D454" i="4"/>
  <c r="C454" i="4"/>
  <c r="B455" i="2"/>
  <c r="A456" i="2"/>
  <c r="C455" i="2"/>
  <c r="B454" i="5"/>
  <c r="A455" i="5"/>
  <c r="G454" i="5"/>
  <c r="M459" i="6"/>
  <c r="L459" i="6"/>
  <c r="K460" i="6"/>
  <c r="N456" i="6" l="1"/>
  <c r="O455" i="6"/>
  <c r="B455" i="6"/>
  <c r="F456" i="6"/>
  <c r="I456" i="6"/>
  <c r="A456" i="6"/>
  <c r="H456" i="6"/>
  <c r="G457" i="6"/>
  <c r="A444" i="8"/>
  <c r="H444" i="8"/>
  <c r="F445" i="8" s="1"/>
  <c r="G444" i="8"/>
  <c r="E444" i="8"/>
  <c r="A457" i="4"/>
  <c r="G456" i="4"/>
  <c r="B456" i="4"/>
  <c r="J459" i="8"/>
  <c r="L458" i="8"/>
  <c r="K458" i="8"/>
  <c r="C455" i="4"/>
  <c r="D455" i="4"/>
  <c r="A457" i="2"/>
  <c r="C456" i="2"/>
  <c r="B456" i="2"/>
  <c r="F426" i="7"/>
  <c r="H425" i="7"/>
  <c r="G425" i="7"/>
  <c r="A425" i="7" s="1"/>
  <c r="E425" i="7"/>
  <c r="M425" i="7"/>
  <c r="B424" i="7"/>
  <c r="A457" i="3"/>
  <c r="C456" i="3"/>
  <c r="B456" i="3"/>
  <c r="G455" i="5"/>
  <c r="A456" i="5"/>
  <c r="B455" i="5"/>
  <c r="J460" i="7"/>
  <c r="L459" i="7"/>
  <c r="K459" i="7"/>
  <c r="M444" i="8"/>
  <c r="B443" i="8"/>
  <c r="K461" i="6"/>
  <c r="M460" i="6"/>
  <c r="L460" i="6"/>
  <c r="D454" i="5"/>
  <c r="C454" i="5"/>
  <c r="G458" i="6" l="1"/>
  <c r="I457" i="6"/>
  <c r="H457" i="6"/>
  <c r="F457" i="6"/>
  <c r="A457" i="6"/>
  <c r="B456" i="6"/>
  <c r="N457" i="6"/>
  <c r="O456" i="6"/>
  <c r="H445" i="8"/>
  <c r="F446" i="8" s="1"/>
  <c r="G445" i="8"/>
  <c r="E445" i="8"/>
  <c r="A445" i="8"/>
  <c r="D456" i="4"/>
  <c r="C456" i="4"/>
  <c r="C457" i="3"/>
  <c r="B457" i="3"/>
  <c r="A458" i="3"/>
  <c r="A458" i="2"/>
  <c r="C457" i="2"/>
  <c r="B457" i="2"/>
  <c r="A458" i="4"/>
  <c r="G457" i="4"/>
  <c r="B457" i="4"/>
  <c r="J461" i="7"/>
  <c r="L460" i="7"/>
  <c r="K460" i="7"/>
  <c r="D455" i="5"/>
  <c r="C455" i="5"/>
  <c r="B425" i="7"/>
  <c r="M426" i="7"/>
  <c r="A457" i="5"/>
  <c r="G456" i="5"/>
  <c r="B456" i="5"/>
  <c r="K462" i="6"/>
  <c r="M461" i="6"/>
  <c r="L461" i="6"/>
  <c r="F427" i="7"/>
  <c r="H426" i="7"/>
  <c r="G426" i="7"/>
  <c r="A426" i="7" s="1"/>
  <c r="E426" i="7"/>
  <c r="J460" i="8"/>
  <c r="L459" i="8"/>
  <c r="K459" i="8"/>
  <c r="M445" i="8"/>
  <c r="B444" i="8"/>
  <c r="O457" i="6" l="1"/>
  <c r="N458" i="6"/>
  <c r="B457" i="6"/>
  <c r="H458" i="6"/>
  <c r="G459" i="6"/>
  <c r="I458" i="6"/>
  <c r="F458" i="6"/>
  <c r="A458" i="6"/>
  <c r="G446" i="8"/>
  <c r="E446" i="8"/>
  <c r="A446" i="8"/>
  <c r="H446" i="8"/>
  <c r="F447" i="8" s="1"/>
  <c r="A459" i="2"/>
  <c r="B458" i="2"/>
  <c r="C458" i="2"/>
  <c r="D456" i="5"/>
  <c r="C456" i="5"/>
  <c r="A459" i="3"/>
  <c r="C458" i="3"/>
  <c r="B458" i="3"/>
  <c r="M446" i="8"/>
  <c r="B445" i="8"/>
  <c r="F428" i="7"/>
  <c r="H427" i="7"/>
  <c r="G427" i="7"/>
  <c r="A427" i="7" s="1"/>
  <c r="E427" i="7"/>
  <c r="J462" i="7"/>
  <c r="L461" i="7"/>
  <c r="K461" i="7"/>
  <c r="B457" i="5"/>
  <c r="A458" i="5"/>
  <c r="G457" i="5"/>
  <c r="D457" i="4"/>
  <c r="C457" i="4"/>
  <c r="M427" i="7"/>
  <c r="B426" i="7"/>
  <c r="L462" i="6"/>
  <c r="M462" i="6"/>
  <c r="K463" i="6"/>
  <c r="J461" i="8"/>
  <c r="L460" i="8"/>
  <c r="K460" i="8"/>
  <c r="B458" i="4"/>
  <c r="G458" i="4"/>
  <c r="A459" i="4"/>
  <c r="N459" i="6" l="1"/>
  <c r="O458" i="6"/>
  <c r="B458" i="6"/>
  <c r="G460" i="6"/>
  <c r="H459" i="6"/>
  <c r="I459" i="6"/>
  <c r="F459" i="6"/>
  <c r="A459" i="6"/>
  <c r="E447" i="8"/>
  <c r="A447" i="8"/>
  <c r="H447" i="8"/>
  <c r="F448" i="8" s="1"/>
  <c r="G447" i="8"/>
  <c r="A460" i="2"/>
  <c r="C459" i="2"/>
  <c r="B459" i="2"/>
  <c r="E428" i="7"/>
  <c r="G428" i="7"/>
  <c r="A428" i="7" s="1"/>
  <c r="H428" i="7"/>
  <c r="F429" i="7"/>
  <c r="K462" i="7"/>
  <c r="J463" i="7"/>
  <c r="L462" i="7"/>
  <c r="K464" i="6"/>
  <c r="M463" i="6"/>
  <c r="L463" i="6"/>
  <c r="C457" i="5"/>
  <c r="D457" i="5"/>
  <c r="A460" i="3"/>
  <c r="C459" i="3"/>
  <c r="B459" i="3"/>
  <c r="M447" i="8"/>
  <c r="B446" i="8"/>
  <c r="A460" i="4"/>
  <c r="G459" i="4"/>
  <c r="B459" i="4"/>
  <c r="M428" i="7"/>
  <c r="B427" i="7"/>
  <c r="A459" i="5"/>
  <c r="G458" i="5"/>
  <c r="B458" i="5"/>
  <c r="D458" i="4"/>
  <c r="C458" i="4"/>
  <c r="K461" i="8"/>
  <c r="J462" i="8"/>
  <c r="L461" i="8"/>
  <c r="B459" i="6" l="1"/>
  <c r="O459" i="6"/>
  <c r="N460" i="6"/>
  <c r="I460" i="6"/>
  <c r="H460" i="6"/>
  <c r="F460" i="6"/>
  <c r="G461" i="6"/>
  <c r="A460" i="6"/>
  <c r="A448" i="8"/>
  <c r="H448" i="8"/>
  <c r="F449" i="8" s="1"/>
  <c r="G448" i="8"/>
  <c r="E448" i="8"/>
  <c r="M429" i="7"/>
  <c r="B428" i="7"/>
  <c r="K465" i="6"/>
  <c r="M464" i="6"/>
  <c r="L464" i="6"/>
  <c r="D458" i="5"/>
  <c r="C458" i="5"/>
  <c r="G459" i="5"/>
  <c r="A460" i="5"/>
  <c r="B459" i="5"/>
  <c r="J464" i="7"/>
  <c r="L463" i="7"/>
  <c r="K463" i="7"/>
  <c r="C460" i="2"/>
  <c r="B460" i="2"/>
  <c r="A461" i="2"/>
  <c r="B460" i="3"/>
  <c r="C460" i="3"/>
  <c r="A461" i="3"/>
  <c r="B447" i="8"/>
  <c r="M448" i="8"/>
  <c r="B460" i="4"/>
  <c r="A461" i="4"/>
  <c r="G460" i="4"/>
  <c r="J463" i="8"/>
  <c r="L462" i="8"/>
  <c r="K462" i="8"/>
  <c r="D459" i="4"/>
  <c r="C459" i="4"/>
  <c r="F430" i="7"/>
  <c r="H429" i="7"/>
  <c r="G429" i="7"/>
  <c r="A429" i="7" s="1"/>
  <c r="E429" i="7"/>
  <c r="B460" i="6" l="1"/>
  <c r="O460" i="6"/>
  <c r="N461" i="6"/>
  <c r="H461" i="6"/>
  <c r="F461" i="6"/>
  <c r="A461" i="6"/>
  <c r="G462" i="6"/>
  <c r="I461" i="6"/>
  <c r="H449" i="8"/>
  <c r="F450" i="8" s="1"/>
  <c r="G449" i="8"/>
  <c r="E449" i="8"/>
  <c r="A449" i="8"/>
  <c r="A462" i="3"/>
  <c r="C461" i="3"/>
  <c r="B461" i="3"/>
  <c r="G461" i="4"/>
  <c r="B461" i="4"/>
  <c r="A462" i="4"/>
  <c r="B429" i="7"/>
  <c r="M430" i="7"/>
  <c r="F431" i="7"/>
  <c r="H430" i="7"/>
  <c r="G430" i="7"/>
  <c r="A430" i="7" s="1"/>
  <c r="E430" i="7"/>
  <c r="J465" i="7"/>
  <c r="L464" i="7"/>
  <c r="K464" i="7"/>
  <c r="K466" i="6"/>
  <c r="L465" i="6"/>
  <c r="M465" i="6"/>
  <c r="D459" i="5"/>
  <c r="C459" i="5"/>
  <c r="B461" i="2"/>
  <c r="A462" i="2"/>
  <c r="C461" i="2"/>
  <c r="J464" i="8"/>
  <c r="L463" i="8"/>
  <c r="K463" i="8"/>
  <c r="C460" i="4"/>
  <c r="D460" i="4"/>
  <c r="B460" i="5"/>
  <c r="A461" i="5"/>
  <c r="G460" i="5"/>
  <c r="M449" i="8"/>
  <c r="B448" i="8"/>
  <c r="O461" i="6" l="1"/>
  <c r="N462" i="6"/>
  <c r="B461" i="6"/>
  <c r="I462" i="6"/>
  <c r="H462" i="6"/>
  <c r="F462" i="6"/>
  <c r="A462" i="6"/>
  <c r="G463" i="6"/>
  <c r="G450" i="8"/>
  <c r="E450" i="8"/>
  <c r="A450" i="8"/>
  <c r="H450" i="8"/>
  <c r="F451" i="8" s="1"/>
  <c r="K467" i="6"/>
  <c r="M466" i="6"/>
  <c r="L466" i="6"/>
  <c r="A463" i="4"/>
  <c r="G462" i="4"/>
  <c r="B462" i="4"/>
  <c r="D461" i="4"/>
  <c r="C461" i="4"/>
  <c r="M450" i="8"/>
  <c r="B449" i="8"/>
  <c r="A462" i="5"/>
  <c r="G461" i="5"/>
  <c r="B461" i="5"/>
  <c r="M431" i="7"/>
  <c r="B430" i="7"/>
  <c r="J466" i="7"/>
  <c r="L465" i="7"/>
  <c r="K465" i="7"/>
  <c r="J465" i="8"/>
  <c r="L464" i="8"/>
  <c r="K464" i="8"/>
  <c r="A463" i="2"/>
  <c r="C462" i="2"/>
  <c r="B462" i="2"/>
  <c r="D460" i="5"/>
  <c r="C460" i="5"/>
  <c r="F432" i="7"/>
  <c r="H431" i="7"/>
  <c r="G431" i="7"/>
  <c r="A431" i="7" s="1"/>
  <c r="E431" i="7"/>
  <c r="A463" i="3"/>
  <c r="C462" i="3"/>
  <c r="B462" i="3"/>
  <c r="A463" i="6" l="1"/>
  <c r="I463" i="6"/>
  <c r="G464" i="6"/>
  <c r="H463" i="6"/>
  <c r="F463" i="6"/>
  <c r="N463" i="6"/>
  <c r="O462" i="6"/>
  <c r="B462" i="6"/>
  <c r="E451" i="8"/>
  <c r="A451" i="8"/>
  <c r="H451" i="8"/>
  <c r="F452" i="8" s="1"/>
  <c r="G451" i="8"/>
  <c r="K466" i="7"/>
  <c r="J467" i="7"/>
  <c r="L466" i="7"/>
  <c r="B462" i="5"/>
  <c r="A463" i="5"/>
  <c r="G462" i="5"/>
  <c r="M467" i="6"/>
  <c r="L467" i="6"/>
  <c r="K468" i="6"/>
  <c r="A464" i="3"/>
  <c r="B463" i="3"/>
  <c r="C463" i="3"/>
  <c r="B463" i="2"/>
  <c r="A464" i="2"/>
  <c r="C463" i="2"/>
  <c r="D462" i="4"/>
  <c r="C462" i="4"/>
  <c r="M451" i="8"/>
  <c r="B450" i="8"/>
  <c r="K465" i="8"/>
  <c r="L465" i="8"/>
  <c r="J466" i="8"/>
  <c r="C461" i="5"/>
  <c r="D461" i="5"/>
  <c r="E432" i="7"/>
  <c r="G432" i="7"/>
  <c r="A432" i="7" s="1"/>
  <c r="F433" i="7"/>
  <c r="H432" i="7"/>
  <c r="M432" i="7"/>
  <c r="B431" i="7"/>
  <c r="B463" i="4"/>
  <c r="A464" i="4"/>
  <c r="G463" i="4"/>
  <c r="G465" i="6" l="1"/>
  <c r="A464" i="6"/>
  <c r="I464" i="6"/>
  <c r="H464" i="6"/>
  <c r="F464" i="6"/>
  <c r="N464" i="6"/>
  <c r="O463" i="6"/>
  <c r="B463" i="6"/>
  <c r="A452" i="8"/>
  <c r="H452" i="8"/>
  <c r="F453" i="8" s="1"/>
  <c r="G452" i="8"/>
  <c r="E452" i="8"/>
  <c r="J467" i="8"/>
  <c r="L466" i="8"/>
  <c r="K466" i="8"/>
  <c r="A465" i="2"/>
  <c r="C464" i="2"/>
  <c r="B464" i="2"/>
  <c r="J468" i="7"/>
  <c r="L467" i="7"/>
  <c r="K467" i="7"/>
  <c r="A465" i="4"/>
  <c r="G464" i="4"/>
  <c r="B464" i="4"/>
  <c r="C463" i="4"/>
  <c r="D463" i="4"/>
  <c r="F434" i="7"/>
  <c r="H433" i="7"/>
  <c r="G433" i="7"/>
  <c r="A433" i="7" s="1"/>
  <c r="E433" i="7"/>
  <c r="K469" i="6"/>
  <c r="M468" i="6"/>
  <c r="L468" i="6"/>
  <c r="G463" i="5"/>
  <c r="A464" i="5"/>
  <c r="B463" i="5"/>
  <c r="B451" i="8"/>
  <c r="M452" i="8"/>
  <c r="A465" i="3"/>
  <c r="C464" i="3"/>
  <c r="B464" i="3"/>
  <c r="M433" i="7"/>
  <c r="B432" i="7"/>
  <c r="C462" i="5"/>
  <c r="D462" i="5"/>
  <c r="B464" i="6" l="1"/>
  <c r="N465" i="6"/>
  <c r="O464" i="6"/>
  <c r="G466" i="6"/>
  <c r="I465" i="6"/>
  <c r="H465" i="6"/>
  <c r="F465" i="6"/>
  <c r="A465" i="6"/>
  <c r="H453" i="8"/>
  <c r="F454" i="8" s="1"/>
  <c r="G453" i="8"/>
  <c r="E453" i="8"/>
  <c r="A453" i="8"/>
  <c r="F435" i="7"/>
  <c r="H434" i="7"/>
  <c r="G434" i="7"/>
  <c r="A434" i="7" s="1"/>
  <c r="E434" i="7"/>
  <c r="J468" i="8"/>
  <c r="L467" i="8"/>
  <c r="K467" i="8"/>
  <c r="D463" i="5"/>
  <c r="C463" i="5"/>
  <c r="A465" i="5"/>
  <c r="G464" i="5"/>
  <c r="B464" i="5"/>
  <c r="D464" i="4"/>
  <c r="C464" i="4"/>
  <c r="J469" i="7"/>
  <c r="L468" i="7"/>
  <c r="K468" i="7"/>
  <c r="K470" i="6"/>
  <c r="M469" i="6"/>
  <c r="L469" i="6"/>
  <c r="A466" i="4"/>
  <c r="G465" i="4"/>
  <c r="B465" i="4"/>
  <c r="C465" i="3"/>
  <c r="B465" i="3"/>
  <c r="A466" i="3"/>
  <c r="B433" i="7"/>
  <c r="M434" i="7"/>
  <c r="A466" i="2"/>
  <c r="C465" i="2"/>
  <c r="B465" i="2"/>
  <c r="M453" i="8"/>
  <c r="B452" i="8"/>
  <c r="N466" i="6" l="1"/>
  <c r="O465" i="6"/>
  <c r="B465" i="6"/>
  <c r="I466" i="6"/>
  <c r="G467" i="6"/>
  <c r="F466" i="6"/>
  <c r="A466" i="6"/>
  <c r="H466" i="6"/>
  <c r="G454" i="8"/>
  <c r="E454" i="8"/>
  <c r="A454" i="8"/>
  <c r="H454" i="8"/>
  <c r="F455" i="8" s="1"/>
  <c r="J469" i="8"/>
  <c r="L468" i="8"/>
  <c r="K468" i="8"/>
  <c r="M435" i="7"/>
  <c r="B434" i="7"/>
  <c r="M454" i="8"/>
  <c r="B453" i="8"/>
  <c r="D464" i="5"/>
  <c r="C464" i="5"/>
  <c r="D465" i="4"/>
  <c r="C465" i="4"/>
  <c r="L470" i="6"/>
  <c r="M470" i="6"/>
  <c r="K471" i="6"/>
  <c r="B465" i="5"/>
  <c r="A466" i="5"/>
  <c r="G465" i="5"/>
  <c r="A467" i="3"/>
  <c r="C466" i="3"/>
  <c r="B466" i="3"/>
  <c r="F436" i="7"/>
  <c r="H435" i="7"/>
  <c r="G435" i="7"/>
  <c r="A435" i="7" s="1"/>
  <c r="E435" i="7"/>
  <c r="C466" i="2"/>
  <c r="A467" i="2"/>
  <c r="B466" i="2"/>
  <c r="B466" i="4"/>
  <c r="G466" i="4"/>
  <c r="A467" i="4"/>
  <c r="J470" i="7"/>
  <c r="L469" i="7"/>
  <c r="K469" i="7"/>
  <c r="F467" i="6" l="1"/>
  <c r="I467" i="6"/>
  <c r="A467" i="6"/>
  <c r="G468" i="6"/>
  <c r="H467" i="6"/>
  <c r="B466" i="6"/>
  <c r="N467" i="6"/>
  <c r="O466" i="6"/>
  <c r="E455" i="8"/>
  <c r="A455" i="8"/>
  <c r="H455" i="8"/>
  <c r="F456" i="8" s="1"/>
  <c r="G455" i="8"/>
  <c r="K469" i="8"/>
  <c r="J470" i="8"/>
  <c r="L469" i="8"/>
  <c r="A468" i="3"/>
  <c r="C467" i="3"/>
  <c r="B467" i="3"/>
  <c r="A468" i="2"/>
  <c r="C467" i="2"/>
  <c r="B467" i="2"/>
  <c r="M436" i="7"/>
  <c r="B435" i="7"/>
  <c r="C465" i="5"/>
  <c r="D465" i="5"/>
  <c r="A467" i="5"/>
  <c r="G466" i="5"/>
  <c r="B466" i="5"/>
  <c r="M455" i="8"/>
  <c r="B454" i="8"/>
  <c r="A468" i="4"/>
  <c r="G467" i="4"/>
  <c r="B467" i="4"/>
  <c r="K472" i="6"/>
  <c r="M471" i="6"/>
  <c r="L471" i="6"/>
  <c r="E436" i="7"/>
  <c r="G436" i="7"/>
  <c r="A436" i="7" s="1"/>
  <c r="F437" i="7"/>
  <c r="H436" i="7"/>
  <c r="K470" i="7"/>
  <c r="J471" i="7"/>
  <c r="L470" i="7"/>
  <c r="D466" i="4"/>
  <c r="C466" i="4"/>
  <c r="F468" i="6" l="1"/>
  <c r="G469" i="6"/>
  <c r="A468" i="6"/>
  <c r="H468" i="6"/>
  <c r="I468" i="6"/>
  <c r="B467" i="6"/>
  <c r="O467" i="6"/>
  <c r="N468" i="6"/>
  <c r="A456" i="8"/>
  <c r="H456" i="8"/>
  <c r="F457" i="8" s="1"/>
  <c r="G456" i="8"/>
  <c r="E456" i="8"/>
  <c r="G467" i="5"/>
  <c r="A468" i="5"/>
  <c r="B467" i="5"/>
  <c r="M437" i="7"/>
  <c r="B436" i="7"/>
  <c r="J471" i="8"/>
  <c r="L470" i="8"/>
  <c r="K470" i="8"/>
  <c r="C468" i="2"/>
  <c r="B468" i="2"/>
  <c r="A469" i="2"/>
  <c r="B468" i="4"/>
  <c r="A469" i="4"/>
  <c r="G468" i="4"/>
  <c r="K473" i="6"/>
  <c r="M472" i="6"/>
  <c r="L472" i="6"/>
  <c r="F438" i="7"/>
  <c r="H437" i="7"/>
  <c r="G437" i="7"/>
  <c r="A437" i="7" s="1"/>
  <c r="E437" i="7"/>
  <c r="D467" i="4"/>
  <c r="C467" i="4"/>
  <c r="D466" i="5"/>
  <c r="C466" i="5"/>
  <c r="B455" i="8"/>
  <c r="M456" i="8"/>
  <c r="J472" i="7"/>
  <c r="L471" i="7"/>
  <c r="K471" i="7"/>
  <c r="B468" i="3"/>
  <c r="C468" i="3"/>
  <c r="A469" i="3"/>
  <c r="O468" i="6" l="1"/>
  <c r="N469" i="6"/>
  <c r="B468" i="6"/>
  <c r="A469" i="6"/>
  <c r="F469" i="6"/>
  <c r="G470" i="6"/>
  <c r="I469" i="6"/>
  <c r="H469" i="6"/>
  <c r="H457" i="8"/>
  <c r="F458" i="8" s="1"/>
  <c r="G457" i="8"/>
  <c r="E457" i="8"/>
  <c r="A457" i="8"/>
  <c r="A470" i="2"/>
  <c r="C469" i="2"/>
  <c r="B469" i="2"/>
  <c r="J472" i="8"/>
  <c r="L471" i="8"/>
  <c r="K471" i="8"/>
  <c r="D467" i="5"/>
  <c r="C467" i="5"/>
  <c r="F439" i="7"/>
  <c r="H438" i="7"/>
  <c r="G438" i="7"/>
  <c r="A438" i="7" s="1"/>
  <c r="E438" i="7"/>
  <c r="K474" i="6"/>
  <c r="L473" i="6"/>
  <c r="M473" i="6"/>
  <c r="B468" i="5"/>
  <c r="A469" i="5"/>
  <c r="G468" i="5"/>
  <c r="A470" i="3"/>
  <c r="C469" i="3"/>
  <c r="B469" i="3"/>
  <c r="G469" i="4"/>
  <c r="B469" i="4"/>
  <c r="A470" i="4"/>
  <c r="J473" i="7"/>
  <c r="L472" i="7"/>
  <c r="K472" i="7"/>
  <c r="B437" i="7"/>
  <c r="M438" i="7"/>
  <c r="C468" i="4"/>
  <c r="D468" i="4"/>
  <c r="M457" i="8"/>
  <c r="B456" i="8"/>
  <c r="G471" i="6" l="1"/>
  <c r="I470" i="6"/>
  <c r="H470" i="6"/>
  <c r="F470" i="6"/>
  <c r="A470" i="6"/>
  <c r="O469" i="6"/>
  <c r="B469" i="6"/>
  <c r="N470" i="6"/>
  <c r="G458" i="8"/>
  <c r="E458" i="8"/>
  <c r="A458" i="8"/>
  <c r="H458" i="8"/>
  <c r="F459" i="8" s="1"/>
  <c r="M439" i="7"/>
  <c r="B438" i="7"/>
  <c r="F440" i="7"/>
  <c r="H439" i="7"/>
  <c r="G439" i="7"/>
  <c r="A439" i="7" s="1"/>
  <c r="E439" i="7"/>
  <c r="A471" i="2"/>
  <c r="C470" i="2"/>
  <c r="B470" i="2"/>
  <c r="A471" i="3"/>
  <c r="C470" i="3"/>
  <c r="B470" i="3"/>
  <c r="D468" i="5"/>
  <c r="C468" i="5"/>
  <c r="M458" i="8"/>
  <c r="B457" i="8"/>
  <c r="A470" i="5"/>
  <c r="G469" i="5"/>
  <c r="B469" i="5"/>
  <c r="J474" i="7"/>
  <c r="L473" i="7"/>
  <c r="K473" i="7"/>
  <c r="A471" i="4"/>
  <c r="G470" i="4"/>
  <c r="B470" i="4"/>
  <c r="K475" i="6"/>
  <c r="M474" i="6"/>
  <c r="L474" i="6"/>
  <c r="D469" i="4"/>
  <c r="C469" i="4"/>
  <c r="J473" i="8"/>
  <c r="L472" i="8"/>
  <c r="K472" i="8"/>
  <c r="N471" i="6" l="1"/>
  <c r="B470" i="6"/>
  <c r="O470" i="6"/>
  <c r="A471" i="6"/>
  <c r="I471" i="6"/>
  <c r="G472" i="6"/>
  <c r="H471" i="6"/>
  <c r="F471" i="6"/>
  <c r="E459" i="8"/>
  <c r="A459" i="8"/>
  <c r="H459" i="8"/>
  <c r="F460" i="8" s="1"/>
  <c r="G459" i="8"/>
  <c r="C469" i="5"/>
  <c r="D469" i="5"/>
  <c r="E440" i="7"/>
  <c r="G440" i="7"/>
  <c r="A440" i="7" s="1"/>
  <c r="H440" i="7"/>
  <c r="F441" i="7"/>
  <c r="B470" i="5"/>
  <c r="A471" i="5"/>
  <c r="G470" i="5"/>
  <c r="A472" i="3"/>
  <c r="B471" i="3"/>
  <c r="C471" i="3"/>
  <c r="D470" i="4"/>
  <c r="C470" i="4"/>
  <c r="K473" i="8"/>
  <c r="J474" i="8"/>
  <c r="L473" i="8"/>
  <c r="B471" i="4"/>
  <c r="A472" i="4"/>
  <c r="G471" i="4"/>
  <c r="B471" i="2"/>
  <c r="A472" i="2"/>
  <c r="C471" i="2"/>
  <c r="M459" i="8"/>
  <c r="B458" i="8"/>
  <c r="M475" i="6"/>
  <c r="L475" i="6"/>
  <c r="K476" i="6"/>
  <c r="M440" i="7"/>
  <c r="B439" i="7"/>
  <c r="K474" i="7"/>
  <c r="J475" i="7"/>
  <c r="L474" i="7"/>
  <c r="G473" i="6" l="1"/>
  <c r="H472" i="6"/>
  <c r="I472" i="6"/>
  <c r="A472" i="6"/>
  <c r="F472" i="6"/>
  <c r="B471" i="6"/>
  <c r="N472" i="6"/>
  <c r="O471" i="6"/>
  <c r="A460" i="8"/>
  <c r="H460" i="8"/>
  <c r="F461" i="8" s="1"/>
  <c r="G460" i="8"/>
  <c r="E460" i="8"/>
  <c r="A473" i="4"/>
  <c r="G472" i="4"/>
  <c r="B472" i="4"/>
  <c r="C471" i="4"/>
  <c r="D471" i="4"/>
  <c r="J475" i="8"/>
  <c r="L474" i="8"/>
  <c r="K474" i="8"/>
  <c r="G471" i="5"/>
  <c r="A472" i="5"/>
  <c r="B471" i="5"/>
  <c r="D470" i="5"/>
  <c r="C470" i="5"/>
  <c r="A473" i="3"/>
  <c r="C472" i="3"/>
  <c r="B472" i="3"/>
  <c r="A473" i="2"/>
  <c r="C472" i="2"/>
  <c r="B472" i="2"/>
  <c r="F442" i="7"/>
  <c r="H441" i="7"/>
  <c r="G441" i="7"/>
  <c r="A441" i="7" s="1"/>
  <c r="E441" i="7"/>
  <c r="J476" i="7"/>
  <c r="L475" i="7"/>
  <c r="K475" i="7"/>
  <c r="B459" i="8"/>
  <c r="M460" i="8"/>
  <c r="K477" i="6"/>
  <c r="M476" i="6"/>
  <c r="L476" i="6"/>
  <c r="M441" i="7"/>
  <c r="B440" i="7"/>
  <c r="B472" i="6" l="1"/>
  <c r="N473" i="6"/>
  <c r="O472" i="6"/>
  <c r="G474" i="6"/>
  <c r="H473" i="6"/>
  <c r="I473" i="6"/>
  <c r="F473" i="6"/>
  <c r="A473" i="6"/>
  <c r="H461" i="8"/>
  <c r="F462" i="8" s="1"/>
  <c r="G461" i="8"/>
  <c r="E461" i="8"/>
  <c r="A461" i="8"/>
  <c r="J477" i="7"/>
  <c r="L476" i="7"/>
  <c r="K476" i="7"/>
  <c r="D471" i="5"/>
  <c r="C471" i="5"/>
  <c r="D472" i="4"/>
  <c r="C472" i="4"/>
  <c r="A473" i="5"/>
  <c r="G472" i="5"/>
  <c r="B472" i="5"/>
  <c r="A474" i="4"/>
  <c r="G473" i="4"/>
  <c r="B473" i="4"/>
  <c r="B441" i="7"/>
  <c r="M442" i="7"/>
  <c r="F443" i="7"/>
  <c r="H442" i="7"/>
  <c r="G442" i="7"/>
  <c r="A442" i="7" s="1"/>
  <c r="E442" i="7"/>
  <c r="J476" i="8"/>
  <c r="L475" i="8"/>
  <c r="K475" i="8"/>
  <c r="K478" i="6"/>
  <c r="M477" i="6"/>
  <c r="L477" i="6"/>
  <c r="C473" i="3"/>
  <c r="B473" i="3"/>
  <c r="A474" i="3"/>
  <c r="A474" i="2"/>
  <c r="C473" i="2"/>
  <c r="B473" i="2"/>
  <c r="M461" i="8"/>
  <c r="B460" i="8"/>
  <c r="O473" i="6" l="1"/>
  <c r="B473" i="6"/>
  <c r="N474" i="6"/>
  <c r="A474" i="6"/>
  <c r="F474" i="6"/>
  <c r="G475" i="6"/>
  <c r="H474" i="6"/>
  <c r="I474" i="6"/>
  <c r="G462" i="8"/>
  <c r="E462" i="8"/>
  <c r="A462" i="8"/>
  <c r="H462" i="8"/>
  <c r="F463" i="8" s="1"/>
  <c r="B474" i="4"/>
  <c r="G474" i="4"/>
  <c r="A475" i="4"/>
  <c r="J478" i="7"/>
  <c r="L477" i="7"/>
  <c r="K477" i="7"/>
  <c r="F444" i="7"/>
  <c r="H443" i="7"/>
  <c r="G443" i="7"/>
  <c r="A443" i="7" s="1"/>
  <c r="E443" i="7"/>
  <c r="B473" i="5"/>
  <c r="A474" i="5"/>
  <c r="G473" i="5"/>
  <c r="M462" i="8"/>
  <c r="B461" i="8"/>
  <c r="L478" i="6"/>
  <c r="M478" i="6"/>
  <c r="K479" i="6"/>
  <c r="D472" i="5"/>
  <c r="C472" i="5"/>
  <c r="M443" i="7"/>
  <c r="B442" i="7"/>
  <c r="D473" i="4"/>
  <c r="C473" i="4"/>
  <c r="C474" i="2"/>
  <c r="A475" i="2"/>
  <c r="B474" i="2"/>
  <c r="A475" i="3"/>
  <c r="C474" i="3"/>
  <c r="B474" i="3"/>
  <c r="J477" i="8"/>
  <c r="L476" i="8"/>
  <c r="K476" i="8"/>
  <c r="G476" i="6" l="1"/>
  <c r="A475" i="6"/>
  <c r="I475" i="6"/>
  <c r="H475" i="6"/>
  <c r="F475" i="6"/>
  <c r="O474" i="6"/>
  <c r="N475" i="6"/>
  <c r="B474" i="6"/>
  <c r="E463" i="8"/>
  <c r="A463" i="8"/>
  <c r="H463" i="8"/>
  <c r="F464" i="8" s="1"/>
  <c r="G463" i="8"/>
  <c r="C473" i="5"/>
  <c r="D473" i="5"/>
  <c r="A476" i="4"/>
  <c r="G475" i="4"/>
  <c r="B475" i="4"/>
  <c r="A476" i="2"/>
  <c r="C475" i="2"/>
  <c r="B475" i="2"/>
  <c r="M444" i="7"/>
  <c r="B443" i="7"/>
  <c r="D474" i="4"/>
  <c r="C474" i="4"/>
  <c r="K480" i="6"/>
  <c r="M479" i="6"/>
  <c r="L479" i="6"/>
  <c r="K477" i="8"/>
  <c r="J478" i="8"/>
  <c r="L477" i="8"/>
  <c r="E444" i="7"/>
  <c r="G444" i="7"/>
  <c r="A444" i="7" s="1"/>
  <c r="F445" i="7"/>
  <c r="H444" i="7"/>
  <c r="M463" i="8"/>
  <c r="B462" i="8"/>
  <c r="A476" i="3"/>
  <c r="C475" i="3"/>
  <c r="B475" i="3"/>
  <c r="A475" i="5"/>
  <c r="G474" i="5"/>
  <c r="B474" i="5"/>
  <c r="K478" i="7"/>
  <c r="J479" i="7"/>
  <c r="L478" i="7"/>
  <c r="O475" i="6" l="1"/>
  <c r="N476" i="6"/>
  <c r="B475" i="6"/>
  <c r="F476" i="6"/>
  <c r="G477" i="6"/>
  <c r="A476" i="6"/>
  <c r="I476" i="6"/>
  <c r="H476" i="6"/>
  <c r="A464" i="8"/>
  <c r="H464" i="8"/>
  <c r="F465" i="8" s="1"/>
  <c r="G464" i="8"/>
  <c r="E464" i="8"/>
  <c r="F446" i="7"/>
  <c r="H445" i="7"/>
  <c r="G445" i="7"/>
  <c r="A445" i="7" s="1"/>
  <c r="E445" i="7"/>
  <c r="B476" i="3"/>
  <c r="C476" i="3"/>
  <c r="A477" i="3"/>
  <c r="J479" i="8"/>
  <c r="L478" i="8"/>
  <c r="K478" i="8"/>
  <c r="J480" i="7"/>
  <c r="L479" i="7"/>
  <c r="K479" i="7"/>
  <c r="C476" i="2"/>
  <c r="B476" i="2"/>
  <c r="A477" i="2"/>
  <c r="B476" i="4"/>
  <c r="A477" i="4"/>
  <c r="G476" i="4"/>
  <c r="K481" i="6"/>
  <c r="M480" i="6"/>
  <c r="L480" i="6"/>
  <c r="D475" i="4"/>
  <c r="C475" i="4"/>
  <c r="B463" i="8"/>
  <c r="M464" i="8"/>
  <c r="M445" i="7"/>
  <c r="B444" i="7"/>
  <c r="D474" i="5"/>
  <c r="C474" i="5"/>
  <c r="G475" i="5"/>
  <c r="B475" i="5"/>
  <c r="A476" i="5"/>
  <c r="N477" i="6" l="1"/>
  <c r="O476" i="6"/>
  <c r="B476" i="6"/>
  <c r="G478" i="6"/>
  <c r="I477" i="6"/>
  <c r="H477" i="6"/>
  <c r="A477" i="6"/>
  <c r="F477" i="6"/>
  <c r="H465" i="8"/>
  <c r="F466" i="8" s="1"/>
  <c r="G465" i="8"/>
  <c r="E465" i="8"/>
  <c r="A465" i="8"/>
  <c r="F447" i="7"/>
  <c r="H446" i="7"/>
  <c r="G446" i="7"/>
  <c r="A446" i="7" s="1"/>
  <c r="E446" i="7"/>
  <c r="J481" i="7"/>
  <c r="L480" i="7"/>
  <c r="K480" i="7"/>
  <c r="C476" i="4"/>
  <c r="D476" i="4"/>
  <c r="A478" i="3"/>
  <c r="C477" i="3"/>
  <c r="B477" i="3"/>
  <c r="G477" i="4"/>
  <c r="B477" i="4"/>
  <c r="A478" i="4"/>
  <c r="J480" i="8"/>
  <c r="L479" i="8"/>
  <c r="K479" i="8"/>
  <c r="B445" i="7"/>
  <c r="M446" i="7"/>
  <c r="A478" i="2"/>
  <c r="C477" i="2"/>
  <c r="B477" i="2"/>
  <c r="B476" i="5"/>
  <c r="A477" i="5"/>
  <c r="G476" i="5"/>
  <c r="D475" i="5"/>
  <c r="C475" i="5"/>
  <c r="K482" i="6"/>
  <c r="L481" i="6"/>
  <c r="M481" i="6"/>
  <c r="M465" i="8"/>
  <c r="B464" i="8"/>
  <c r="G479" i="6" l="1"/>
  <c r="F478" i="6"/>
  <c r="A478" i="6"/>
  <c r="I478" i="6"/>
  <c r="H478" i="6"/>
  <c r="B477" i="6"/>
  <c r="O477" i="6"/>
  <c r="N478" i="6"/>
  <c r="G466" i="8"/>
  <c r="E466" i="8"/>
  <c r="A466" i="8"/>
  <c r="H466" i="8"/>
  <c r="F467" i="8" s="1"/>
  <c r="M447" i="7"/>
  <c r="B446" i="7"/>
  <c r="F448" i="7"/>
  <c r="H447" i="7"/>
  <c r="G447" i="7"/>
  <c r="A447" i="7" s="1"/>
  <c r="E447" i="7"/>
  <c r="J481" i="8"/>
  <c r="L480" i="8"/>
  <c r="K480" i="8"/>
  <c r="J482" i="7"/>
  <c r="L481" i="7"/>
  <c r="K481" i="7"/>
  <c r="M466" i="8"/>
  <c r="B465" i="8"/>
  <c r="A479" i="4"/>
  <c r="G478" i="4"/>
  <c r="B478" i="4"/>
  <c r="A479" i="3"/>
  <c r="C478" i="3"/>
  <c r="B478" i="3"/>
  <c r="D477" i="4"/>
  <c r="C477" i="4"/>
  <c r="D476" i="5"/>
  <c r="C476" i="5"/>
  <c r="K483" i="6"/>
  <c r="M482" i="6"/>
  <c r="L482" i="6"/>
  <c r="A479" i="2"/>
  <c r="C478" i="2"/>
  <c r="B478" i="2"/>
  <c r="A478" i="5"/>
  <c r="G477" i="5"/>
  <c r="B477" i="5"/>
  <c r="N479" i="6" l="1"/>
  <c r="O478" i="6"/>
  <c r="B478" i="6"/>
  <c r="H479" i="6"/>
  <c r="A479" i="6"/>
  <c r="F479" i="6"/>
  <c r="I479" i="6"/>
  <c r="G480" i="6"/>
  <c r="E467" i="8"/>
  <c r="A467" i="8"/>
  <c r="H467" i="8"/>
  <c r="F468" i="8" s="1"/>
  <c r="G467" i="8"/>
  <c r="E448" i="7"/>
  <c r="G448" i="7"/>
  <c r="A448" i="7" s="1"/>
  <c r="F449" i="7"/>
  <c r="H448" i="7"/>
  <c r="M483" i="6"/>
  <c r="L483" i="6"/>
  <c r="K484" i="6"/>
  <c r="A480" i="3"/>
  <c r="B479" i="3"/>
  <c r="C479" i="3"/>
  <c r="C477" i="5"/>
  <c r="D477" i="5"/>
  <c r="B478" i="5"/>
  <c r="A479" i="5"/>
  <c r="G478" i="5"/>
  <c r="K482" i="7"/>
  <c r="J483" i="7"/>
  <c r="L482" i="7"/>
  <c r="D478" i="4"/>
  <c r="C478" i="4"/>
  <c r="M467" i="8"/>
  <c r="B466" i="8"/>
  <c r="M448" i="7"/>
  <c r="B447" i="7"/>
  <c r="B479" i="2"/>
  <c r="A480" i="2"/>
  <c r="C479" i="2"/>
  <c r="B479" i="4"/>
  <c r="A480" i="4"/>
  <c r="G479" i="4"/>
  <c r="K481" i="8"/>
  <c r="J482" i="8"/>
  <c r="L481" i="8"/>
  <c r="A480" i="6" l="1"/>
  <c r="G481" i="6"/>
  <c r="I480" i="6"/>
  <c r="F480" i="6"/>
  <c r="H480" i="6"/>
  <c r="N480" i="6"/>
  <c r="O479" i="6"/>
  <c r="B479" i="6"/>
  <c r="A468" i="8"/>
  <c r="H468" i="8"/>
  <c r="F469" i="8" s="1"/>
  <c r="G468" i="8"/>
  <c r="E468" i="8"/>
  <c r="G479" i="5"/>
  <c r="B479" i="5"/>
  <c r="A480" i="5"/>
  <c r="F450" i="7"/>
  <c r="H449" i="7"/>
  <c r="G449" i="7"/>
  <c r="A449" i="7" s="1"/>
  <c r="E449" i="7"/>
  <c r="D478" i="5"/>
  <c r="C478" i="5"/>
  <c r="M449" i="7"/>
  <c r="B448" i="7"/>
  <c r="J483" i="8"/>
  <c r="L482" i="8"/>
  <c r="K482" i="8"/>
  <c r="K485" i="6"/>
  <c r="M484" i="6"/>
  <c r="L484" i="6"/>
  <c r="A481" i="2"/>
  <c r="C480" i="2"/>
  <c r="B480" i="2"/>
  <c r="J484" i="7"/>
  <c r="L483" i="7"/>
  <c r="K483" i="7"/>
  <c r="A481" i="4"/>
  <c r="G480" i="4"/>
  <c r="B480" i="4"/>
  <c r="A481" i="3"/>
  <c r="C480" i="3"/>
  <c r="B480" i="3"/>
  <c r="B467" i="8"/>
  <c r="M468" i="8"/>
  <c r="C479" i="4"/>
  <c r="D479" i="4"/>
  <c r="F481" i="6" l="1"/>
  <c r="G482" i="6"/>
  <c r="I481" i="6"/>
  <c r="A481" i="6"/>
  <c r="H481" i="6"/>
  <c r="B480" i="6"/>
  <c r="O480" i="6"/>
  <c r="N481" i="6"/>
  <c r="H469" i="8"/>
  <c r="F470" i="8" s="1"/>
  <c r="G469" i="8"/>
  <c r="E469" i="8"/>
  <c r="A469" i="8"/>
  <c r="A481" i="5"/>
  <c r="G480" i="5"/>
  <c r="B480" i="5"/>
  <c r="D479" i="5"/>
  <c r="C479" i="5"/>
  <c r="D480" i="4"/>
  <c r="C480" i="4"/>
  <c r="A482" i="2"/>
  <c r="C481" i="2"/>
  <c r="B481" i="2"/>
  <c r="J485" i="7"/>
  <c r="L484" i="7"/>
  <c r="K484" i="7"/>
  <c r="C481" i="3"/>
  <c r="B481" i="3"/>
  <c r="A482" i="3"/>
  <c r="B449" i="7"/>
  <c r="M450" i="7"/>
  <c r="A482" i="4"/>
  <c r="G481" i="4"/>
  <c r="B481" i="4"/>
  <c r="K486" i="6"/>
  <c r="M485" i="6"/>
  <c r="L485" i="6"/>
  <c r="J484" i="8"/>
  <c r="L483" i="8"/>
  <c r="K483" i="8"/>
  <c r="F451" i="7"/>
  <c r="H450" i="7"/>
  <c r="G450" i="7"/>
  <c r="A450" i="7" s="1"/>
  <c r="E450" i="7"/>
  <c r="M469" i="8"/>
  <c r="B468" i="8"/>
  <c r="N482" i="6" l="1"/>
  <c r="O481" i="6"/>
  <c r="B481" i="6"/>
  <c r="F482" i="6"/>
  <c r="A482" i="6"/>
  <c r="H482" i="6"/>
  <c r="G483" i="6"/>
  <c r="I482" i="6"/>
  <c r="G470" i="8"/>
  <c r="E470" i="8"/>
  <c r="A470" i="8"/>
  <c r="H470" i="8"/>
  <c r="F471" i="8" s="1"/>
  <c r="J486" i="7"/>
  <c r="L485" i="7"/>
  <c r="K485" i="7"/>
  <c r="D480" i="5"/>
  <c r="C480" i="5"/>
  <c r="B481" i="5"/>
  <c r="A482" i="5"/>
  <c r="G481" i="5"/>
  <c r="A483" i="3"/>
  <c r="C482" i="3"/>
  <c r="B482" i="3"/>
  <c r="A483" i="2"/>
  <c r="B482" i="2"/>
  <c r="C482" i="2"/>
  <c r="M470" i="8"/>
  <c r="B469" i="8"/>
  <c r="B482" i="4"/>
  <c r="G482" i="4"/>
  <c r="A483" i="4"/>
  <c r="J485" i="8"/>
  <c r="L484" i="8"/>
  <c r="K484" i="8"/>
  <c r="M451" i="7"/>
  <c r="B450" i="7"/>
  <c r="L486" i="6"/>
  <c r="M486" i="6"/>
  <c r="K487" i="6"/>
  <c r="D481" i="4"/>
  <c r="C481" i="4"/>
  <c r="F452" i="7"/>
  <c r="H451" i="7"/>
  <c r="G451" i="7"/>
  <c r="A451" i="7" s="1"/>
  <c r="E451" i="7"/>
  <c r="N483" i="6" l="1"/>
  <c r="O482" i="6"/>
  <c r="B482" i="6"/>
  <c r="G484" i="6"/>
  <c r="A483" i="6"/>
  <c r="I483" i="6"/>
  <c r="H483" i="6"/>
  <c r="F483" i="6"/>
  <c r="E471" i="8"/>
  <c r="A471" i="8"/>
  <c r="H471" i="8"/>
  <c r="F472" i="8" s="1"/>
  <c r="G471" i="8"/>
  <c r="A484" i="4"/>
  <c r="G483" i="4"/>
  <c r="B483" i="4"/>
  <c r="K485" i="8"/>
  <c r="L485" i="8"/>
  <c r="J486" i="8"/>
  <c r="A484" i="3"/>
  <c r="C483" i="3"/>
  <c r="B483" i="3"/>
  <c r="K486" i="7"/>
  <c r="J487" i="7"/>
  <c r="L486" i="7"/>
  <c r="A483" i="5"/>
  <c r="G482" i="5"/>
  <c r="B482" i="5"/>
  <c r="M452" i="7"/>
  <c r="B451" i="7"/>
  <c r="E452" i="7"/>
  <c r="G452" i="7"/>
  <c r="A452" i="7" s="1"/>
  <c r="F453" i="7"/>
  <c r="H452" i="7"/>
  <c r="C481" i="5"/>
  <c r="D481" i="5"/>
  <c r="M471" i="8"/>
  <c r="B470" i="8"/>
  <c r="K488" i="6"/>
  <c r="M487" i="6"/>
  <c r="L487" i="6"/>
  <c r="D482" i="4"/>
  <c r="C482" i="4"/>
  <c r="A484" i="2"/>
  <c r="C483" i="2"/>
  <c r="B483" i="2"/>
  <c r="B483" i="6" l="1"/>
  <c r="N484" i="6"/>
  <c r="O483" i="6"/>
  <c r="H484" i="6"/>
  <c r="F484" i="6"/>
  <c r="A484" i="6"/>
  <c r="G485" i="6"/>
  <c r="I484" i="6"/>
  <c r="A472" i="8"/>
  <c r="H472" i="8"/>
  <c r="F473" i="8" s="1"/>
  <c r="G472" i="8"/>
  <c r="E472" i="8"/>
  <c r="D483" i="4"/>
  <c r="C483" i="4"/>
  <c r="B484" i="4"/>
  <c r="A485" i="4"/>
  <c r="G484" i="4"/>
  <c r="K489" i="6"/>
  <c r="M488" i="6"/>
  <c r="L488" i="6"/>
  <c r="J488" i="7"/>
  <c r="L487" i="7"/>
  <c r="K487" i="7"/>
  <c r="D482" i="5"/>
  <c r="C482" i="5"/>
  <c r="B484" i="3"/>
  <c r="C484" i="3"/>
  <c r="A485" i="3"/>
  <c r="J487" i="8"/>
  <c r="L486" i="8"/>
  <c r="K486" i="8"/>
  <c r="A484" i="5"/>
  <c r="G483" i="5"/>
  <c r="B483" i="5"/>
  <c r="B471" i="8"/>
  <c r="M472" i="8"/>
  <c r="M453" i="7"/>
  <c r="B452" i="7"/>
  <c r="C484" i="2"/>
  <c r="B484" i="2"/>
  <c r="A485" i="2"/>
  <c r="F454" i="7"/>
  <c r="H453" i="7"/>
  <c r="G453" i="7"/>
  <c r="A453" i="7" s="1"/>
  <c r="E453" i="7"/>
  <c r="O484" i="6" l="1"/>
  <c r="B484" i="6"/>
  <c r="N485" i="6"/>
  <c r="F485" i="6"/>
  <c r="A485" i="6"/>
  <c r="G486" i="6"/>
  <c r="I485" i="6"/>
  <c r="H485" i="6"/>
  <c r="H473" i="8"/>
  <c r="F474" i="8" s="1"/>
  <c r="G473" i="8"/>
  <c r="E473" i="8"/>
  <c r="A473" i="8"/>
  <c r="C484" i="4"/>
  <c r="D484" i="4"/>
  <c r="J489" i="7"/>
  <c r="L488" i="7"/>
  <c r="K488" i="7"/>
  <c r="J488" i="8"/>
  <c r="L487" i="8"/>
  <c r="K487" i="8"/>
  <c r="F455" i="7"/>
  <c r="H454" i="7"/>
  <c r="G454" i="7"/>
  <c r="A454" i="7" s="1"/>
  <c r="E454" i="7"/>
  <c r="D483" i="5"/>
  <c r="C483" i="5"/>
  <c r="K490" i="6"/>
  <c r="L489" i="6"/>
  <c r="M489" i="6"/>
  <c r="B485" i="2"/>
  <c r="A486" i="2"/>
  <c r="C485" i="2"/>
  <c r="A486" i="3"/>
  <c r="C485" i="3"/>
  <c r="B485" i="3"/>
  <c r="B453" i="7"/>
  <c r="M454" i="7"/>
  <c r="B484" i="5"/>
  <c r="A485" i="5"/>
  <c r="G484" i="5"/>
  <c r="G485" i="4"/>
  <c r="B485" i="4"/>
  <c r="A486" i="4"/>
  <c r="M473" i="8"/>
  <c r="B472" i="8"/>
  <c r="G487" i="6" l="1"/>
  <c r="A486" i="6"/>
  <c r="I486" i="6"/>
  <c r="H486" i="6"/>
  <c r="F486" i="6"/>
  <c r="B485" i="6"/>
  <c r="O485" i="6"/>
  <c r="N486" i="6"/>
  <c r="G474" i="8"/>
  <c r="E474" i="8"/>
  <c r="A474" i="8"/>
  <c r="H474" i="8"/>
  <c r="F475" i="8" s="1"/>
  <c r="J490" i="7"/>
  <c r="L489" i="7"/>
  <c r="K489" i="7"/>
  <c r="J489" i="8"/>
  <c r="L488" i="8"/>
  <c r="K488" i="8"/>
  <c r="M474" i="8"/>
  <c r="B473" i="8"/>
  <c r="A487" i="2"/>
  <c r="C486" i="2"/>
  <c r="B486" i="2"/>
  <c r="D484" i="5"/>
  <c r="C484" i="5"/>
  <c r="K491" i="6"/>
  <c r="M490" i="6"/>
  <c r="L490" i="6"/>
  <c r="D485" i="4"/>
  <c r="C485" i="4"/>
  <c r="M455" i="7"/>
  <c r="B454" i="7"/>
  <c r="A486" i="5"/>
  <c r="G485" i="5"/>
  <c r="B485" i="5"/>
  <c r="A487" i="4"/>
  <c r="G486" i="4"/>
  <c r="B486" i="4"/>
  <c r="A487" i="3"/>
  <c r="C486" i="3"/>
  <c r="B486" i="3"/>
  <c r="F456" i="7"/>
  <c r="H455" i="7"/>
  <c r="G455" i="7"/>
  <c r="A455" i="7" s="1"/>
  <c r="E455" i="7"/>
  <c r="N487" i="6" l="1"/>
  <c r="O486" i="6"/>
  <c r="B486" i="6"/>
  <c r="I487" i="6"/>
  <c r="F487" i="6"/>
  <c r="G488" i="6"/>
  <c r="H487" i="6"/>
  <c r="A487" i="6"/>
  <c r="E475" i="8"/>
  <c r="A475" i="8"/>
  <c r="H475" i="8"/>
  <c r="F476" i="8" s="1"/>
  <c r="G475" i="8"/>
  <c r="B487" i="2"/>
  <c r="A488" i="2"/>
  <c r="C487" i="2"/>
  <c r="K490" i="7"/>
  <c r="J491" i="7"/>
  <c r="L490" i="7"/>
  <c r="D486" i="4"/>
  <c r="C486" i="4"/>
  <c r="B486" i="5"/>
  <c r="A487" i="5"/>
  <c r="G486" i="5"/>
  <c r="M456" i="7"/>
  <c r="B455" i="7"/>
  <c r="M491" i="6"/>
  <c r="L491" i="6"/>
  <c r="K492" i="6"/>
  <c r="M475" i="8"/>
  <c r="B474" i="8"/>
  <c r="A488" i="3"/>
  <c r="B487" i="3"/>
  <c r="C487" i="3"/>
  <c r="E456" i="7"/>
  <c r="G456" i="7"/>
  <c r="A456" i="7" s="1"/>
  <c r="F457" i="7"/>
  <c r="H456" i="7"/>
  <c r="B487" i="4"/>
  <c r="A488" i="4"/>
  <c r="G487" i="4"/>
  <c r="D485" i="5"/>
  <c r="C485" i="5"/>
  <c r="J490" i="8"/>
  <c r="K489" i="8"/>
  <c r="L489" i="8"/>
  <c r="B487" i="6" l="1"/>
  <c r="N488" i="6"/>
  <c r="O487" i="6"/>
  <c r="I488" i="6"/>
  <c r="G489" i="6"/>
  <c r="H488" i="6"/>
  <c r="F488" i="6"/>
  <c r="A488" i="6"/>
  <c r="A476" i="8"/>
  <c r="H476" i="8"/>
  <c r="F477" i="8" s="1"/>
  <c r="G476" i="8"/>
  <c r="E476" i="8"/>
  <c r="M457" i="7"/>
  <c r="B456" i="7"/>
  <c r="J492" i="7"/>
  <c r="L491" i="7"/>
  <c r="K491" i="7"/>
  <c r="F458" i="7"/>
  <c r="H457" i="7"/>
  <c r="G457" i="7"/>
  <c r="A457" i="7" s="1"/>
  <c r="E457" i="7"/>
  <c r="J491" i="8"/>
  <c r="L490" i="8"/>
  <c r="K490" i="8"/>
  <c r="A489" i="4"/>
  <c r="G488" i="4"/>
  <c r="B488" i="4"/>
  <c r="A489" i="3"/>
  <c r="C488" i="3"/>
  <c r="B488" i="3"/>
  <c r="K493" i="6"/>
  <c r="M492" i="6"/>
  <c r="L492" i="6"/>
  <c r="C487" i="4"/>
  <c r="D487" i="4"/>
  <c r="G487" i="5"/>
  <c r="B487" i="5"/>
  <c r="A488" i="5"/>
  <c r="A489" i="2"/>
  <c r="C488" i="2"/>
  <c r="B488" i="2"/>
  <c r="B475" i="8"/>
  <c r="M476" i="8"/>
  <c r="D486" i="5"/>
  <c r="C486" i="5"/>
  <c r="O488" i="6" l="1"/>
  <c r="B488" i="6"/>
  <c r="N489" i="6"/>
  <c r="F489" i="6"/>
  <c r="A489" i="6"/>
  <c r="G490" i="6"/>
  <c r="I489" i="6"/>
  <c r="H489" i="6"/>
  <c r="H477" i="8"/>
  <c r="F478" i="8" s="1"/>
  <c r="G477" i="8"/>
  <c r="E477" i="8"/>
  <c r="A477" i="8"/>
  <c r="J493" i="7"/>
  <c r="L492" i="7"/>
  <c r="K492" i="7"/>
  <c r="L491" i="8"/>
  <c r="K491" i="8"/>
  <c r="J492" i="8"/>
  <c r="C489" i="3"/>
  <c r="B489" i="3"/>
  <c r="A490" i="3"/>
  <c r="A490" i="4"/>
  <c r="G489" i="4"/>
  <c r="B489" i="4"/>
  <c r="B457" i="7"/>
  <c r="M458" i="7"/>
  <c r="D488" i="4"/>
  <c r="C488" i="4"/>
  <c r="F459" i="7"/>
  <c r="H458" i="7"/>
  <c r="G458" i="7"/>
  <c r="A458" i="7" s="1"/>
  <c r="E458" i="7"/>
  <c r="K494" i="6"/>
  <c r="M493" i="6"/>
  <c r="L493" i="6"/>
  <c r="A489" i="5"/>
  <c r="G488" i="5"/>
  <c r="B488" i="5"/>
  <c r="A490" i="2"/>
  <c r="C489" i="2"/>
  <c r="B489" i="2"/>
  <c r="D487" i="5"/>
  <c r="C487" i="5"/>
  <c r="M477" i="8"/>
  <c r="B476" i="8"/>
  <c r="G491" i="6" l="1"/>
  <c r="I490" i="6"/>
  <c r="H490" i="6"/>
  <c r="A490" i="6"/>
  <c r="F490" i="6"/>
  <c r="N490" i="6"/>
  <c r="B489" i="6"/>
  <c r="O489" i="6"/>
  <c r="G478" i="8"/>
  <c r="E478" i="8"/>
  <c r="A478" i="8"/>
  <c r="H478" i="8"/>
  <c r="F479" i="8" s="1"/>
  <c r="M459" i="7"/>
  <c r="B458" i="7"/>
  <c r="F460" i="7"/>
  <c r="H459" i="7"/>
  <c r="G459" i="7"/>
  <c r="A459" i="7" s="1"/>
  <c r="E459" i="7"/>
  <c r="A491" i="3"/>
  <c r="C490" i="3"/>
  <c r="B490" i="3"/>
  <c r="J494" i="7"/>
  <c r="L493" i="7"/>
  <c r="K493" i="7"/>
  <c r="B489" i="5"/>
  <c r="A490" i="5"/>
  <c r="G489" i="5"/>
  <c r="M478" i="8"/>
  <c r="B477" i="8"/>
  <c r="B490" i="4"/>
  <c r="G490" i="4"/>
  <c r="A491" i="4"/>
  <c r="A491" i="2"/>
  <c r="B490" i="2"/>
  <c r="C490" i="2"/>
  <c r="L492" i="8"/>
  <c r="K492" i="8"/>
  <c r="J493" i="8"/>
  <c r="L494" i="6"/>
  <c r="M494" i="6"/>
  <c r="K495" i="6"/>
  <c r="D488" i="5"/>
  <c r="C488" i="5"/>
  <c r="D489" i="4"/>
  <c r="C489" i="4"/>
  <c r="N491" i="6" l="1"/>
  <c r="B490" i="6"/>
  <c r="O490" i="6"/>
  <c r="A491" i="6"/>
  <c r="G492" i="6"/>
  <c r="I491" i="6"/>
  <c r="H491" i="6"/>
  <c r="F491" i="6"/>
  <c r="E479" i="8"/>
  <c r="A479" i="8"/>
  <c r="H479" i="8"/>
  <c r="F480" i="8" s="1"/>
  <c r="G479" i="8"/>
  <c r="E460" i="7"/>
  <c r="G460" i="7"/>
  <c r="A460" i="7" s="1"/>
  <c r="H460" i="7"/>
  <c r="F461" i="7"/>
  <c r="K494" i="7"/>
  <c r="J495" i="7"/>
  <c r="L494" i="7"/>
  <c r="K496" i="6"/>
  <c r="M495" i="6"/>
  <c r="L495" i="6"/>
  <c r="D490" i="4"/>
  <c r="C490" i="4"/>
  <c r="A492" i="3"/>
  <c r="C491" i="3"/>
  <c r="B491" i="3"/>
  <c r="A492" i="2"/>
  <c r="C491" i="2"/>
  <c r="B491" i="2"/>
  <c r="A491" i="5"/>
  <c r="G490" i="5"/>
  <c r="B490" i="5"/>
  <c r="M479" i="8"/>
  <c r="B478" i="8"/>
  <c r="C489" i="5"/>
  <c r="D489" i="5"/>
  <c r="M460" i="7"/>
  <c r="B459" i="7"/>
  <c r="K493" i="8"/>
  <c r="L493" i="8"/>
  <c r="J494" i="8"/>
  <c r="A492" i="4"/>
  <c r="G491" i="4"/>
  <c r="B491" i="4"/>
  <c r="I492" i="6" l="1"/>
  <c r="F492" i="6"/>
  <c r="H492" i="6"/>
  <c r="A492" i="6"/>
  <c r="G493" i="6"/>
  <c r="N492" i="6"/>
  <c r="O491" i="6"/>
  <c r="B491" i="6"/>
  <c r="A480" i="8"/>
  <c r="H480" i="8"/>
  <c r="F481" i="8" s="1"/>
  <c r="G480" i="8"/>
  <c r="E480" i="8"/>
  <c r="A492" i="5"/>
  <c r="G491" i="5"/>
  <c r="B491" i="5"/>
  <c r="M461" i="7"/>
  <c r="B460" i="7"/>
  <c r="C492" i="2"/>
  <c r="B492" i="2"/>
  <c r="A493" i="2"/>
  <c r="J496" i="7"/>
  <c r="L495" i="7"/>
  <c r="K495" i="7"/>
  <c r="D490" i="5"/>
  <c r="C490" i="5"/>
  <c r="B492" i="3"/>
  <c r="C492" i="3"/>
  <c r="A493" i="3"/>
  <c r="K497" i="6"/>
  <c r="M496" i="6"/>
  <c r="L496" i="6"/>
  <c r="B479" i="8"/>
  <c r="M480" i="8"/>
  <c r="D491" i="4"/>
  <c r="C491" i="4"/>
  <c r="B492" i="4"/>
  <c r="A493" i="4"/>
  <c r="G492" i="4"/>
  <c r="J495" i="8"/>
  <c r="L494" i="8"/>
  <c r="K494" i="8"/>
  <c r="F462" i="7"/>
  <c r="H461" i="7"/>
  <c r="G461" i="7"/>
  <c r="A461" i="7" s="1"/>
  <c r="E461" i="7"/>
  <c r="F493" i="6" l="1"/>
  <c r="A493" i="6"/>
  <c r="G494" i="6"/>
  <c r="I493" i="6"/>
  <c r="H493" i="6"/>
  <c r="N493" i="6"/>
  <c r="O492" i="6"/>
  <c r="B492" i="6"/>
  <c r="H481" i="8"/>
  <c r="F482" i="8" s="1"/>
  <c r="G481" i="8"/>
  <c r="E481" i="8"/>
  <c r="A481" i="8"/>
  <c r="G493" i="4"/>
  <c r="B493" i="4"/>
  <c r="A494" i="4"/>
  <c r="B492" i="5"/>
  <c r="A493" i="5"/>
  <c r="G492" i="5"/>
  <c r="B461" i="7"/>
  <c r="M462" i="7"/>
  <c r="D491" i="5"/>
  <c r="C491" i="5"/>
  <c r="C492" i="4"/>
  <c r="D492" i="4"/>
  <c r="L495" i="8"/>
  <c r="K495" i="8"/>
  <c r="J496" i="8"/>
  <c r="K498" i="6"/>
  <c r="L497" i="6"/>
  <c r="M497" i="6"/>
  <c r="A494" i="3"/>
  <c r="C493" i="3"/>
  <c r="B493" i="3"/>
  <c r="J497" i="7"/>
  <c r="L496" i="7"/>
  <c r="K496" i="7"/>
  <c r="A494" i="2"/>
  <c r="B493" i="2"/>
  <c r="C493" i="2"/>
  <c r="F463" i="7"/>
  <c r="H462" i="7"/>
  <c r="G462" i="7"/>
  <c r="A462" i="7" s="1"/>
  <c r="E462" i="7"/>
  <c r="M481" i="8"/>
  <c r="B480" i="8"/>
  <c r="I494" i="6" l="1"/>
  <c r="H494" i="6"/>
  <c r="F494" i="6"/>
  <c r="A494" i="6"/>
  <c r="G495" i="6"/>
  <c r="N494" i="6"/>
  <c r="O493" i="6"/>
  <c r="B493" i="6"/>
  <c r="G482" i="8"/>
  <c r="E482" i="8"/>
  <c r="A482" i="8"/>
  <c r="H482" i="8"/>
  <c r="F483" i="8" s="1"/>
  <c r="K499" i="6"/>
  <c r="M498" i="6"/>
  <c r="L498" i="6"/>
  <c r="A495" i="4"/>
  <c r="G494" i="4"/>
  <c r="B494" i="4"/>
  <c r="M463" i="7"/>
  <c r="B462" i="7"/>
  <c r="D493" i="4"/>
  <c r="C493" i="4"/>
  <c r="M482" i="8"/>
  <c r="B481" i="8"/>
  <c r="F464" i="7"/>
  <c r="H463" i="7"/>
  <c r="G463" i="7"/>
  <c r="A463" i="7" s="1"/>
  <c r="E463" i="7"/>
  <c r="A495" i="3"/>
  <c r="C494" i="3"/>
  <c r="B494" i="3"/>
  <c r="A494" i="5"/>
  <c r="G493" i="5"/>
  <c r="B493" i="5"/>
  <c r="J497" i="8"/>
  <c r="L496" i="8"/>
  <c r="K496" i="8"/>
  <c r="J498" i="7"/>
  <c r="L497" i="7"/>
  <c r="K497" i="7"/>
  <c r="A495" i="2"/>
  <c r="C494" i="2"/>
  <c r="B494" i="2"/>
  <c r="D492" i="5"/>
  <c r="C492" i="5"/>
  <c r="A495" i="6" l="1"/>
  <c r="I495" i="6"/>
  <c r="F495" i="6"/>
  <c r="G496" i="6"/>
  <c r="H495" i="6"/>
  <c r="B494" i="6"/>
  <c r="N495" i="6"/>
  <c r="O494" i="6"/>
  <c r="E483" i="8"/>
  <c r="A483" i="8"/>
  <c r="H483" i="8"/>
  <c r="F484" i="8" s="1"/>
  <c r="G483" i="8"/>
  <c r="K498" i="7"/>
  <c r="J499" i="7"/>
  <c r="L498" i="7"/>
  <c r="M499" i="6"/>
  <c r="L499" i="6"/>
  <c r="K500" i="6"/>
  <c r="M464" i="7"/>
  <c r="B463" i="7"/>
  <c r="D493" i="5"/>
  <c r="C493" i="5"/>
  <c r="A496" i="3"/>
  <c r="B495" i="3"/>
  <c r="C495" i="3"/>
  <c r="D494" i="4"/>
  <c r="C494" i="4"/>
  <c r="M483" i="8"/>
  <c r="B482" i="8"/>
  <c r="K497" i="8"/>
  <c r="L497" i="8"/>
  <c r="J498" i="8"/>
  <c r="B495" i="2"/>
  <c r="A496" i="2"/>
  <c r="C495" i="2"/>
  <c r="E464" i="7"/>
  <c r="G464" i="7"/>
  <c r="A464" i="7" s="1"/>
  <c r="F465" i="7"/>
  <c r="H464" i="7"/>
  <c r="B494" i="5"/>
  <c r="A495" i="5"/>
  <c r="G494" i="5"/>
  <c r="B495" i="4"/>
  <c r="A496" i="4"/>
  <c r="G495" i="4"/>
  <c r="F496" i="6" l="1"/>
  <c r="A496" i="6"/>
  <c r="I496" i="6"/>
  <c r="G497" i="6"/>
  <c r="H496" i="6"/>
  <c r="B495" i="6"/>
  <c r="N496" i="6"/>
  <c r="O495" i="6"/>
  <c r="A484" i="8"/>
  <c r="H484" i="8"/>
  <c r="F485" i="8" s="1"/>
  <c r="G484" i="8"/>
  <c r="E484" i="8"/>
  <c r="J500" i="7"/>
  <c r="L499" i="7"/>
  <c r="K499" i="7"/>
  <c r="M465" i="7"/>
  <c r="B464" i="7"/>
  <c r="A497" i="4"/>
  <c r="G496" i="4"/>
  <c r="B496" i="4"/>
  <c r="F466" i="7"/>
  <c r="H465" i="7"/>
  <c r="G465" i="7"/>
  <c r="A465" i="7" s="1"/>
  <c r="E465" i="7"/>
  <c r="C495" i="4"/>
  <c r="D495" i="4"/>
  <c r="A497" i="2"/>
  <c r="C496" i="2"/>
  <c r="B496" i="2"/>
  <c r="K501" i="6"/>
  <c r="M500" i="6"/>
  <c r="L500" i="6"/>
  <c r="G495" i="5"/>
  <c r="B495" i="5"/>
  <c r="A496" i="5"/>
  <c r="B483" i="8"/>
  <c r="M484" i="8"/>
  <c r="A497" i="3"/>
  <c r="C496" i="3"/>
  <c r="B496" i="3"/>
  <c r="D494" i="5"/>
  <c r="C494" i="5"/>
  <c r="J499" i="8"/>
  <c r="L498" i="8"/>
  <c r="K498" i="8"/>
  <c r="I497" i="6" l="1"/>
  <c r="H497" i="6"/>
  <c r="F497" i="6"/>
  <c r="A497" i="6"/>
  <c r="G498" i="6"/>
  <c r="O496" i="6"/>
  <c r="B496" i="6"/>
  <c r="N497" i="6"/>
  <c r="H485" i="8"/>
  <c r="F486" i="8" s="1"/>
  <c r="G485" i="8"/>
  <c r="E485" i="8"/>
  <c r="A485" i="8"/>
  <c r="B465" i="7"/>
  <c r="M466" i="7"/>
  <c r="F467" i="7"/>
  <c r="H466" i="7"/>
  <c r="G466" i="7"/>
  <c r="A466" i="7" s="1"/>
  <c r="E466" i="7"/>
  <c r="J501" i="7"/>
  <c r="L500" i="7"/>
  <c r="K500" i="7"/>
  <c r="D496" i="4"/>
  <c r="C496" i="4"/>
  <c r="K502" i="6"/>
  <c r="M501" i="6"/>
  <c r="L501" i="6"/>
  <c r="K499" i="8"/>
  <c r="L499" i="8"/>
  <c r="J500" i="8"/>
  <c r="A498" i="2"/>
  <c r="C497" i="2"/>
  <c r="B497" i="2"/>
  <c r="A498" i="4"/>
  <c r="G497" i="4"/>
  <c r="B497" i="4"/>
  <c r="A497" i="5"/>
  <c r="G496" i="5"/>
  <c r="B496" i="5"/>
  <c r="D495" i="5"/>
  <c r="C495" i="5"/>
  <c r="C497" i="3"/>
  <c r="B497" i="3"/>
  <c r="A498" i="3"/>
  <c r="M485" i="8"/>
  <c r="B484" i="8"/>
  <c r="H498" i="6" l="1"/>
  <c r="I498" i="6"/>
  <c r="G499" i="6"/>
  <c r="F498" i="6"/>
  <c r="A498" i="6"/>
  <c r="N498" i="6"/>
  <c r="B497" i="6"/>
  <c r="O497" i="6"/>
  <c r="G486" i="8"/>
  <c r="E486" i="8"/>
  <c r="A486" i="8"/>
  <c r="H486" i="8"/>
  <c r="F487" i="8" s="1"/>
  <c r="B497" i="5"/>
  <c r="A498" i="5"/>
  <c r="G497" i="5"/>
  <c r="F468" i="7"/>
  <c r="H467" i="7"/>
  <c r="G467" i="7"/>
  <c r="A467" i="7" s="1"/>
  <c r="E467" i="7"/>
  <c r="A499" i="2"/>
  <c r="B498" i="2"/>
  <c r="C498" i="2"/>
  <c r="M486" i="8"/>
  <c r="B485" i="8"/>
  <c r="J501" i="8"/>
  <c r="L500" i="8"/>
  <c r="K500" i="8"/>
  <c r="B498" i="4"/>
  <c r="G498" i="4"/>
  <c r="A499" i="4"/>
  <c r="J502" i="7"/>
  <c r="L501" i="7"/>
  <c r="K501" i="7"/>
  <c r="A499" i="3"/>
  <c r="C498" i="3"/>
  <c r="B498" i="3"/>
  <c r="D496" i="5"/>
  <c r="C496" i="5"/>
  <c r="M467" i="7"/>
  <c r="B466" i="7"/>
  <c r="D497" i="4"/>
  <c r="C497" i="4"/>
  <c r="L502" i="6"/>
  <c r="M502" i="6"/>
  <c r="K503" i="6"/>
  <c r="O498" i="6" l="1"/>
  <c r="B498" i="6"/>
  <c r="N499" i="6"/>
  <c r="I499" i="6"/>
  <c r="H499" i="6"/>
  <c r="F499" i="6"/>
  <c r="G500" i="6"/>
  <c r="A499" i="6"/>
  <c r="E487" i="8"/>
  <c r="A487" i="8"/>
  <c r="H487" i="8"/>
  <c r="F488" i="8" s="1"/>
  <c r="G487" i="8"/>
  <c r="D498" i="4"/>
  <c r="C498" i="4"/>
  <c r="A500" i="2"/>
  <c r="C499" i="2"/>
  <c r="B499" i="2"/>
  <c r="K504" i="6"/>
  <c r="M503" i="6"/>
  <c r="L503" i="6"/>
  <c r="K501" i="8"/>
  <c r="L501" i="8"/>
  <c r="J502" i="8"/>
  <c r="M468" i="7"/>
  <c r="B467" i="7"/>
  <c r="E468" i="7"/>
  <c r="G468" i="7"/>
  <c r="A468" i="7" s="1"/>
  <c r="F469" i="7"/>
  <c r="H468" i="7"/>
  <c r="A500" i="3"/>
  <c r="C499" i="3"/>
  <c r="B499" i="3"/>
  <c r="K502" i="7"/>
  <c r="J503" i="7"/>
  <c r="L502" i="7"/>
  <c r="M487" i="8"/>
  <c r="B486" i="8"/>
  <c r="A500" i="4"/>
  <c r="G499" i="4"/>
  <c r="B499" i="4"/>
  <c r="A499" i="5"/>
  <c r="G498" i="5"/>
  <c r="B498" i="5"/>
  <c r="C497" i="5"/>
  <c r="D497" i="5"/>
  <c r="N500" i="6" l="1"/>
  <c r="O499" i="6"/>
  <c r="B499" i="6"/>
  <c r="A500" i="6"/>
  <c r="G501" i="6"/>
  <c r="H500" i="6"/>
  <c r="I500" i="6"/>
  <c r="F500" i="6"/>
  <c r="J503" i="8"/>
  <c r="L502" i="8"/>
  <c r="K502" i="8"/>
  <c r="C500" i="2"/>
  <c r="B500" i="2"/>
  <c r="A501" i="2"/>
  <c r="B500" i="4"/>
  <c r="A501" i="4"/>
  <c r="G500" i="4"/>
  <c r="F470" i="7"/>
  <c r="H469" i="7"/>
  <c r="G469" i="7"/>
  <c r="A469" i="7" s="1"/>
  <c r="E469" i="7"/>
  <c r="D498" i="5"/>
  <c r="C498" i="5"/>
  <c r="M469" i="7"/>
  <c r="B468" i="7"/>
  <c r="A488" i="8"/>
  <c r="H488" i="8"/>
  <c r="F489" i="8" s="1"/>
  <c r="G488" i="8"/>
  <c r="E488" i="8"/>
  <c r="B500" i="3"/>
  <c r="C500" i="3"/>
  <c r="A501" i="3"/>
  <c r="A500" i="5"/>
  <c r="G499" i="5"/>
  <c r="B499" i="5"/>
  <c r="B487" i="8"/>
  <c r="M488" i="8"/>
  <c r="J504" i="7"/>
  <c r="L503" i="7"/>
  <c r="K503" i="7"/>
  <c r="K505" i="6"/>
  <c r="M504" i="6"/>
  <c r="L504" i="6"/>
  <c r="D499" i="4"/>
  <c r="C499" i="4"/>
  <c r="I501" i="6" l="1"/>
  <c r="H501" i="6"/>
  <c r="F501" i="6"/>
  <c r="A501" i="6"/>
  <c r="G502" i="6"/>
  <c r="N501" i="6"/>
  <c r="O500" i="6"/>
  <c r="B500" i="6"/>
  <c r="H489" i="8"/>
  <c r="F490" i="8" s="1"/>
  <c r="G489" i="8"/>
  <c r="E489" i="8"/>
  <c r="A489" i="8"/>
  <c r="K506" i="6"/>
  <c r="L505" i="6"/>
  <c r="M505" i="6"/>
  <c r="B500" i="5"/>
  <c r="A501" i="5"/>
  <c r="G500" i="5"/>
  <c r="M489" i="8"/>
  <c r="B488" i="8"/>
  <c r="F471" i="7"/>
  <c r="H470" i="7"/>
  <c r="G470" i="7"/>
  <c r="A470" i="7" s="1"/>
  <c r="E470" i="7"/>
  <c r="D499" i="5"/>
  <c r="C499" i="5"/>
  <c r="A502" i="3"/>
  <c r="C501" i="3"/>
  <c r="B501" i="3"/>
  <c r="K503" i="8"/>
  <c r="J504" i="8"/>
  <c r="L503" i="8"/>
  <c r="B469" i="7"/>
  <c r="M470" i="7"/>
  <c r="J505" i="7"/>
  <c r="L504" i="7"/>
  <c r="K504" i="7"/>
  <c r="C500" i="4"/>
  <c r="D500" i="4"/>
  <c r="G501" i="4"/>
  <c r="B501" i="4"/>
  <c r="A502" i="4"/>
  <c r="B501" i="2"/>
  <c r="A502" i="2"/>
  <c r="C501" i="2"/>
  <c r="G503" i="6" l="1"/>
  <c r="I502" i="6"/>
  <c r="H502" i="6"/>
  <c r="F502" i="6"/>
  <c r="A502" i="6"/>
  <c r="O501" i="6"/>
  <c r="N502" i="6"/>
  <c r="B501" i="6"/>
  <c r="A490" i="8"/>
  <c r="H490" i="8"/>
  <c r="F491" i="8" s="1"/>
  <c r="G490" i="8"/>
  <c r="E490" i="8"/>
  <c r="A503" i="4"/>
  <c r="G502" i="4"/>
  <c r="B502" i="4"/>
  <c r="A503" i="2"/>
  <c r="C502" i="2"/>
  <c r="B502" i="2"/>
  <c r="A502" i="5"/>
  <c r="G501" i="5"/>
  <c r="B501" i="5"/>
  <c r="B489" i="8"/>
  <c r="M490" i="8"/>
  <c r="J506" i="7"/>
  <c r="L505" i="7"/>
  <c r="K505" i="7"/>
  <c r="D500" i="5"/>
  <c r="C500" i="5"/>
  <c r="J505" i="8"/>
  <c r="L504" i="8"/>
  <c r="K504" i="8"/>
  <c r="A503" i="3"/>
  <c r="C502" i="3"/>
  <c r="B502" i="3"/>
  <c r="M471" i="7"/>
  <c r="B470" i="7"/>
  <c r="D501" i="4"/>
  <c r="C501" i="4"/>
  <c r="F472" i="7"/>
  <c r="H471" i="7"/>
  <c r="G471" i="7"/>
  <c r="A471" i="7" s="1"/>
  <c r="E471" i="7"/>
  <c r="K507" i="6"/>
  <c r="M506" i="6"/>
  <c r="L506" i="6"/>
  <c r="O502" i="6" l="1"/>
  <c r="N503" i="6"/>
  <c r="B502" i="6"/>
  <c r="I503" i="6"/>
  <c r="G504" i="6"/>
  <c r="A503" i="6"/>
  <c r="H503" i="6"/>
  <c r="F503" i="6"/>
  <c r="H491" i="8"/>
  <c r="F492" i="8" s="1"/>
  <c r="G491" i="8"/>
  <c r="E491" i="8"/>
  <c r="A491" i="8"/>
  <c r="K505" i="8"/>
  <c r="J506" i="8"/>
  <c r="L505" i="8"/>
  <c r="D501" i="5"/>
  <c r="C501" i="5"/>
  <c r="B503" i="4"/>
  <c r="A504" i="4"/>
  <c r="G503" i="4"/>
  <c r="M507" i="6"/>
  <c r="L507" i="6"/>
  <c r="K508" i="6"/>
  <c r="M472" i="7"/>
  <c r="B471" i="7"/>
  <c r="E472" i="7"/>
  <c r="G472" i="7"/>
  <c r="A472" i="7" s="1"/>
  <c r="H472" i="7"/>
  <c r="F473" i="7"/>
  <c r="D502" i="4"/>
  <c r="C502" i="4"/>
  <c r="B502" i="5"/>
  <c r="A503" i="5"/>
  <c r="G502" i="5"/>
  <c r="A504" i="3"/>
  <c r="B503" i="3"/>
  <c r="C503" i="3"/>
  <c r="K506" i="7"/>
  <c r="J507" i="7"/>
  <c r="L506" i="7"/>
  <c r="B503" i="2"/>
  <c r="A504" i="2"/>
  <c r="C503" i="2"/>
  <c r="B490" i="8"/>
  <c r="M491" i="8"/>
  <c r="N504" i="6" l="1"/>
  <c r="O503" i="6"/>
  <c r="B503" i="6"/>
  <c r="A504" i="6"/>
  <c r="G505" i="6"/>
  <c r="I504" i="6"/>
  <c r="H504" i="6"/>
  <c r="F504" i="6"/>
  <c r="G492" i="8"/>
  <c r="H492" i="8"/>
  <c r="F493" i="8" s="1"/>
  <c r="E492" i="8"/>
  <c r="A492" i="8"/>
  <c r="K509" i="6"/>
  <c r="M508" i="6"/>
  <c r="L508" i="6"/>
  <c r="M492" i="8"/>
  <c r="B491" i="8"/>
  <c r="F474" i="7"/>
  <c r="H473" i="7"/>
  <c r="G473" i="7"/>
  <c r="A473" i="7" s="1"/>
  <c r="E473" i="7"/>
  <c r="A505" i="3"/>
  <c r="C504" i="3"/>
  <c r="B504" i="3"/>
  <c r="M473" i="7"/>
  <c r="B472" i="7"/>
  <c r="A505" i="4"/>
  <c r="G504" i="4"/>
  <c r="B504" i="4"/>
  <c r="C503" i="4"/>
  <c r="D503" i="4"/>
  <c r="J507" i="8"/>
  <c r="L506" i="8"/>
  <c r="K506" i="8"/>
  <c r="J508" i="7"/>
  <c r="L507" i="7"/>
  <c r="K507" i="7"/>
  <c r="A505" i="2"/>
  <c r="C504" i="2"/>
  <c r="B504" i="2"/>
  <c r="G503" i="5"/>
  <c r="B503" i="5"/>
  <c r="A504" i="5"/>
  <c r="D502" i="5"/>
  <c r="C502" i="5"/>
  <c r="A505" i="6" l="1"/>
  <c r="G506" i="6"/>
  <c r="I505" i="6"/>
  <c r="F505" i="6"/>
  <c r="H505" i="6"/>
  <c r="B504" i="6"/>
  <c r="N505" i="6"/>
  <c r="O504" i="6"/>
  <c r="E493" i="8"/>
  <c r="A493" i="8"/>
  <c r="H493" i="8"/>
  <c r="F494" i="8" s="1"/>
  <c r="G493" i="8"/>
  <c r="F475" i="7"/>
  <c r="H474" i="7"/>
  <c r="G474" i="7"/>
  <c r="A474" i="7" s="1"/>
  <c r="E474" i="7"/>
  <c r="K510" i="6"/>
  <c r="M509" i="6"/>
  <c r="L509" i="6"/>
  <c r="M493" i="8"/>
  <c r="B492" i="8"/>
  <c r="K508" i="7"/>
  <c r="J509" i="7"/>
  <c r="L508" i="7"/>
  <c r="C505" i="3"/>
  <c r="B505" i="3"/>
  <c r="A506" i="3"/>
  <c r="A505" i="5"/>
  <c r="G504" i="5"/>
  <c r="B504" i="5"/>
  <c r="D503" i="5"/>
  <c r="C503" i="5"/>
  <c r="D504" i="4"/>
  <c r="C504" i="4"/>
  <c r="B473" i="7"/>
  <c r="M474" i="7"/>
  <c r="A506" i="2"/>
  <c r="C505" i="2"/>
  <c r="B505" i="2"/>
  <c r="K507" i="8"/>
  <c r="J508" i="8"/>
  <c r="L507" i="8"/>
  <c r="A506" i="4"/>
  <c r="G505" i="4"/>
  <c r="B505" i="4"/>
  <c r="A506" i="6" l="1"/>
  <c r="G507" i="6"/>
  <c r="H506" i="6"/>
  <c r="I506" i="6"/>
  <c r="F506" i="6"/>
  <c r="O505" i="6"/>
  <c r="B505" i="6"/>
  <c r="N506" i="6"/>
  <c r="A494" i="8"/>
  <c r="H494" i="8"/>
  <c r="F495" i="8" s="1"/>
  <c r="G494" i="8"/>
  <c r="E494" i="8"/>
  <c r="M475" i="7"/>
  <c r="B474" i="7"/>
  <c r="D505" i="4"/>
  <c r="C505" i="4"/>
  <c r="B505" i="5"/>
  <c r="A506" i="5"/>
  <c r="G505" i="5"/>
  <c r="F476" i="7"/>
  <c r="H475" i="7"/>
  <c r="G475" i="7"/>
  <c r="A475" i="7" s="1"/>
  <c r="E475" i="7"/>
  <c r="A507" i="3"/>
  <c r="C506" i="3"/>
  <c r="B506" i="3"/>
  <c r="D504" i="5"/>
  <c r="C504" i="5"/>
  <c r="B493" i="8"/>
  <c r="M494" i="8"/>
  <c r="B506" i="4"/>
  <c r="G506" i="4"/>
  <c r="A507" i="4"/>
  <c r="L510" i="6"/>
  <c r="M510" i="6"/>
  <c r="K511" i="6"/>
  <c r="J510" i="7"/>
  <c r="L509" i="7"/>
  <c r="K509" i="7"/>
  <c r="A507" i="2"/>
  <c r="B506" i="2"/>
  <c r="C506" i="2"/>
  <c r="J509" i="8"/>
  <c r="L508" i="8"/>
  <c r="K508" i="8"/>
  <c r="F507" i="6" l="1"/>
  <c r="A507" i="6"/>
  <c r="G508" i="6"/>
  <c r="I507" i="6"/>
  <c r="H507" i="6"/>
  <c r="O506" i="6"/>
  <c r="B506" i="6"/>
  <c r="N507" i="6"/>
  <c r="H495" i="8"/>
  <c r="F496" i="8" s="1"/>
  <c r="E495" i="8"/>
  <c r="G495" i="8"/>
  <c r="A495" i="8"/>
  <c r="D506" i="4"/>
  <c r="C506" i="4"/>
  <c r="A507" i="5"/>
  <c r="G506" i="5"/>
  <c r="B506" i="5"/>
  <c r="K512" i="6"/>
  <c r="M511" i="6"/>
  <c r="L511" i="6"/>
  <c r="C505" i="5"/>
  <c r="D505" i="5"/>
  <c r="M476" i="7"/>
  <c r="B475" i="7"/>
  <c r="K510" i="7"/>
  <c r="J511" i="7"/>
  <c r="L510" i="7"/>
  <c r="E476" i="7"/>
  <c r="G476" i="7"/>
  <c r="A476" i="7" s="1"/>
  <c r="F477" i="7"/>
  <c r="H476" i="7"/>
  <c r="K509" i="8"/>
  <c r="J510" i="8"/>
  <c r="L509" i="8"/>
  <c r="A508" i="4"/>
  <c r="G507" i="4"/>
  <c r="B507" i="4"/>
  <c r="A508" i="2"/>
  <c r="C507" i="2"/>
  <c r="B507" i="2"/>
  <c r="A508" i="3"/>
  <c r="C507" i="3"/>
  <c r="B507" i="3"/>
  <c r="M495" i="8"/>
  <c r="B494" i="8"/>
  <c r="I508" i="6" l="1"/>
  <c r="H508" i="6"/>
  <c r="F508" i="6"/>
  <c r="A508" i="6"/>
  <c r="G509" i="6"/>
  <c r="N508" i="6"/>
  <c r="B507" i="6"/>
  <c r="O507" i="6"/>
  <c r="G496" i="8"/>
  <c r="A496" i="8"/>
  <c r="H496" i="8"/>
  <c r="F497" i="8" s="1"/>
  <c r="E496" i="8"/>
  <c r="K513" i="6"/>
  <c r="M512" i="6"/>
  <c r="L512" i="6"/>
  <c r="A508" i="5"/>
  <c r="G507" i="5"/>
  <c r="B507" i="5"/>
  <c r="M477" i="7"/>
  <c r="B476" i="7"/>
  <c r="C508" i="2"/>
  <c r="B508" i="2"/>
  <c r="A509" i="2"/>
  <c r="M496" i="8"/>
  <c r="B495" i="8"/>
  <c r="F478" i="7"/>
  <c r="H477" i="7"/>
  <c r="G477" i="7"/>
  <c r="A477" i="7" s="1"/>
  <c r="E477" i="7"/>
  <c r="B508" i="4"/>
  <c r="A509" i="4"/>
  <c r="G508" i="4"/>
  <c r="J512" i="7"/>
  <c r="L511" i="7"/>
  <c r="K511" i="7"/>
  <c r="B508" i="3"/>
  <c r="C508" i="3"/>
  <c r="A509" i="3"/>
  <c r="D506" i="5"/>
  <c r="C506" i="5"/>
  <c r="D507" i="4"/>
  <c r="C507" i="4"/>
  <c r="J511" i="8"/>
  <c r="L510" i="8"/>
  <c r="K510" i="8"/>
  <c r="A509" i="6" l="1"/>
  <c r="F509" i="6"/>
  <c r="G510" i="6"/>
  <c r="H509" i="6"/>
  <c r="I509" i="6"/>
  <c r="O508" i="6"/>
  <c r="N509" i="6"/>
  <c r="B508" i="6"/>
  <c r="E497" i="8"/>
  <c r="H497" i="8"/>
  <c r="F498" i="8" s="1"/>
  <c r="G497" i="8"/>
  <c r="A497" i="8"/>
  <c r="F479" i="7"/>
  <c r="H478" i="7"/>
  <c r="G478" i="7"/>
  <c r="A478" i="7" s="1"/>
  <c r="E478" i="7"/>
  <c r="K514" i="6"/>
  <c r="L513" i="6"/>
  <c r="M513" i="6"/>
  <c r="B509" i="2"/>
  <c r="A510" i="2"/>
  <c r="C509" i="2"/>
  <c r="G509" i="4"/>
  <c r="B509" i="4"/>
  <c r="A510" i="4"/>
  <c r="K511" i="8"/>
  <c r="J512" i="8"/>
  <c r="L511" i="8"/>
  <c r="C508" i="4"/>
  <c r="D508" i="4"/>
  <c r="A510" i="3"/>
  <c r="C509" i="3"/>
  <c r="B509" i="3"/>
  <c r="D507" i="5"/>
  <c r="C507" i="5"/>
  <c r="B477" i="7"/>
  <c r="M478" i="7"/>
  <c r="M497" i="8"/>
  <c r="B496" i="8"/>
  <c r="K512" i="7"/>
  <c r="J513" i="7"/>
  <c r="L512" i="7"/>
  <c r="B508" i="5"/>
  <c r="A509" i="5"/>
  <c r="G508" i="5"/>
  <c r="I510" i="6" l="1"/>
  <c r="H510" i="6"/>
  <c r="F510" i="6"/>
  <c r="A510" i="6"/>
  <c r="G511" i="6"/>
  <c r="N510" i="6"/>
  <c r="B509" i="6"/>
  <c r="O509" i="6"/>
  <c r="A498" i="8"/>
  <c r="H498" i="8"/>
  <c r="F499" i="8" s="1"/>
  <c r="G498" i="8"/>
  <c r="E498" i="8"/>
  <c r="M479" i="7"/>
  <c r="B478" i="7"/>
  <c r="J513" i="8"/>
  <c r="L512" i="8"/>
  <c r="K512" i="8"/>
  <c r="A511" i="2"/>
  <c r="C510" i="2"/>
  <c r="B510" i="2"/>
  <c r="J514" i="7"/>
  <c r="L513" i="7"/>
  <c r="K513" i="7"/>
  <c r="F480" i="7"/>
  <c r="H479" i="7"/>
  <c r="G479" i="7"/>
  <c r="A479" i="7" s="1"/>
  <c r="E479" i="7"/>
  <c r="A510" i="5"/>
  <c r="G509" i="5"/>
  <c r="B509" i="5"/>
  <c r="D508" i="5"/>
  <c r="C508" i="5"/>
  <c r="B497" i="8"/>
  <c r="M498" i="8"/>
  <c r="A511" i="3"/>
  <c r="C510" i="3"/>
  <c r="B510" i="3"/>
  <c r="A511" i="4"/>
  <c r="G510" i="4"/>
  <c r="B510" i="4"/>
  <c r="K515" i="6"/>
  <c r="M514" i="6"/>
  <c r="L514" i="6"/>
  <c r="D509" i="4"/>
  <c r="C509" i="4"/>
  <c r="I511" i="6" l="1"/>
  <c r="G512" i="6"/>
  <c r="A511" i="6"/>
  <c r="H511" i="6"/>
  <c r="F511" i="6"/>
  <c r="O510" i="6"/>
  <c r="N511" i="6"/>
  <c r="B510" i="6"/>
  <c r="H499" i="8"/>
  <c r="F500" i="8" s="1"/>
  <c r="E499" i="8"/>
  <c r="G499" i="8"/>
  <c r="A499" i="8"/>
  <c r="K513" i="8"/>
  <c r="J514" i="8"/>
  <c r="L513" i="8"/>
  <c r="K514" i="7"/>
  <c r="J515" i="7"/>
  <c r="L514" i="7"/>
  <c r="M515" i="6"/>
  <c r="L515" i="6"/>
  <c r="K516" i="6"/>
  <c r="B510" i="5"/>
  <c r="A511" i="5"/>
  <c r="G510" i="5"/>
  <c r="M480" i="7"/>
  <c r="B479" i="7"/>
  <c r="B511" i="2"/>
  <c r="A512" i="2"/>
  <c r="C511" i="2"/>
  <c r="D510" i="4"/>
  <c r="C510" i="4"/>
  <c r="A512" i="4"/>
  <c r="B511" i="4"/>
  <c r="G511" i="4"/>
  <c r="D509" i="5"/>
  <c r="C509" i="5"/>
  <c r="A512" i="3"/>
  <c r="B511" i="3"/>
  <c r="C511" i="3"/>
  <c r="E480" i="7"/>
  <c r="G480" i="7"/>
  <c r="A480" i="7" s="1"/>
  <c r="F481" i="7"/>
  <c r="H480" i="7"/>
  <c r="B498" i="8"/>
  <c r="M499" i="8"/>
  <c r="N512" i="6" l="1"/>
  <c r="B511" i="6"/>
  <c r="O511" i="6"/>
  <c r="A512" i="6"/>
  <c r="H512" i="6"/>
  <c r="G513" i="6"/>
  <c r="I512" i="6"/>
  <c r="F512" i="6"/>
  <c r="G500" i="8"/>
  <c r="A500" i="8"/>
  <c r="H500" i="8"/>
  <c r="F501" i="8" s="1"/>
  <c r="E500" i="8"/>
  <c r="K517" i="6"/>
  <c r="M516" i="6"/>
  <c r="L516" i="6"/>
  <c r="G511" i="5"/>
  <c r="B511" i="5"/>
  <c r="A512" i="5"/>
  <c r="M500" i="8"/>
  <c r="B499" i="8"/>
  <c r="A513" i="3"/>
  <c r="C512" i="3"/>
  <c r="B512" i="3"/>
  <c r="A513" i="2"/>
  <c r="C512" i="2"/>
  <c r="B512" i="2"/>
  <c r="D510" i="5"/>
  <c r="C510" i="5"/>
  <c r="F482" i="7"/>
  <c r="H481" i="7"/>
  <c r="G481" i="7"/>
  <c r="A481" i="7" s="1"/>
  <c r="E481" i="7"/>
  <c r="J515" i="8"/>
  <c r="L514" i="8"/>
  <c r="K514" i="8"/>
  <c r="M481" i="7"/>
  <c r="B480" i="7"/>
  <c r="J516" i="7"/>
  <c r="L515" i="7"/>
  <c r="K515" i="7"/>
  <c r="C511" i="4"/>
  <c r="D511" i="4"/>
  <c r="G512" i="4"/>
  <c r="A513" i="4"/>
  <c r="B512" i="4"/>
  <c r="F513" i="6" l="1"/>
  <c r="A513" i="6"/>
  <c r="H513" i="6"/>
  <c r="G514" i="6"/>
  <c r="I513" i="6"/>
  <c r="B512" i="6"/>
  <c r="N513" i="6"/>
  <c r="O512" i="6"/>
  <c r="E501" i="8"/>
  <c r="H501" i="8"/>
  <c r="F502" i="8" s="1"/>
  <c r="G501" i="8"/>
  <c r="A501" i="8"/>
  <c r="C513" i="3"/>
  <c r="B513" i="3"/>
  <c r="A514" i="3"/>
  <c r="K518" i="6"/>
  <c r="M517" i="6"/>
  <c r="L517" i="6"/>
  <c r="K516" i="7"/>
  <c r="J517" i="7"/>
  <c r="L516" i="7"/>
  <c r="B481" i="7"/>
  <c r="M482" i="7"/>
  <c r="C512" i="4"/>
  <c r="D512" i="4"/>
  <c r="A514" i="4"/>
  <c r="G513" i="4"/>
  <c r="B513" i="4"/>
  <c r="F483" i="7"/>
  <c r="H482" i="7"/>
  <c r="G482" i="7"/>
  <c r="A482" i="7" s="1"/>
  <c r="E482" i="7"/>
  <c r="A513" i="5"/>
  <c r="G512" i="5"/>
  <c r="B512" i="5"/>
  <c r="K515" i="8"/>
  <c r="J516" i="8"/>
  <c r="L515" i="8"/>
  <c r="D511" i="5"/>
  <c r="C511" i="5"/>
  <c r="M501" i="8"/>
  <c r="B500" i="8"/>
  <c r="A514" i="2"/>
  <c r="C513" i="2"/>
  <c r="B513" i="2"/>
  <c r="I514" i="6" l="1"/>
  <c r="A514" i="6"/>
  <c r="F514" i="6"/>
  <c r="G515" i="6"/>
  <c r="H514" i="6"/>
  <c r="O513" i="6"/>
  <c r="N514" i="6"/>
  <c r="B513" i="6"/>
  <c r="A502" i="8"/>
  <c r="H502" i="8"/>
  <c r="F503" i="8" s="1"/>
  <c r="G502" i="8"/>
  <c r="E502" i="8"/>
  <c r="M483" i="7"/>
  <c r="B482" i="7"/>
  <c r="J517" i="8"/>
  <c r="L516" i="8"/>
  <c r="K516" i="8"/>
  <c r="L518" i="6"/>
  <c r="M518" i="6"/>
  <c r="K519" i="6"/>
  <c r="D513" i="4"/>
  <c r="C513" i="4"/>
  <c r="A515" i="3"/>
  <c r="C514" i="3"/>
  <c r="B514" i="3"/>
  <c r="B501" i="8"/>
  <c r="M502" i="8"/>
  <c r="F484" i="7"/>
  <c r="H483" i="7"/>
  <c r="G483" i="7"/>
  <c r="A483" i="7" s="1"/>
  <c r="E483" i="7"/>
  <c r="G514" i="4"/>
  <c r="B514" i="4"/>
  <c r="A515" i="4"/>
  <c r="J518" i="7"/>
  <c r="L517" i="7"/>
  <c r="K517" i="7"/>
  <c r="C514" i="2"/>
  <c r="A515" i="2"/>
  <c r="B514" i="2"/>
  <c r="D512" i="5"/>
  <c r="C512" i="5"/>
  <c r="B513" i="5"/>
  <c r="A514" i="5"/>
  <c r="G513" i="5"/>
  <c r="F515" i="6" l="1"/>
  <c r="I515" i="6"/>
  <c r="A515" i="6"/>
  <c r="G516" i="6"/>
  <c r="H515" i="6"/>
  <c r="N515" i="6"/>
  <c r="O514" i="6"/>
  <c r="B514" i="6"/>
  <c r="H503" i="8"/>
  <c r="F504" i="8" s="1"/>
  <c r="E503" i="8"/>
  <c r="G503" i="8"/>
  <c r="A503" i="8"/>
  <c r="E484" i="7"/>
  <c r="G484" i="7"/>
  <c r="A484" i="7" s="1"/>
  <c r="F485" i="7"/>
  <c r="H484" i="7"/>
  <c r="K517" i="8"/>
  <c r="J518" i="8"/>
  <c r="L517" i="8"/>
  <c r="A516" i="2"/>
  <c r="C515" i="2"/>
  <c r="B515" i="2"/>
  <c r="C514" i="4"/>
  <c r="D514" i="4"/>
  <c r="K520" i="6"/>
  <c r="M519" i="6"/>
  <c r="L519" i="6"/>
  <c r="C513" i="5"/>
  <c r="D513" i="5"/>
  <c r="K518" i="7"/>
  <c r="J519" i="7"/>
  <c r="L518" i="7"/>
  <c r="B515" i="4"/>
  <c r="A516" i="4"/>
  <c r="G515" i="4"/>
  <c r="A516" i="3"/>
  <c r="C515" i="3"/>
  <c r="B515" i="3"/>
  <c r="A515" i="5"/>
  <c r="G514" i="5"/>
  <c r="B514" i="5"/>
  <c r="M484" i="7"/>
  <c r="B483" i="7"/>
  <c r="B502" i="8"/>
  <c r="M503" i="8"/>
  <c r="I516" i="6" l="1"/>
  <c r="H516" i="6"/>
  <c r="F516" i="6"/>
  <c r="A516" i="6"/>
  <c r="G517" i="6"/>
  <c r="N516" i="6"/>
  <c r="B515" i="6"/>
  <c r="O515" i="6"/>
  <c r="G504" i="8"/>
  <c r="A504" i="8"/>
  <c r="H504" i="8"/>
  <c r="F505" i="8" s="1"/>
  <c r="E504" i="8"/>
  <c r="A516" i="5"/>
  <c r="G515" i="5"/>
  <c r="B515" i="5"/>
  <c r="F486" i="7"/>
  <c r="H485" i="7"/>
  <c r="G485" i="7"/>
  <c r="A485" i="7" s="1"/>
  <c r="E485" i="7"/>
  <c r="J520" i="7"/>
  <c r="L519" i="7"/>
  <c r="K519" i="7"/>
  <c r="M485" i="7"/>
  <c r="B484" i="7"/>
  <c r="B516" i="3"/>
  <c r="C516" i="3"/>
  <c r="A517" i="3"/>
  <c r="C516" i="2"/>
  <c r="B516" i="2"/>
  <c r="A517" i="2"/>
  <c r="M504" i="8"/>
  <c r="B503" i="8"/>
  <c r="A517" i="4"/>
  <c r="G516" i="4"/>
  <c r="B516" i="4"/>
  <c r="J519" i="8"/>
  <c r="L518" i="8"/>
  <c r="K518" i="8"/>
  <c r="D514" i="5"/>
  <c r="C514" i="5"/>
  <c r="D515" i="4"/>
  <c r="C515" i="4"/>
  <c r="K521" i="6"/>
  <c r="M520" i="6"/>
  <c r="L520" i="6"/>
  <c r="F517" i="6" l="1"/>
  <c r="I517" i="6"/>
  <c r="A517" i="6"/>
  <c r="G518" i="6"/>
  <c r="H517" i="6"/>
  <c r="N517" i="6"/>
  <c r="O516" i="6"/>
  <c r="B516" i="6"/>
  <c r="E505" i="8"/>
  <c r="H505" i="8"/>
  <c r="F506" i="8" s="1"/>
  <c r="G505" i="8"/>
  <c r="A505" i="8"/>
  <c r="D515" i="5"/>
  <c r="C515" i="5"/>
  <c r="C516" i="4"/>
  <c r="D516" i="4"/>
  <c r="B516" i="5"/>
  <c r="A517" i="5"/>
  <c r="G516" i="5"/>
  <c r="K519" i="8"/>
  <c r="J520" i="8"/>
  <c r="L519" i="8"/>
  <c r="K520" i="7"/>
  <c r="L520" i="7"/>
  <c r="J521" i="7"/>
  <c r="A518" i="3"/>
  <c r="C517" i="3"/>
  <c r="B517" i="3"/>
  <c r="B517" i="4"/>
  <c r="A518" i="4"/>
  <c r="G517" i="4"/>
  <c r="B485" i="7"/>
  <c r="M486" i="7"/>
  <c r="K522" i="6"/>
  <c r="L521" i="6"/>
  <c r="M521" i="6"/>
  <c r="M505" i="8"/>
  <c r="B504" i="8"/>
  <c r="A518" i="2"/>
  <c r="C517" i="2"/>
  <c r="B517" i="2"/>
  <c r="F487" i="7"/>
  <c r="H486" i="7"/>
  <c r="G486" i="7"/>
  <c r="A486" i="7" s="1"/>
  <c r="E486" i="7"/>
  <c r="G519" i="6" l="1"/>
  <c r="F518" i="6"/>
  <c r="I518" i="6"/>
  <c r="H518" i="6"/>
  <c r="A518" i="6"/>
  <c r="O517" i="6"/>
  <c r="B517" i="6"/>
  <c r="N518" i="6"/>
  <c r="A506" i="8"/>
  <c r="H506" i="8"/>
  <c r="F507" i="8" s="1"/>
  <c r="G506" i="8"/>
  <c r="E506" i="8"/>
  <c r="J521" i="8"/>
  <c r="L520" i="8"/>
  <c r="K520" i="8"/>
  <c r="B505" i="8"/>
  <c r="M506" i="8"/>
  <c r="K523" i="6"/>
  <c r="M522" i="6"/>
  <c r="L522" i="6"/>
  <c r="A519" i="3"/>
  <c r="C518" i="3"/>
  <c r="B518" i="3"/>
  <c r="F488" i="7"/>
  <c r="H487" i="7"/>
  <c r="G487" i="7"/>
  <c r="A487" i="7" s="1"/>
  <c r="E487" i="7"/>
  <c r="A518" i="5"/>
  <c r="G517" i="5"/>
  <c r="B517" i="5"/>
  <c r="G518" i="4"/>
  <c r="A519" i="4"/>
  <c r="B518" i="4"/>
  <c r="J522" i="7"/>
  <c r="L521" i="7"/>
  <c r="K521" i="7"/>
  <c r="D516" i="5"/>
  <c r="C516" i="5"/>
  <c r="M487" i="7"/>
  <c r="B486" i="7"/>
  <c r="A519" i="2"/>
  <c r="C518" i="2"/>
  <c r="B518" i="2"/>
  <c r="D517" i="4"/>
  <c r="C517" i="4"/>
  <c r="O518" i="6" l="1"/>
  <c r="B518" i="6"/>
  <c r="N519" i="6"/>
  <c r="G520" i="6"/>
  <c r="H519" i="6"/>
  <c r="F519" i="6"/>
  <c r="I519" i="6"/>
  <c r="A519" i="6"/>
  <c r="H507" i="8"/>
  <c r="F508" i="8" s="1"/>
  <c r="E507" i="8"/>
  <c r="G507" i="8"/>
  <c r="A507" i="8"/>
  <c r="B518" i="5"/>
  <c r="A519" i="5"/>
  <c r="G518" i="5"/>
  <c r="M523" i="6"/>
  <c r="L523" i="6"/>
  <c r="K524" i="6"/>
  <c r="B519" i="2"/>
  <c r="A520" i="2"/>
  <c r="C519" i="2"/>
  <c r="A520" i="4"/>
  <c r="B519" i="4"/>
  <c r="G519" i="4"/>
  <c r="E488" i="7"/>
  <c r="G488" i="7"/>
  <c r="A488" i="7" s="1"/>
  <c r="F489" i="7"/>
  <c r="H488" i="7"/>
  <c r="M488" i="7"/>
  <c r="B487" i="7"/>
  <c r="D518" i="4"/>
  <c r="C518" i="4"/>
  <c r="D517" i="5"/>
  <c r="C517" i="5"/>
  <c r="K522" i="7"/>
  <c r="L522" i="7"/>
  <c r="J523" i="7"/>
  <c r="A520" i="3"/>
  <c r="B519" i="3"/>
  <c r="C519" i="3"/>
  <c r="J522" i="8"/>
  <c r="L521" i="8"/>
  <c r="K521" i="8"/>
  <c r="B506" i="8"/>
  <c r="M507" i="8"/>
  <c r="B519" i="6" l="1"/>
  <c r="N520" i="6"/>
  <c r="O519" i="6"/>
  <c r="I520" i="6"/>
  <c r="H520" i="6"/>
  <c r="G521" i="6"/>
  <c r="F520" i="6"/>
  <c r="A520" i="6"/>
  <c r="G508" i="8"/>
  <c r="A508" i="8"/>
  <c r="H508" i="8"/>
  <c r="F509" i="8" s="1"/>
  <c r="E508" i="8"/>
  <c r="A521" i="2"/>
  <c r="C520" i="2"/>
  <c r="B520" i="2"/>
  <c r="D518" i="5"/>
  <c r="C518" i="5"/>
  <c r="A521" i="3"/>
  <c r="C520" i="3"/>
  <c r="B520" i="3"/>
  <c r="M489" i="7"/>
  <c r="B488" i="7"/>
  <c r="M508" i="8"/>
  <c r="B507" i="8"/>
  <c r="F490" i="7"/>
  <c r="H489" i="7"/>
  <c r="G489" i="7"/>
  <c r="A489" i="7" s="1"/>
  <c r="E489" i="7"/>
  <c r="G519" i="5"/>
  <c r="B519" i="5"/>
  <c r="A520" i="5"/>
  <c r="K525" i="6"/>
  <c r="M524" i="6"/>
  <c r="L524" i="6"/>
  <c r="D519" i="4"/>
  <c r="C519" i="4"/>
  <c r="B520" i="4"/>
  <c r="A521" i="4"/>
  <c r="G520" i="4"/>
  <c r="J523" i="8"/>
  <c r="L522" i="8"/>
  <c r="K522" i="8"/>
  <c r="J524" i="7"/>
  <c r="L523" i="7"/>
  <c r="K523" i="7"/>
  <c r="N521" i="6" l="1"/>
  <c r="O520" i="6"/>
  <c r="B520" i="6"/>
  <c r="G522" i="6"/>
  <c r="I521" i="6"/>
  <c r="H521" i="6"/>
  <c r="F521" i="6"/>
  <c r="A521" i="6"/>
  <c r="E509" i="8"/>
  <c r="H509" i="8"/>
  <c r="F510" i="8" s="1"/>
  <c r="A509" i="8"/>
  <c r="G509" i="8"/>
  <c r="A521" i="5"/>
  <c r="G520" i="5"/>
  <c r="B520" i="5"/>
  <c r="A522" i="2"/>
  <c r="C521" i="2"/>
  <c r="B521" i="2"/>
  <c r="D519" i="5"/>
  <c r="C519" i="5"/>
  <c r="A522" i="4"/>
  <c r="G521" i="4"/>
  <c r="B521" i="4"/>
  <c r="C520" i="4"/>
  <c r="D520" i="4"/>
  <c r="K524" i="7"/>
  <c r="L524" i="7"/>
  <c r="J525" i="7"/>
  <c r="B489" i="7"/>
  <c r="M490" i="7"/>
  <c r="C521" i="3"/>
  <c r="B521" i="3"/>
  <c r="A522" i="3"/>
  <c r="M509" i="8"/>
  <c r="B508" i="8"/>
  <c r="F491" i="7"/>
  <c r="H490" i="7"/>
  <c r="G490" i="7"/>
  <c r="A490" i="7" s="1"/>
  <c r="E490" i="7"/>
  <c r="K523" i="8"/>
  <c r="J524" i="8"/>
  <c r="L523" i="8"/>
  <c r="K526" i="6"/>
  <c r="M525" i="6"/>
  <c r="L525" i="6"/>
  <c r="N522" i="6" l="1"/>
  <c r="O521" i="6"/>
  <c r="B521" i="6"/>
  <c r="A522" i="6"/>
  <c r="G523" i="6"/>
  <c r="H522" i="6"/>
  <c r="I522" i="6"/>
  <c r="F522" i="6"/>
  <c r="A510" i="8"/>
  <c r="H510" i="8"/>
  <c r="F511" i="8" s="1"/>
  <c r="G510" i="8"/>
  <c r="E510" i="8"/>
  <c r="B521" i="5"/>
  <c r="A522" i="5"/>
  <c r="G521" i="5"/>
  <c r="D520" i="5"/>
  <c r="C520" i="5"/>
  <c r="J526" i="7"/>
  <c r="L525" i="7"/>
  <c r="K525" i="7"/>
  <c r="M491" i="7"/>
  <c r="B490" i="7"/>
  <c r="L526" i="6"/>
  <c r="M526" i="6"/>
  <c r="K527" i="6"/>
  <c r="B509" i="8"/>
  <c r="M510" i="8"/>
  <c r="D521" i="4"/>
  <c r="C521" i="4"/>
  <c r="A523" i="3"/>
  <c r="C522" i="3"/>
  <c r="B522" i="3"/>
  <c r="F492" i="7"/>
  <c r="H491" i="7"/>
  <c r="G491" i="7"/>
  <c r="A491" i="7" s="1"/>
  <c r="E491" i="7"/>
  <c r="G522" i="4"/>
  <c r="A523" i="4"/>
  <c r="B522" i="4"/>
  <c r="J525" i="8"/>
  <c r="L524" i="8"/>
  <c r="K524" i="8"/>
  <c r="C522" i="2"/>
  <c r="A523" i="2"/>
  <c r="B522" i="2"/>
  <c r="I523" i="6" l="1"/>
  <c r="H523" i="6"/>
  <c r="A523" i="6"/>
  <c r="G524" i="6"/>
  <c r="F523" i="6"/>
  <c r="O522" i="6"/>
  <c r="B522" i="6"/>
  <c r="N523" i="6"/>
  <c r="H511" i="8"/>
  <c r="F512" i="8" s="1"/>
  <c r="E511" i="8"/>
  <c r="A511" i="8"/>
  <c r="G511" i="8"/>
  <c r="C521" i="5"/>
  <c r="D521" i="5"/>
  <c r="E492" i="7"/>
  <c r="G492" i="7"/>
  <c r="A492" i="7" s="1"/>
  <c r="H492" i="7"/>
  <c r="F493" i="7"/>
  <c r="A524" i="2"/>
  <c r="C523" i="2"/>
  <c r="B523" i="2"/>
  <c r="D522" i="4"/>
  <c r="C522" i="4"/>
  <c r="K526" i="7"/>
  <c r="L526" i="7"/>
  <c r="J527" i="7"/>
  <c r="A523" i="5"/>
  <c r="G522" i="5"/>
  <c r="B522" i="5"/>
  <c r="A524" i="3"/>
  <c r="C523" i="3"/>
  <c r="B523" i="3"/>
  <c r="K528" i="6"/>
  <c r="M527" i="6"/>
  <c r="L527" i="6"/>
  <c r="M492" i="7"/>
  <c r="B491" i="7"/>
  <c r="J526" i="8"/>
  <c r="L525" i="8"/>
  <c r="K525" i="8"/>
  <c r="B523" i="4"/>
  <c r="A524" i="4"/>
  <c r="G523" i="4"/>
  <c r="B510" i="8"/>
  <c r="M511" i="8"/>
  <c r="A524" i="6" l="1"/>
  <c r="F524" i="6"/>
  <c r="G525" i="6"/>
  <c r="I524" i="6"/>
  <c r="H524" i="6"/>
  <c r="B523" i="6"/>
  <c r="N524" i="6"/>
  <c r="O523" i="6"/>
  <c r="G512" i="8"/>
  <c r="A512" i="8"/>
  <c r="H512" i="8"/>
  <c r="F513" i="8" s="1"/>
  <c r="E512" i="8"/>
  <c r="J528" i="7"/>
  <c r="L527" i="7"/>
  <c r="K527" i="7"/>
  <c r="K529" i="6"/>
  <c r="M528" i="6"/>
  <c r="L528" i="6"/>
  <c r="J527" i="8"/>
  <c r="L526" i="8"/>
  <c r="K526" i="8"/>
  <c r="B524" i="3"/>
  <c r="C524" i="3"/>
  <c r="A525" i="3"/>
  <c r="C524" i="2"/>
  <c r="B524" i="2"/>
  <c r="A525" i="2"/>
  <c r="M512" i="8"/>
  <c r="B511" i="8"/>
  <c r="A525" i="4"/>
  <c r="G524" i="4"/>
  <c r="B524" i="4"/>
  <c r="D522" i="5"/>
  <c r="C522" i="5"/>
  <c r="F494" i="7"/>
  <c r="H493" i="7"/>
  <c r="G493" i="7"/>
  <c r="A493" i="7" s="1"/>
  <c r="E493" i="7"/>
  <c r="D523" i="4"/>
  <c r="C523" i="4"/>
  <c r="A524" i="5"/>
  <c r="G523" i="5"/>
  <c r="B523" i="5"/>
  <c r="M493" i="7"/>
  <c r="B492" i="7"/>
  <c r="I525" i="6" l="1"/>
  <c r="A525" i="6"/>
  <c r="H525" i="6"/>
  <c r="F525" i="6"/>
  <c r="G526" i="6"/>
  <c r="N525" i="6"/>
  <c r="B524" i="6"/>
  <c r="O524" i="6"/>
  <c r="D523" i="5"/>
  <c r="C523" i="5"/>
  <c r="B524" i="5"/>
  <c r="A525" i="5"/>
  <c r="G524" i="5"/>
  <c r="F495" i="7"/>
  <c r="H494" i="7"/>
  <c r="G494" i="7"/>
  <c r="A494" i="7" s="1"/>
  <c r="E494" i="7"/>
  <c r="C524" i="4"/>
  <c r="D524" i="4"/>
  <c r="A526" i="3"/>
  <c r="C525" i="3"/>
  <c r="B525" i="3"/>
  <c r="K530" i="6"/>
  <c r="L529" i="6"/>
  <c r="M529" i="6"/>
  <c r="E513" i="8"/>
  <c r="A513" i="8"/>
  <c r="G513" i="8"/>
  <c r="H513" i="8"/>
  <c r="F514" i="8" s="1"/>
  <c r="A526" i="2"/>
  <c r="C525" i="2"/>
  <c r="B525" i="2"/>
  <c r="K528" i="7"/>
  <c r="L528" i="7"/>
  <c r="J529" i="7"/>
  <c r="B525" i="4"/>
  <c r="A526" i="4"/>
  <c r="G525" i="4"/>
  <c r="M513" i="8"/>
  <c r="B512" i="8"/>
  <c r="K527" i="8"/>
  <c r="L527" i="8"/>
  <c r="J528" i="8"/>
  <c r="B493" i="7"/>
  <c r="M494" i="7"/>
  <c r="H526" i="6" l="1"/>
  <c r="F526" i="6"/>
  <c r="A526" i="6"/>
  <c r="I526" i="6"/>
  <c r="G527" i="6"/>
  <c r="B525" i="6"/>
  <c r="N526" i="6"/>
  <c r="O525" i="6"/>
  <c r="A514" i="8"/>
  <c r="H514" i="8"/>
  <c r="F515" i="8" s="1"/>
  <c r="G514" i="8"/>
  <c r="E514" i="8"/>
  <c r="M495" i="7"/>
  <c r="B494" i="7"/>
  <c r="D524" i="5"/>
  <c r="C524" i="5"/>
  <c r="K531" i="6"/>
  <c r="M530" i="6"/>
  <c r="L530" i="6"/>
  <c r="G526" i="4"/>
  <c r="A527" i="4"/>
  <c r="B526" i="4"/>
  <c r="D525" i="4"/>
  <c r="C525" i="4"/>
  <c r="A527" i="2"/>
  <c r="C526" i="2"/>
  <c r="B526" i="2"/>
  <c r="F496" i="7"/>
  <c r="H495" i="7"/>
  <c r="G495" i="7"/>
  <c r="A495" i="7" s="1"/>
  <c r="E495" i="7"/>
  <c r="B513" i="8"/>
  <c r="M514" i="8"/>
  <c r="J529" i="8"/>
  <c r="L528" i="8"/>
  <c r="K528" i="8"/>
  <c r="J530" i="7"/>
  <c r="L529" i="7"/>
  <c r="K529" i="7"/>
  <c r="A527" i="3"/>
  <c r="C526" i="3"/>
  <c r="B526" i="3"/>
  <c r="A526" i="5"/>
  <c r="G525" i="5"/>
  <c r="B525" i="5"/>
  <c r="H527" i="6" l="1"/>
  <c r="A527" i="6"/>
  <c r="F527" i="6"/>
  <c r="I527" i="6"/>
  <c r="G528" i="6"/>
  <c r="N527" i="6"/>
  <c r="O526" i="6"/>
  <c r="B526" i="6"/>
  <c r="H515" i="8"/>
  <c r="F516" i="8" s="1"/>
  <c r="E515" i="8"/>
  <c r="A515" i="8"/>
  <c r="G515" i="8"/>
  <c r="M531" i="6"/>
  <c r="L531" i="6"/>
  <c r="K532" i="6"/>
  <c r="B527" i="2"/>
  <c r="A528" i="2"/>
  <c r="C527" i="2"/>
  <c r="D525" i="5"/>
  <c r="C525" i="5"/>
  <c r="B526" i="5"/>
  <c r="A527" i="5"/>
  <c r="G526" i="5"/>
  <c r="M496" i="7"/>
  <c r="B495" i="7"/>
  <c r="D526" i="4"/>
  <c r="C526" i="4"/>
  <c r="J531" i="7"/>
  <c r="L530" i="7"/>
  <c r="K530" i="7"/>
  <c r="A528" i="4"/>
  <c r="B527" i="4"/>
  <c r="G527" i="4"/>
  <c r="E496" i="7"/>
  <c r="G496" i="7"/>
  <c r="A496" i="7" s="1"/>
  <c r="F497" i="7"/>
  <c r="H496" i="7"/>
  <c r="J530" i="8"/>
  <c r="L529" i="8"/>
  <c r="K529" i="8"/>
  <c r="A528" i="3"/>
  <c r="B527" i="3"/>
  <c r="C527" i="3"/>
  <c r="B514" i="8"/>
  <c r="M515" i="8"/>
  <c r="I528" i="6" l="1"/>
  <c r="F528" i="6"/>
  <c r="H528" i="6"/>
  <c r="A528" i="6"/>
  <c r="G529" i="6"/>
  <c r="O527" i="6"/>
  <c r="B527" i="6"/>
  <c r="N528" i="6"/>
  <c r="G516" i="8"/>
  <c r="A516" i="8"/>
  <c r="H516" i="8"/>
  <c r="F517" i="8" s="1"/>
  <c r="E516" i="8"/>
  <c r="K533" i="6"/>
  <c r="M532" i="6"/>
  <c r="L532" i="6"/>
  <c r="A529" i="2"/>
  <c r="C528" i="2"/>
  <c r="B528" i="2"/>
  <c r="D527" i="4"/>
  <c r="C527" i="4"/>
  <c r="M516" i="8"/>
  <c r="B515" i="8"/>
  <c r="F498" i="7"/>
  <c r="H497" i="7"/>
  <c r="G497" i="7"/>
  <c r="A497" i="7" s="1"/>
  <c r="E497" i="7"/>
  <c r="B528" i="4"/>
  <c r="A529" i="4"/>
  <c r="G528" i="4"/>
  <c r="M497" i="7"/>
  <c r="B496" i="7"/>
  <c r="J531" i="8"/>
  <c r="L530" i="8"/>
  <c r="K530" i="8"/>
  <c r="G527" i="5"/>
  <c r="B527" i="5"/>
  <c r="A528" i="5"/>
  <c r="J532" i="7"/>
  <c r="L531" i="7"/>
  <c r="K531" i="7"/>
  <c r="A529" i="3"/>
  <c r="C528" i="3"/>
  <c r="B528" i="3"/>
  <c r="D526" i="5"/>
  <c r="C526" i="5"/>
  <c r="H529" i="6" l="1"/>
  <c r="F529" i="6"/>
  <c r="I529" i="6"/>
  <c r="A529" i="6"/>
  <c r="G530" i="6"/>
  <c r="N529" i="6"/>
  <c r="O528" i="6"/>
  <c r="B528" i="6"/>
  <c r="F499" i="7"/>
  <c r="H498" i="7"/>
  <c r="G498" i="7"/>
  <c r="A498" i="7" s="1"/>
  <c r="E498" i="7"/>
  <c r="K534" i="6"/>
  <c r="M533" i="6"/>
  <c r="L533" i="6"/>
  <c r="D527" i="5"/>
  <c r="C527" i="5"/>
  <c r="A530" i="4"/>
  <c r="G529" i="4"/>
  <c r="B529" i="4"/>
  <c r="K532" i="7"/>
  <c r="J533" i="7"/>
  <c r="L532" i="7"/>
  <c r="C528" i="4"/>
  <c r="D528" i="4"/>
  <c r="E517" i="8"/>
  <c r="G517" i="8"/>
  <c r="A517" i="8"/>
  <c r="H517" i="8"/>
  <c r="F518" i="8" s="1"/>
  <c r="A529" i="5"/>
  <c r="G528" i="5"/>
  <c r="B528" i="5"/>
  <c r="B497" i="7"/>
  <c r="M498" i="7"/>
  <c r="M517" i="8"/>
  <c r="B516" i="8"/>
  <c r="C529" i="3"/>
  <c r="B529" i="3"/>
  <c r="A530" i="3"/>
  <c r="J532" i="8"/>
  <c r="K531" i="8"/>
  <c r="L531" i="8"/>
  <c r="A530" i="2"/>
  <c r="C529" i="2"/>
  <c r="B529" i="2"/>
  <c r="F530" i="6" l="1"/>
  <c r="A530" i="6"/>
  <c r="G531" i="6"/>
  <c r="I530" i="6"/>
  <c r="H530" i="6"/>
  <c r="O529" i="6"/>
  <c r="B529" i="6"/>
  <c r="N530" i="6"/>
  <c r="A518" i="8"/>
  <c r="H518" i="8"/>
  <c r="F519" i="8" s="1"/>
  <c r="G518" i="8"/>
  <c r="E518" i="8"/>
  <c r="B529" i="5"/>
  <c r="A530" i="5"/>
  <c r="G529" i="5"/>
  <c r="J534" i="7"/>
  <c r="L533" i="7"/>
  <c r="K533" i="7"/>
  <c r="C530" i="2"/>
  <c r="A531" i="2"/>
  <c r="B530" i="2"/>
  <c r="B517" i="8"/>
  <c r="M518" i="8"/>
  <c r="A531" i="3"/>
  <c r="C530" i="3"/>
  <c r="B530" i="3"/>
  <c r="M499" i="7"/>
  <c r="B498" i="7"/>
  <c r="G530" i="4"/>
  <c r="A531" i="4"/>
  <c r="B530" i="4"/>
  <c r="L534" i="6"/>
  <c r="M534" i="6"/>
  <c r="K535" i="6"/>
  <c r="J533" i="8"/>
  <c r="L532" i="8"/>
  <c r="K532" i="8"/>
  <c r="D528" i="5"/>
  <c r="C528" i="5"/>
  <c r="D529" i="4"/>
  <c r="C529" i="4"/>
  <c r="F500" i="7"/>
  <c r="H499" i="7"/>
  <c r="G499" i="7"/>
  <c r="A499" i="7" s="1"/>
  <c r="E499" i="7"/>
  <c r="F531" i="6" l="1"/>
  <c r="I531" i="6"/>
  <c r="H531" i="6"/>
  <c r="A531" i="6"/>
  <c r="G532" i="6"/>
  <c r="O530" i="6"/>
  <c r="B530" i="6"/>
  <c r="N531" i="6"/>
  <c r="H519" i="8"/>
  <c r="F520" i="8" s="1"/>
  <c r="E519" i="8"/>
  <c r="G519" i="8"/>
  <c r="A519" i="8"/>
  <c r="A532" i="2"/>
  <c r="C531" i="2"/>
  <c r="B531" i="2"/>
  <c r="J535" i="7"/>
  <c r="L534" i="7"/>
  <c r="K534" i="7"/>
  <c r="A531" i="5"/>
  <c r="G530" i="5"/>
  <c r="B530" i="5"/>
  <c r="C529" i="5"/>
  <c r="D529" i="5"/>
  <c r="J534" i="8"/>
  <c r="L533" i="8"/>
  <c r="K533" i="8"/>
  <c r="E500" i="7"/>
  <c r="G500" i="7"/>
  <c r="A500" i="7" s="1"/>
  <c r="F501" i="7"/>
  <c r="H500" i="7"/>
  <c r="D530" i="4"/>
  <c r="C530" i="4"/>
  <c r="K536" i="6"/>
  <c r="M535" i="6"/>
  <c r="L535" i="6"/>
  <c r="M500" i="7"/>
  <c r="B499" i="7"/>
  <c r="A532" i="3"/>
  <c r="C531" i="3"/>
  <c r="B531" i="3"/>
  <c r="B531" i="4"/>
  <c r="A532" i="4"/>
  <c r="G531" i="4"/>
  <c r="B518" i="8"/>
  <c r="M519" i="8"/>
  <c r="A532" i="6" l="1"/>
  <c r="G533" i="6"/>
  <c r="I532" i="6"/>
  <c r="H532" i="6"/>
  <c r="F532" i="6"/>
  <c r="B531" i="6"/>
  <c r="O531" i="6"/>
  <c r="N532" i="6"/>
  <c r="G520" i="8"/>
  <c r="A520" i="8"/>
  <c r="H520" i="8"/>
  <c r="F521" i="8" s="1"/>
  <c r="E520" i="8"/>
  <c r="D530" i="5"/>
  <c r="C530" i="5"/>
  <c r="C532" i="2"/>
  <c r="B532" i="2"/>
  <c r="A533" i="2"/>
  <c r="M501" i="7"/>
  <c r="B500" i="7"/>
  <c r="M520" i="8"/>
  <c r="B519" i="8"/>
  <c r="B532" i="3"/>
  <c r="C532" i="3"/>
  <c r="A533" i="3"/>
  <c r="A532" i="5"/>
  <c r="G531" i="5"/>
  <c r="B531" i="5"/>
  <c r="F502" i="7"/>
  <c r="H501" i="7"/>
  <c r="G501" i="7"/>
  <c r="A501" i="7" s="1"/>
  <c r="E501" i="7"/>
  <c r="A533" i="4"/>
  <c r="G532" i="4"/>
  <c r="B532" i="4"/>
  <c r="K537" i="6"/>
  <c r="M536" i="6"/>
  <c r="L536" i="6"/>
  <c r="D531" i="4"/>
  <c r="C531" i="4"/>
  <c r="J535" i="8"/>
  <c r="L534" i="8"/>
  <c r="K534" i="8"/>
  <c r="J536" i="7"/>
  <c r="L535" i="7"/>
  <c r="K535" i="7"/>
  <c r="G534" i="6" l="1"/>
  <c r="H533" i="6"/>
  <c r="I533" i="6"/>
  <c r="F533" i="6"/>
  <c r="A533" i="6"/>
  <c r="O532" i="6"/>
  <c r="N533" i="6"/>
  <c r="B532" i="6"/>
  <c r="E521" i="8"/>
  <c r="H521" i="8"/>
  <c r="G521" i="8"/>
  <c r="A521" i="8"/>
  <c r="F522" i="8"/>
  <c r="B501" i="7"/>
  <c r="M502" i="7"/>
  <c r="F503" i="7"/>
  <c r="H502" i="7"/>
  <c r="G502" i="7"/>
  <c r="A502" i="7" s="1"/>
  <c r="E502" i="7"/>
  <c r="D531" i="5"/>
  <c r="C531" i="5"/>
  <c r="C532" i="4"/>
  <c r="D532" i="4"/>
  <c r="B532" i="5"/>
  <c r="A533" i="5"/>
  <c r="G532" i="5"/>
  <c r="A534" i="2"/>
  <c r="C533" i="2"/>
  <c r="B533" i="2"/>
  <c r="M521" i="8"/>
  <c r="B520" i="8"/>
  <c r="K536" i="7"/>
  <c r="J537" i="7"/>
  <c r="L536" i="7"/>
  <c r="J536" i="8"/>
  <c r="L535" i="8"/>
  <c r="K535" i="8"/>
  <c r="K538" i="6"/>
  <c r="L537" i="6"/>
  <c r="M537" i="6"/>
  <c r="B533" i="4"/>
  <c r="A534" i="4"/>
  <c r="G533" i="4"/>
  <c r="A534" i="3"/>
  <c r="C533" i="3"/>
  <c r="B533" i="3"/>
  <c r="O533" i="6" l="1"/>
  <c r="B533" i="6"/>
  <c r="N534" i="6"/>
  <c r="G535" i="6"/>
  <c r="A534" i="6"/>
  <c r="I534" i="6"/>
  <c r="H534" i="6"/>
  <c r="F534" i="6"/>
  <c r="D532" i="5"/>
  <c r="C532" i="5"/>
  <c r="M503" i="7"/>
  <c r="B502" i="7"/>
  <c r="A522" i="8"/>
  <c r="H522" i="8"/>
  <c r="F523" i="8" s="1"/>
  <c r="G522" i="8"/>
  <c r="E522" i="8"/>
  <c r="B521" i="8"/>
  <c r="M522" i="8"/>
  <c r="K539" i="6"/>
  <c r="M538" i="6"/>
  <c r="L538" i="6"/>
  <c r="A535" i="2"/>
  <c r="C534" i="2"/>
  <c r="B534" i="2"/>
  <c r="F504" i="7"/>
  <c r="H503" i="7"/>
  <c r="G503" i="7"/>
  <c r="A503" i="7" s="1"/>
  <c r="E503" i="7"/>
  <c r="G534" i="4"/>
  <c r="A535" i="4"/>
  <c r="B534" i="4"/>
  <c r="A535" i="3"/>
  <c r="C534" i="3"/>
  <c r="B534" i="3"/>
  <c r="J537" i="8"/>
  <c r="L536" i="8"/>
  <c r="K536" i="8"/>
  <c r="D533" i="4"/>
  <c r="C533" i="4"/>
  <c r="J538" i="7"/>
  <c r="L537" i="7"/>
  <c r="K537" i="7"/>
  <c r="A534" i="5"/>
  <c r="G533" i="5"/>
  <c r="B533" i="5"/>
  <c r="O534" i="6" l="1"/>
  <c r="N535" i="6"/>
  <c r="B534" i="6"/>
  <c r="A535" i="6"/>
  <c r="G536" i="6"/>
  <c r="I535" i="6"/>
  <c r="H535" i="6"/>
  <c r="F535" i="6"/>
  <c r="H523" i="8"/>
  <c r="F524" i="8" s="1"/>
  <c r="G523" i="8"/>
  <c r="E523" i="8"/>
  <c r="A523" i="8"/>
  <c r="E504" i="7"/>
  <c r="G504" i="7"/>
  <c r="A504" i="7" s="1"/>
  <c r="H504" i="7"/>
  <c r="F505" i="7"/>
  <c r="J539" i="7"/>
  <c r="L538" i="7"/>
  <c r="K538" i="7"/>
  <c r="D534" i="4"/>
  <c r="C534" i="4"/>
  <c r="B522" i="8"/>
  <c r="M523" i="8"/>
  <c r="A536" i="3"/>
  <c r="B535" i="3"/>
  <c r="C535" i="3"/>
  <c r="A536" i="4"/>
  <c r="B535" i="4"/>
  <c r="G535" i="4"/>
  <c r="M539" i="6"/>
  <c r="L539" i="6"/>
  <c r="K540" i="6"/>
  <c r="B535" i="2"/>
  <c r="A536" i="2"/>
  <c r="C535" i="2"/>
  <c r="D533" i="5"/>
  <c r="C533" i="5"/>
  <c r="B534" i="5"/>
  <c r="A535" i="5"/>
  <c r="G534" i="5"/>
  <c r="J538" i="8"/>
  <c r="L537" i="8"/>
  <c r="K537" i="8"/>
  <c r="M504" i="7"/>
  <c r="B503" i="7"/>
  <c r="A536" i="6" l="1"/>
  <c r="G537" i="6"/>
  <c r="I536" i="6"/>
  <c r="H536" i="6"/>
  <c r="F536" i="6"/>
  <c r="N536" i="6"/>
  <c r="O535" i="6"/>
  <c r="B535" i="6"/>
  <c r="G524" i="8"/>
  <c r="E524" i="8"/>
  <c r="A524" i="8"/>
  <c r="H524" i="8"/>
  <c r="F525" i="8" s="1"/>
  <c r="M505" i="7"/>
  <c r="B504" i="7"/>
  <c r="M524" i="8"/>
  <c r="B523" i="8"/>
  <c r="B536" i="4"/>
  <c r="A537" i="4"/>
  <c r="G536" i="4"/>
  <c r="A537" i="2"/>
  <c r="C536" i="2"/>
  <c r="B536" i="2"/>
  <c r="D535" i="4"/>
  <c r="C535" i="4"/>
  <c r="J539" i="8"/>
  <c r="L538" i="8"/>
  <c r="K538" i="8"/>
  <c r="J540" i="7"/>
  <c r="L539" i="7"/>
  <c r="K539" i="7"/>
  <c r="G535" i="5"/>
  <c r="B535" i="5"/>
  <c r="A536" i="5"/>
  <c r="D534" i="5"/>
  <c r="C534" i="5"/>
  <c r="K541" i="6"/>
  <c r="M540" i="6"/>
  <c r="L540" i="6"/>
  <c r="A537" i="3"/>
  <c r="C536" i="3"/>
  <c r="B536" i="3"/>
  <c r="F506" i="7"/>
  <c r="H505" i="7"/>
  <c r="G505" i="7"/>
  <c r="A505" i="7" s="1"/>
  <c r="E505" i="7"/>
  <c r="G538" i="6" l="1"/>
  <c r="I537" i="6"/>
  <c r="H537" i="6"/>
  <c r="F537" i="6"/>
  <c r="A537" i="6"/>
  <c r="O536" i="6"/>
  <c r="B536" i="6"/>
  <c r="N537" i="6"/>
  <c r="E525" i="8"/>
  <c r="A525" i="8"/>
  <c r="G525" i="8"/>
  <c r="H525" i="8"/>
  <c r="F526" i="8" s="1"/>
  <c r="C537" i="3"/>
  <c r="B537" i="3"/>
  <c r="A538" i="3"/>
  <c r="A538" i="2"/>
  <c r="C537" i="2"/>
  <c r="B537" i="2"/>
  <c r="A538" i="4"/>
  <c r="G537" i="4"/>
  <c r="B537" i="4"/>
  <c r="K542" i="6"/>
  <c r="M541" i="6"/>
  <c r="L541" i="6"/>
  <c r="M506" i="7"/>
  <c r="B505" i="7"/>
  <c r="C536" i="4"/>
  <c r="D536" i="4"/>
  <c r="M525" i="8"/>
  <c r="B524" i="8"/>
  <c r="K540" i="7"/>
  <c r="J541" i="7"/>
  <c r="L540" i="7"/>
  <c r="J540" i="8"/>
  <c r="L539" i="8"/>
  <c r="K539" i="8"/>
  <c r="H506" i="7"/>
  <c r="F507" i="7"/>
  <c r="G506" i="7"/>
  <c r="A506" i="7" s="1"/>
  <c r="E506" i="7"/>
  <c r="A537" i="5"/>
  <c r="G536" i="5"/>
  <c r="B536" i="5"/>
  <c r="D535" i="5"/>
  <c r="C535" i="5"/>
  <c r="B537" i="6" l="1"/>
  <c r="N538" i="6"/>
  <c r="O537" i="6"/>
  <c r="G539" i="6"/>
  <c r="H538" i="6"/>
  <c r="I538" i="6"/>
  <c r="A538" i="6"/>
  <c r="F538" i="6"/>
  <c r="A526" i="8"/>
  <c r="H526" i="8"/>
  <c r="F527" i="8" s="1"/>
  <c r="G526" i="8"/>
  <c r="E526" i="8"/>
  <c r="A539" i="3"/>
  <c r="C538" i="3"/>
  <c r="B538" i="3"/>
  <c r="M507" i="7"/>
  <c r="B506" i="7"/>
  <c r="D537" i="4"/>
  <c r="C537" i="4"/>
  <c r="L542" i="6"/>
  <c r="M542" i="6"/>
  <c r="K543" i="6"/>
  <c r="G538" i="4"/>
  <c r="B538" i="4"/>
  <c r="A539" i="4"/>
  <c r="D536" i="5"/>
  <c r="C536" i="5"/>
  <c r="J541" i="8"/>
  <c r="L540" i="8"/>
  <c r="K540" i="8"/>
  <c r="B537" i="5"/>
  <c r="A538" i="5"/>
  <c r="G537" i="5"/>
  <c r="B525" i="8"/>
  <c r="M526" i="8"/>
  <c r="F508" i="7"/>
  <c r="G507" i="7"/>
  <c r="A507" i="7" s="1"/>
  <c r="H507" i="7"/>
  <c r="E507" i="7"/>
  <c r="J542" i="7"/>
  <c r="L541" i="7"/>
  <c r="K541" i="7"/>
  <c r="A539" i="2"/>
  <c r="B538" i="2"/>
  <c r="C538" i="2"/>
  <c r="O538" i="6" l="1"/>
  <c r="B538" i="6"/>
  <c r="N539" i="6"/>
  <c r="A539" i="6"/>
  <c r="H539" i="6"/>
  <c r="F539" i="6"/>
  <c r="G540" i="6"/>
  <c r="I539" i="6"/>
  <c r="H527" i="8"/>
  <c r="F528" i="8" s="1"/>
  <c r="G527" i="8"/>
  <c r="E527" i="8"/>
  <c r="A527" i="8"/>
  <c r="J542" i="8"/>
  <c r="L541" i="8"/>
  <c r="K541" i="8"/>
  <c r="A540" i="3"/>
  <c r="C539" i="3"/>
  <c r="B539" i="3"/>
  <c r="A540" i="2"/>
  <c r="C539" i="2"/>
  <c r="B539" i="2"/>
  <c r="A539" i="5"/>
  <c r="G538" i="5"/>
  <c r="B538" i="5"/>
  <c r="D538" i="4"/>
  <c r="C538" i="4"/>
  <c r="B539" i="4"/>
  <c r="A540" i="4"/>
  <c r="G539" i="4"/>
  <c r="C537" i="5"/>
  <c r="D537" i="5"/>
  <c r="F509" i="7"/>
  <c r="H508" i="7"/>
  <c r="E508" i="7"/>
  <c r="G508" i="7"/>
  <c r="A508" i="7" s="1"/>
  <c r="K544" i="6"/>
  <c r="M543" i="6"/>
  <c r="L543" i="6"/>
  <c r="J543" i="7"/>
  <c r="L542" i="7"/>
  <c r="K542" i="7"/>
  <c r="M508" i="7"/>
  <c r="B507" i="7"/>
  <c r="B526" i="8"/>
  <c r="M527" i="8"/>
  <c r="I540" i="6" l="1"/>
  <c r="H540" i="6"/>
  <c r="F540" i="6"/>
  <c r="A540" i="6"/>
  <c r="G541" i="6"/>
  <c r="O539" i="6"/>
  <c r="N540" i="6"/>
  <c r="B539" i="6"/>
  <c r="G528" i="8"/>
  <c r="E528" i="8"/>
  <c r="A528" i="8"/>
  <c r="H528" i="8"/>
  <c r="F529" i="8" s="1"/>
  <c r="J544" i="7"/>
  <c r="L543" i="7"/>
  <c r="K543" i="7"/>
  <c r="J543" i="8"/>
  <c r="L542" i="8"/>
  <c r="K542" i="8"/>
  <c r="A541" i="4"/>
  <c r="G540" i="4"/>
  <c r="B540" i="4"/>
  <c r="M528" i="8"/>
  <c r="B527" i="8"/>
  <c r="M509" i="7"/>
  <c r="B508" i="7"/>
  <c r="D539" i="4"/>
  <c r="C539" i="4"/>
  <c r="C540" i="2"/>
  <c r="B540" i="2"/>
  <c r="A541" i="2"/>
  <c r="B540" i="3"/>
  <c r="C540" i="3"/>
  <c r="A541" i="3"/>
  <c r="K545" i="6"/>
  <c r="M544" i="6"/>
  <c r="L544" i="6"/>
  <c r="A540" i="5"/>
  <c r="G539" i="5"/>
  <c r="B539" i="5"/>
  <c r="F510" i="7"/>
  <c r="H509" i="7"/>
  <c r="G509" i="7"/>
  <c r="A509" i="7" s="1"/>
  <c r="E509" i="7"/>
  <c r="D538" i="5"/>
  <c r="C538" i="5"/>
  <c r="I541" i="6" l="1"/>
  <c r="H541" i="6"/>
  <c r="A541" i="6"/>
  <c r="G542" i="6"/>
  <c r="F541" i="6"/>
  <c r="O540" i="6"/>
  <c r="B540" i="6"/>
  <c r="N541" i="6"/>
  <c r="E529" i="8"/>
  <c r="A529" i="8"/>
  <c r="H529" i="8"/>
  <c r="F530" i="8" s="1"/>
  <c r="G529" i="8"/>
  <c r="K546" i="6"/>
  <c r="L545" i="6"/>
  <c r="M545" i="6"/>
  <c r="K544" i="7"/>
  <c r="L544" i="7"/>
  <c r="J545" i="7"/>
  <c r="M510" i="7"/>
  <c r="B509" i="7"/>
  <c r="E510" i="7"/>
  <c r="F511" i="7"/>
  <c r="G510" i="7"/>
  <c r="A510" i="7" s="1"/>
  <c r="H510" i="7"/>
  <c r="J544" i="8"/>
  <c r="L543" i="8"/>
  <c r="K543" i="8"/>
  <c r="A542" i="3"/>
  <c r="C541" i="3"/>
  <c r="B541" i="3"/>
  <c r="D539" i="5"/>
  <c r="C539" i="5"/>
  <c r="M529" i="8"/>
  <c r="B528" i="8"/>
  <c r="B541" i="2"/>
  <c r="A542" i="2"/>
  <c r="C541" i="2"/>
  <c r="B541" i="4"/>
  <c r="A542" i="4"/>
  <c r="G541" i="4"/>
  <c r="B540" i="5"/>
  <c r="A541" i="5"/>
  <c r="G540" i="5"/>
  <c r="C540" i="4"/>
  <c r="D540" i="4"/>
  <c r="G543" i="6" l="1"/>
  <c r="F542" i="6"/>
  <c r="I542" i="6"/>
  <c r="H542" i="6"/>
  <c r="A542" i="6"/>
  <c r="B541" i="6"/>
  <c r="N542" i="6"/>
  <c r="O541" i="6"/>
  <c r="G542" i="4"/>
  <c r="A543" i="4"/>
  <c r="B542" i="4"/>
  <c r="M511" i="7"/>
  <c r="B510" i="7"/>
  <c r="A542" i="5"/>
  <c r="G541" i="5"/>
  <c r="B541" i="5"/>
  <c r="J546" i="7"/>
  <c r="L545" i="7"/>
  <c r="K545" i="7"/>
  <c r="D541" i="4"/>
  <c r="C541" i="4"/>
  <c r="F512" i="7"/>
  <c r="H511" i="7"/>
  <c r="G511" i="7"/>
  <c r="A511" i="7" s="1"/>
  <c r="E511" i="7"/>
  <c r="K547" i="6"/>
  <c r="M546" i="6"/>
  <c r="L546" i="6"/>
  <c r="A543" i="2"/>
  <c r="C542" i="2"/>
  <c r="B542" i="2"/>
  <c r="A543" i="3"/>
  <c r="C542" i="3"/>
  <c r="B542" i="3"/>
  <c r="D540" i="5"/>
  <c r="C540" i="5"/>
  <c r="J545" i="8"/>
  <c r="L544" i="8"/>
  <c r="K544" i="8"/>
  <c r="B529" i="8"/>
  <c r="M530" i="8"/>
  <c r="A530" i="8"/>
  <c r="H530" i="8"/>
  <c r="F531" i="8" s="1"/>
  <c r="G530" i="8"/>
  <c r="E530" i="8"/>
  <c r="N543" i="6" l="1"/>
  <c r="O542" i="6"/>
  <c r="B542" i="6"/>
  <c r="H543" i="6"/>
  <c r="F543" i="6"/>
  <c r="I543" i="6"/>
  <c r="A543" i="6"/>
  <c r="G544" i="6"/>
  <c r="D542" i="4"/>
  <c r="C542" i="4"/>
  <c r="J547" i="7"/>
  <c r="L546" i="7"/>
  <c r="K546" i="7"/>
  <c r="J546" i="8"/>
  <c r="L545" i="8"/>
  <c r="K545" i="8"/>
  <c r="B511" i="7"/>
  <c r="M512" i="7"/>
  <c r="D541" i="5"/>
  <c r="C541" i="5"/>
  <c r="A544" i="4"/>
  <c r="B543" i="4"/>
  <c r="G543" i="4"/>
  <c r="A544" i="3"/>
  <c r="B543" i="3"/>
  <c r="C543" i="3"/>
  <c r="H531" i="8"/>
  <c r="F532" i="8" s="1"/>
  <c r="G531" i="8"/>
  <c r="E531" i="8"/>
  <c r="A531" i="8"/>
  <c r="F513" i="7"/>
  <c r="H512" i="7"/>
  <c r="E512" i="7"/>
  <c r="G512" i="7"/>
  <c r="A512" i="7" s="1"/>
  <c r="M547" i="6"/>
  <c r="L547" i="6"/>
  <c r="K548" i="6"/>
  <c r="B542" i="5"/>
  <c r="A543" i="5"/>
  <c r="G542" i="5"/>
  <c r="B530" i="8"/>
  <c r="M531" i="8"/>
  <c r="B543" i="2"/>
  <c r="A544" i="2"/>
  <c r="C543" i="2"/>
  <c r="A544" i="6" l="1"/>
  <c r="I544" i="6"/>
  <c r="G545" i="6"/>
  <c r="H544" i="6"/>
  <c r="F544" i="6"/>
  <c r="N544" i="6"/>
  <c r="O543" i="6"/>
  <c r="B543" i="6"/>
  <c r="G543" i="5"/>
  <c r="B543" i="5"/>
  <c r="A544" i="5"/>
  <c r="F514" i="7"/>
  <c r="H513" i="7"/>
  <c r="G513" i="7"/>
  <c r="A513" i="7" s="1"/>
  <c r="E513" i="7"/>
  <c r="A545" i="3"/>
  <c r="C544" i="3"/>
  <c r="B544" i="3"/>
  <c r="D543" i="4"/>
  <c r="C543" i="4"/>
  <c r="J547" i="8"/>
  <c r="L546" i="8"/>
  <c r="K546" i="8"/>
  <c r="K549" i="6"/>
  <c r="M548" i="6"/>
  <c r="L548" i="6"/>
  <c r="A545" i="2"/>
  <c r="C544" i="2"/>
  <c r="B544" i="2"/>
  <c r="B544" i="4"/>
  <c r="A545" i="4"/>
  <c r="G544" i="4"/>
  <c r="D542" i="5"/>
  <c r="C542" i="5"/>
  <c r="E532" i="8"/>
  <c r="H532" i="8"/>
  <c r="F533" i="8" s="1"/>
  <c r="G532" i="8"/>
  <c r="A532" i="8"/>
  <c r="M513" i="7"/>
  <c r="B512" i="7"/>
  <c r="J548" i="7"/>
  <c r="L547" i="7"/>
  <c r="K547" i="7"/>
  <c r="M532" i="8"/>
  <c r="B531" i="8"/>
  <c r="F545" i="6" l="1"/>
  <c r="A545" i="6"/>
  <c r="I545" i="6"/>
  <c r="H545" i="6"/>
  <c r="G546" i="6"/>
  <c r="B544" i="6"/>
  <c r="N545" i="6"/>
  <c r="O544" i="6"/>
  <c r="A533" i="8"/>
  <c r="G533" i="8"/>
  <c r="H533" i="8"/>
  <c r="F534" i="8" s="1"/>
  <c r="E533" i="8"/>
  <c r="A546" i="2"/>
  <c r="C545" i="2"/>
  <c r="B545" i="2"/>
  <c r="C545" i="3"/>
  <c r="B545" i="3"/>
  <c r="A546" i="3"/>
  <c r="M514" i="7"/>
  <c r="B513" i="7"/>
  <c r="K550" i="6"/>
  <c r="M549" i="6"/>
  <c r="L549" i="6"/>
  <c r="J548" i="8"/>
  <c r="L547" i="8"/>
  <c r="K547" i="8"/>
  <c r="M533" i="8"/>
  <c r="B532" i="8"/>
  <c r="A546" i="4"/>
  <c r="G545" i="4"/>
  <c r="B545" i="4"/>
  <c r="E514" i="7"/>
  <c r="G514" i="7"/>
  <c r="A514" i="7" s="1"/>
  <c r="F515" i="7"/>
  <c r="H514" i="7"/>
  <c r="K548" i="7"/>
  <c r="J549" i="7"/>
  <c r="L548" i="7"/>
  <c r="C544" i="4"/>
  <c r="D544" i="4"/>
  <c r="A545" i="5"/>
  <c r="G544" i="5"/>
  <c r="B544" i="5"/>
  <c r="D543" i="5"/>
  <c r="C543" i="5"/>
  <c r="A546" i="6" l="1"/>
  <c r="F546" i="6"/>
  <c r="G547" i="6"/>
  <c r="H546" i="6"/>
  <c r="I546" i="6"/>
  <c r="N546" i="6"/>
  <c r="O545" i="6"/>
  <c r="B545" i="6"/>
  <c r="H534" i="8"/>
  <c r="F535" i="8" s="1"/>
  <c r="G534" i="8"/>
  <c r="E534" i="8"/>
  <c r="A534" i="8"/>
  <c r="D545" i="4"/>
  <c r="C545" i="4"/>
  <c r="L550" i="6"/>
  <c r="M550" i="6"/>
  <c r="K551" i="6"/>
  <c r="C546" i="2"/>
  <c r="A547" i="2"/>
  <c r="B546" i="2"/>
  <c r="G546" i="4"/>
  <c r="A547" i="4"/>
  <c r="B546" i="4"/>
  <c r="D544" i="5"/>
  <c r="C544" i="5"/>
  <c r="F516" i="7"/>
  <c r="H515" i="7"/>
  <c r="G515" i="7"/>
  <c r="A515" i="7" s="1"/>
  <c r="E515" i="7"/>
  <c r="A547" i="3"/>
  <c r="C546" i="3"/>
  <c r="B546" i="3"/>
  <c r="J550" i="7"/>
  <c r="L549" i="7"/>
  <c r="K549" i="7"/>
  <c r="B545" i="5"/>
  <c r="A546" i="5"/>
  <c r="G545" i="5"/>
  <c r="M515" i="7"/>
  <c r="B514" i="7"/>
  <c r="J549" i="8"/>
  <c r="L548" i="8"/>
  <c r="K548" i="8"/>
  <c r="M534" i="8"/>
  <c r="B533" i="8"/>
  <c r="I547" i="6" l="1"/>
  <c r="A547" i="6"/>
  <c r="H547" i="6"/>
  <c r="G548" i="6"/>
  <c r="F547" i="6"/>
  <c r="O546" i="6"/>
  <c r="B546" i="6"/>
  <c r="N547" i="6"/>
  <c r="G535" i="8"/>
  <c r="E535" i="8"/>
  <c r="A535" i="8"/>
  <c r="H535" i="8"/>
  <c r="F536" i="8" s="1"/>
  <c r="D546" i="4"/>
  <c r="C546" i="4"/>
  <c r="A547" i="5"/>
  <c r="G546" i="5"/>
  <c r="B546" i="5"/>
  <c r="B515" i="7"/>
  <c r="M516" i="7"/>
  <c r="B534" i="8"/>
  <c r="M535" i="8"/>
  <c r="A548" i="3"/>
  <c r="C547" i="3"/>
  <c r="B547" i="3"/>
  <c r="A548" i="2"/>
  <c r="C547" i="2"/>
  <c r="B547" i="2"/>
  <c r="B547" i="4"/>
  <c r="A548" i="4"/>
  <c r="G547" i="4"/>
  <c r="C545" i="5"/>
  <c r="D545" i="5"/>
  <c r="F517" i="7"/>
  <c r="H516" i="7"/>
  <c r="E516" i="7"/>
  <c r="G516" i="7"/>
  <c r="A516" i="7" s="1"/>
  <c r="J550" i="8"/>
  <c r="L549" i="8"/>
  <c r="K549" i="8"/>
  <c r="J551" i="7"/>
  <c r="L550" i="7"/>
  <c r="K550" i="7"/>
  <c r="K552" i="6"/>
  <c r="M551" i="6"/>
  <c r="L551" i="6"/>
  <c r="G549" i="6" l="1"/>
  <c r="H548" i="6"/>
  <c r="I548" i="6"/>
  <c r="F548" i="6"/>
  <c r="A548" i="6"/>
  <c r="N548" i="6"/>
  <c r="B547" i="6"/>
  <c r="O547" i="6"/>
  <c r="E536" i="8"/>
  <c r="A536" i="8"/>
  <c r="H536" i="8"/>
  <c r="F537" i="8" s="1"/>
  <c r="G536" i="8"/>
  <c r="A548" i="5"/>
  <c r="G547" i="5"/>
  <c r="B547" i="5"/>
  <c r="A549" i="4"/>
  <c r="G548" i="4"/>
  <c r="B548" i="4"/>
  <c r="M517" i="7"/>
  <c r="B516" i="7"/>
  <c r="D547" i="4"/>
  <c r="C547" i="4"/>
  <c r="B548" i="3"/>
  <c r="C548" i="3"/>
  <c r="A549" i="3"/>
  <c r="M536" i="8"/>
  <c r="B535" i="8"/>
  <c r="J551" i="8"/>
  <c r="L550" i="8"/>
  <c r="K550" i="8"/>
  <c r="F518" i="7"/>
  <c r="H517" i="7"/>
  <c r="G517" i="7"/>
  <c r="A517" i="7" s="1"/>
  <c r="E517" i="7"/>
  <c r="C548" i="2"/>
  <c r="B548" i="2"/>
  <c r="A549" i="2"/>
  <c r="D546" i="5"/>
  <c r="C546" i="5"/>
  <c r="K553" i="6"/>
  <c r="M552" i="6"/>
  <c r="L552" i="6"/>
  <c r="J552" i="7"/>
  <c r="L551" i="7"/>
  <c r="K551" i="7"/>
  <c r="N549" i="6" l="1"/>
  <c r="O548" i="6"/>
  <c r="B548" i="6"/>
  <c r="F549" i="6"/>
  <c r="H549" i="6"/>
  <c r="A549" i="6"/>
  <c r="G550" i="6"/>
  <c r="I549" i="6"/>
  <c r="A537" i="8"/>
  <c r="G537" i="8"/>
  <c r="E537" i="8"/>
  <c r="H537" i="8"/>
  <c r="F538" i="8" s="1"/>
  <c r="D547" i="5"/>
  <c r="C547" i="5"/>
  <c r="M518" i="7"/>
  <c r="B517" i="7"/>
  <c r="A550" i="3"/>
  <c r="C549" i="3"/>
  <c r="B549" i="3"/>
  <c r="C548" i="4"/>
  <c r="D548" i="4"/>
  <c r="B548" i="5"/>
  <c r="A549" i="5"/>
  <c r="G548" i="5"/>
  <c r="E518" i="7"/>
  <c r="H518" i="7"/>
  <c r="G518" i="7"/>
  <c r="A518" i="7" s="1"/>
  <c r="F519" i="7"/>
  <c r="B536" i="8"/>
  <c r="M537" i="8"/>
  <c r="J552" i="8"/>
  <c r="L551" i="8"/>
  <c r="K551" i="8"/>
  <c r="K552" i="7"/>
  <c r="J553" i="7"/>
  <c r="L552" i="7"/>
  <c r="K554" i="6"/>
  <c r="L553" i="6"/>
  <c r="M553" i="6"/>
  <c r="A550" i="2"/>
  <c r="C549" i="2"/>
  <c r="B549" i="2"/>
  <c r="B549" i="4"/>
  <c r="A550" i="4"/>
  <c r="G549" i="4"/>
  <c r="O549" i="6" l="1"/>
  <c r="B549" i="6"/>
  <c r="N550" i="6"/>
  <c r="G551" i="6"/>
  <c r="I550" i="6"/>
  <c r="H550" i="6"/>
  <c r="F550" i="6"/>
  <c r="A550" i="6"/>
  <c r="H538" i="8"/>
  <c r="F539" i="8" s="1"/>
  <c r="G538" i="8"/>
  <c r="E538" i="8"/>
  <c r="A538" i="8"/>
  <c r="F520" i="7"/>
  <c r="H519" i="7"/>
  <c r="G519" i="7"/>
  <c r="A519" i="7" s="1"/>
  <c r="E519" i="7"/>
  <c r="A551" i="3"/>
  <c r="C550" i="3"/>
  <c r="B550" i="3"/>
  <c r="J553" i="8"/>
  <c r="L552" i="8"/>
  <c r="K552" i="8"/>
  <c r="G550" i="4"/>
  <c r="B550" i="4"/>
  <c r="A551" i="4"/>
  <c r="J554" i="7"/>
  <c r="L553" i="7"/>
  <c r="K553" i="7"/>
  <c r="M519" i="7"/>
  <c r="B518" i="7"/>
  <c r="A550" i="5"/>
  <c r="G549" i="5"/>
  <c r="B549" i="5"/>
  <c r="D549" i="4"/>
  <c r="C549" i="4"/>
  <c r="D548" i="5"/>
  <c r="C548" i="5"/>
  <c r="K555" i="6"/>
  <c r="M554" i="6"/>
  <c r="L554" i="6"/>
  <c r="A551" i="2"/>
  <c r="C550" i="2"/>
  <c r="B550" i="2"/>
  <c r="M538" i="8"/>
  <c r="B537" i="8"/>
  <c r="B550" i="6" l="1"/>
  <c r="O550" i="6"/>
  <c r="N551" i="6"/>
  <c r="A551" i="6"/>
  <c r="G552" i="6"/>
  <c r="H551" i="6"/>
  <c r="F551" i="6"/>
  <c r="I551" i="6"/>
  <c r="G539" i="8"/>
  <c r="E539" i="8"/>
  <c r="A539" i="8"/>
  <c r="H539" i="8"/>
  <c r="F540" i="8" s="1"/>
  <c r="B550" i="5"/>
  <c r="A551" i="5"/>
  <c r="G550" i="5"/>
  <c r="B519" i="7"/>
  <c r="M520" i="7"/>
  <c r="F521" i="7"/>
  <c r="H520" i="7"/>
  <c r="E520" i="7"/>
  <c r="G520" i="7"/>
  <c r="A520" i="7" s="1"/>
  <c r="B551" i="2"/>
  <c r="A552" i="2"/>
  <c r="C551" i="2"/>
  <c r="J554" i="8"/>
  <c r="L553" i="8"/>
  <c r="K553" i="8"/>
  <c r="M539" i="8"/>
  <c r="B538" i="8"/>
  <c r="J555" i="7"/>
  <c r="L554" i="7"/>
  <c r="K554" i="7"/>
  <c r="M555" i="6"/>
  <c r="L555" i="6"/>
  <c r="K556" i="6"/>
  <c r="D549" i="5"/>
  <c r="C549" i="5"/>
  <c r="A552" i="4"/>
  <c r="B551" i="4"/>
  <c r="G551" i="4"/>
  <c r="A552" i="3"/>
  <c r="B551" i="3"/>
  <c r="C551" i="3"/>
  <c r="D550" i="4"/>
  <c r="C550" i="4"/>
  <c r="I552" i="6" l="1"/>
  <c r="A552" i="6"/>
  <c r="H552" i="6"/>
  <c r="F552" i="6"/>
  <c r="G553" i="6"/>
  <c r="O551" i="6"/>
  <c r="N552" i="6"/>
  <c r="B551" i="6"/>
  <c r="E540" i="8"/>
  <c r="A540" i="8"/>
  <c r="G540" i="8"/>
  <c r="H540" i="8"/>
  <c r="F541" i="8" s="1"/>
  <c r="G551" i="5"/>
  <c r="B551" i="5"/>
  <c r="A552" i="5"/>
  <c r="M521" i="7"/>
  <c r="B520" i="7"/>
  <c r="D550" i="5"/>
  <c r="C550" i="5"/>
  <c r="A553" i="3"/>
  <c r="C552" i="3"/>
  <c r="B552" i="3"/>
  <c r="K557" i="6"/>
  <c r="M556" i="6"/>
  <c r="L556" i="6"/>
  <c r="D551" i="4"/>
  <c r="C551" i="4"/>
  <c r="F522" i="7"/>
  <c r="H521" i="7"/>
  <c r="G521" i="7"/>
  <c r="A521" i="7" s="1"/>
  <c r="E521" i="7"/>
  <c r="M540" i="8"/>
  <c r="B539" i="8"/>
  <c r="B552" i="4"/>
  <c r="A553" i="4"/>
  <c r="G552" i="4"/>
  <c r="J555" i="8"/>
  <c r="L554" i="8"/>
  <c r="K554" i="8"/>
  <c r="A553" i="2"/>
  <c r="C552" i="2"/>
  <c r="B552" i="2"/>
  <c r="J556" i="7"/>
  <c r="L555" i="7"/>
  <c r="K555" i="7"/>
  <c r="H553" i="6" l="1"/>
  <c r="F553" i="6"/>
  <c r="A553" i="6"/>
  <c r="G554" i="6"/>
  <c r="I553" i="6"/>
  <c r="O552" i="6"/>
  <c r="N553" i="6"/>
  <c r="B552" i="6"/>
  <c r="A541" i="8"/>
  <c r="G541" i="8"/>
  <c r="E541" i="8"/>
  <c r="H541" i="8"/>
  <c r="F542" i="8" s="1"/>
  <c r="K558" i="6"/>
  <c r="M557" i="6"/>
  <c r="L557" i="6"/>
  <c r="A553" i="5"/>
  <c r="G552" i="5"/>
  <c r="B552" i="5"/>
  <c r="C553" i="3"/>
  <c r="B553" i="3"/>
  <c r="A554" i="3"/>
  <c r="C552" i="4"/>
  <c r="D552" i="4"/>
  <c r="J556" i="8"/>
  <c r="L555" i="8"/>
  <c r="K555" i="8"/>
  <c r="E522" i="7"/>
  <c r="H522" i="7"/>
  <c r="G522" i="7"/>
  <c r="A522" i="7" s="1"/>
  <c r="F523" i="7"/>
  <c r="A554" i="4"/>
  <c r="G553" i="4"/>
  <c r="B553" i="4"/>
  <c r="B540" i="8"/>
  <c r="M541" i="8"/>
  <c r="M522" i="7"/>
  <c r="B521" i="7"/>
  <c r="D551" i="5"/>
  <c r="C551" i="5"/>
  <c r="K556" i="7"/>
  <c r="J557" i="7"/>
  <c r="L556" i="7"/>
  <c r="A554" i="2"/>
  <c r="C553" i="2"/>
  <c r="B553" i="2"/>
  <c r="G555" i="6" l="1"/>
  <c r="H554" i="6"/>
  <c r="I554" i="6"/>
  <c r="A554" i="6"/>
  <c r="F554" i="6"/>
  <c r="N554" i="6"/>
  <c r="O553" i="6"/>
  <c r="B553" i="6"/>
  <c r="H542" i="8"/>
  <c r="F543" i="8" s="1"/>
  <c r="G542" i="8"/>
  <c r="E542" i="8"/>
  <c r="A542" i="8"/>
  <c r="F524" i="7"/>
  <c r="H523" i="7"/>
  <c r="G523" i="7"/>
  <c r="A523" i="7" s="1"/>
  <c r="E523" i="7"/>
  <c r="A555" i="3"/>
  <c r="C554" i="3"/>
  <c r="B554" i="3"/>
  <c r="L558" i="6"/>
  <c r="M558" i="6"/>
  <c r="K559" i="6"/>
  <c r="J558" i="7"/>
  <c r="L557" i="7"/>
  <c r="K557" i="7"/>
  <c r="D552" i="5"/>
  <c r="C552" i="5"/>
  <c r="G554" i="4"/>
  <c r="A555" i="4"/>
  <c r="B554" i="4"/>
  <c r="D553" i="4"/>
  <c r="C553" i="4"/>
  <c r="M523" i="7"/>
  <c r="B522" i="7"/>
  <c r="A555" i="2"/>
  <c r="B554" i="2"/>
  <c r="C554" i="2"/>
  <c r="J557" i="8"/>
  <c r="L556" i="8"/>
  <c r="K556" i="8"/>
  <c r="B553" i="5"/>
  <c r="A554" i="5"/>
  <c r="G553" i="5"/>
  <c r="B541" i="8"/>
  <c r="M542" i="8"/>
  <c r="O554" i="6" l="1"/>
  <c r="B554" i="6"/>
  <c r="N555" i="6"/>
  <c r="A555" i="6"/>
  <c r="F555" i="6"/>
  <c r="G556" i="6"/>
  <c r="I555" i="6"/>
  <c r="H555" i="6"/>
  <c r="G543" i="8"/>
  <c r="E543" i="8"/>
  <c r="A543" i="8"/>
  <c r="H543" i="8"/>
  <c r="F544" i="8" s="1"/>
  <c r="J559" i="7"/>
  <c r="L558" i="7"/>
  <c r="K558" i="7"/>
  <c r="B523" i="7"/>
  <c r="M524" i="7"/>
  <c r="F525" i="7"/>
  <c r="H524" i="7"/>
  <c r="E524" i="7"/>
  <c r="G524" i="7"/>
  <c r="A524" i="7" s="1"/>
  <c r="M543" i="8"/>
  <c r="B542" i="8"/>
  <c r="J558" i="8"/>
  <c r="L557" i="8"/>
  <c r="K557" i="8"/>
  <c r="A556" i="2"/>
  <c r="C555" i="2"/>
  <c r="B555" i="2"/>
  <c r="D554" i="4"/>
  <c r="C554" i="4"/>
  <c r="K560" i="6"/>
  <c r="M559" i="6"/>
  <c r="L559" i="6"/>
  <c r="A555" i="5"/>
  <c r="G554" i="5"/>
  <c r="B554" i="5"/>
  <c r="A556" i="3"/>
  <c r="C555" i="3"/>
  <c r="B555" i="3"/>
  <c r="B555" i="4"/>
  <c r="A556" i="4"/>
  <c r="G555" i="4"/>
  <c r="C553" i="5"/>
  <c r="D553" i="5"/>
  <c r="I556" i="6" l="1"/>
  <c r="A556" i="6"/>
  <c r="H556" i="6"/>
  <c r="F556" i="6"/>
  <c r="G557" i="6"/>
  <c r="B555" i="6"/>
  <c r="N556" i="6"/>
  <c r="O555" i="6"/>
  <c r="F526" i="7"/>
  <c r="H525" i="7"/>
  <c r="G525" i="7"/>
  <c r="A525" i="7" s="1"/>
  <c r="E525" i="7"/>
  <c r="J560" i="7"/>
  <c r="L559" i="7"/>
  <c r="K559" i="7"/>
  <c r="E544" i="8"/>
  <c r="A544" i="8"/>
  <c r="G544" i="8"/>
  <c r="H544" i="8"/>
  <c r="F545" i="8" s="1"/>
  <c r="A556" i="5"/>
  <c r="G555" i="5"/>
  <c r="B555" i="5"/>
  <c r="K561" i="6"/>
  <c r="M560" i="6"/>
  <c r="L560" i="6"/>
  <c r="A557" i="4"/>
  <c r="G556" i="4"/>
  <c r="B556" i="4"/>
  <c r="M525" i="7"/>
  <c r="B524" i="7"/>
  <c r="M544" i="8"/>
  <c r="B543" i="8"/>
  <c r="B556" i="3"/>
  <c r="C556" i="3"/>
  <c r="A557" i="3"/>
  <c r="J559" i="8"/>
  <c r="L558" i="8"/>
  <c r="K558" i="8"/>
  <c r="D555" i="4"/>
  <c r="C555" i="4"/>
  <c r="D554" i="5"/>
  <c r="C554" i="5"/>
  <c r="C556" i="2"/>
  <c r="B556" i="2"/>
  <c r="A557" i="2"/>
  <c r="F557" i="6" l="1"/>
  <c r="A557" i="6"/>
  <c r="H557" i="6"/>
  <c r="G558" i="6"/>
  <c r="I557" i="6"/>
  <c r="N557" i="6"/>
  <c r="O556" i="6"/>
  <c r="B556" i="6"/>
  <c r="K562" i="6"/>
  <c r="L561" i="6"/>
  <c r="M561" i="6"/>
  <c r="A545" i="8"/>
  <c r="G545" i="8"/>
  <c r="E545" i="8"/>
  <c r="H545" i="8"/>
  <c r="F546" i="8" s="1"/>
  <c r="C556" i="4"/>
  <c r="D556" i="4"/>
  <c r="K560" i="7"/>
  <c r="J561" i="7"/>
  <c r="L560" i="7"/>
  <c r="B557" i="2"/>
  <c r="A558" i="2"/>
  <c r="C557" i="2"/>
  <c r="D555" i="5"/>
  <c r="C555" i="5"/>
  <c r="B557" i="4"/>
  <c r="A558" i="4"/>
  <c r="G557" i="4"/>
  <c r="M526" i="7"/>
  <c r="B525" i="7"/>
  <c r="B544" i="8"/>
  <c r="M545" i="8"/>
  <c r="J560" i="8"/>
  <c r="L559" i="8"/>
  <c r="K559" i="8"/>
  <c r="A558" i="3"/>
  <c r="C557" i="3"/>
  <c r="B557" i="3"/>
  <c r="B556" i="5"/>
  <c r="A557" i="5"/>
  <c r="G556" i="5"/>
  <c r="E526" i="7"/>
  <c r="H526" i="7"/>
  <c r="G526" i="7"/>
  <c r="A526" i="7" s="1"/>
  <c r="F527" i="7"/>
  <c r="I558" i="6" l="1"/>
  <c r="H558" i="6"/>
  <c r="F558" i="6"/>
  <c r="A558" i="6"/>
  <c r="G559" i="6"/>
  <c r="B557" i="6"/>
  <c r="N558" i="6"/>
  <c r="O557" i="6"/>
  <c r="D556" i="5"/>
  <c r="C556" i="5"/>
  <c r="F528" i="7"/>
  <c r="H527" i="7"/>
  <c r="G527" i="7"/>
  <c r="A527" i="7" s="1"/>
  <c r="E527" i="7"/>
  <c r="M527" i="7"/>
  <c r="B526" i="7"/>
  <c r="A559" i="3"/>
  <c r="C558" i="3"/>
  <c r="B558" i="3"/>
  <c r="G558" i="4"/>
  <c r="A559" i="4"/>
  <c r="B558" i="4"/>
  <c r="B545" i="8"/>
  <c r="M546" i="8"/>
  <c r="D557" i="4"/>
  <c r="C557" i="4"/>
  <c r="H546" i="8"/>
  <c r="F547" i="8" s="1"/>
  <c r="G546" i="8"/>
  <c r="E546" i="8"/>
  <c r="A546" i="8"/>
  <c r="A559" i="2"/>
  <c r="C558" i="2"/>
  <c r="B558" i="2"/>
  <c r="J561" i="8"/>
  <c r="L560" i="8"/>
  <c r="K560" i="8"/>
  <c r="A558" i="5"/>
  <c r="G557" i="5"/>
  <c r="B557" i="5"/>
  <c r="J562" i="7"/>
  <c r="L561" i="7"/>
  <c r="K561" i="7"/>
  <c r="K563" i="6"/>
  <c r="M562" i="6"/>
  <c r="L562" i="6"/>
  <c r="F559" i="6" l="1"/>
  <c r="A559" i="6"/>
  <c r="I559" i="6"/>
  <c r="G560" i="6"/>
  <c r="H559" i="6"/>
  <c r="N559" i="6"/>
  <c r="O558" i="6"/>
  <c r="B558" i="6"/>
  <c r="B559" i="2"/>
  <c r="A560" i="2"/>
  <c r="C559" i="2"/>
  <c r="B558" i="5"/>
  <c r="A559" i="5"/>
  <c r="G558" i="5"/>
  <c r="B527" i="7"/>
  <c r="M528" i="7"/>
  <c r="M547" i="8"/>
  <c r="B546" i="8"/>
  <c r="M563" i="6"/>
  <c r="L563" i="6"/>
  <c r="K564" i="6"/>
  <c r="G547" i="8"/>
  <c r="E547" i="8"/>
  <c r="A547" i="8"/>
  <c r="H547" i="8"/>
  <c r="F548" i="8" s="1"/>
  <c r="F529" i="7"/>
  <c r="H528" i="7"/>
  <c r="E528" i="7"/>
  <c r="G528" i="7"/>
  <c r="A528" i="7" s="1"/>
  <c r="J562" i="8"/>
  <c r="L561" i="8"/>
  <c r="K561" i="8"/>
  <c r="D558" i="4"/>
  <c r="C558" i="4"/>
  <c r="A560" i="4"/>
  <c r="B559" i="4"/>
  <c r="G559" i="4"/>
  <c r="D557" i="5"/>
  <c r="C557" i="5"/>
  <c r="J563" i="7"/>
  <c r="L562" i="7"/>
  <c r="K562" i="7"/>
  <c r="A560" i="3"/>
  <c r="B559" i="3"/>
  <c r="C559" i="3"/>
  <c r="H560" i="6" l="1"/>
  <c r="A560" i="6"/>
  <c r="F560" i="6"/>
  <c r="G561" i="6"/>
  <c r="I560" i="6"/>
  <c r="O559" i="6"/>
  <c r="B559" i="6"/>
  <c r="N560" i="6"/>
  <c r="E548" i="8"/>
  <c r="A548" i="8"/>
  <c r="G548" i="8"/>
  <c r="H548" i="8"/>
  <c r="F549" i="8" s="1"/>
  <c r="M548" i="8"/>
  <c r="B547" i="8"/>
  <c r="D559" i="4"/>
  <c r="C559" i="4"/>
  <c r="G559" i="5"/>
  <c r="B559" i="5"/>
  <c r="A560" i="5"/>
  <c r="A561" i="3"/>
  <c r="C560" i="3"/>
  <c r="B560" i="3"/>
  <c r="B560" i="4"/>
  <c r="A561" i="4"/>
  <c r="G560" i="4"/>
  <c r="D558" i="5"/>
  <c r="C558" i="5"/>
  <c r="F530" i="7"/>
  <c r="H529" i="7"/>
  <c r="G529" i="7"/>
  <c r="A529" i="7" s="1"/>
  <c r="E529" i="7"/>
  <c r="J563" i="8"/>
  <c r="L562" i="8"/>
  <c r="K562" i="8"/>
  <c r="M529" i="7"/>
  <c r="B528" i="7"/>
  <c r="K565" i="6"/>
  <c r="M564" i="6"/>
  <c r="L564" i="6"/>
  <c r="C560" i="2"/>
  <c r="B560" i="2"/>
  <c r="A561" i="2"/>
  <c r="J564" i="7"/>
  <c r="L563" i="7"/>
  <c r="K563" i="7"/>
  <c r="H561" i="6" l="1"/>
  <c r="F561" i="6"/>
  <c r="A561" i="6"/>
  <c r="G562" i="6"/>
  <c r="I561" i="6"/>
  <c r="B560" i="6"/>
  <c r="N561" i="6"/>
  <c r="O560" i="6"/>
  <c r="A549" i="8"/>
  <c r="G549" i="8"/>
  <c r="E549" i="8"/>
  <c r="H549" i="8"/>
  <c r="F550" i="8" s="1"/>
  <c r="K566" i="6"/>
  <c r="M565" i="6"/>
  <c r="L565" i="6"/>
  <c r="A562" i="4"/>
  <c r="G561" i="4"/>
  <c r="B561" i="4"/>
  <c r="C560" i="4"/>
  <c r="D560" i="4"/>
  <c r="M530" i="7"/>
  <c r="B529" i="7"/>
  <c r="A561" i="5"/>
  <c r="G560" i="5"/>
  <c r="B560" i="5"/>
  <c r="D559" i="5"/>
  <c r="C559" i="5"/>
  <c r="E530" i="7"/>
  <c r="F531" i="7"/>
  <c r="H530" i="7"/>
  <c r="G530" i="7"/>
  <c r="A530" i="7" s="1"/>
  <c r="C561" i="3"/>
  <c r="B561" i="3"/>
  <c r="A562" i="3"/>
  <c r="B548" i="8"/>
  <c r="M549" i="8"/>
  <c r="K564" i="7"/>
  <c r="J565" i="7"/>
  <c r="L564" i="7"/>
  <c r="A562" i="2"/>
  <c r="C561" i="2"/>
  <c r="B561" i="2"/>
  <c r="J564" i="8"/>
  <c r="L563" i="8"/>
  <c r="K563" i="8"/>
  <c r="H562" i="6" l="1"/>
  <c r="I562" i="6"/>
  <c r="F562" i="6"/>
  <c r="A562" i="6"/>
  <c r="G563" i="6"/>
  <c r="O561" i="6"/>
  <c r="N562" i="6"/>
  <c r="B561" i="6"/>
  <c r="H550" i="8"/>
  <c r="F551" i="8" s="1"/>
  <c r="G550" i="8"/>
  <c r="E550" i="8"/>
  <c r="A550" i="8"/>
  <c r="B561" i="5"/>
  <c r="A562" i="5"/>
  <c r="G561" i="5"/>
  <c r="L566" i="6"/>
  <c r="M566" i="6"/>
  <c r="K567" i="6"/>
  <c r="M531" i="7"/>
  <c r="B530" i="7"/>
  <c r="J566" i="7"/>
  <c r="L565" i="7"/>
  <c r="K565" i="7"/>
  <c r="J565" i="8"/>
  <c r="L564" i="8"/>
  <c r="K564" i="8"/>
  <c r="F532" i="7"/>
  <c r="H531" i="7"/>
  <c r="G531" i="7"/>
  <c r="A531" i="7" s="1"/>
  <c r="E531" i="7"/>
  <c r="A563" i="3"/>
  <c r="C562" i="3"/>
  <c r="B562" i="3"/>
  <c r="D561" i="4"/>
  <c r="C561" i="4"/>
  <c r="D560" i="5"/>
  <c r="C560" i="5"/>
  <c r="A563" i="2"/>
  <c r="C562" i="2"/>
  <c r="B562" i="2"/>
  <c r="G562" i="4"/>
  <c r="A563" i="4"/>
  <c r="B562" i="4"/>
  <c r="B549" i="8"/>
  <c r="M550" i="8"/>
  <c r="G564" i="6" l="1"/>
  <c r="H563" i="6"/>
  <c r="F563" i="6"/>
  <c r="I563" i="6"/>
  <c r="A563" i="6"/>
  <c r="O562" i="6"/>
  <c r="B562" i="6"/>
  <c r="N563" i="6"/>
  <c r="G551" i="8"/>
  <c r="E551" i="8"/>
  <c r="A551" i="8"/>
  <c r="H551" i="8"/>
  <c r="F552" i="8" s="1"/>
  <c r="C561" i="5"/>
  <c r="D561" i="5"/>
  <c r="B550" i="8"/>
  <c r="M551" i="8"/>
  <c r="J567" i="7"/>
  <c r="L566" i="7"/>
  <c r="K566" i="7"/>
  <c r="F533" i="7"/>
  <c r="H532" i="7"/>
  <c r="G532" i="7"/>
  <c r="A532" i="7" s="1"/>
  <c r="E532" i="7"/>
  <c r="A563" i="5"/>
  <c r="G562" i="5"/>
  <c r="B562" i="5"/>
  <c r="D562" i="4"/>
  <c r="C562" i="4"/>
  <c r="B563" i="4"/>
  <c r="A564" i="4"/>
  <c r="G563" i="4"/>
  <c r="K568" i="6"/>
  <c r="M567" i="6"/>
  <c r="L567" i="6"/>
  <c r="A564" i="3"/>
  <c r="C563" i="3"/>
  <c r="B563" i="3"/>
  <c r="B531" i="7"/>
  <c r="M532" i="7"/>
  <c r="B563" i="2"/>
  <c r="A564" i="2"/>
  <c r="C563" i="2"/>
  <c r="J566" i="8"/>
  <c r="L565" i="8"/>
  <c r="K565" i="8"/>
  <c r="B563" i="6" l="1"/>
  <c r="N564" i="6"/>
  <c r="O563" i="6"/>
  <c r="A564" i="6"/>
  <c r="F564" i="6"/>
  <c r="G565" i="6"/>
  <c r="I564" i="6"/>
  <c r="H564" i="6"/>
  <c r="E552" i="8"/>
  <c r="A552" i="8"/>
  <c r="G552" i="8"/>
  <c r="H552" i="8"/>
  <c r="F553" i="8" s="1"/>
  <c r="C564" i="2"/>
  <c r="B564" i="2"/>
  <c r="A565" i="2"/>
  <c r="D563" i="4"/>
  <c r="C563" i="4"/>
  <c r="M533" i="7"/>
  <c r="B532" i="7"/>
  <c r="K569" i="6"/>
  <c r="M568" i="6"/>
  <c r="L568" i="6"/>
  <c r="F534" i="7"/>
  <c r="H533" i="7"/>
  <c r="G533" i="7"/>
  <c r="A533" i="7" s="1"/>
  <c r="E533" i="7"/>
  <c r="D562" i="5"/>
  <c r="C562" i="5"/>
  <c r="M552" i="8"/>
  <c r="B551" i="8"/>
  <c r="J568" i="7"/>
  <c r="L567" i="7"/>
  <c r="K567" i="7"/>
  <c r="A565" i="4"/>
  <c r="G564" i="4"/>
  <c r="B564" i="4"/>
  <c r="J567" i="8"/>
  <c r="L566" i="8"/>
  <c r="K566" i="8"/>
  <c r="B564" i="3"/>
  <c r="C564" i="3"/>
  <c r="A565" i="3"/>
  <c r="A564" i="5"/>
  <c r="G563" i="5"/>
  <c r="B563" i="5"/>
  <c r="A565" i="6" l="1"/>
  <c r="G566" i="6"/>
  <c r="I565" i="6"/>
  <c r="F565" i="6"/>
  <c r="H565" i="6"/>
  <c r="O564" i="6"/>
  <c r="B564" i="6"/>
  <c r="N565" i="6"/>
  <c r="A553" i="8"/>
  <c r="G553" i="8"/>
  <c r="E553" i="8"/>
  <c r="H553" i="8"/>
  <c r="F554" i="8" s="1"/>
  <c r="E534" i="7"/>
  <c r="H534" i="7"/>
  <c r="G534" i="7"/>
  <c r="A534" i="7" s="1"/>
  <c r="F535" i="7"/>
  <c r="J568" i="8"/>
  <c r="L567" i="8"/>
  <c r="K567" i="8"/>
  <c r="B564" i="5"/>
  <c r="A565" i="5"/>
  <c r="G564" i="5"/>
  <c r="A566" i="2"/>
  <c r="C565" i="2"/>
  <c r="B565" i="2"/>
  <c r="D563" i="5"/>
  <c r="C563" i="5"/>
  <c r="K570" i="6"/>
  <c r="L569" i="6"/>
  <c r="M569" i="6"/>
  <c r="B565" i="4"/>
  <c r="A566" i="4"/>
  <c r="G565" i="4"/>
  <c r="K568" i="7"/>
  <c r="L568" i="7"/>
  <c r="J569" i="7"/>
  <c r="M534" i="7"/>
  <c r="B533" i="7"/>
  <c r="B552" i="8"/>
  <c r="M553" i="8"/>
  <c r="C564" i="4"/>
  <c r="D564" i="4"/>
  <c r="A566" i="3"/>
  <c r="C565" i="3"/>
  <c r="B565" i="3"/>
  <c r="G567" i="6" l="1"/>
  <c r="I566" i="6"/>
  <c r="H566" i="6"/>
  <c r="A566" i="6"/>
  <c r="F566" i="6"/>
  <c r="O565" i="6"/>
  <c r="N566" i="6"/>
  <c r="B565" i="6"/>
  <c r="H554" i="8"/>
  <c r="F555" i="8" s="1"/>
  <c r="G554" i="8"/>
  <c r="E554" i="8"/>
  <c r="A554" i="8"/>
  <c r="M535" i="7"/>
  <c r="B534" i="7"/>
  <c r="A567" i="2"/>
  <c r="C566" i="2"/>
  <c r="B566" i="2"/>
  <c r="A566" i="5"/>
  <c r="G565" i="5"/>
  <c r="B565" i="5"/>
  <c r="D565" i="4"/>
  <c r="C565" i="4"/>
  <c r="D564" i="5"/>
  <c r="C564" i="5"/>
  <c r="J570" i="7"/>
  <c r="L569" i="7"/>
  <c r="K569" i="7"/>
  <c r="K571" i="6"/>
  <c r="M570" i="6"/>
  <c r="L570" i="6"/>
  <c r="J569" i="8"/>
  <c r="L568" i="8"/>
  <c r="K568" i="8"/>
  <c r="G566" i="4"/>
  <c r="A567" i="4"/>
  <c r="B566" i="4"/>
  <c r="A567" i="3"/>
  <c r="C566" i="3"/>
  <c r="B566" i="3"/>
  <c r="F536" i="7"/>
  <c r="H535" i="7"/>
  <c r="G535" i="7"/>
  <c r="A535" i="7" s="1"/>
  <c r="E535" i="7"/>
  <c r="B553" i="8"/>
  <c r="M554" i="8"/>
  <c r="N567" i="6" l="1"/>
  <c r="O566" i="6"/>
  <c r="B566" i="6"/>
  <c r="A567" i="6"/>
  <c r="G568" i="6"/>
  <c r="I567" i="6"/>
  <c r="H567" i="6"/>
  <c r="F567" i="6"/>
  <c r="G555" i="8"/>
  <c r="E555" i="8"/>
  <c r="A555" i="8"/>
  <c r="H555" i="8"/>
  <c r="F556" i="8" s="1"/>
  <c r="B566" i="5"/>
  <c r="A567" i="5"/>
  <c r="G566" i="5"/>
  <c r="A568" i="3"/>
  <c r="B567" i="3"/>
  <c r="C567" i="3"/>
  <c r="D566" i="4"/>
  <c r="C566" i="4"/>
  <c r="B554" i="8"/>
  <c r="M555" i="8"/>
  <c r="A568" i="2"/>
  <c r="B567" i="2"/>
  <c r="C567" i="2"/>
  <c r="A568" i="4"/>
  <c r="B567" i="4"/>
  <c r="G567" i="4"/>
  <c r="B535" i="7"/>
  <c r="M536" i="7"/>
  <c r="J571" i="7"/>
  <c r="L570" i="7"/>
  <c r="K570" i="7"/>
  <c r="D565" i="5"/>
  <c r="C565" i="5"/>
  <c r="J570" i="8"/>
  <c r="L569" i="8"/>
  <c r="K569" i="8"/>
  <c r="M571" i="6"/>
  <c r="L571" i="6"/>
  <c r="K572" i="6"/>
  <c r="F537" i="7"/>
  <c r="H536" i="7"/>
  <c r="G536" i="7"/>
  <c r="A536" i="7" s="1"/>
  <c r="E536" i="7"/>
  <c r="G569" i="6" l="1"/>
  <c r="A568" i="6"/>
  <c r="I568" i="6"/>
  <c r="H568" i="6"/>
  <c r="F568" i="6"/>
  <c r="N568" i="6"/>
  <c r="O567" i="6"/>
  <c r="B567" i="6"/>
  <c r="E556" i="8"/>
  <c r="A556" i="8"/>
  <c r="G556" i="8"/>
  <c r="H556" i="8"/>
  <c r="F557" i="8" s="1"/>
  <c r="J572" i="7"/>
  <c r="L571" i="7"/>
  <c r="K571" i="7"/>
  <c r="C568" i="2"/>
  <c r="B568" i="2"/>
  <c r="A569" i="2"/>
  <c r="M537" i="7"/>
  <c r="B536" i="7"/>
  <c r="J571" i="8"/>
  <c r="L570" i="8"/>
  <c r="K570" i="8"/>
  <c r="D566" i="5"/>
  <c r="C566" i="5"/>
  <c r="D567" i="4"/>
  <c r="C567" i="4"/>
  <c r="F538" i="7"/>
  <c r="H537" i="7"/>
  <c r="G537" i="7"/>
  <c r="A537" i="7" s="1"/>
  <c r="E537" i="7"/>
  <c r="B568" i="4"/>
  <c r="A569" i="4"/>
  <c r="G568" i="4"/>
  <c r="M556" i="8"/>
  <c r="B555" i="8"/>
  <c r="K573" i="6"/>
  <c r="M572" i="6"/>
  <c r="L572" i="6"/>
  <c r="G567" i="5"/>
  <c r="B567" i="5"/>
  <c r="A568" i="5"/>
  <c r="A569" i="3"/>
  <c r="C568" i="3"/>
  <c r="B568" i="3"/>
  <c r="B568" i="6" l="1"/>
  <c r="N569" i="6"/>
  <c r="O568" i="6"/>
  <c r="A569" i="6"/>
  <c r="H569" i="6"/>
  <c r="G570" i="6"/>
  <c r="I569" i="6"/>
  <c r="F569" i="6"/>
  <c r="A557" i="8"/>
  <c r="G557" i="8"/>
  <c r="E557" i="8"/>
  <c r="H557" i="8"/>
  <c r="F558" i="8" s="1"/>
  <c r="A570" i="4"/>
  <c r="G569" i="4"/>
  <c r="B569" i="4"/>
  <c r="C568" i="4"/>
  <c r="D568" i="4"/>
  <c r="K572" i="7"/>
  <c r="J573" i="7"/>
  <c r="L572" i="7"/>
  <c r="C569" i="3"/>
  <c r="B569" i="3"/>
  <c r="A570" i="3"/>
  <c r="M538" i="7"/>
  <c r="B537" i="7"/>
  <c r="A569" i="5"/>
  <c r="G568" i="5"/>
  <c r="B568" i="5"/>
  <c r="K574" i="6"/>
  <c r="M573" i="6"/>
  <c r="L573" i="6"/>
  <c r="J572" i="8"/>
  <c r="L571" i="8"/>
  <c r="K571" i="8"/>
  <c r="D567" i="5"/>
  <c r="C567" i="5"/>
  <c r="E538" i="7"/>
  <c r="G538" i="7"/>
  <c r="A538" i="7" s="1"/>
  <c r="F539" i="7"/>
  <c r="H538" i="7"/>
  <c r="B556" i="8"/>
  <c r="M557" i="8"/>
  <c r="A570" i="2"/>
  <c r="B569" i="2"/>
  <c r="C569" i="2"/>
  <c r="F570" i="6" l="1"/>
  <c r="A570" i="6"/>
  <c r="G571" i="6"/>
  <c r="I570" i="6"/>
  <c r="H570" i="6"/>
  <c r="B569" i="6"/>
  <c r="N570" i="6"/>
  <c r="O569" i="6"/>
  <c r="H558" i="8"/>
  <c r="F559" i="8" s="1"/>
  <c r="G558" i="8"/>
  <c r="E558" i="8"/>
  <c r="A558" i="8"/>
  <c r="D569" i="4"/>
  <c r="C569" i="4"/>
  <c r="G570" i="4"/>
  <c r="B570" i="4"/>
  <c r="A571" i="4"/>
  <c r="M539" i="7"/>
  <c r="B538" i="7"/>
  <c r="F540" i="7"/>
  <c r="H539" i="7"/>
  <c r="G539" i="7"/>
  <c r="A539" i="7" s="1"/>
  <c r="E539" i="7"/>
  <c r="A571" i="2"/>
  <c r="C570" i="2"/>
  <c r="B570" i="2"/>
  <c r="J574" i="7"/>
  <c r="L573" i="7"/>
  <c r="K573" i="7"/>
  <c r="A571" i="3"/>
  <c r="C570" i="3"/>
  <c r="B570" i="3"/>
  <c r="D568" i="5"/>
  <c r="C568" i="5"/>
  <c r="L574" i="6"/>
  <c r="M574" i="6"/>
  <c r="K575" i="6"/>
  <c r="B569" i="5"/>
  <c r="A570" i="5"/>
  <c r="G569" i="5"/>
  <c r="J573" i="8"/>
  <c r="L572" i="8"/>
  <c r="K572" i="8"/>
  <c r="M558" i="8"/>
  <c r="B557" i="8"/>
  <c r="N571" i="6" l="1"/>
  <c r="O570" i="6"/>
  <c r="B570" i="6"/>
  <c r="G572" i="6"/>
  <c r="H571" i="6"/>
  <c r="I571" i="6"/>
  <c r="A571" i="6"/>
  <c r="F571" i="6"/>
  <c r="G559" i="8"/>
  <c r="E559" i="8"/>
  <c r="A559" i="8"/>
  <c r="H559" i="8"/>
  <c r="F560" i="8" s="1"/>
  <c r="B539" i="7"/>
  <c r="M540" i="7"/>
  <c r="F541" i="7"/>
  <c r="H540" i="7"/>
  <c r="G540" i="7"/>
  <c r="A540" i="7" s="1"/>
  <c r="E540" i="7"/>
  <c r="B558" i="8"/>
  <c r="M559" i="8"/>
  <c r="A572" i="3"/>
  <c r="C571" i="3"/>
  <c r="B571" i="3"/>
  <c r="C569" i="5"/>
  <c r="D569" i="5"/>
  <c r="J575" i="7"/>
  <c r="L574" i="7"/>
  <c r="K574" i="7"/>
  <c r="J574" i="8"/>
  <c r="L573" i="8"/>
  <c r="K573" i="8"/>
  <c r="A571" i="5"/>
  <c r="G570" i="5"/>
  <c r="B570" i="5"/>
  <c r="K576" i="6"/>
  <c r="M575" i="6"/>
  <c r="L575" i="6"/>
  <c r="B571" i="4"/>
  <c r="A572" i="4"/>
  <c r="G571" i="4"/>
  <c r="B571" i="2"/>
  <c r="A572" i="2"/>
  <c r="C571" i="2"/>
  <c r="D570" i="4"/>
  <c r="C570" i="4"/>
  <c r="N572" i="6" l="1"/>
  <c r="B571" i="6"/>
  <c r="O571" i="6"/>
  <c r="H572" i="6"/>
  <c r="A572" i="6"/>
  <c r="I572" i="6"/>
  <c r="G573" i="6"/>
  <c r="F572" i="6"/>
  <c r="E560" i="8"/>
  <c r="A560" i="8"/>
  <c r="G560" i="8"/>
  <c r="H560" i="8"/>
  <c r="F561" i="8" s="1"/>
  <c r="D570" i="5"/>
  <c r="C570" i="5"/>
  <c r="J576" i="7"/>
  <c r="L575" i="7"/>
  <c r="K575" i="7"/>
  <c r="F542" i="7"/>
  <c r="H541" i="7"/>
  <c r="G541" i="7"/>
  <c r="A541" i="7" s="1"/>
  <c r="E541" i="7"/>
  <c r="A573" i="4"/>
  <c r="G572" i="4"/>
  <c r="B572" i="4"/>
  <c r="A572" i="5"/>
  <c r="G571" i="5"/>
  <c r="B571" i="5"/>
  <c r="D571" i="4"/>
  <c r="C571" i="4"/>
  <c r="J575" i="8"/>
  <c r="L574" i="8"/>
  <c r="K574" i="8"/>
  <c r="M560" i="8"/>
  <c r="B559" i="8"/>
  <c r="M541" i="7"/>
  <c r="B540" i="7"/>
  <c r="C572" i="2"/>
  <c r="A573" i="2"/>
  <c r="B572" i="2"/>
  <c r="B572" i="3"/>
  <c r="C572" i="3"/>
  <c r="A573" i="3"/>
  <c r="K577" i="6"/>
  <c r="M576" i="6"/>
  <c r="L576" i="6"/>
  <c r="O572" i="6" l="1"/>
  <c r="B572" i="6"/>
  <c r="N573" i="6"/>
  <c r="H573" i="6"/>
  <c r="G574" i="6"/>
  <c r="F573" i="6"/>
  <c r="A573" i="6"/>
  <c r="I573" i="6"/>
  <c r="A561" i="8"/>
  <c r="G561" i="8"/>
  <c r="E561" i="8"/>
  <c r="H561" i="8"/>
  <c r="F562" i="8" s="1"/>
  <c r="E542" i="7"/>
  <c r="F543" i="7"/>
  <c r="H542" i="7"/>
  <c r="G542" i="7"/>
  <c r="A542" i="7" s="1"/>
  <c r="K576" i="7"/>
  <c r="J577" i="7"/>
  <c r="L576" i="7"/>
  <c r="A574" i="2"/>
  <c r="C573" i="2"/>
  <c r="B573" i="2"/>
  <c r="C572" i="4"/>
  <c r="D572" i="4"/>
  <c r="B572" i="5"/>
  <c r="A573" i="5"/>
  <c r="G572" i="5"/>
  <c r="K578" i="6"/>
  <c r="L577" i="6"/>
  <c r="M577" i="6"/>
  <c r="J576" i="8"/>
  <c r="L575" i="8"/>
  <c r="K575" i="8"/>
  <c r="B573" i="4"/>
  <c r="A574" i="4"/>
  <c r="G573" i="4"/>
  <c r="A574" i="3"/>
  <c r="C573" i="3"/>
  <c r="B573" i="3"/>
  <c r="M542" i="7"/>
  <c r="B541" i="7"/>
  <c r="B560" i="8"/>
  <c r="M561" i="8"/>
  <c r="D571" i="5"/>
  <c r="C571" i="5"/>
  <c r="O573" i="6" l="1"/>
  <c r="B573" i="6"/>
  <c r="N574" i="6"/>
  <c r="H574" i="6"/>
  <c r="G575" i="6"/>
  <c r="I574" i="6"/>
  <c r="A574" i="6"/>
  <c r="F574" i="6"/>
  <c r="H562" i="8"/>
  <c r="F563" i="8" s="1"/>
  <c r="G562" i="8"/>
  <c r="E562" i="8"/>
  <c r="A562" i="8"/>
  <c r="J577" i="8"/>
  <c r="L576" i="8"/>
  <c r="K576" i="8"/>
  <c r="C574" i="2"/>
  <c r="A575" i="2"/>
  <c r="B574" i="2"/>
  <c r="F544" i="7"/>
  <c r="H543" i="7"/>
  <c r="G543" i="7"/>
  <c r="A543" i="7" s="1"/>
  <c r="E543" i="7"/>
  <c r="K579" i="6"/>
  <c r="M578" i="6"/>
  <c r="L578" i="6"/>
  <c r="G574" i="4"/>
  <c r="A575" i="4"/>
  <c r="B574" i="4"/>
  <c r="D573" i="4"/>
  <c r="C573" i="4"/>
  <c r="D572" i="5"/>
  <c r="C572" i="5"/>
  <c r="A575" i="3"/>
  <c r="C574" i="3"/>
  <c r="B574" i="3"/>
  <c r="A574" i="5"/>
  <c r="G573" i="5"/>
  <c r="B573" i="5"/>
  <c r="J578" i="7"/>
  <c r="L577" i="7"/>
  <c r="K577" i="7"/>
  <c r="M543" i="7"/>
  <c r="B542" i="7"/>
  <c r="M562" i="8"/>
  <c r="B561" i="8"/>
  <c r="N575" i="6" l="1"/>
  <c r="O574" i="6"/>
  <c r="B574" i="6"/>
  <c r="F575" i="6"/>
  <c r="A575" i="6"/>
  <c r="I575" i="6"/>
  <c r="G576" i="6"/>
  <c r="H575" i="6"/>
  <c r="G563" i="8"/>
  <c r="E563" i="8"/>
  <c r="A563" i="8"/>
  <c r="H563" i="8"/>
  <c r="F564" i="8" s="1"/>
  <c r="J579" i="7"/>
  <c r="L578" i="7"/>
  <c r="K578" i="7"/>
  <c r="D573" i="5"/>
  <c r="C573" i="5"/>
  <c r="J578" i="8"/>
  <c r="L577" i="8"/>
  <c r="K577" i="8"/>
  <c r="B574" i="5"/>
  <c r="A575" i="5"/>
  <c r="G574" i="5"/>
  <c r="M579" i="6"/>
  <c r="L579" i="6"/>
  <c r="K580" i="6"/>
  <c r="B562" i="8"/>
  <c r="M563" i="8"/>
  <c r="B543" i="7"/>
  <c r="M544" i="7"/>
  <c r="A576" i="3"/>
  <c r="B575" i="3"/>
  <c r="C575" i="3"/>
  <c r="A576" i="2"/>
  <c r="B575" i="2"/>
  <c r="C575" i="2"/>
  <c r="D574" i="4"/>
  <c r="C574" i="4"/>
  <c r="A576" i="4"/>
  <c r="B575" i="4"/>
  <c r="G575" i="4"/>
  <c r="F545" i="7"/>
  <c r="H544" i="7"/>
  <c r="G544" i="7"/>
  <c r="A544" i="7" s="1"/>
  <c r="E544" i="7"/>
  <c r="G577" i="6" l="1"/>
  <c r="H576" i="6"/>
  <c r="I576" i="6"/>
  <c r="F576" i="6"/>
  <c r="A576" i="6"/>
  <c r="N576" i="6"/>
  <c r="B575" i="6"/>
  <c r="O575" i="6"/>
  <c r="E564" i="8"/>
  <c r="A564" i="8"/>
  <c r="G564" i="8"/>
  <c r="H564" i="8"/>
  <c r="F565" i="8" s="1"/>
  <c r="A577" i="3"/>
  <c r="C576" i="3"/>
  <c r="B576" i="3"/>
  <c r="J580" i="7"/>
  <c r="L579" i="7"/>
  <c r="K579" i="7"/>
  <c r="B576" i="4"/>
  <c r="A577" i="4"/>
  <c r="G576" i="4"/>
  <c r="G575" i="5"/>
  <c r="B575" i="5"/>
  <c r="A576" i="5"/>
  <c r="D575" i="4"/>
  <c r="C575" i="4"/>
  <c r="K581" i="6"/>
  <c r="M580" i="6"/>
  <c r="L580" i="6"/>
  <c r="J579" i="8"/>
  <c r="L578" i="8"/>
  <c r="K578" i="8"/>
  <c r="M564" i="8"/>
  <c r="B563" i="8"/>
  <c r="F546" i="7"/>
  <c r="H545" i="7"/>
  <c r="G545" i="7"/>
  <c r="A545" i="7" s="1"/>
  <c r="E545" i="7"/>
  <c r="M545" i="7"/>
  <c r="B544" i="7"/>
  <c r="C576" i="2"/>
  <c r="B576" i="2"/>
  <c r="A577" i="2"/>
  <c r="D574" i="5"/>
  <c r="C574" i="5"/>
  <c r="N577" i="6" l="1"/>
  <c r="B576" i="6"/>
  <c r="O576" i="6"/>
  <c r="G578" i="6"/>
  <c r="I577" i="6"/>
  <c r="H577" i="6"/>
  <c r="F577" i="6"/>
  <c r="A577" i="6"/>
  <c r="C577" i="3"/>
  <c r="B577" i="3"/>
  <c r="A578" i="3"/>
  <c r="A578" i="4"/>
  <c r="G577" i="4"/>
  <c r="B577" i="4"/>
  <c r="A565" i="8"/>
  <c r="G565" i="8"/>
  <c r="E565" i="8"/>
  <c r="H565" i="8"/>
  <c r="F566" i="8" s="1"/>
  <c r="J580" i="8"/>
  <c r="L579" i="8"/>
  <c r="K579" i="8"/>
  <c r="C576" i="4"/>
  <c r="D576" i="4"/>
  <c r="M546" i="7"/>
  <c r="B545" i="7"/>
  <c r="D575" i="5"/>
  <c r="C575" i="5"/>
  <c r="B564" i="8"/>
  <c r="M565" i="8"/>
  <c r="A578" i="2"/>
  <c r="B577" i="2"/>
  <c r="C577" i="2"/>
  <c r="E546" i="7"/>
  <c r="F547" i="7"/>
  <c r="H546" i="7"/>
  <c r="G546" i="7"/>
  <c r="A546" i="7" s="1"/>
  <c r="K582" i="6"/>
  <c r="M581" i="6"/>
  <c r="L581" i="6"/>
  <c r="A577" i="5"/>
  <c r="G576" i="5"/>
  <c r="B576" i="5"/>
  <c r="K580" i="7"/>
  <c r="J581" i="7"/>
  <c r="L580" i="7"/>
  <c r="F578" i="6" l="1"/>
  <c r="G579" i="6"/>
  <c r="A578" i="6"/>
  <c r="H578" i="6"/>
  <c r="I578" i="6"/>
  <c r="O577" i="6"/>
  <c r="N578" i="6"/>
  <c r="B577" i="6"/>
  <c r="H566" i="8"/>
  <c r="F567" i="8" s="1"/>
  <c r="G566" i="8"/>
  <c r="E566" i="8"/>
  <c r="A566" i="8"/>
  <c r="J581" i="8"/>
  <c r="L580" i="8"/>
  <c r="K580" i="8"/>
  <c r="J582" i="7"/>
  <c r="L581" i="7"/>
  <c r="K581" i="7"/>
  <c r="M547" i="7"/>
  <c r="B546" i="7"/>
  <c r="F548" i="7"/>
  <c r="H547" i="7"/>
  <c r="G547" i="7"/>
  <c r="A547" i="7" s="1"/>
  <c r="E547" i="7"/>
  <c r="A579" i="3"/>
  <c r="C578" i="3"/>
  <c r="B578" i="3"/>
  <c r="A579" i="2"/>
  <c r="C578" i="2"/>
  <c r="B578" i="2"/>
  <c r="G578" i="4"/>
  <c r="A579" i="4"/>
  <c r="B578" i="4"/>
  <c r="D576" i="5"/>
  <c r="C576" i="5"/>
  <c r="B565" i="8"/>
  <c r="M566" i="8"/>
  <c r="L582" i="6"/>
  <c r="M582" i="6"/>
  <c r="K583" i="6"/>
  <c r="B577" i="5"/>
  <c r="A578" i="5"/>
  <c r="G577" i="5"/>
  <c r="D577" i="4"/>
  <c r="C577" i="4"/>
  <c r="B578" i="6" l="1"/>
  <c r="O578" i="6"/>
  <c r="N579" i="6"/>
  <c r="A579" i="6"/>
  <c r="H579" i="6"/>
  <c r="G580" i="6"/>
  <c r="F579" i="6"/>
  <c r="I579" i="6"/>
  <c r="G567" i="8"/>
  <c r="E567" i="8"/>
  <c r="A567" i="8"/>
  <c r="H567" i="8"/>
  <c r="F568" i="8" s="1"/>
  <c r="B547" i="7"/>
  <c r="M548" i="7"/>
  <c r="B579" i="2"/>
  <c r="A580" i="2"/>
  <c r="C579" i="2"/>
  <c r="B566" i="8"/>
  <c r="M567" i="8"/>
  <c r="K584" i="6"/>
  <c r="M583" i="6"/>
  <c r="L583" i="6"/>
  <c r="J582" i="8"/>
  <c r="L581" i="8"/>
  <c r="K581" i="8"/>
  <c r="C577" i="5"/>
  <c r="D577" i="5"/>
  <c r="D578" i="4"/>
  <c r="C578" i="4"/>
  <c r="A580" i="3"/>
  <c r="C579" i="3"/>
  <c r="B579" i="3"/>
  <c r="F549" i="7"/>
  <c r="H548" i="7"/>
  <c r="G548" i="7"/>
  <c r="A548" i="7" s="1"/>
  <c r="E548" i="7"/>
  <c r="A579" i="5"/>
  <c r="G578" i="5"/>
  <c r="B578" i="5"/>
  <c r="B579" i="4"/>
  <c r="A580" i="4"/>
  <c r="G579" i="4"/>
  <c r="J583" i="7"/>
  <c r="L582" i="7"/>
  <c r="K582" i="7"/>
  <c r="F580" i="6" l="1"/>
  <c r="H580" i="6"/>
  <c r="A580" i="6"/>
  <c r="G581" i="6"/>
  <c r="I580" i="6"/>
  <c r="O579" i="6"/>
  <c r="N580" i="6"/>
  <c r="B579" i="6"/>
  <c r="E568" i="8"/>
  <c r="A568" i="8"/>
  <c r="G568" i="8"/>
  <c r="H568" i="8"/>
  <c r="F569" i="8" s="1"/>
  <c r="K585" i="6"/>
  <c r="M584" i="6"/>
  <c r="L584" i="6"/>
  <c r="F550" i="7"/>
  <c r="H549" i="7"/>
  <c r="G549" i="7"/>
  <c r="A549" i="7" s="1"/>
  <c r="E549" i="7"/>
  <c r="C580" i="2"/>
  <c r="A581" i="2"/>
  <c r="B580" i="2"/>
  <c r="M549" i="7"/>
  <c r="B548" i="7"/>
  <c r="D578" i="5"/>
  <c r="C578" i="5"/>
  <c r="J583" i="8"/>
  <c r="L582" i="8"/>
  <c r="K582" i="8"/>
  <c r="M568" i="8"/>
  <c r="B567" i="8"/>
  <c r="A581" i="4"/>
  <c r="G580" i="4"/>
  <c r="B580" i="4"/>
  <c r="B580" i="3"/>
  <c r="C580" i="3"/>
  <c r="A581" i="3"/>
  <c r="J584" i="7"/>
  <c r="L583" i="7"/>
  <c r="K583" i="7"/>
  <c r="D579" i="4"/>
  <c r="C579" i="4"/>
  <c r="A580" i="5"/>
  <c r="G579" i="5"/>
  <c r="B579" i="5"/>
  <c r="F581" i="6" l="1"/>
  <c r="G582" i="6"/>
  <c r="A581" i="6"/>
  <c r="I581" i="6"/>
  <c r="H581" i="6"/>
  <c r="O580" i="6"/>
  <c r="N581" i="6"/>
  <c r="B580" i="6"/>
  <c r="A569" i="8"/>
  <c r="G569" i="8"/>
  <c r="E569" i="8"/>
  <c r="H569" i="8"/>
  <c r="F570" i="8" s="1"/>
  <c r="A582" i="2"/>
  <c r="C581" i="2"/>
  <c r="B581" i="2"/>
  <c r="K586" i="6"/>
  <c r="L585" i="6"/>
  <c r="M585" i="6"/>
  <c r="K584" i="7"/>
  <c r="J585" i="7"/>
  <c r="L584" i="7"/>
  <c r="A582" i="3"/>
  <c r="C581" i="3"/>
  <c r="B581" i="3"/>
  <c r="B580" i="5"/>
  <c r="A581" i="5"/>
  <c r="G580" i="5"/>
  <c r="C580" i="4"/>
  <c r="D580" i="4"/>
  <c r="M550" i="7"/>
  <c r="B549" i="7"/>
  <c r="D579" i="5"/>
  <c r="C579" i="5"/>
  <c r="B568" i="8"/>
  <c r="M569" i="8"/>
  <c r="B581" i="4"/>
  <c r="A582" i="4"/>
  <c r="G581" i="4"/>
  <c r="J584" i="8"/>
  <c r="L583" i="8"/>
  <c r="K583" i="8"/>
  <c r="E550" i="7"/>
  <c r="H550" i="7"/>
  <c r="G550" i="7"/>
  <c r="A550" i="7" s="1"/>
  <c r="F551" i="7"/>
  <c r="B581" i="6" l="1"/>
  <c r="O581" i="6"/>
  <c r="N582" i="6"/>
  <c r="G583" i="6"/>
  <c r="I582" i="6"/>
  <c r="H582" i="6"/>
  <c r="F582" i="6"/>
  <c r="A582" i="6"/>
  <c r="H570" i="8"/>
  <c r="F571" i="8" s="1"/>
  <c r="G570" i="8"/>
  <c r="E570" i="8"/>
  <c r="A570" i="8"/>
  <c r="A583" i="3"/>
  <c r="C582" i="3"/>
  <c r="B582" i="3"/>
  <c r="C582" i="2"/>
  <c r="A583" i="2"/>
  <c r="B582" i="2"/>
  <c r="G582" i="4"/>
  <c r="B582" i="4"/>
  <c r="A583" i="4"/>
  <c r="M551" i="7"/>
  <c r="B550" i="7"/>
  <c r="A582" i="5"/>
  <c r="G581" i="5"/>
  <c r="B581" i="5"/>
  <c r="J586" i="7"/>
  <c r="L585" i="7"/>
  <c r="K585" i="7"/>
  <c r="D580" i="5"/>
  <c r="C580" i="5"/>
  <c r="J585" i="8"/>
  <c r="L584" i="8"/>
  <c r="K584" i="8"/>
  <c r="F552" i="7"/>
  <c r="H551" i="7"/>
  <c r="G551" i="7"/>
  <c r="A551" i="7" s="1"/>
  <c r="E551" i="7"/>
  <c r="D581" i="4"/>
  <c r="C581" i="4"/>
  <c r="K587" i="6"/>
  <c r="M586" i="6"/>
  <c r="L586" i="6"/>
  <c r="B569" i="8"/>
  <c r="M570" i="8"/>
  <c r="N583" i="6" l="1"/>
  <c r="O582" i="6"/>
  <c r="B582" i="6"/>
  <c r="I583" i="6"/>
  <c r="H583" i="6"/>
  <c r="F583" i="6"/>
  <c r="A583" i="6"/>
  <c r="G584" i="6"/>
  <c r="G571" i="8"/>
  <c r="E571" i="8"/>
  <c r="A571" i="8"/>
  <c r="H571" i="8"/>
  <c r="F572" i="8" s="1"/>
  <c r="A584" i="2"/>
  <c r="B583" i="2"/>
  <c r="C583" i="2"/>
  <c r="F553" i="7"/>
  <c r="H552" i="7"/>
  <c r="G552" i="7"/>
  <c r="A552" i="7" s="1"/>
  <c r="E552" i="7"/>
  <c r="J587" i="7"/>
  <c r="L586" i="7"/>
  <c r="K586" i="7"/>
  <c r="D581" i="5"/>
  <c r="C581" i="5"/>
  <c r="A584" i="4"/>
  <c r="B583" i="4"/>
  <c r="G583" i="4"/>
  <c r="A584" i="3"/>
  <c r="B583" i="3"/>
  <c r="C583" i="3"/>
  <c r="B551" i="7"/>
  <c r="M552" i="7"/>
  <c r="M587" i="6"/>
  <c r="L587" i="6"/>
  <c r="K588" i="6"/>
  <c r="D582" i="4"/>
  <c r="C582" i="4"/>
  <c r="B570" i="8"/>
  <c r="M571" i="8"/>
  <c r="J586" i="8"/>
  <c r="L585" i="8"/>
  <c r="K585" i="8"/>
  <c r="B582" i="5"/>
  <c r="A583" i="5"/>
  <c r="G582" i="5"/>
  <c r="F584" i="6" l="1"/>
  <c r="H584" i="6"/>
  <c r="A584" i="6"/>
  <c r="G585" i="6"/>
  <c r="I584" i="6"/>
  <c r="O583" i="6"/>
  <c r="B583" i="6"/>
  <c r="N584" i="6"/>
  <c r="E572" i="8"/>
  <c r="A572" i="8"/>
  <c r="G572" i="8"/>
  <c r="H572" i="8"/>
  <c r="F573" i="8" s="1"/>
  <c r="C584" i="2"/>
  <c r="B584" i="2"/>
  <c r="A585" i="2"/>
  <c r="A585" i="3"/>
  <c r="C584" i="3"/>
  <c r="B584" i="3"/>
  <c r="J588" i="7"/>
  <c r="L587" i="7"/>
  <c r="K587" i="7"/>
  <c r="G583" i="5"/>
  <c r="B583" i="5"/>
  <c r="A584" i="5"/>
  <c r="D583" i="4"/>
  <c r="C583" i="4"/>
  <c r="M553" i="7"/>
  <c r="B552" i="7"/>
  <c r="M572" i="8"/>
  <c r="B571" i="8"/>
  <c r="K589" i="6"/>
  <c r="M588" i="6"/>
  <c r="L588" i="6"/>
  <c r="B584" i="4"/>
  <c r="A585" i="4"/>
  <c r="G584" i="4"/>
  <c r="D582" i="5"/>
  <c r="C582" i="5"/>
  <c r="J587" i="8"/>
  <c r="L586" i="8"/>
  <c r="K586" i="8"/>
  <c r="F554" i="7"/>
  <c r="H553" i="7"/>
  <c r="G553" i="7"/>
  <c r="A553" i="7" s="1"/>
  <c r="E553" i="7"/>
  <c r="I585" i="6" l="1"/>
  <c r="H585" i="6"/>
  <c r="G586" i="6"/>
  <c r="F585" i="6"/>
  <c r="A585" i="6"/>
  <c r="B584" i="6"/>
  <c r="N585" i="6"/>
  <c r="O584" i="6"/>
  <c r="A573" i="8"/>
  <c r="G573" i="8"/>
  <c r="E573" i="8"/>
  <c r="H573" i="8"/>
  <c r="F574" i="8" s="1"/>
  <c r="A586" i="4"/>
  <c r="G585" i="4"/>
  <c r="B585" i="4"/>
  <c r="E554" i="7"/>
  <c r="G554" i="7"/>
  <c r="A554" i="7" s="1"/>
  <c r="F555" i="7"/>
  <c r="H554" i="7"/>
  <c r="C584" i="4"/>
  <c r="D584" i="4"/>
  <c r="M554" i="7"/>
  <c r="B553" i="7"/>
  <c r="A585" i="5"/>
  <c r="G584" i="5"/>
  <c r="B584" i="5"/>
  <c r="K588" i="7"/>
  <c r="L588" i="7"/>
  <c r="J589" i="7"/>
  <c r="K590" i="6"/>
  <c r="M589" i="6"/>
  <c r="L589" i="6"/>
  <c r="D583" i="5"/>
  <c r="C583" i="5"/>
  <c r="A586" i="2"/>
  <c r="B585" i="2"/>
  <c r="C585" i="2"/>
  <c r="B572" i="8"/>
  <c r="M573" i="8"/>
  <c r="J588" i="8"/>
  <c r="L587" i="8"/>
  <c r="K587" i="8"/>
  <c r="C585" i="3"/>
  <c r="B585" i="3"/>
  <c r="A586" i="3"/>
  <c r="B585" i="6" l="1"/>
  <c r="N586" i="6"/>
  <c r="O585" i="6"/>
  <c r="F586" i="6"/>
  <c r="A586" i="6"/>
  <c r="H586" i="6"/>
  <c r="G587" i="6"/>
  <c r="I586" i="6"/>
  <c r="L590" i="6"/>
  <c r="M590" i="6"/>
  <c r="K591" i="6"/>
  <c r="A587" i="3"/>
  <c r="C586" i="3"/>
  <c r="B586" i="3"/>
  <c r="J590" i="7"/>
  <c r="L589" i="7"/>
  <c r="K589" i="7"/>
  <c r="G586" i="4"/>
  <c r="A587" i="4"/>
  <c r="B586" i="4"/>
  <c r="D585" i="4"/>
  <c r="C585" i="4"/>
  <c r="A587" i="2"/>
  <c r="C586" i="2"/>
  <c r="B586" i="2"/>
  <c r="D584" i="5"/>
  <c r="C584" i="5"/>
  <c r="F556" i="7"/>
  <c r="H555" i="7"/>
  <c r="G555" i="7"/>
  <c r="A555" i="7" s="1"/>
  <c r="E555" i="7"/>
  <c r="M555" i="7"/>
  <c r="B554" i="7"/>
  <c r="H574" i="8"/>
  <c r="F575" i="8" s="1"/>
  <c r="G574" i="8"/>
  <c r="E574" i="8"/>
  <c r="A574" i="8"/>
  <c r="J589" i="8"/>
  <c r="L588" i="8"/>
  <c r="K588" i="8"/>
  <c r="B585" i="5"/>
  <c r="A586" i="5"/>
  <c r="G585" i="5"/>
  <c r="B573" i="8"/>
  <c r="M574" i="8"/>
  <c r="I587" i="6" l="1"/>
  <c r="F587" i="6"/>
  <c r="H587" i="6"/>
  <c r="A587" i="6"/>
  <c r="G588" i="6"/>
  <c r="O586" i="6"/>
  <c r="B586" i="6"/>
  <c r="N587" i="6"/>
  <c r="G575" i="8"/>
  <c r="E575" i="8"/>
  <c r="A575" i="8"/>
  <c r="H575" i="8"/>
  <c r="F576" i="8" s="1"/>
  <c r="J590" i="8"/>
  <c r="L589" i="8"/>
  <c r="K589" i="8"/>
  <c r="M575" i="8"/>
  <c r="B574" i="8"/>
  <c r="D586" i="4"/>
  <c r="C586" i="4"/>
  <c r="A588" i="3"/>
  <c r="C587" i="3"/>
  <c r="B587" i="3"/>
  <c r="J591" i="7"/>
  <c r="L590" i="7"/>
  <c r="K590" i="7"/>
  <c r="A587" i="5"/>
  <c r="G586" i="5"/>
  <c r="B586" i="5"/>
  <c r="B587" i="4"/>
  <c r="A588" i="4"/>
  <c r="G587" i="4"/>
  <c r="K592" i="6"/>
  <c r="M591" i="6"/>
  <c r="L591" i="6"/>
  <c r="F557" i="7"/>
  <c r="H556" i="7"/>
  <c r="G556" i="7"/>
  <c r="A556" i="7" s="1"/>
  <c r="E556" i="7"/>
  <c r="C585" i="5"/>
  <c r="D585" i="5"/>
  <c r="B587" i="2"/>
  <c r="A588" i="2"/>
  <c r="C587" i="2"/>
  <c r="B555" i="7"/>
  <c r="M556" i="7"/>
  <c r="I588" i="6" l="1"/>
  <c r="H588" i="6"/>
  <c r="A588" i="6"/>
  <c r="F588" i="6"/>
  <c r="G589" i="6"/>
  <c r="O587" i="6"/>
  <c r="B587" i="6"/>
  <c r="N588" i="6"/>
  <c r="A589" i="4"/>
  <c r="G588" i="4"/>
  <c r="B588" i="4"/>
  <c r="C588" i="2"/>
  <c r="A589" i="2"/>
  <c r="B588" i="2"/>
  <c r="M557" i="7"/>
  <c r="B556" i="7"/>
  <c r="D587" i="4"/>
  <c r="C587" i="4"/>
  <c r="J591" i="8"/>
  <c r="L590" i="8"/>
  <c r="K590" i="8"/>
  <c r="E576" i="8"/>
  <c r="A576" i="8"/>
  <c r="G576" i="8"/>
  <c r="H576" i="8"/>
  <c r="F577" i="8" s="1"/>
  <c r="F558" i="7"/>
  <c r="H557" i="7"/>
  <c r="G557" i="7"/>
  <c r="A557" i="7" s="1"/>
  <c r="E557" i="7"/>
  <c r="A588" i="5"/>
  <c r="G587" i="5"/>
  <c r="B587" i="5"/>
  <c r="M576" i="8"/>
  <c r="B575" i="8"/>
  <c r="J592" i="7"/>
  <c r="L591" i="7"/>
  <c r="K591" i="7"/>
  <c r="D586" i="5"/>
  <c r="C586" i="5"/>
  <c r="B588" i="3"/>
  <c r="C588" i="3"/>
  <c r="A589" i="3"/>
  <c r="K593" i="6"/>
  <c r="M592" i="6"/>
  <c r="L592" i="6"/>
  <c r="G590" i="6" l="1"/>
  <c r="I589" i="6"/>
  <c r="H589" i="6"/>
  <c r="F589" i="6"/>
  <c r="A589" i="6"/>
  <c r="B588" i="6"/>
  <c r="N589" i="6"/>
  <c r="O588" i="6"/>
  <c r="A577" i="8"/>
  <c r="G577" i="8"/>
  <c r="E577" i="8"/>
  <c r="H577" i="8"/>
  <c r="F578" i="8" s="1"/>
  <c r="A590" i="2"/>
  <c r="C589" i="2"/>
  <c r="B589" i="2"/>
  <c r="K592" i="7"/>
  <c r="J593" i="7"/>
  <c r="L592" i="7"/>
  <c r="B576" i="8"/>
  <c r="M577" i="8"/>
  <c r="E558" i="7"/>
  <c r="F559" i="7"/>
  <c r="H558" i="7"/>
  <c r="G558" i="7"/>
  <c r="A558" i="7" s="1"/>
  <c r="J592" i="8"/>
  <c r="L591" i="8"/>
  <c r="K591" i="8"/>
  <c r="C588" i="4"/>
  <c r="D588" i="4"/>
  <c r="A590" i="3"/>
  <c r="C589" i="3"/>
  <c r="B589" i="3"/>
  <c r="B588" i="5"/>
  <c r="A589" i="5"/>
  <c r="G588" i="5"/>
  <c r="M558" i="7"/>
  <c r="B557" i="7"/>
  <c r="K594" i="6"/>
  <c r="L593" i="6"/>
  <c r="M593" i="6"/>
  <c r="D587" i="5"/>
  <c r="C587" i="5"/>
  <c r="B589" i="4"/>
  <c r="A590" i="4"/>
  <c r="G589" i="4"/>
  <c r="B589" i="6" l="1"/>
  <c r="N590" i="6"/>
  <c r="O589" i="6"/>
  <c r="I590" i="6"/>
  <c r="H590" i="6"/>
  <c r="F590" i="6"/>
  <c r="A590" i="6"/>
  <c r="G591" i="6"/>
  <c r="H578" i="8"/>
  <c r="F579" i="8" s="1"/>
  <c r="G578" i="8"/>
  <c r="E578" i="8"/>
  <c r="A578" i="8"/>
  <c r="C590" i="2"/>
  <c r="B590" i="2"/>
  <c r="A591" i="2"/>
  <c r="G590" i="4"/>
  <c r="A591" i="4"/>
  <c r="B590" i="4"/>
  <c r="D588" i="5"/>
  <c r="C588" i="5"/>
  <c r="F560" i="7"/>
  <c r="H559" i="7"/>
  <c r="G559" i="7"/>
  <c r="A559" i="7" s="1"/>
  <c r="E559" i="7"/>
  <c r="D589" i="4"/>
  <c r="C589" i="4"/>
  <c r="A591" i="3"/>
  <c r="C590" i="3"/>
  <c r="B590" i="3"/>
  <c r="A590" i="5"/>
  <c r="G589" i="5"/>
  <c r="B589" i="5"/>
  <c r="J593" i="8"/>
  <c r="L592" i="8"/>
  <c r="K592" i="8"/>
  <c r="J594" i="7"/>
  <c r="L593" i="7"/>
  <c r="K593" i="7"/>
  <c r="K595" i="6"/>
  <c r="M594" i="6"/>
  <c r="L594" i="6"/>
  <c r="M559" i="7"/>
  <c r="B558" i="7"/>
  <c r="B577" i="8"/>
  <c r="M578" i="8"/>
  <c r="H591" i="6" l="1"/>
  <c r="I591" i="6"/>
  <c r="F591" i="6"/>
  <c r="G592" i="6"/>
  <c r="A591" i="6"/>
  <c r="N591" i="6"/>
  <c r="O590" i="6"/>
  <c r="B590" i="6"/>
  <c r="G579" i="8"/>
  <c r="E579" i="8"/>
  <c r="A579" i="8"/>
  <c r="H579" i="8"/>
  <c r="F580" i="8"/>
  <c r="F561" i="7"/>
  <c r="H560" i="7"/>
  <c r="G560" i="7"/>
  <c r="A560" i="7" s="1"/>
  <c r="E560" i="7"/>
  <c r="J595" i="7"/>
  <c r="L594" i="7"/>
  <c r="K594" i="7"/>
  <c r="M579" i="8"/>
  <c r="B578" i="8"/>
  <c r="B559" i="7"/>
  <c r="M560" i="7"/>
  <c r="M595" i="6"/>
  <c r="L595" i="6"/>
  <c r="K596" i="6"/>
  <c r="D590" i="4"/>
  <c r="C590" i="4"/>
  <c r="A592" i="2"/>
  <c r="B591" i="2"/>
  <c r="C591" i="2"/>
  <c r="A592" i="3"/>
  <c r="B591" i="3"/>
  <c r="C591" i="3"/>
  <c r="J594" i="8"/>
  <c r="L593" i="8"/>
  <c r="K593" i="8"/>
  <c r="A592" i="4"/>
  <c r="B591" i="4"/>
  <c r="G591" i="4"/>
  <c r="B590" i="5"/>
  <c r="A591" i="5"/>
  <c r="G590" i="5"/>
  <c r="D589" i="5"/>
  <c r="C589" i="5"/>
  <c r="B591" i="6" l="1"/>
  <c r="N592" i="6"/>
  <c r="O591" i="6"/>
  <c r="F592" i="6"/>
  <c r="G593" i="6"/>
  <c r="H592" i="6"/>
  <c r="A592" i="6"/>
  <c r="I592" i="6"/>
  <c r="D590" i="5"/>
  <c r="C590" i="5"/>
  <c r="K597" i="6"/>
  <c r="M596" i="6"/>
  <c r="L596" i="6"/>
  <c r="J596" i="7"/>
  <c r="L595" i="7"/>
  <c r="K595" i="7"/>
  <c r="D591" i="4"/>
  <c r="C591" i="4"/>
  <c r="E580" i="8"/>
  <c r="A580" i="8"/>
  <c r="G580" i="8"/>
  <c r="H580" i="8"/>
  <c r="F581" i="8" s="1"/>
  <c r="B592" i="4"/>
  <c r="A593" i="4"/>
  <c r="G592" i="4"/>
  <c r="C592" i="2"/>
  <c r="B592" i="2"/>
  <c r="A593" i="2"/>
  <c r="F562" i="7"/>
  <c r="H561" i="7"/>
  <c r="G561" i="7"/>
  <c r="A561" i="7" s="1"/>
  <c r="E561" i="7"/>
  <c r="M580" i="8"/>
  <c r="B579" i="8"/>
  <c r="G591" i="5"/>
  <c r="B591" i="5"/>
  <c r="A592" i="5"/>
  <c r="A593" i="3"/>
  <c r="C592" i="3"/>
  <c r="B592" i="3"/>
  <c r="M561" i="7"/>
  <c r="B560" i="7"/>
  <c r="J595" i="8"/>
  <c r="L594" i="8"/>
  <c r="K594" i="8"/>
  <c r="F593" i="6" l="1"/>
  <c r="A593" i="6"/>
  <c r="G594" i="6"/>
  <c r="I593" i="6"/>
  <c r="H593" i="6"/>
  <c r="N593" i="6"/>
  <c r="B592" i="6"/>
  <c r="O592" i="6"/>
  <c r="A581" i="8"/>
  <c r="G581" i="8"/>
  <c r="E581" i="8"/>
  <c r="H581" i="8"/>
  <c r="F582" i="8" s="1"/>
  <c r="K596" i="7"/>
  <c r="J597" i="7"/>
  <c r="L596" i="7"/>
  <c r="J596" i="8"/>
  <c r="L595" i="8"/>
  <c r="K595" i="8"/>
  <c r="C593" i="3"/>
  <c r="B593" i="3"/>
  <c r="A594" i="3"/>
  <c r="M562" i="7"/>
  <c r="B561" i="7"/>
  <c r="A593" i="5"/>
  <c r="G592" i="5"/>
  <c r="B592" i="5"/>
  <c r="E562" i="7"/>
  <c r="F563" i="7"/>
  <c r="H562" i="7"/>
  <c r="G562" i="7"/>
  <c r="A562" i="7" s="1"/>
  <c r="K598" i="6"/>
  <c r="M597" i="6"/>
  <c r="L597" i="6"/>
  <c r="C592" i="4"/>
  <c r="D592" i="4"/>
  <c r="D591" i="5"/>
  <c r="C591" i="5"/>
  <c r="A594" i="2"/>
  <c r="B593" i="2"/>
  <c r="C593" i="2"/>
  <c r="A594" i="4"/>
  <c r="G593" i="4"/>
  <c r="B593" i="4"/>
  <c r="B580" i="8"/>
  <c r="M581" i="8"/>
  <c r="F594" i="6" l="1"/>
  <c r="G595" i="6"/>
  <c r="A594" i="6"/>
  <c r="H594" i="6"/>
  <c r="I594" i="6"/>
  <c r="O593" i="6"/>
  <c r="B593" i="6"/>
  <c r="N594" i="6"/>
  <c r="M563" i="7"/>
  <c r="B562" i="7"/>
  <c r="J598" i="7"/>
  <c r="L597" i="7"/>
  <c r="K597" i="7"/>
  <c r="A595" i="3"/>
  <c r="C594" i="3"/>
  <c r="B594" i="3"/>
  <c r="H582" i="8"/>
  <c r="F583" i="8" s="1"/>
  <c r="G582" i="8"/>
  <c r="E582" i="8"/>
  <c r="A582" i="8"/>
  <c r="L598" i="6"/>
  <c r="M598" i="6"/>
  <c r="K599" i="6"/>
  <c r="D592" i="5"/>
  <c r="C592" i="5"/>
  <c r="A595" i="2"/>
  <c r="C594" i="2"/>
  <c r="B594" i="2"/>
  <c r="F564" i="7"/>
  <c r="H563" i="7"/>
  <c r="G563" i="7"/>
  <c r="A563" i="7" s="1"/>
  <c r="E563" i="7"/>
  <c r="D593" i="4"/>
  <c r="C593" i="4"/>
  <c r="G594" i="4"/>
  <c r="A595" i="4"/>
  <c r="B594" i="4"/>
  <c r="B593" i="5"/>
  <c r="A594" i="5"/>
  <c r="G593" i="5"/>
  <c r="J597" i="8"/>
  <c r="L596" i="8"/>
  <c r="K596" i="8"/>
  <c r="B581" i="8"/>
  <c r="M582" i="8"/>
  <c r="N595" i="6" l="1"/>
  <c r="B594" i="6"/>
  <c r="O594" i="6"/>
  <c r="G596" i="6"/>
  <c r="I595" i="6"/>
  <c r="H595" i="6"/>
  <c r="F595" i="6"/>
  <c r="A595" i="6"/>
  <c r="G583" i="8"/>
  <c r="E583" i="8"/>
  <c r="A583" i="8"/>
  <c r="H583" i="8"/>
  <c r="F584" i="8" s="1"/>
  <c r="J599" i="7"/>
  <c r="L598" i="7"/>
  <c r="K598" i="7"/>
  <c r="A595" i="5"/>
  <c r="G594" i="5"/>
  <c r="B594" i="5"/>
  <c r="C593" i="5"/>
  <c r="D593" i="5"/>
  <c r="B595" i="4"/>
  <c r="A596" i="4"/>
  <c r="G595" i="4"/>
  <c r="B595" i="2"/>
  <c r="A596" i="2"/>
  <c r="C595" i="2"/>
  <c r="B563" i="7"/>
  <c r="M564" i="7"/>
  <c r="K600" i="6"/>
  <c r="M599" i="6"/>
  <c r="L599" i="6"/>
  <c r="B582" i="8"/>
  <c r="M583" i="8"/>
  <c r="J598" i="8"/>
  <c r="L597" i="8"/>
  <c r="K597" i="8"/>
  <c r="D594" i="4"/>
  <c r="C594" i="4"/>
  <c r="F565" i="7"/>
  <c r="H564" i="7"/>
  <c r="G564" i="7"/>
  <c r="A564" i="7" s="1"/>
  <c r="E564" i="7"/>
  <c r="A596" i="3"/>
  <c r="C595" i="3"/>
  <c r="B595" i="3"/>
  <c r="N596" i="6" l="1"/>
  <c r="B595" i="6"/>
  <c r="O595" i="6"/>
  <c r="I596" i="6"/>
  <c r="H596" i="6"/>
  <c r="F596" i="6"/>
  <c r="A596" i="6"/>
  <c r="G597" i="6"/>
  <c r="E584" i="8"/>
  <c r="A584" i="8"/>
  <c r="G584" i="8"/>
  <c r="H584" i="8"/>
  <c r="F585" i="8" s="1"/>
  <c r="C596" i="2"/>
  <c r="A597" i="2"/>
  <c r="B596" i="2"/>
  <c r="A596" i="5"/>
  <c r="G595" i="5"/>
  <c r="B595" i="5"/>
  <c r="D594" i="5"/>
  <c r="C594" i="5"/>
  <c r="A597" i="4"/>
  <c r="G596" i="4"/>
  <c r="B596" i="4"/>
  <c r="L598" i="8"/>
  <c r="K598" i="8"/>
  <c r="M600" i="6"/>
  <c r="L600" i="6"/>
  <c r="D595" i="4"/>
  <c r="C595" i="4"/>
  <c r="J600" i="7"/>
  <c r="L599" i="7"/>
  <c r="K599" i="7"/>
  <c r="M584" i="8"/>
  <c r="B583" i="8"/>
  <c r="F566" i="7"/>
  <c r="H565" i="7"/>
  <c r="G565" i="7"/>
  <c r="A565" i="7" s="1"/>
  <c r="E565" i="7"/>
  <c r="B596" i="3"/>
  <c r="C596" i="3"/>
  <c r="A597" i="3"/>
  <c r="M565" i="7"/>
  <c r="B564" i="7"/>
  <c r="H597" i="6" l="1"/>
  <c r="F597" i="6"/>
  <c r="G598" i="6"/>
  <c r="A597" i="6"/>
  <c r="I597" i="6"/>
  <c r="N597" i="6"/>
  <c r="O596" i="6"/>
  <c r="B596" i="6"/>
  <c r="A585" i="8"/>
  <c r="G585" i="8"/>
  <c r="E585" i="8"/>
  <c r="H585" i="8"/>
  <c r="F586" i="8" s="1"/>
  <c r="B597" i="4"/>
  <c r="A598" i="4"/>
  <c r="G597" i="4"/>
  <c r="K600" i="7"/>
  <c r="L600" i="7"/>
  <c r="E566" i="7"/>
  <c r="F567" i="7"/>
  <c r="H566" i="7"/>
  <c r="G566" i="7"/>
  <c r="A566" i="7" s="1"/>
  <c r="C596" i="4"/>
  <c r="D596" i="4"/>
  <c r="M566" i="7"/>
  <c r="B565" i="7"/>
  <c r="D595" i="5"/>
  <c r="C595" i="5"/>
  <c r="A598" i="2"/>
  <c r="C597" i="2"/>
  <c r="B597" i="2"/>
  <c r="A598" i="3"/>
  <c r="C597" i="3"/>
  <c r="B597" i="3"/>
  <c r="B584" i="8"/>
  <c r="M585" i="8"/>
  <c r="B596" i="5"/>
  <c r="A597" i="5"/>
  <c r="G596" i="5"/>
  <c r="O597" i="6" l="1"/>
  <c r="B597" i="6"/>
  <c r="N598" i="6"/>
  <c r="G599" i="6"/>
  <c r="A598" i="6"/>
  <c r="I598" i="6"/>
  <c r="H598" i="6"/>
  <c r="F598" i="6"/>
  <c r="H586" i="8"/>
  <c r="F587" i="8" s="1"/>
  <c r="G586" i="8"/>
  <c r="E586" i="8"/>
  <c r="A586" i="8"/>
  <c r="D597" i="4"/>
  <c r="C597" i="4"/>
  <c r="A598" i="5"/>
  <c r="G597" i="5"/>
  <c r="B597" i="5"/>
  <c r="A599" i="3"/>
  <c r="C598" i="3"/>
  <c r="B598" i="3"/>
  <c r="F568" i="7"/>
  <c r="H567" i="7"/>
  <c r="G567" i="7"/>
  <c r="A567" i="7" s="1"/>
  <c r="E567" i="7"/>
  <c r="M567" i="7"/>
  <c r="B566" i="7"/>
  <c r="C598" i="2"/>
  <c r="A599" i="2"/>
  <c r="B598" i="2"/>
  <c r="G598" i="4"/>
  <c r="A599" i="4"/>
  <c r="B598" i="4"/>
  <c r="D596" i="5"/>
  <c r="C596" i="5"/>
  <c r="B585" i="8"/>
  <c r="M586" i="8"/>
  <c r="N599" i="6" l="1"/>
  <c r="O598" i="6"/>
  <c r="B598" i="6"/>
  <c r="I599" i="6"/>
  <c r="F599" i="6"/>
  <c r="G600" i="6"/>
  <c r="H599" i="6"/>
  <c r="A599" i="6"/>
  <c r="G587" i="8"/>
  <c r="E587" i="8"/>
  <c r="A587" i="8"/>
  <c r="H587" i="8"/>
  <c r="F588" i="8" s="1"/>
  <c r="B598" i="5"/>
  <c r="A599" i="5"/>
  <c r="G598" i="5"/>
  <c r="F569" i="7"/>
  <c r="H568" i="7"/>
  <c r="G568" i="7"/>
  <c r="A568" i="7" s="1"/>
  <c r="E568" i="7"/>
  <c r="B567" i="7"/>
  <c r="M568" i="7"/>
  <c r="D598" i="4"/>
  <c r="C598" i="4"/>
  <c r="A600" i="3"/>
  <c r="B599" i="3"/>
  <c r="C599" i="3"/>
  <c r="B586" i="8"/>
  <c r="M587" i="8"/>
  <c r="D597" i="5"/>
  <c r="C597" i="5"/>
  <c r="A600" i="4"/>
  <c r="B599" i="4"/>
  <c r="G599" i="4"/>
  <c r="A600" i="2"/>
  <c r="B599" i="2"/>
  <c r="C599" i="2"/>
  <c r="A600" i="6" l="1"/>
  <c r="H600" i="6"/>
  <c r="I600" i="6"/>
  <c r="F600" i="6"/>
  <c r="B599" i="6"/>
  <c r="N600" i="6"/>
  <c r="O599" i="6"/>
  <c r="E588" i="8"/>
  <c r="A588" i="8"/>
  <c r="G588" i="8"/>
  <c r="H588" i="8"/>
  <c r="F589" i="8" s="1"/>
  <c r="D598" i="5"/>
  <c r="C598" i="5"/>
  <c r="G599" i="5"/>
  <c r="B599" i="5"/>
  <c r="A600" i="5"/>
  <c r="D599" i="4"/>
  <c r="C599" i="4"/>
  <c r="M569" i="7"/>
  <c r="B568" i="7"/>
  <c r="M588" i="8"/>
  <c r="B587" i="8"/>
  <c r="C600" i="2"/>
  <c r="B600" i="2"/>
  <c r="B600" i="4"/>
  <c r="G600" i="4"/>
  <c r="C600" i="3"/>
  <c r="B600" i="3"/>
  <c r="F570" i="7"/>
  <c r="H569" i="7"/>
  <c r="G569" i="7"/>
  <c r="A569" i="7" s="1"/>
  <c r="E569" i="7"/>
  <c r="B600" i="6" l="1"/>
  <c r="O600" i="6"/>
  <c r="A589" i="8"/>
  <c r="G589" i="8"/>
  <c r="E589" i="8"/>
  <c r="H589" i="8"/>
  <c r="F590" i="8" s="1"/>
  <c r="E570" i="7"/>
  <c r="F571" i="7"/>
  <c r="H570" i="7"/>
  <c r="G570" i="7"/>
  <c r="A570" i="7" s="1"/>
  <c r="C600" i="4"/>
  <c r="D600" i="4"/>
  <c r="G600" i="5"/>
  <c r="B600" i="5"/>
  <c r="B588" i="8"/>
  <c r="M589" i="8"/>
  <c r="M570" i="7"/>
  <c r="B569" i="7"/>
  <c r="D599" i="5"/>
  <c r="C599" i="5"/>
  <c r="H590" i="8" l="1"/>
  <c r="F591" i="8" s="1"/>
  <c r="G590" i="8"/>
  <c r="E590" i="8"/>
  <c r="A590" i="8"/>
  <c r="F572" i="7"/>
  <c r="H571" i="7"/>
  <c r="G571" i="7"/>
  <c r="A571" i="7" s="1"/>
  <c r="E571" i="7"/>
  <c r="D600" i="5"/>
  <c r="C600" i="5"/>
  <c r="M571" i="7"/>
  <c r="B570" i="7"/>
  <c r="M590" i="8"/>
  <c r="B589" i="8"/>
  <c r="G591" i="8" l="1"/>
  <c r="E591" i="8"/>
  <c r="A591" i="8"/>
  <c r="H591" i="8"/>
  <c r="F592" i="8" s="1"/>
  <c r="F573" i="7"/>
  <c r="H572" i="7"/>
  <c r="G572" i="7"/>
  <c r="A572" i="7" s="1"/>
  <c r="E572" i="7"/>
  <c r="B571" i="7"/>
  <c r="M572" i="7"/>
  <c r="B590" i="8"/>
  <c r="M591" i="8"/>
  <c r="E592" i="8" l="1"/>
  <c r="A592" i="8"/>
  <c r="G592" i="8"/>
  <c r="H592" i="8"/>
  <c r="F593" i="8" s="1"/>
  <c r="M573" i="7"/>
  <c r="B572" i="7"/>
  <c r="M592" i="8"/>
  <c r="B591" i="8"/>
  <c r="F574" i="7"/>
  <c r="H573" i="7"/>
  <c r="G573" i="7"/>
  <c r="A573" i="7" s="1"/>
  <c r="E573" i="7"/>
  <c r="A593" i="8" l="1"/>
  <c r="G593" i="8"/>
  <c r="E593" i="8"/>
  <c r="H593" i="8"/>
  <c r="F594" i="8" s="1"/>
  <c r="E574" i="7"/>
  <c r="F575" i="7"/>
  <c r="H574" i="7"/>
  <c r="G574" i="7"/>
  <c r="A574" i="7" s="1"/>
  <c r="B592" i="8"/>
  <c r="M593" i="8"/>
  <c r="M574" i="7"/>
  <c r="B573" i="7"/>
  <c r="H594" i="8" l="1"/>
  <c r="F595" i="8" s="1"/>
  <c r="G594" i="8"/>
  <c r="E594" i="8"/>
  <c r="A594" i="8"/>
  <c r="F576" i="7"/>
  <c r="H575" i="7"/>
  <c r="G575" i="7"/>
  <c r="A575" i="7" s="1"/>
  <c r="E575" i="7"/>
  <c r="M575" i="7"/>
  <c r="B574" i="7"/>
  <c r="M594" i="8"/>
  <c r="B593" i="8"/>
  <c r="G595" i="8" l="1"/>
  <c r="E595" i="8"/>
  <c r="A595" i="8"/>
  <c r="H595" i="8"/>
  <c r="F596" i="8" s="1"/>
  <c r="B594" i="8"/>
  <c r="M595" i="8"/>
  <c r="B575" i="7"/>
  <c r="M576" i="7"/>
  <c r="F577" i="7"/>
  <c r="H576" i="7"/>
  <c r="G576" i="7"/>
  <c r="A576" i="7" s="1"/>
  <c r="E576" i="7"/>
  <c r="E596" i="8" l="1"/>
  <c r="A596" i="8"/>
  <c r="G596" i="8"/>
  <c r="H596" i="8"/>
  <c r="F597" i="8" s="1"/>
  <c r="M577" i="7"/>
  <c r="B576" i="7"/>
  <c r="M596" i="8"/>
  <c r="B595" i="8"/>
  <c r="F578" i="7"/>
  <c r="H577" i="7"/>
  <c r="G577" i="7"/>
  <c r="A577" i="7" s="1"/>
  <c r="E577" i="7"/>
  <c r="A597" i="8" l="1"/>
  <c r="G597" i="8"/>
  <c r="E597" i="8"/>
  <c r="H597" i="8"/>
  <c r="F598" i="8" s="1"/>
  <c r="M578" i="7"/>
  <c r="B577" i="7"/>
  <c r="E578" i="7"/>
  <c r="F579" i="7"/>
  <c r="H578" i="7"/>
  <c r="G578" i="7"/>
  <c r="A578" i="7" s="1"/>
  <c r="B596" i="8"/>
  <c r="M597" i="8"/>
  <c r="H598" i="8" l="1"/>
  <c r="F599" i="8" s="1"/>
  <c r="G598" i="8"/>
  <c r="E598" i="8"/>
  <c r="A598" i="8"/>
  <c r="B598" i="8" s="1"/>
  <c r="M579" i="7"/>
  <c r="B578" i="7"/>
  <c r="F580" i="7"/>
  <c r="H579" i="7"/>
  <c r="G579" i="7"/>
  <c r="A579" i="7" s="1"/>
  <c r="E579" i="7"/>
  <c r="B597" i="8"/>
  <c r="M598" i="8"/>
  <c r="H599" i="8" l="1"/>
  <c r="G599" i="8"/>
  <c r="E599" i="8"/>
  <c r="A599" i="8"/>
  <c r="F581" i="7"/>
  <c r="H580" i="7"/>
  <c r="G580" i="7"/>
  <c r="A580" i="7" s="1"/>
  <c r="E580" i="7"/>
  <c r="B579" i="7"/>
  <c r="M580" i="7"/>
  <c r="M581" i="7" l="1"/>
  <c r="B580" i="7"/>
  <c r="F582" i="7"/>
  <c r="H581" i="7"/>
  <c r="G581" i="7"/>
  <c r="A581" i="7" s="1"/>
  <c r="E581" i="7"/>
  <c r="E582" i="7" l="1"/>
  <c r="F583" i="7"/>
  <c r="H582" i="7"/>
  <c r="G582" i="7"/>
  <c r="A582" i="7" s="1"/>
  <c r="M582" i="7"/>
  <c r="B581" i="7"/>
  <c r="F584" i="7" l="1"/>
  <c r="H583" i="7"/>
  <c r="G583" i="7"/>
  <c r="A583" i="7" s="1"/>
  <c r="E583" i="7"/>
  <c r="M583" i="7"/>
  <c r="B582" i="7"/>
  <c r="B583" i="7" l="1"/>
  <c r="M584" i="7"/>
  <c r="F585" i="7"/>
  <c r="H584" i="7"/>
  <c r="G584" i="7"/>
  <c r="A584" i="7" s="1"/>
  <c r="E584" i="7"/>
  <c r="M585" i="7" l="1"/>
  <c r="B584" i="7"/>
  <c r="F586" i="7"/>
  <c r="H585" i="7"/>
  <c r="G585" i="7"/>
  <c r="A585" i="7" s="1"/>
  <c r="E585" i="7"/>
  <c r="M586" i="7" l="1"/>
  <c r="B585" i="7"/>
  <c r="E586" i="7"/>
  <c r="F587" i="7"/>
  <c r="H586" i="7"/>
  <c r="G586" i="7"/>
  <c r="A586" i="7" s="1"/>
  <c r="F588" i="7" l="1"/>
  <c r="H587" i="7"/>
  <c r="G587" i="7"/>
  <c r="A587" i="7" s="1"/>
  <c r="E587" i="7"/>
  <c r="M587" i="7"/>
  <c r="B586" i="7"/>
  <c r="B587" i="7" l="1"/>
  <c r="M588" i="7"/>
  <c r="F589" i="7"/>
  <c r="H588" i="7"/>
  <c r="G588" i="7"/>
  <c r="A588" i="7" s="1"/>
  <c r="E588" i="7"/>
  <c r="F590" i="7" l="1"/>
  <c r="H589" i="7"/>
  <c r="G589" i="7"/>
  <c r="A589" i="7" s="1"/>
  <c r="E589" i="7"/>
  <c r="M589" i="7"/>
  <c r="B588" i="7"/>
  <c r="M590" i="7" l="1"/>
  <c r="B589" i="7"/>
  <c r="E590" i="7"/>
  <c r="F591" i="7"/>
  <c r="H590" i="7"/>
  <c r="G590" i="7"/>
  <c r="A590" i="7" s="1"/>
  <c r="F592" i="7" l="1"/>
  <c r="H591" i="7"/>
  <c r="G591" i="7"/>
  <c r="A591" i="7" s="1"/>
  <c r="E591" i="7"/>
  <c r="M591" i="7"/>
  <c r="B590" i="7"/>
  <c r="B591" i="7" l="1"/>
  <c r="M592" i="7"/>
  <c r="F593" i="7"/>
  <c r="H592" i="7"/>
  <c r="G592" i="7"/>
  <c r="A592" i="7" s="1"/>
  <c r="E592" i="7"/>
  <c r="F594" i="7" l="1"/>
  <c r="H593" i="7"/>
  <c r="G593" i="7"/>
  <c r="A593" i="7" s="1"/>
  <c r="E593" i="7"/>
  <c r="M593" i="7"/>
  <c r="B592" i="7"/>
  <c r="M594" i="7" l="1"/>
  <c r="B593" i="7"/>
  <c r="E594" i="7"/>
  <c r="F595" i="7"/>
  <c r="H594" i="7"/>
  <c r="G594" i="7"/>
  <c r="A594" i="7" s="1"/>
  <c r="M595" i="7" l="1"/>
  <c r="B594" i="7"/>
  <c r="F596" i="7"/>
  <c r="H595" i="7"/>
  <c r="G595" i="7"/>
  <c r="A595" i="7" s="1"/>
  <c r="E595" i="7"/>
  <c r="B595" i="7" l="1"/>
  <c r="M596" i="7"/>
  <c r="F597" i="7"/>
  <c r="H596" i="7"/>
  <c r="G596" i="7"/>
  <c r="A596" i="7" s="1"/>
  <c r="E596" i="7"/>
  <c r="F598" i="7" l="1"/>
  <c r="H597" i="7"/>
  <c r="G597" i="7"/>
  <c r="A597" i="7" s="1"/>
  <c r="E597" i="7"/>
  <c r="M597" i="7"/>
  <c r="B596" i="7"/>
  <c r="M598" i="7" l="1"/>
  <c r="B597" i="7"/>
  <c r="E598" i="7"/>
  <c r="F599" i="7"/>
  <c r="H598" i="7"/>
  <c r="G598" i="7"/>
  <c r="A598" i="7" s="1"/>
  <c r="M599" i="7" l="1"/>
  <c r="B598" i="7"/>
  <c r="F600" i="7"/>
  <c r="H599" i="7"/>
  <c r="G599" i="7"/>
  <c r="A599" i="7" s="1"/>
  <c r="E599" i="7"/>
  <c r="B599" i="7" l="1"/>
  <c r="M600" i="7"/>
  <c r="H600" i="7"/>
  <c r="G600" i="7"/>
  <c r="A600" i="7" s="1"/>
  <c r="B600" i="7" s="1"/>
  <c r="E600" i="7"/>
</calcChain>
</file>

<file path=xl/sharedStrings.xml><?xml version="1.0" encoding="utf-8"?>
<sst xmlns="http://schemas.openxmlformats.org/spreadsheetml/2006/main" count="114" uniqueCount="67">
  <si>
    <t>Evaluación de proyectos de inversión</t>
  </si>
  <si>
    <t>© Diego José Pedregal Tercero</t>
  </si>
  <si>
    <t>Nombres de Proyecto:</t>
  </si>
  <si>
    <t>Tasa descuento</t>
  </si>
  <si>
    <t>Número de períodos:</t>
  </si>
  <si>
    <t>Tasa de descuento:</t>
  </si>
  <si>
    <t>Variable</t>
  </si>
  <si>
    <t>VAN:</t>
  </si>
  <si>
    <t>TIR:</t>
  </si>
  <si>
    <t>Plazo de recuperación:</t>
  </si>
  <si>
    <t>Tasa de VAN:</t>
  </si>
  <si>
    <t>Número de Períodos:</t>
  </si>
  <si>
    <t>Período:</t>
  </si>
  <si>
    <t>Flujos de caja:</t>
  </si>
  <si>
    <t>Actualización:</t>
  </si>
  <si>
    <t>Flujos de caja actualizados:</t>
  </si>
  <si>
    <t>Capital</t>
  </si>
  <si>
    <t>Cuotas</t>
  </si>
  <si>
    <t>Amortización de préstamo de sistema francés</t>
  </si>
  <si>
    <t>© Diego J. Pedregal - Universidad Castilla - La Mancha</t>
  </si>
  <si>
    <t>Capital:</t>
  </si>
  <si>
    <t>Número de cuotas totales iniciales:</t>
  </si>
  <si>
    <t>Número de cuotas por año:</t>
  </si>
  <si>
    <t>Interés anual inicial:</t>
  </si>
  <si>
    <t>Cuota inicial:</t>
  </si>
  <si>
    <t>Periodos de carencia:</t>
  </si>
  <si>
    <t>Plazo:</t>
  </si>
  <si>
    <t>Interés variable:</t>
  </si>
  <si>
    <t>Amortización anticipada:</t>
  </si>
  <si>
    <t>¿Cambiar plazo?</t>
  </si>
  <si>
    <t>Cuota:</t>
  </si>
  <si>
    <t>Capital pendiente:</t>
  </si>
  <si>
    <t>Intereses:</t>
  </si>
  <si>
    <t>Amortización parcial:</t>
  </si>
  <si>
    <t>Año:</t>
  </si>
  <si>
    <t>Amortización anual:</t>
  </si>
  <si>
    <t>Intereses anuales:</t>
  </si>
  <si>
    <t>Amortización de préstamo sistema alemán</t>
  </si>
  <si>
    <t>Amortización capital inicial:</t>
  </si>
  <si>
    <t>Amortización de préstamo sistema americano</t>
  </si>
  <si>
    <t>Ayuda</t>
  </si>
  <si>
    <t>Principal:</t>
  </si>
  <si>
    <t>Esta página resume los resultados de la evaluación de los proyectos de las páginas</t>
  </si>
  <si>
    <t>"Proyecto 1" a "Proyecto 4". Se puede poner nombre a los proyectos y cambiar</t>
  </si>
  <si>
    <t xml:space="preserve">el número de periodos de cada proyecto,así como la tasa de descuento a la que </t>
  </si>
  <si>
    <t>evaluar cada proyecto de inversión.</t>
  </si>
  <si>
    <t xml:space="preserve">Proyecto 1 y 2: </t>
  </si>
  <si>
    <t>Introducir los flujos de caja de cada periodo. Éstos se pueden calcular en función de</t>
  </si>
  <si>
    <t>operaciones con todas las columnas que sean necesarias</t>
  </si>
  <si>
    <t xml:space="preserve">Proyecto 3 y 4: </t>
  </si>
  <si>
    <t>Igual que el anterior, con la diferencia de que la tasa de descuento puede ser diferente</t>
  </si>
  <si>
    <t xml:space="preserve">para cada período. </t>
  </si>
  <si>
    <t>Francés:</t>
  </si>
  <si>
    <t>Calcula la tabla de amortización de un préstamo por cuotas constantes.</t>
  </si>
  <si>
    <t>En la parte superior se introducen los datos del préstamo (capital, número de cuotas,</t>
  </si>
  <si>
    <t>cuotas por año, interés anual y períodos de carencia)</t>
  </si>
  <si>
    <t>En las columnas inferiores se puede modificar el interés y realizar amortizaciones</t>
  </si>
  <si>
    <t>anticipadas de capital. Se entiende que en las casillas en las que no se modifica</t>
  </si>
  <si>
    <t>el interés sigue vigente el último interés introducido.</t>
  </si>
  <si>
    <t>Alemán:</t>
  </si>
  <si>
    <t>Igual que el francés, pero con sistema alemán.</t>
  </si>
  <si>
    <t>Americano:</t>
  </si>
  <si>
    <t>Igual que el francés, pero con sistema americano.</t>
  </si>
  <si>
    <t>Proyecto 1</t>
  </si>
  <si>
    <t>Proyecto 2</t>
  </si>
  <si>
    <t>Proyecto 3</t>
  </si>
  <si>
    <t>Proyecto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</si>
</sst>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;;;"/>
    <numFmt numFmtId="165" formatCode="#,##0.00\ _€"/>
    <numFmt numFmtId="166" formatCode="#,##0.00\ &quot;€&quot;"/>
  </numFmts>
  <fonts count="13">
    <font>
      <sz val="10"/>
      <name val="Arial"/>
      <charset val="134"/>
    </font>
    <font>
      <b/>
      <u/>
      <sz val="14"/>
      <name val="Arial"/>
      <charset val="134"/>
    </font>
    <font>
      <b/>
      <sz val="14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4"/>
      <name val="Arial"/>
      <charset val="134"/>
    </font>
    <font>
      <b/>
      <sz val="10"/>
      <color indexed="10"/>
      <name val="Arial"/>
      <charset val="134"/>
    </font>
    <font>
      <sz val="12"/>
      <name val="Arial"/>
      <charset val="134"/>
    </font>
    <font>
      <b/>
      <sz val="14"/>
      <color indexed="9"/>
      <name val="Arial"/>
      <charset val="134"/>
    </font>
    <font>
      <b/>
      <sz val="12"/>
      <color indexed="9"/>
      <name val="Arial"/>
      <charset val="134"/>
    </font>
    <font>
      <b/>
      <sz val="10"/>
      <color indexed="9"/>
      <name val="Arial"/>
      <charset val="134"/>
    </font>
    <font>
      <b/>
      <sz val="10"/>
      <color indexed="51"/>
      <name val="Arial"/>
      <charset val="134"/>
    </font>
    <font>
      <b/>
      <sz val="12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indexed="8"/>
        <bgColor indexed="64"/>
      </patternFill>
    </fill>
  </fills>
  <borders count="22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/>
      <right style="thin">
        <color auto="1"/>
      </right>
      <top style="double">
        <color indexed="10"/>
      </top>
      <bottom style="double">
        <color indexed="10"/>
      </bottom>
      <diagonal/>
    </border>
    <border>
      <left style="thin">
        <color auto="1"/>
      </left>
      <right style="thin">
        <color auto="1"/>
      </right>
      <top style="double">
        <color indexed="10"/>
      </top>
      <bottom style="double">
        <color indexed="10"/>
      </bottom>
      <diagonal/>
    </border>
    <border>
      <left style="thin">
        <color auto="1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 style="double">
        <color indexed="10"/>
      </left>
      <right style="double">
        <color indexed="10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indexed="10"/>
      </right>
      <top/>
      <bottom style="thin">
        <color auto="1"/>
      </bottom>
      <diagonal/>
    </border>
    <border>
      <left style="double">
        <color indexed="10"/>
      </left>
      <right style="double">
        <color indexed="10"/>
      </right>
      <top style="thin">
        <color auto="1"/>
      </top>
      <bottom style="double">
        <color indexed="10"/>
      </bottom>
      <diagonal/>
    </border>
    <border>
      <left/>
      <right style="thin">
        <color auto="1"/>
      </right>
      <top style="thin">
        <color auto="1"/>
      </top>
      <bottom style="double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10"/>
      </bottom>
      <diagonal/>
    </border>
    <border>
      <left style="thin">
        <color auto="1"/>
      </left>
      <right style="double">
        <color indexed="10"/>
      </right>
      <top style="thin">
        <color auto="1"/>
      </top>
      <bottom style="double">
        <color indexed="10"/>
      </bottom>
      <diagonal/>
    </border>
    <border>
      <left style="double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indexed="10"/>
      </right>
      <top style="double">
        <color indexed="10"/>
      </top>
      <bottom style="thin">
        <color auto="1"/>
      </bottom>
      <diagonal/>
    </border>
    <border>
      <left style="double">
        <color indexed="10"/>
      </left>
      <right style="double">
        <color indexed="1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indexed="10"/>
      </right>
      <top style="thin">
        <color auto="1"/>
      </top>
      <bottom style="thin">
        <color auto="1"/>
      </bottom>
      <diagonal/>
    </border>
    <border>
      <left style="double">
        <color indexed="10"/>
      </left>
      <right style="double">
        <color indexed="10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0" xfId="0" applyFill="1"/>
    <xf numFmtId="0" fontId="1" fillId="2" borderId="0" xfId="0" applyFont="1" applyFill="1" applyProtection="1">
      <protection hidden="1"/>
    </xf>
    <xf numFmtId="0" fontId="2" fillId="2" borderId="0" xfId="0" applyFont="1" applyFill="1"/>
    <xf numFmtId="0" fontId="3" fillId="2" borderId="0" xfId="0" applyFont="1" applyFill="1" applyProtection="1">
      <protection hidden="1"/>
    </xf>
    <xf numFmtId="0" fontId="4" fillId="2" borderId="0" xfId="0" applyFont="1" applyFill="1" applyProtection="1">
      <protection hidden="1"/>
    </xf>
    <xf numFmtId="0" fontId="0" fillId="0" borderId="0" xfId="0" applyProtection="1">
      <protection hidden="1"/>
    </xf>
    <xf numFmtId="0" fontId="3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166" fontId="2" fillId="0" borderId="0" xfId="0" applyNumberFormat="1" applyFont="1" applyProtection="1">
      <protection hidden="1"/>
    </xf>
    <xf numFmtId="166" fontId="0" fillId="0" borderId="0" xfId="0" applyNumberFormat="1" applyProtection="1">
      <protection hidden="1"/>
    </xf>
    <xf numFmtId="0" fontId="4" fillId="0" borderId="0" xfId="0" applyFont="1" applyProtection="1">
      <protection hidden="1"/>
    </xf>
    <xf numFmtId="166" fontId="4" fillId="0" borderId="0" xfId="0" applyNumberFormat="1" applyFont="1" applyProtection="1">
      <protection hidden="1"/>
    </xf>
    <xf numFmtId="166" fontId="4" fillId="0" borderId="0" xfId="0" applyNumberFormat="1" applyFont="1" applyProtection="1">
      <protection locked="0" hidden="1"/>
    </xf>
    <xf numFmtId="0" fontId="6" fillId="0" borderId="0" xfId="0" applyFont="1" applyProtection="1">
      <protection hidden="1"/>
    </xf>
    <xf numFmtId="3" fontId="4" fillId="0" borderId="0" xfId="0" applyNumberFormat="1" applyFont="1" applyProtection="1">
      <protection locked="0" hidden="1"/>
    </xf>
    <xf numFmtId="10" fontId="4" fillId="0" borderId="0" xfId="0" applyNumberFormat="1" applyFont="1" applyProtection="1">
      <protection locked="0" hidden="1"/>
    </xf>
    <xf numFmtId="0" fontId="4" fillId="0" borderId="1" xfId="0" applyFont="1" applyBorder="1" applyAlignment="1" applyProtection="1">
      <alignment horizontal="right" wrapText="1"/>
      <protection hidden="1"/>
    </xf>
    <xf numFmtId="0" fontId="3" fillId="0" borderId="1" xfId="0" applyFont="1" applyBorder="1" applyAlignment="1" applyProtection="1">
      <alignment horizontal="right" wrapText="1"/>
      <protection hidden="1"/>
    </xf>
    <xf numFmtId="166" fontId="4" fillId="0" borderId="1" xfId="0" applyNumberFormat="1" applyFont="1" applyBorder="1" applyAlignment="1" applyProtection="1">
      <alignment horizontal="right" wrapText="1"/>
      <protection hidden="1"/>
    </xf>
    <xf numFmtId="10" fontId="0" fillId="0" borderId="0" xfId="0" applyNumberFormat="1" applyProtection="1">
      <protection hidden="1"/>
    </xf>
    <xf numFmtId="166" fontId="0" fillId="0" borderId="0" xfId="0" applyNumberFormat="1" applyProtection="1">
      <protection locked="0" hidden="1"/>
    </xf>
    <xf numFmtId="8" fontId="0" fillId="0" borderId="0" xfId="0" applyNumberFormat="1" applyProtection="1">
      <protection hidden="1"/>
    </xf>
    <xf numFmtId="10" fontId="0" fillId="0" borderId="0" xfId="0" applyNumberFormat="1" applyProtection="1">
      <protection locked="0" hidden="1"/>
    </xf>
    <xf numFmtId="164" fontId="3" fillId="0" borderId="0" xfId="0" applyNumberFormat="1" applyFont="1" applyAlignment="1" applyProtection="1">
      <alignment wrapText="1"/>
      <protection hidden="1"/>
    </xf>
    <xf numFmtId="164" fontId="0" fillId="0" borderId="0" xfId="0" applyNumberFormat="1" applyProtection="1">
      <protection hidden="1"/>
    </xf>
    <xf numFmtId="3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1" fontId="0" fillId="0" borderId="0" xfId="0" applyNumberFormat="1" applyAlignment="1" applyProtection="1">
      <alignment horizontal="center"/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" fontId="4" fillId="0" borderId="0" xfId="0" applyNumberFormat="1" applyFont="1" applyAlignment="1" applyProtection="1">
      <alignment horizontal="center"/>
      <protection hidden="1"/>
    </xf>
    <xf numFmtId="1" fontId="4" fillId="0" borderId="1" xfId="0" applyNumberFormat="1" applyFont="1" applyBorder="1" applyAlignment="1" applyProtection="1">
      <alignment horizontal="center" wrapText="1"/>
      <protection hidden="1"/>
    </xf>
    <xf numFmtId="1" fontId="0" fillId="0" borderId="0" xfId="0" applyNumberFormat="1" applyAlignment="1" applyProtection="1">
      <alignment horizontal="center"/>
      <protection locked="0" hidden="1"/>
    </xf>
    <xf numFmtId="1" fontId="3" fillId="0" borderId="0" xfId="0" applyNumberFormat="1" applyFont="1" applyAlignment="1" applyProtection="1">
      <alignment horizontal="center"/>
      <protection locked="0" hidden="1"/>
    </xf>
    <xf numFmtId="0" fontId="0" fillId="0" borderId="0" xfId="0" applyAlignment="1">
      <alignment horizontal="right" wrapText="1"/>
    </xf>
    <xf numFmtId="10" fontId="0" fillId="0" borderId="0" xfId="0" applyNumberFormat="1"/>
    <xf numFmtId="3" fontId="2" fillId="0" borderId="0" xfId="0" applyNumberFormat="1" applyFont="1" applyProtection="1">
      <protection hidden="1"/>
    </xf>
    <xf numFmtId="3" fontId="5" fillId="0" borderId="0" xfId="0" applyNumberFormat="1" applyFont="1" applyProtection="1">
      <protection hidden="1"/>
    </xf>
    <xf numFmtId="0" fontId="4" fillId="0" borderId="0" xfId="0" applyFont="1" applyAlignment="1" applyProtection="1">
      <alignment horizontal="right" wrapText="1"/>
      <protection hidden="1"/>
    </xf>
    <xf numFmtId="0" fontId="0" fillId="0" borderId="0" xfId="0" applyAlignment="1" applyProtection="1">
      <alignment horizontal="right" wrapText="1"/>
      <protection hidden="1"/>
    </xf>
    <xf numFmtId="4" fontId="3" fillId="0" borderId="0" xfId="0" applyNumberFormat="1" applyFont="1" applyAlignment="1" applyProtection="1">
      <alignment horizontal="right" wrapText="1"/>
      <protection hidden="1"/>
    </xf>
    <xf numFmtId="0" fontId="4" fillId="0" borderId="0" xfId="0" applyFont="1" applyAlignment="1">
      <alignment horizontal="right" wrapText="1"/>
    </xf>
    <xf numFmtId="10" fontId="4" fillId="0" borderId="0" xfId="0" applyNumberFormat="1" applyFont="1" applyAlignment="1">
      <alignment horizontal="right" wrapText="1"/>
    </xf>
    <xf numFmtId="166" fontId="4" fillId="0" borderId="0" xfId="0" applyNumberFormat="1" applyFont="1" applyAlignment="1" applyProtection="1">
      <alignment horizontal="right" wrapText="1"/>
      <protection hidden="1"/>
    </xf>
    <xf numFmtId="0" fontId="4" fillId="0" borderId="0" xfId="0" applyFont="1" applyAlignment="1" applyProtection="1">
      <alignment horizontal="right" wrapText="1"/>
      <protection locked="0"/>
    </xf>
    <xf numFmtId="1" fontId="4" fillId="0" borderId="0" xfId="0" applyNumberFormat="1" applyFont="1" applyProtection="1">
      <protection hidden="1"/>
    </xf>
    <xf numFmtId="165" fontId="0" fillId="0" borderId="0" xfId="0" applyNumberFormat="1" applyProtection="1">
      <protection hidden="1"/>
    </xf>
    <xf numFmtId="166" fontId="0" fillId="0" borderId="0" xfId="0" applyNumberFormat="1"/>
    <xf numFmtId="1" fontId="3" fillId="0" borderId="0" xfId="0" applyNumberFormat="1" applyFont="1" applyProtection="1">
      <protection hidden="1"/>
    </xf>
    <xf numFmtId="166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3" fontId="0" fillId="0" borderId="0" xfId="0" applyNumberFormat="1"/>
    <xf numFmtId="0" fontId="0" fillId="0" borderId="0" xfId="0" applyProtection="1">
      <protection locked="0"/>
    </xf>
    <xf numFmtId="0" fontId="7" fillId="0" borderId="0" xfId="0" applyFont="1" applyProtection="1">
      <protection hidden="1"/>
    </xf>
    <xf numFmtId="0" fontId="3" fillId="0" borderId="0" xfId="0" applyFont="1" applyAlignment="1" applyProtection="1">
      <alignment wrapText="1"/>
      <protection hidden="1"/>
    </xf>
    <xf numFmtId="0" fontId="8" fillId="3" borderId="0" xfId="0" applyFont="1" applyFill="1" applyProtection="1">
      <protection hidden="1"/>
    </xf>
    <xf numFmtId="0" fontId="9" fillId="3" borderId="0" xfId="0" applyFont="1" applyFill="1" applyProtection="1">
      <protection hidden="1"/>
    </xf>
    <xf numFmtId="0" fontId="10" fillId="3" borderId="0" xfId="0" applyFont="1" applyFill="1" applyProtection="1">
      <protection hidden="1"/>
    </xf>
    <xf numFmtId="0" fontId="10" fillId="3" borderId="2" xfId="0" applyFont="1" applyFill="1" applyBorder="1" applyAlignment="1" applyProtection="1">
      <alignment wrapText="1"/>
      <protection hidden="1"/>
    </xf>
    <xf numFmtId="0" fontId="11" fillId="3" borderId="3" xfId="0" applyFont="1" applyFill="1" applyBorder="1" applyAlignment="1" applyProtection="1">
      <alignment horizontal="right" wrapText="1"/>
      <protection locked="0"/>
    </xf>
    <xf numFmtId="0" fontId="11" fillId="3" borderId="4" xfId="0" applyFont="1" applyFill="1" applyBorder="1" applyAlignment="1" applyProtection="1">
      <alignment horizontal="right" wrapText="1"/>
      <protection locked="0"/>
    </xf>
    <xf numFmtId="0" fontId="11" fillId="3" borderId="5" xfId="0" applyFont="1" applyFill="1" applyBorder="1" applyAlignment="1" applyProtection="1">
      <alignment horizontal="right" wrapText="1"/>
      <protection locked="0"/>
    </xf>
    <xf numFmtId="0" fontId="10" fillId="3" borderId="6" xfId="0" applyFont="1" applyFill="1" applyBorder="1" applyProtection="1">
      <protection hidden="1"/>
    </xf>
    <xf numFmtId="3" fontId="11" fillId="3" borderId="7" xfId="0" applyNumberFormat="1" applyFont="1" applyFill="1" applyBorder="1" applyProtection="1">
      <protection locked="0"/>
    </xf>
    <xf numFmtId="3" fontId="11" fillId="3" borderId="8" xfId="0" applyNumberFormat="1" applyFont="1" applyFill="1" applyBorder="1" applyProtection="1">
      <protection locked="0"/>
    </xf>
    <xf numFmtId="3" fontId="11" fillId="3" borderId="9" xfId="0" applyNumberFormat="1" applyFont="1" applyFill="1" applyBorder="1" applyProtection="1">
      <protection locked="0"/>
    </xf>
    <xf numFmtId="0" fontId="10" fillId="3" borderId="10" xfId="0" applyFont="1" applyFill="1" applyBorder="1" applyProtection="1">
      <protection hidden="1"/>
    </xf>
    <xf numFmtId="10" fontId="11" fillId="3" borderId="11" xfId="0" applyNumberFormat="1" applyFont="1" applyFill="1" applyBorder="1" applyProtection="1">
      <protection locked="0"/>
    </xf>
    <xf numFmtId="10" fontId="11" fillId="3" borderId="12" xfId="0" applyNumberFormat="1" applyFont="1" applyFill="1" applyBorder="1" applyProtection="1">
      <protection locked="0"/>
    </xf>
    <xf numFmtId="10" fontId="10" fillId="3" borderId="12" xfId="0" applyNumberFormat="1" applyFont="1" applyFill="1" applyBorder="1" applyAlignment="1">
      <alignment horizontal="right"/>
    </xf>
    <xf numFmtId="10" fontId="10" fillId="3" borderId="13" xfId="0" applyNumberFormat="1" applyFont="1" applyFill="1" applyBorder="1" applyAlignment="1">
      <alignment horizontal="right"/>
    </xf>
    <xf numFmtId="4" fontId="10" fillId="3" borderId="14" xfId="0" applyNumberFormat="1" applyFont="1" applyFill="1" applyBorder="1" applyProtection="1">
      <protection hidden="1"/>
    </xf>
    <xf numFmtId="4" fontId="10" fillId="3" borderId="8" xfId="0" applyNumberFormat="1" applyFont="1" applyFill="1" applyBorder="1" applyProtection="1">
      <protection hidden="1"/>
    </xf>
    <xf numFmtId="4" fontId="10" fillId="3" borderId="15" xfId="0" applyNumberFormat="1" applyFont="1" applyFill="1" applyBorder="1" applyProtection="1">
      <protection hidden="1"/>
    </xf>
    <xf numFmtId="0" fontId="10" fillId="3" borderId="16" xfId="0" applyFont="1" applyFill="1" applyBorder="1" applyProtection="1">
      <protection hidden="1"/>
    </xf>
    <xf numFmtId="10" fontId="10" fillId="3" borderId="17" xfId="0" applyNumberFormat="1" applyFont="1" applyFill="1" applyBorder="1" applyProtection="1">
      <protection hidden="1"/>
    </xf>
    <xf numFmtId="10" fontId="10" fillId="3" borderId="18" xfId="0" applyNumberFormat="1" applyFont="1" applyFill="1" applyBorder="1" applyProtection="1">
      <protection hidden="1"/>
    </xf>
    <xf numFmtId="10" fontId="10" fillId="3" borderId="19" xfId="0" applyNumberFormat="1" applyFont="1" applyFill="1" applyBorder="1" applyProtection="1">
      <protection hidden="1"/>
    </xf>
    <xf numFmtId="0" fontId="10" fillId="3" borderId="20" xfId="0" applyFont="1" applyFill="1" applyBorder="1" applyProtection="1">
      <protection hidden="1"/>
    </xf>
    <xf numFmtId="2" fontId="10" fillId="3" borderId="21" xfId="0" applyNumberFormat="1" applyFont="1" applyFill="1" applyBorder="1" applyProtection="1">
      <protection hidden="1"/>
    </xf>
    <xf numFmtId="2" fontId="10" fillId="3" borderId="19" xfId="0" applyNumberFormat="1" applyFont="1" applyFill="1" applyBorder="1" applyProtection="1">
      <protection hidden="1"/>
    </xf>
    <xf numFmtId="10" fontId="10" fillId="3" borderId="11" xfId="0" applyNumberFormat="1" applyFont="1" applyFill="1" applyBorder="1" applyProtection="1">
      <protection hidden="1"/>
    </xf>
    <xf numFmtId="10" fontId="10" fillId="3" borderId="12" xfId="0" applyNumberFormat="1" applyFont="1" applyFill="1" applyBorder="1" applyProtection="1">
      <protection hidden="1"/>
    </xf>
    <xf numFmtId="10" fontId="10" fillId="3" borderId="13" xfId="0" applyNumberFormat="1" applyFont="1" applyFill="1" applyBorder="1" applyProtection="1">
      <protection hidden="1"/>
    </xf>
    <xf numFmtId="9" fontId="0" fillId="0" borderId="0" xfId="0" applyNumberFormat="1" applyProtection="1">
      <protection hidden="1"/>
    </xf>
    <xf numFmtId="0" fontId="12" fillId="0" borderId="0" xfId="0" applyFont="1" applyProtection="1">
      <protection hidden="1"/>
    </xf>
    <xf numFmtId="164" fontId="3" fillId="0" borderId="0" xfId="0" applyNumberFormat="1" applyFont="1" applyProtection="1">
      <protection hidden="1"/>
    </xf>
    <xf numFmtId="8" fontId="3" fillId="0" borderId="0" xfId="0" applyNumberFormat="1" applyFont="1" applyProtection="1">
      <protection hidden="1"/>
    </xf>
  </cellXfs>
  <cellStyles count="1">
    <cellStyle name="Normal" xfId="0" builtinId="0"/>
  </cellStyles>
  <dxfs count="1">
    <dxf>
      <font>
        <b val="0"/>
        <i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725" b="1" i="0" u="none" strike="noStrike" baseline="0">
                <a:solidFill>
                  <a:srgbClr val="FFFFFF"/>
                </a:solidFill>
                <a:latin typeface="Arial" pitchFamily="7" charset="0"/>
                <a:ea typeface="Arial" pitchFamily="7" charset="0"/>
                <a:cs typeface="Arial" pitchFamily="7" charset="0"/>
              </a:defRPr>
            </a:pPr>
            <a:r>
              <a:rPr lang="es-ES"/>
              <a:t>VAN frente a tasa de descuento </a:t>
            </a:r>
          </a:p>
        </c:rich>
      </c:tx>
      <c:layout>
        <c:manualLayout>
          <c:xMode val="edge"/>
          <c:yMode val="edge"/>
          <c:x val="0.30319751713965098"/>
          <c:y val="3.08788956712252E-2"/>
        </c:manualLayout>
      </c:layout>
      <c:overlay val="0"/>
      <c:spPr>
        <a:solidFill>
          <a:srgbClr val="000000"/>
        </a:solidFill>
        <a:ln w="25400"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84349689238701"/>
          <c:y val="0.20665107103050601"/>
          <c:w val="0.84454290228717199"/>
          <c:h val="0.47030933406942899"/>
        </c:manualLayout>
      </c:layout>
      <c:lineChart>
        <c:grouping val="standard"/>
        <c:varyColors val="0"/>
        <c:ser>
          <c:idx val="0"/>
          <c:order val="0"/>
          <c:tx>
            <c:strRef>
              <c:f>Principal!$N$2</c:f>
              <c:strCache>
                <c:ptCount val="1"/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Principal!$M$3:$M$51</c:f>
              <c:numCache>
                <c:formatCode>;;;</c:formatCode>
                <c:ptCount val="49"/>
                <c:pt idx="0">
                  <c:v>0</c:v>
                </c:pt>
                <c:pt idx="1">
                  <c:v>1.25E-3</c:v>
                </c:pt>
                <c:pt idx="2">
                  <c:v>2.5000000000000001E-3</c:v>
                </c:pt>
                <c:pt idx="3">
                  <c:v>3.7499999999999999E-3</c:v>
                </c:pt>
                <c:pt idx="4">
                  <c:v>5.0000000000000001E-3</c:v>
                </c:pt>
                <c:pt idx="5">
                  <c:v>6.2500000000000003E-3</c:v>
                </c:pt>
                <c:pt idx="6">
                  <c:v>7.5000000000000006E-3</c:v>
                </c:pt>
                <c:pt idx="7">
                  <c:v>8.7500000000000008E-3</c:v>
                </c:pt>
                <c:pt idx="8">
                  <c:v>0.01</c:v>
                </c:pt>
                <c:pt idx="9">
                  <c:v>1.125E-2</c:v>
                </c:pt>
                <c:pt idx="10">
                  <c:v>1.2499999999999999E-2</c:v>
                </c:pt>
                <c:pt idx="11">
                  <c:v>1.3749999999999998E-2</c:v>
                </c:pt>
                <c:pt idx="12">
                  <c:v>1.4999999999999998E-2</c:v>
                </c:pt>
                <c:pt idx="13">
                  <c:v>1.6249999999999997E-2</c:v>
                </c:pt>
                <c:pt idx="14">
                  <c:v>1.7499999999999998E-2</c:v>
                </c:pt>
                <c:pt idx="15">
                  <c:v>1.8749999999999999E-2</c:v>
                </c:pt>
                <c:pt idx="16">
                  <c:v>0.02</c:v>
                </c:pt>
                <c:pt idx="17">
                  <c:v>2.1250000000000002E-2</c:v>
                </c:pt>
                <c:pt idx="18">
                  <c:v>2.2500000000000003E-2</c:v>
                </c:pt>
                <c:pt idx="19">
                  <c:v>2.3750000000000004E-2</c:v>
                </c:pt>
                <c:pt idx="20">
                  <c:v>2.5000000000000005E-2</c:v>
                </c:pt>
                <c:pt idx="21">
                  <c:v>2.6250000000000006E-2</c:v>
                </c:pt>
                <c:pt idx="22">
                  <c:v>2.7500000000000007E-2</c:v>
                </c:pt>
                <c:pt idx="23">
                  <c:v>2.8750000000000008E-2</c:v>
                </c:pt>
                <c:pt idx="24">
                  <c:v>3.0000000000000009E-2</c:v>
                </c:pt>
                <c:pt idx="25">
                  <c:v>3.1250000000000007E-2</c:v>
                </c:pt>
                <c:pt idx="26">
                  <c:v>3.2500000000000008E-2</c:v>
                </c:pt>
                <c:pt idx="27">
                  <c:v>3.3750000000000009E-2</c:v>
                </c:pt>
                <c:pt idx="28">
                  <c:v>3.500000000000001E-2</c:v>
                </c:pt>
                <c:pt idx="29">
                  <c:v>3.6250000000000011E-2</c:v>
                </c:pt>
                <c:pt idx="30">
                  <c:v>3.7500000000000012E-2</c:v>
                </c:pt>
                <c:pt idx="31">
                  <c:v>3.8750000000000014E-2</c:v>
                </c:pt>
                <c:pt idx="32">
                  <c:v>4.0000000000000015E-2</c:v>
                </c:pt>
                <c:pt idx="33">
                  <c:v>4.1250000000000016E-2</c:v>
                </c:pt>
                <c:pt idx="34">
                  <c:v>4.2500000000000017E-2</c:v>
                </c:pt>
                <c:pt idx="35">
                  <c:v>4.3750000000000018E-2</c:v>
                </c:pt>
                <c:pt idx="36">
                  <c:v>4.5000000000000019E-2</c:v>
                </c:pt>
                <c:pt idx="37">
                  <c:v>4.625000000000002E-2</c:v>
                </c:pt>
                <c:pt idx="38">
                  <c:v>4.7500000000000021E-2</c:v>
                </c:pt>
                <c:pt idx="39">
                  <c:v>4.8750000000000022E-2</c:v>
                </c:pt>
                <c:pt idx="40">
                  <c:v>5.0000000000000024E-2</c:v>
                </c:pt>
                <c:pt idx="41">
                  <c:v>5.1250000000000025E-2</c:v>
                </c:pt>
                <c:pt idx="42">
                  <c:v>5.2500000000000026E-2</c:v>
                </c:pt>
                <c:pt idx="43">
                  <c:v>5.3750000000000027E-2</c:v>
                </c:pt>
                <c:pt idx="44">
                  <c:v>5.5000000000000028E-2</c:v>
                </c:pt>
                <c:pt idx="45">
                  <c:v>5.6250000000000029E-2</c:v>
                </c:pt>
                <c:pt idx="46">
                  <c:v>5.750000000000003E-2</c:v>
                </c:pt>
                <c:pt idx="47">
                  <c:v>5.8750000000000031E-2</c:v>
                </c:pt>
                <c:pt idx="48">
                  <c:v>6.0000000000000032E-2</c:v>
                </c:pt>
              </c:numCache>
            </c:numRef>
          </c:cat>
          <c:val>
            <c:numRef>
              <c:f>Principal!$N$3:$N$51</c:f>
              <c:numCache>
                <c:formatCode>;;;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F-4B71-87B0-A45965516FB2}"/>
            </c:ext>
          </c:extLst>
        </c:ser>
        <c:ser>
          <c:idx val="1"/>
          <c:order val="1"/>
          <c:tx>
            <c:strRef>
              <c:f>Principal!$O$2</c:f>
              <c:strCache>
                <c:ptCount val="1"/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  <a:effectLst/>
          </c:spPr>
          <c:marker>
            <c:symbol val="none"/>
          </c:marker>
          <c:cat>
            <c:numRef>
              <c:f>Principal!$M$3:$M$51</c:f>
              <c:numCache>
                <c:formatCode>;;;</c:formatCode>
                <c:ptCount val="49"/>
                <c:pt idx="0">
                  <c:v>0</c:v>
                </c:pt>
                <c:pt idx="1">
                  <c:v>1.25E-3</c:v>
                </c:pt>
                <c:pt idx="2">
                  <c:v>2.5000000000000001E-3</c:v>
                </c:pt>
                <c:pt idx="3">
                  <c:v>3.7499999999999999E-3</c:v>
                </c:pt>
                <c:pt idx="4">
                  <c:v>5.0000000000000001E-3</c:v>
                </c:pt>
                <c:pt idx="5">
                  <c:v>6.2500000000000003E-3</c:v>
                </c:pt>
                <c:pt idx="6">
                  <c:v>7.5000000000000006E-3</c:v>
                </c:pt>
                <c:pt idx="7">
                  <c:v>8.7500000000000008E-3</c:v>
                </c:pt>
                <c:pt idx="8">
                  <c:v>0.01</c:v>
                </c:pt>
                <c:pt idx="9">
                  <c:v>1.125E-2</c:v>
                </c:pt>
                <c:pt idx="10">
                  <c:v>1.2499999999999999E-2</c:v>
                </c:pt>
                <c:pt idx="11">
                  <c:v>1.3749999999999998E-2</c:v>
                </c:pt>
                <c:pt idx="12">
                  <c:v>1.4999999999999998E-2</c:v>
                </c:pt>
                <c:pt idx="13">
                  <c:v>1.6249999999999997E-2</c:v>
                </c:pt>
                <c:pt idx="14">
                  <c:v>1.7499999999999998E-2</c:v>
                </c:pt>
                <c:pt idx="15">
                  <c:v>1.8749999999999999E-2</c:v>
                </c:pt>
                <c:pt idx="16">
                  <c:v>0.02</c:v>
                </c:pt>
                <c:pt idx="17">
                  <c:v>2.1250000000000002E-2</c:v>
                </c:pt>
                <c:pt idx="18">
                  <c:v>2.2500000000000003E-2</c:v>
                </c:pt>
                <c:pt idx="19">
                  <c:v>2.3750000000000004E-2</c:v>
                </c:pt>
                <c:pt idx="20">
                  <c:v>2.5000000000000005E-2</c:v>
                </c:pt>
                <c:pt idx="21">
                  <c:v>2.6250000000000006E-2</c:v>
                </c:pt>
                <c:pt idx="22">
                  <c:v>2.7500000000000007E-2</c:v>
                </c:pt>
                <c:pt idx="23">
                  <c:v>2.8750000000000008E-2</c:v>
                </c:pt>
                <c:pt idx="24">
                  <c:v>3.0000000000000009E-2</c:v>
                </c:pt>
                <c:pt idx="25">
                  <c:v>3.1250000000000007E-2</c:v>
                </c:pt>
                <c:pt idx="26">
                  <c:v>3.2500000000000008E-2</c:v>
                </c:pt>
                <c:pt idx="27">
                  <c:v>3.3750000000000009E-2</c:v>
                </c:pt>
                <c:pt idx="28">
                  <c:v>3.500000000000001E-2</c:v>
                </c:pt>
                <c:pt idx="29">
                  <c:v>3.6250000000000011E-2</c:v>
                </c:pt>
                <c:pt idx="30">
                  <c:v>3.7500000000000012E-2</c:v>
                </c:pt>
                <c:pt idx="31">
                  <c:v>3.8750000000000014E-2</c:v>
                </c:pt>
                <c:pt idx="32">
                  <c:v>4.0000000000000015E-2</c:v>
                </c:pt>
                <c:pt idx="33">
                  <c:v>4.1250000000000016E-2</c:v>
                </c:pt>
                <c:pt idx="34">
                  <c:v>4.2500000000000017E-2</c:v>
                </c:pt>
                <c:pt idx="35">
                  <c:v>4.3750000000000018E-2</c:v>
                </c:pt>
                <c:pt idx="36">
                  <c:v>4.5000000000000019E-2</c:v>
                </c:pt>
                <c:pt idx="37">
                  <c:v>4.625000000000002E-2</c:v>
                </c:pt>
                <c:pt idx="38">
                  <c:v>4.7500000000000021E-2</c:v>
                </c:pt>
                <c:pt idx="39">
                  <c:v>4.8750000000000022E-2</c:v>
                </c:pt>
                <c:pt idx="40">
                  <c:v>5.0000000000000024E-2</c:v>
                </c:pt>
                <c:pt idx="41">
                  <c:v>5.1250000000000025E-2</c:v>
                </c:pt>
                <c:pt idx="42">
                  <c:v>5.2500000000000026E-2</c:v>
                </c:pt>
                <c:pt idx="43">
                  <c:v>5.3750000000000027E-2</c:v>
                </c:pt>
                <c:pt idx="44">
                  <c:v>5.5000000000000028E-2</c:v>
                </c:pt>
                <c:pt idx="45">
                  <c:v>5.6250000000000029E-2</c:v>
                </c:pt>
                <c:pt idx="46">
                  <c:v>5.750000000000003E-2</c:v>
                </c:pt>
                <c:pt idx="47">
                  <c:v>5.8750000000000031E-2</c:v>
                </c:pt>
                <c:pt idx="48">
                  <c:v>6.0000000000000032E-2</c:v>
                </c:pt>
              </c:numCache>
            </c:numRef>
          </c:cat>
          <c:val>
            <c:numRef>
              <c:f>Principal!$O$3:$O$51</c:f>
              <c:numCache>
                <c:formatCode>;;;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F-4B71-87B0-A45965516FB2}"/>
            </c:ext>
          </c:extLst>
        </c:ser>
        <c:ser>
          <c:idx val="2"/>
          <c:order val="2"/>
          <c:tx>
            <c:strRef>
              <c:f>Principal!$P$2</c:f>
              <c:strCache>
                <c:ptCount val="1"/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Principal!$M$3:$M$51</c:f>
              <c:numCache>
                <c:formatCode>;;;</c:formatCode>
                <c:ptCount val="49"/>
                <c:pt idx="0">
                  <c:v>0</c:v>
                </c:pt>
                <c:pt idx="1">
                  <c:v>1.25E-3</c:v>
                </c:pt>
                <c:pt idx="2">
                  <c:v>2.5000000000000001E-3</c:v>
                </c:pt>
                <c:pt idx="3">
                  <c:v>3.7499999999999999E-3</c:v>
                </c:pt>
                <c:pt idx="4">
                  <c:v>5.0000000000000001E-3</c:v>
                </c:pt>
                <c:pt idx="5">
                  <c:v>6.2500000000000003E-3</c:v>
                </c:pt>
                <c:pt idx="6">
                  <c:v>7.5000000000000006E-3</c:v>
                </c:pt>
                <c:pt idx="7">
                  <c:v>8.7500000000000008E-3</c:v>
                </c:pt>
                <c:pt idx="8">
                  <c:v>0.01</c:v>
                </c:pt>
                <c:pt idx="9">
                  <c:v>1.125E-2</c:v>
                </c:pt>
                <c:pt idx="10">
                  <c:v>1.2499999999999999E-2</c:v>
                </c:pt>
                <c:pt idx="11">
                  <c:v>1.3749999999999998E-2</c:v>
                </c:pt>
                <c:pt idx="12">
                  <c:v>1.4999999999999998E-2</c:v>
                </c:pt>
                <c:pt idx="13">
                  <c:v>1.6249999999999997E-2</c:v>
                </c:pt>
                <c:pt idx="14">
                  <c:v>1.7499999999999998E-2</c:v>
                </c:pt>
                <c:pt idx="15">
                  <c:v>1.8749999999999999E-2</c:v>
                </c:pt>
                <c:pt idx="16">
                  <c:v>0.02</c:v>
                </c:pt>
                <c:pt idx="17">
                  <c:v>2.1250000000000002E-2</c:v>
                </c:pt>
                <c:pt idx="18">
                  <c:v>2.2500000000000003E-2</c:v>
                </c:pt>
                <c:pt idx="19">
                  <c:v>2.3750000000000004E-2</c:v>
                </c:pt>
                <c:pt idx="20">
                  <c:v>2.5000000000000005E-2</c:v>
                </c:pt>
                <c:pt idx="21">
                  <c:v>2.6250000000000006E-2</c:v>
                </c:pt>
                <c:pt idx="22">
                  <c:v>2.7500000000000007E-2</c:v>
                </c:pt>
                <c:pt idx="23">
                  <c:v>2.8750000000000008E-2</c:v>
                </c:pt>
                <c:pt idx="24">
                  <c:v>3.0000000000000009E-2</c:v>
                </c:pt>
                <c:pt idx="25">
                  <c:v>3.1250000000000007E-2</c:v>
                </c:pt>
                <c:pt idx="26">
                  <c:v>3.2500000000000008E-2</c:v>
                </c:pt>
                <c:pt idx="27">
                  <c:v>3.3750000000000009E-2</c:v>
                </c:pt>
                <c:pt idx="28">
                  <c:v>3.500000000000001E-2</c:v>
                </c:pt>
                <c:pt idx="29">
                  <c:v>3.6250000000000011E-2</c:v>
                </c:pt>
                <c:pt idx="30">
                  <c:v>3.7500000000000012E-2</c:v>
                </c:pt>
                <c:pt idx="31">
                  <c:v>3.8750000000000014E-2</c:v>
                </c:pt>
                <c:pt idx="32">
                  <c:v>4.0000000000000015E-2</c:v>
                </c:pt>
                <c:pt idx="33">
                  <c:v>4.1250000000000016E-2</c:v>
                </c:pt>
                <c:pt idx="34">
                  <c:v>4.2500000000000017E-2</c:v>
                </c:pt>
                <c:pt idx="35">
                  <c:v>4.3750000000000018E-2</c:v>
                </c:pt>
                <c:pt idx="36">
                  <c:v>4.5000000000000019E-2</c:v>
                </c:pt>
                <c:pt idx="37">
                  <c:v>4.625000000000002E-2</c:v>
                </c:pt>
                <c:pt idx="38">
                  <c:v>4.7500000000000021E-2</c:v>
                </c:pt>
                <c:pt idx="39">
                  <c:v>4.8750000000000022E-2</c:v>
                </c:pt>
                <c:pt idx="40">
                  <c:v>5.0000000000000024E-2</c:v>
                </c:pt>
                <c:pt idx="41">
                  <c:v>5.1250000000000025E-2</c:v>
                </c:pt>
                <c:pt idx="42">
                  <c:v>5.2500000000000026E-2</c:v>
                </c:pt>
                <c:pt idx="43">
                  <c:v>5.3750000000000027E-2</c:v>
                </c:pt>
                <c:pt idx="44">
                  <c:v>5.5000000000000028E-2</c:v>
                </c:pt>
                <c:pt idx="45">
                  <c:v>5.6250000000000029E-2</c:v>
                </c:pt>
                <c:pt idx="46">
                  <c:v>5.750000000000003E-2</c:v>
                </c:pt>
                <c:pt idx="47">
                  <c:v>5.8750000000000031E-2</c:v>
                </c:pt>
                <c:pt idx="48">
                  <c:v>6.0000000000000032E-2</c:v>
                </c:pt>
              </c:numCache>
            </c:numRef>
          </c:cat>
          <c:val>
            <c:numRef>
              <c:f>Principal!$P$3:$P$51</c:f>
              <c:numCache>
                <c:formatCode>;;;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F-4B71-87B0-A45965516FB2}"/>
            </c:ext>
          </c:extLst>
        </c:ser>
        <c:ser>
          <c:idx val="3"/>
          <c:order val="3"/>
          <c:tx>
            <c:strRef>
              <c:f>Principal!$Q$2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  <a:effectLst/>
          </c:spPr>
          <c:marker>
            <c:symbol val="none"/>
          </c:marker>
          <c:cat>
            <c:numRef>
              <c:f>Principal!$M$3:$M$51</c:f>
              <c:numCache>
                <c:formatCode>;;;</c:formatCode>
                <c:ptCount val="49"/>
                <c:pt idx="0">
                  <c:v>0</c:v>
                </c:pt>
                <c:pt idx="1">
                  <c:v>1.25E-3</c:v>
                </c:pt>
                <c:pt idx="2">
                  <c:v>2.5000000000000001E-3</c:v>
                </c:pt>
                <c:pt idx="3">
                  <c:v>3.7499999999999999E-3</c:v>
                </c:pt>
                <c:pt idx="4">
                  <c:v>5.0000000000000001E-3</c:v>
                </c:pt>
                <c:pt idx="5">
                  <c:v>6.2500000000000003E-3</c:v>
                </c:pt>
                <c:pt idx="6">
                  <c:v>7.5000000000000006E-3</c:v>
                </c:pt>
                <c:pt idx="7">
                  <c:v>8.7500000000000008E-3</c:v>
                </c:pt>
                <c:pt idx="8">
                  <c:v>0.01</c:v>
                </c:pt>
                <c:pt idx="9">
                  <c:v>1.125E-2</c:v>
                </c:pt>
                <c:pt idx="10">
                  <c:v>1.2499999999999999E-2</c:v>
                </c:pt>
                <c:pt idx="11">
                  <c:v>1.3749999999999998E-2</c:v>
                </c:pt>
                <c:pt idx="12">
                  <c:v>1.4999999999999998E-2</c:v>
                </c:pt>
                <c:pt idx="13">
                  <c:v>1.6249999999999997E-2</c:v>
                </c:pt>
                <c:pt idx="14">
                  <c:v>1.7499999999999998E-2</c:v>
                </c:pt>
                <c:pt idx="15">
                  <c:v>1.8749999999999999E-2</c:v>
                </c:pt>
                <c:pt idx="16">
                  <c:v>0.02</c:v>
                </c:pt>
                <c:pt idx="17">
                  <c:v>2.1250000000000002E-2</c:v>
                </c:pt>
                <c:pt idx="18">
                  <c:v>2.2500000000000003E-2</c:v>
                </c:pt>
                <c:pt idx="19">
                  <c:v>2.3750000000000004E-2</c:v>
                </c:pt>
                <c:pt idx="20">
                  <c:v>2.5000000000000005E-2</c:v>
                </c:pt>
                <c:pt idx="21">
                  <c:v>2.6250000000000006E-2</c:v>
                </c:pt>
                <c:pt idx="22">
                  <c:v>2.7500000000000007E-2</c:v>
                </c:pt>
                <c:pt idx="23">
                  <c:v>2.8750000000000008E-2</c:v>
                </c:pt>
                <c:pt idx="24">
                  <c:v>3.0000000000000009E-2</c:v>
                </c:pt>
                <c:pt idx="25">
                  <c:v>3.1250000000000007E-2</c:v>
                </c:pt>
                <c:pt idx="26">
                  <c:v>3.2500000000000008E-2</c:v>
                </c:pt>
                <c:pt idx="27">
                  <c:v>3.3750000000000009E-2</c:v>
                </c:pt>
                <c:pt idx="28">
                  <c:v>3.500000000000001E-2</c:v>
                </c:pt>
                <c:pt idx="29">
                  <c:v>3.6250000000000011E-2</c:v>
                </c:pt>
                <c:pt idx="30">
                  <c:v>3.7500000000000012E-2</c:v>
                </c:pt>
                <c:pt idx="31">
                  <c:v>3.8750000000000014E-2</c:v>
                </c:pt>
                <c:pt idx="32">
                  <c:v>4.0000000000000015E-2</c:v>
                </c:pt>
                <c:pt idx="33">
                  <c:v>4.1250000000000016E-2</c:v>
                </c:pt>
                <c:pt idx="34">
                  <c:v>4.2500000000000017E-2</c:v>
                </c:pt>
                <c:pt idx="35">
                  <c:v>4.3750000000000018E-2</c:v>
                </c:pt>
                <c:pt idx="36">
                  <c:v>4.5000000000000019E-2</c:v>
                </c:pt>
                <c:pt idx="37">
                  <c:v>4.625000000000002E-2</c:v>
                </c:pt>
                <c:pt idx="38">
                  <c:v>4.7500000000000021E-2</c:v>
                </c:pt>
                <c:pt idx="39">
                  <c:v>4.8750000000000022E-2</c:v>
                </c:pt>
                <c:pt idx="40">
                  <c:v>5.0000000000000024E-2</c:v>
                </c:pt>
                <c:pt idx="41">
                  <c:v>5.1250000000000025E-2</c:v>
                </c:pt>
                <c:pt idx="42">
                  <c:v>5.2500000000000026E-2</c:v>
                </c:pt>
                <c:pt idx="43">
                  <c:v>5.3750000000000027E-2</c:v>
                </c:pt>
                <c:pt idx="44">
                  <c:v>5.5000000000000028E-2</c:v>
                </c:pt>
                <c:pt idx="45">
                  <c:v>5.6250000000000029E-2</c:v>
                </c:pt>
                <c:pt idx="46">
                  <c:v>5.750000000000003E-2</c:v>
                </c:pt>
                <c:pt idx="47">
                  <c:v>5.8750000000000031E-2</c:v>
                </c:pt>
                <c:pt idx="48">
                  <c:v>6.0000000000000032E-2</c:v>
                </c:pt>
              </c:numCache>
            </c:numRef>
          </c:cat>
          <c:val>
            <c:numRef>
              <c:f>Principal!$Q$3:$Q$51</c:f>
              <c:numCache>
                <c:formatCode>;;;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1F-4B71-87B0-A45965516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2144"/>
        <c:axId val="49384064"/>
      </c:lineChart>
      <c:catAx>
        <c:axId val="49382144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>
                  <a:defRPr sz="1725" b="1" i="0" u="none" strike="noStrike" baseline="0">
                    <a:solidFill>
                      <a:srgbClr val="FFFFFF"/>
                    </a:solidFill>
                    <a:latin typeface="Arial" pitchFamily="7" charset="0"/>
                    <a:ea typeface="Arial" pitchFamily="7" charset="0"/>
                    <a:cs typeface="Arial" pitchFamily="7" charset="0"/>
                  </a:defRPr>
                </a:pPr>
                <a:r>
                  <a:rPr lang="es-ES"/>
                  <a:t>Tasa de descuento</a:t>
                </a:r>
              </a:p>
            </c:rich>
          </c:tx>
          <c:layout>
            <c:manualLayout>
              <c:xMode val="edge"/>
              <c:yMode val="edge"/>
              <c:x val="0.40793847760607499"/>
              <c:y val="0.788599489449749"/>
            </c:manualLayout>
          </c:layout>
          <c:overlay val="0"/>
          <c:spPr>
            <a:solidFill>
              <a:srgbClr val="000000"/>
            </a:solidFill>
            <a:ln w="25400">
              <a:noFill/>
            </a:ln>
            <a:effectLst/>
          </c:spPr>
        </c:title>
        <c:numFmt formatCode="#,000%" sourceLinked="0"/>
        <c:majorTickMark val="cross"/>
        <c:minorTickMark val="none"/>
        <c:tickLblPos val="nextTo"/>
        <c:spPr>
          <a:noFill/>
          <a:ln w="3175">
            <a:solidFill>
              <a:srgbClr val="FF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425" b="1" i="1" u="none" strike="noStrike" baseline="0">
                <a:solidFill>
                  <a:srgbClr val="FFFFFF"/>
                </a:solidFill>
                <a:latin typeface="Arial" pitchFamily="7" charset="0"/>
                <a:ea typeface="Arial" pitchFamily="7" charset="0"/>
                <a:cs typeface="Arial" pitchFamily="7" charset="0"/>
              </a:defRPr>
            </a:pPr>
            <a:endParaRPr lang="es-ES"/>
          </a:p>
        </c:txPr>
        <c:crossAx val="493840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49384064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>
                  <a:defRPr sz="1425" b="1" i="0" u="none" strike="noStrike" baseline="0">
                    <a:solidFill>
                      <a:srgbClr val="FFFFFF"/>
                    </a:solidFill>
                    <a:latin typeface="Arial" pitchFamily="7" charset="0"/>
                    <a:ea typeface="Arial" pitchFamily="7" charset="0"/>
                    <a:cs typeface="Arial" pitchFamily="7" charset="0"/>
                  </a:defRPr>
                </a:pPr>
                <a:r>
                  <a:rPr lang="es-ES"/>
                  <a:t>VAN</a:t>
                </a:r>
              </a:p>
            </c:rich>
          </c:tx>
          <c:layout>
            <c:manualLayout>
              <c:xMode val="edge"/>
              <c:yMode val="edge"/>
              <c:x val="1.76405828153978E-2"/>
              <c:y val="0.38954914539084101"/>
            </c:manualLayout>
          </c:layout>
          <c:overlay val="0"/>
          <c:spPr>
            <a:solidFill>
              <a:srgbClr val="000000"/>
            </a:solidFill>
            <a:ln w="25400"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3175">
            <a:solidFill>
              <a:srgbClr val="FF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425" b="1" i="1" u="none" strike="noStrike" baseline="0">
                <a:solidFill>
                  <a:srgbClr val="FFFFFF"/>
                </a:solidFill>
                <a:latin typeface="Arial" pitchFamily="7" charset="0"/>
                <a:ea typeface="Arial" pitchFamily="7" charset="0"/>
                <a:cs typeface="Arial" pitchFamily="7" charset="0"/>
              </a:defRPr>
            </a:pPr>
            <a:endParaRPr lang="es-ES"/>
          </a:p>
        </c:txPr>
        <c:crossAx val="493821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1389206663669899"/>
          <c:y val="0.90973977246763305"/>
          <c:w val="0.62734322637258699"/>
          <c:h val="7.3634289677536796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310" b="1" i="1" u="none" strike="noStrike" baseline="0">
              <a:solidFill>
                <a:srgbClr val="FFFFFF"/>
              </a:solidFill>
              <a:latin typeface="Arial" pitchFamily="7" charset="0"/>
              <a:ea typeface="Arial" pitchFamily="7" charset="0"/>
              <a:cs typeface="Arial" pitchFamily="7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000000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425" b="0" i="0" u="none" strike="noStrike" baseline="0">
          <a:solidFill>
            <a:srgbClr val="000000"/>
          </a:solidFill>
          <a:latin typeface="Arial" pitchFamily="7" charset="0"/>
          <a:ea typeface="Arial" pitchFamily="7" charset="0"/>
          <a:cs typeface="Arial" pitchFamily="7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28575</xdr:rowOff>
    </xdr:from>
    <xdr:to>
      <xdr:col>5</xdr:col>
      <xdr:colOff>19050</xdr:colOff>
      <xdr:row>32</xdr:row>
      <xdr:rowOff>142875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"/>
  <sheetViews>
    <sheetView tabSelected="1" zoomScale="130" zoomScaleNormal="130" workbookViewId="0"/>
  </sheetViews>
  <sheetFormatPr baseColWidth="10" defaultColWidth="11.42578125" defaultRowHeight="12.75"/>
  <cols>
    <col min="1" max="1" width="26.28515625" style="6" customWidth="1"/>
    <col min="2" max="2" width="25.140625" style="6" customWidth="1"/>
    <col min="3" max="3" width="25.7109375" style="6" customWidth="1"/>
    <col min="4" max="4" width="24.140625" style="6" customWidth="1"/>
    <col min="5" max="5" width="28.140625" style="6" customWidth="1"/>
    <col min="6" max="11" width="11.42578125" style="6"/>
    <col min="12" max="17" width="11.42578125" style="53"/>
    <col min="18" max="16384" width="11.42578125" style="6"/>
  </cols>
  <sheetData>
    <row r="1" spans="1:29" s="54" customFormat="1" ht="22.5" customHeight="1">
      <c r="A1" s="56" t="s">
        <v>0</v>
      </c>
      <c r="B1" s="57"/>
      <c r="C1" s="57"/>
      <c r="D1" s="58"/>
      <c r="E1" s="57"/>
      <c r="AC1" s="54" t="s">
        <v>1</v>
      </c>
    </row>
    <row r="2" spans="1:29" s="55" customFormat="1" ht="20.25" customHeight="1">
      <c r="A2" s="59" t="s">
        <v>2</v>
      </c>
      <c r="B2" s="60" t="s">
        <v>63</v>
      </c>
      <c r="C2" s="61" t="s">
        <v>64</v>
      </c>
      <c r="D2" s="61" t="s">
        <v>65</v>
      </c>
      <c r="E2" s="62" t="s">
        <v>66</v>
      </c>
      <c r="L2" s="25"/>
      <c r="M2" s="25" t="s">
        <v>3</v>
      </c>
      <c r="N2" s="25" t="str">
        <f>B2</f>
        <v>Proyecto 1</v>
      </c>
      <c r="O2" s="25" t="str">
        <f>C2</f>
        <v>Proyecto 2</v>
      </c>
      <c r="P2" s="25" t="str">
        <f>D2</f>
        <v>Proyecto 3</v>
      </c>
      <c r="Q2" s="25" t="str">
        <f>E2</f>
        <v>Proyecto 4</v>
      </c>
    </row>
    <row r="3" spans="1:29" s="7" customFormat="1" ht="18" customHeight="1">
      <c r="A3" s="63" t="s">
        <v>4</v>
      </c>
      <c r="B3" s="64"/>
      <c r="C3" s="65"/>
      <c r="D3" s="65"/>
      <c r="E3" s="66"/>
      <c r="L3" s="87"/>
      <c r="M3" s="87">
        <v>0</v>
      </c>
      <c r="N3" s="87" t="e">
        <f ca="1">NPV($M3,OFFSET('Proyecto 1'!$D$8,0,0,B$3,1))+'Proyecto 1'!$D$7</f>
        <v>#REF!</v>
      </c>
      <c r="O3" s="87" t="e">
        <f ca="1">NPV($M3,OFFSET('Proyecto 2'!$D$8,0,0,C$3,1))+'Proyecto 2'!$D$7</f>
        <v>#REF!</v>
      </c>
      <c r="P3" s="87" t="e">
        <f ca="1">NPV($M3,OFFSET('Proyecto 3'!$E$8,0,0,D$3,1))+'Proyecto 3'!$E$7</f>
        <v>#REF!</v>
      </c>
      <c r="Q3" s="87" t="e">
        <f ca="1">NPV($M3,OFFSET('Proyecto 4'!$E$8,0,0,E$3,1))+'Proyecto 4'!$E$7</f>
        <v>#REF!</v>
      </c>
      <c r="R3" s="88"/>
      <c r="S3" s="88"/>
      <c r="T3" s="88"/>
    </row>
    <row r="4" spans="1:29" s="7" customFormat="1" ht="18" customHeight="1">
      <c r="A4" s="67" t="s">
        <v>5</v>
      </c>
      <c r="B4" s="68"/>
      <c r="C4" s="69"/>
      <c r="D4" s="70" t="s">
        <v>6</v>
      </c>
      <c r="E4" s="71" t="s">
        <v>6</v>
      </c>
      <c r="L4" s="87">
        <f ca="1">(MAX(B6:E6)+0.05)/40</f>
        <v>1.25E-3</v>
      </c>
      <c r="M4" s="87">
        <f ca="1">M3+$L$4</f>
        <v>1.25E-3</v>
      </c>
      <c r="N4" s="87" t="e">
        <f ca="1">NPV($M4,OFFSET('Proyecto 1'!$D$8,0,0,B$3,1))+'Proyecto 1'!$D$7</f>
        <v>#REF!</v>
      </c>
      <c r="O4" s="87" t="e">
        <f ca="1">NPV($M4,OFFSET('Proyecto 2'!$D$8,0,0,C$3,1))+'Proyecto 2'!$D$7</f>
        <v>#REF!</v>
      </c>
      <c r="P4" s="87" t="e">
        <f ca="1">NPV($M4,OFFSET('Proyecto 3'!$E$8,0,0,D$3,1))+'Proyecto 3'!$E$7</f>
        <v>#REF!</v>
      </c>
      <c r="Q4" s="87" t="e">
        <f ca="1">NPV($M4,OFFSET('Proyecto 4'!$E$8,0,0,E$3,1))+'Proyecto 4'!$E$7</f>
        <v>#REF!</v>
      </c>
      <c r="R4" s="88"/>
      <c r="S4" s="88"/>
      <c r="T4" s="88"/>
    </row>
    <row r="5" spans="1:29" s="7" customFormat="1" ht="18.75" customHeight="1">
      <c r="A5" s="63" t="s">
        <v>7</v>
      </c>
      <c r="B5" s="72" t="str">
        <f ca="1">IF('Proyecto 1'!D7="","",NPV(B4,OFFSET('Proyecto 1'!D8,0,0,B3,1))+'Proyecto 1'!D7)</f>
        <v/>
      </c>
      <c r="C5" s="73" t="str">
        <f ca="1">IF('Proyecto 2'!D7="","",NPV(C4,OFFSET('Proyecto 2'!D8,0,0,C3,1))+'Proyecto 2'!D7)</f>
        <v/>
      </c>
      <c r="D5" s="73" t="str">
        <f ca="1">IF('Proyecto 3'!E7="","",SUM(OFFSET('Proyecto 3'!G7,0,0,D3+1,1)))</f>
        <v/>
      </c>
      <c r="E5" s="74" t="str">
        <f ca="1">IF('Proyecto 4'!E7="","",SUM(OFFSET('Proyecto 4'!G7,0,0,E3+1,1)))</f>
        <v/>
      </c>
      <c r="L5" s="87"/>
      <c r="M5" s="87">
        <f t="shared" ref="M5:M51" ca="1" si="0">M4+$L$4</f>
        <v>2.5000000000000001E-3</v>
      </c>
      <c r="N5" s="87" t="e">
        <f ca="1">NPV($M5,OFFSET('Proyecto 1'!$D$8,0,0,B$3,1))+'Proyecto 1'!$D$7</f>
        <v>#REF!</v>
      </c>
      <c r="O5" s="87" t="e">
        <f ca="1">NPV($M5,OFFSET('Proyecto 2'!$D$8,0,0,C$3,1))+'Proyecto 2'!$D$7</f>
        <v>#REF!</v>
      </c>
      <c r="P5" s="87" t="e">
        <f ca="1">NPV($M5,OFFSET('Proyecto 3'!$E$8,0,0,D$3,1))+'Proyecto 3'!$E$7</f>
        <v>#REF!</v>
      </c>
      <c r="Q5" s="87" t="e">
        <f ca="1">NPV($M5,OFFSET('Proyecto 4'!$E$8,0,0,E$3,1))+'Proyecto 4'!$E$7</f>
        <v>#REF!</v>
      </c>
      <c r="R5" s="88"/>
      <c r="S5" s="88"/>
      <c r="T5" s="88"/>
    </row>
    <row r="6" spans="1:29" s="7" customFormat="1" ht="18" customHeight="1">
      <c r="A6" s="75" t="s">
        <v>8</v>
      </c>
      <c r="B6" s="76" t="str">
        <f ca="1">IF('Proyecto 1'!D7="","",IRR(OFFSET('Proyecto 1'!D7,0,0,B3+1,1)))</f>
        <v/>
      </c>
      <c r="C6" s="77" t="str">
        <f ca="1">IF('Proyecto 2'!D7="","",IRR(OFFSET('Proyecto 2'!D7,0,0,C3+1,1)))</f>
        <v/>
      </c>
      <c r="D6" s="77" t="str">
        <f ca="1">IF('Proyecto 3'!E7="","",IRR(OFFSET('Proyecto 3'!E7,0,0,D3+1,1)))</f>
        <v/>
      </c>
      <c r="E6" s="78" t="str">
        <f ca="1">IF('Proyecto 4'!E7="","",IRR(OFFSET('Proyecto 4'!E7,0,0,E3+1,1)))</f>
        <v/>
      </c>
      <c r="L6" s="87"/>
      <c r="M6" s="87">
        <f t="shared" ca="1" si="0"/>
        <v>3.7499999999999999E-3</v>
      </c>
      <c r="N6" s="87" t="e">
        <f ca="1">NPV($M6,OFFSET('Proyecto 1'!$D$8,0,0,B$3,1))+'Proyecto 1'!$D$7</f>
        <v>#REF!</v>
      </c>
      <c r="O6" s="87" t="e">
        <f ca="1">NPV($M6,OFFSET('Proyecto 2'!$D$8,0,0,C$3,1))+'Proyecto 2'!$D$7</f>
        <v>#REF!</v>
      </c>
      <c r="P6" s="87" t="e">
        <f ca="1">NPV($M6,OFFSET('Proyecto 3'!$E$8,0,0,D$3,1))+'Proyecto 3'!$E$7</f>
        <v>#REF!</v>
      </c>
      <c r="Q6" s="87" t="e">
        <f ca="1">NPV($M6,OFFSET('Proyecto 4'!$E$8,0,0,E$3,1))+'Proyecto 4'!$E$7</f>
        <v>#REF!</v>
      </c>
      <c r="R6" s="88"/>
      <c r="S6" s="88"/>
      <c r="T6" s="88"/>
    </row>
    <row r="7" spans="1:29" s="7" customFormat="1" ht="18" customHeight="1">
      <c r="A7" s="79" t="s">
        <v>9</v>
      </c>
      <c r="B7" s="80" t="str">
        <f>IF('Proyecto 1'!D7="","",'Proyecto 1'!C6)</f>
        <v/>
      </c>
      <c r="C7" s="80" t="str">
        <f>IF('Proyecto 2'!D7="","",'Proyecto 2'!C6)</f>
        <v/>
      </c>
      <c r="D7" s="80" t="str">
        <f>IF('Proyecto 3'!E7="","",'Proyecto 3'!D6)</f>
        <v/>
      </c>
      <c r="E7" s="81" t="str">
        <f>IF('Proyecto 4'!E7="","",'Proyecto 4'!D6)</f>
        <v/>
      </c>
      <c r="L7" s="87"/>
      <c r="M7" s="87">
        <f t="shared" ca="1" si="0"/>
        <v>5.0000000000000001E-3</v>
      </c>
      <c r="N7" s="87" t="e">
        <f ca="1">NPV($M7,OFFSET('Proyecto 1'!$D$8,0,0,B$3,1))+'Proyecto 1'!$D$7</f>
        <v>#REF!</v>
      </c>
      <c r="O7" s="87" t="e">
        <f ca="1">NPV($M7,OFFSET('Proyecto 2'!$D$8,0,0,C$3,1))+'Proyecto 2'!$D$7</f>
        <v>#REF!</v>
      </c>
      <c r="P7" s="87" t="e">
        <f ca="1">NPV($M7,OFFSET('Proyecto 3'!$E$8,0,0,D$3,1))+'Proyecto 3'!$E$7</f>
        <v>#REF!</v>
      </c>
      <c r="Q7" s="87"/>
      <c r="R7" s="88"/>
      <c r="S7" s="88"/>
      <c r="T7" s="88"/>
    </row>
    <row r="8" spans="1:29" s="7" customFormat="1" ht="18" customHeight="1">
      <c r="A8" s="67" t="s">
        <v>10</v>
      </c>
      <c r="B8" s="82" t="str">
        <f ca="1">IF(B5="","",-B5/'Proyecto 1'!D7)</f>
        <v/>
      </c>
      <c r="C8" s="83" t="str">
        <f ca="1">IF(C5="","",-C5/'Proyecto 2'!D7)</f>
        <v/>
      </c>
      <c r="D8" s="83" t="str">
        <f ca="1">IF(D5="","",-D5/'Proyecto 3'!E7)</f>
        <v/>
      </c>
      <c r="E8" s="84" t="str">
        <f ca="1">IF(E5="","",-E5/'Proyecto 4'!E7)</f>
        <v/>
      </c>
      <c r="L8" s="87"/>
      <c r="M8" s="87">
        <f t="shared" ca="1" si="0"/>
        <v>6.2500000000000003E-3</v>
      </c>
      <c r="N8" s="87" t="e">
        <f ca="1">NPV($M8,OFFSET('Proyecto 1'!$D$8,0,0,B$3,1))+'Proyecto 1'!$D$7</f>
        <v>#REF!</v>
      </c>
      <c r="O8" s="87" t="e">
        <f ca="1">NPV($M8,OFFSET('Proyecto 2'!$D$8,0,0,C$3,1))+'Proyecto 2'!$D$7</f>
        <v>#REF!</v>
      </c>
      <c r="P8" s="87" t="e">
        <f ca="1">NPV($M8,OFFSET('Proyecto 3'!$E$8,0,0,D$3,1))+'Proyecto 3'!$E$7</f>
        <v>#REF!</v>
      </c>
      <c r="Q8" s="87" t="e">
        <f ca="1">NPV($M8,OFFSET('Proyecto 4'!$E$8,0,0,E$3,1))+'Proyecto 4'!$E$7</f>
        <v>#REF!</v>
      </c>
      <c r="R8" s="88"/>
      <c r="S8" s="88"/>
      <c r="T8" s="88"/>
    </row>
    <row r="9" spans="1:29">
      <c r="L9" s="26"/>
      <c r="M9" s="26">
        <f t="shared" ca="1" si="0"/>
        <v>7.5000000000000006E-3</v>
      </c>
      <c r="N9" s="87" t="e">
        <f ca="1">NPV($M9,OFFSET('Proyecto 1'!$D$8,0,0,B$3,1))+'Proyecto 1'!$D$7</f>
        <v>#REF!</v>
      </c>
      <c r="O9" s="87" t="e">
        <f ca="1">NPV($M9,OFFSET('Proyecto 2'!$D$8,0,0,C$3,1))+'Proyecto 2'!$D$7</f>
        <v>#REF!</v>
      </c>
      <c r="P9" s="87" t="e">
        <f ca="1">NPV($M9,OFFSET('Proyecto 3'!$E$8,0,0,D$3,1))+'Proyecto 3'!$E$7</f>
        <v>#REF!</v>
      </c>
      <c r="Q9" s="87" t="e">
        <f ca="1">NPV($M9,OFFSET('Proyecto 4'!$E$8,0,0,E$3,1))+'Proyecto 4'!$E$7</f>
        <v>#REF!</v>
      </c>
      <c r="R9" s="23"/>
      <c r="S9" s="23"/>
      <c r="T9" s="23"/>
    </row>
    <row r="10" spans="1:29">
      <c r="A10" s="11"/>
      <c r="B10" s="11"/>
      <c r="C10" s="11"/>
      <c r="D10" s="11"/>
      <c r="E10" s="11"/>
      <c r="F10" s="11"/>
      <c r="L10" s="26"/>
      <c r="M10" s="26">
        <f t="shared" ca="1" si="0"/>
        <v>8.7500000000000008E-3</v>
      </c>
      <c r="N10" s="87" t="e">
        <f ca="1">NPV($M10,OFFSET('Proyecto 1'!$D$8,0,0,B$3,1))+'Proyecto 1'!$D$7</f>
        <v>#REF!</v>
      </c>
      <c r="O10" s="87" t="e">
        <f ca="1">NPV($M10,OFFSET('Proyecto 2'!$D$8,0,0,C$3,1))+'Proyecto 2'!$D$7</f>
        <v>#REF!</v>
      </c>
      <c r="P10" s="87" t="e">
        <f ca="1">NPV($M10,OFFSET('Proyecto 3'!$E$8,0,0,D$3,1))+'Proyecto 3'!$E$7</f>
        <v>#REF!</v>
      </c>
      <c r="Q10" s="87" t="e">
        <f ca="1">NPV($M10,OFFSET('Proyecto 4'!$E$8,0,0,E$3,1))+'Proyecto 4'!$E$7</f>
        <v>#REF!</v>
      </c>
      <c r="R10" s="23"/>
      <c r="S10" s="23"/>
      <c r="T10" s="23"/>
    </row>
    <row r="11" spans="1:29">
      <c r="L11" s="26"/>
      <c r="M11" s="26">
        <f t="shared" ca="1" si="0"/>
        <v>0.01</v>
      </c>
      <c r="N11" s="87" t="e">
        <f ca="1">NPV($M11,OFFSET('Proyecto 1'!$D$8,0,0,B$3,1))+'Proyecto 1'!$D$7</f>
        <v>#REF!</v>
      </c>
      <c r="O11" s="87" t="e">
        <f ca="1">NPV($M11,OFFSET('Proyecto 2'!$D$8,0,0,C$3,1))+'Proyecto 2'!$D$7</f>
        <v>#REF!</v>
      </c>
      <c r="P11" s="87" t="e">
        <f ca="1">NPV($M11,OFFSET('Proyecto 3'!$E$8,0,0,D$3,1))+'Proyecto 3'!$E$7</f>
        <v>#REF!</v>
      </c>
      <c r="Q11" s="87" t="e">
        <f ca="1">NPV($M11,OFFSET('Proyecto 4'!$E$8,0,0,E$3,1))+'Proyecto 4'!$E$7</f>
        <v>#REF!</v>
      </c>
      <c r="R11" s="23"/>
      <c r="S11" s="23"/>
      <c r="T11" s="23"/>
    </row>
    <row r="12" spans="1:29">
      <c r="L12" s="26"/>
      <c r="M12" s="26">
        <f t="shared" ca="1" si="0"/>
        <v>1.125E-2</v>
      </c>
      <c r="N12" s="87" t="e">
        <f ca="1">NPV($M12,OFFSET('Proyecto 1'!$D$8,0,0,B$3,1))+'Proyecto 1'!$D$7</f>
        <v>#REF!</v>
      </c>
      <c r="O12" s="87" t="e">
        <f ca="1">NPV($M12,OFFSET('Proyecto 2'!$D$8,0,0,C$3,1))+'Proyecto 2'!$D$7</f>
        <v>#REF!</v>
      </c>
      <c r="P12" s="87" t="e">
        <f ca="1">NPV($M12,OFFSET('Proyecto 3'!$E$8,0,0,D$3,1))+'Proyecto 3'!$E$7</f>
        <v>#REF!</v>
      </c>
      <c r="Q12" s="87" t="e">
        <f ca="1">NPV($M12,OFFSET('Proyecto 4'!$E$8,0,0,E$3,1))+'Proyecto 4'!$E$7</f>
        <v>#REF!</v>
      </c>
      <c r="R12" s="23"/>
      <c r="S12" s="23"/>
      <c r="T12" s="23"/>
    </row>
    <row r="13" spans="1:29">
      <c r="L13" s="26"/>
      <c r="M13" s="26">
        <f t="shared" ca="1" si="0"/>
        <v>1.2499999999999999E-2</v>
      </c>
      <c r="N13" s="87" t="e">
        <f ca="1">NPV($M13,OFFSET('Proyecto 1'!$D$8,0,0,B$3,1))+'Proyecto 1'!$D$7</f>
        <v>#REF!</v>
      </c>
      <c r="O13" s="87" t="e">
        <f ca="1">NPV($M13,OFFSET('Proyecto 2'!$D$8,0,0,C$3,1))+'Proyecto 2'!$D$7</f>
        <v>#REF!</v>
      </c>
      <c r="P13" s="87" t="e">
        <f ca="1">NPV($M13,OFFSET('Proyecto 3'!$E$8,0,0,D$3,1))+'Proyecto 3'!$E$7</f>
        <v>#REF!</v>
      </c>
      <c r="Q13" s="87" t="e">
        <f ca="1">NPV($M13,OFFSET('Proyecto 4'!$E$8,0,0,E$3,1))+'Proyecto 4'!$E$7</f>
        <v>#REF!</v>
      </c>
      <c r="R13" s="23"/>
      <c r="S13" s="23"/>
      <c r="T13" s="23"/>
    </row>
    <row r="14" spans="1:29">
      <c r="L14" s="26"/>
      <c r="M14" s="26">
        <f t="shared" ca="1" si="0"/>
        <v>1.3749999999999998E-2</v>
      </c>
      <c r="N14" s="87" t="e">
        <f ca="1">NPV($M14,OFFSET('Proyecto 1'!$D$8,0,0,B$3,1))+'Proyecto 1'!$D$7</f>
        <v>#REF!</v>
      </c>
      <c r="O14" s="87" t="e">
        <f ca="1">NPV($M14,OFFSET('Proyecto 2'!$D$8,0,0,C$3,1))+'Proyecto 2'!$D$7</f>
        <v>#REF!</v>
      </c>
      <c r="P14" s="87" t="e">
        <f ca="1">NPV($M14,OFFSET('Proyecto 3'!$E$8,0,0,D$3,1))+'Proyecto 3'!$E$7</f>
        <v>#REF!</v>
      </c>
      <c r="Q14" s="87" t="e">
        <f ca="1">NPV($M14,OFFSET('Proyecto 4'!$E$8,0,0,E$3,1))+'Proyecto 4'!$E$7</f>
        <v>#REF!</v>
      </c>
      <c r="R14" s="23"/>
      <c r="S14" s="23"/>
      <c r="T14" s="23"/>
    </row>
    <row r="15" spans="1:29">
      <c r="L15" s="26"/>
      <c r="M15" s="26">
        <f t="shared" ca="1" si="0"/>
        <v>1.4999999999999998E-2</v>
      </c>
      <c r="N15" s="87" t="e">
        <f ca="1">NPV($M15,OFFSET('Proyecto 1'!$D$8,0,0,B$3,1))+'Proyecto 1'!$D$7</f>
        <v>#REF!</v>
      </c>
      <c r="O15" s="87" t="e">
        <f ca="1">NPV($M15,OFFSET('Proyecto 2'!$D$8,0,0,C$3,1))+'Proyecto 2'!$D$7</f>
        <v>#REF!</v>
      </c>
      <c r="P15" s="87" t="e">
        <f ca="1">NPV($M15,OFFSET('Proyecto 3'!$E$8,0,0,D$3,1))+'Proyecto 3'!$E$7</f>
        <v>#REF!</v>
      </c>
      <c r="Q15" s="87" t="e">
        <f ca="1">NPV($M15,OFFSET('Proyecto 4'!$E$8,0,0,E$3,1))+'Proyecto 4'!$E$7</f>
        <v>#REF!</v>
      </c>
      <c r="R15" s="23"/>
      <c r="S15" s="23"/>
      <c r="T15" s="23"/>
    </row>
    <row r="16" spans="1:29">
      <c r="L16" s="26"/>
      <c r="M16" s="26">
        <f t="shared" ca="1" si="0"/>
        <v>1.6249999999999997E-2</v>
      </c>
      <c r="N16" s="87" t="e">
        <f ca="1">NPV($M16,OFFSET('Proyecto 1'!$D$8,0,0,B$3,1))+'Proyecto 1'!$D$7</f>
        <v>#REF!</v>
      </c>
      <c r="O16" s="87" t="e">
        <f ca="1">NPV($M16,OFFSET('Proyecto 2'!$D$8,0,0,C$3,1))+'Proyecto 2'!$D$7</f>
        <v>#REF!</v>
      </c>
      <c r="P16" s="87" t="e">
        <f ca="1">NPV($M16,OFFSET('Proyecto 3'!$E$8,0,0,D$3,1))+'Proyecto 3'!$E$7</f>
        <v>#REF!</v>
      </c>
      <c r="Q16" s="87" t="e">
        <f ca="1">NPV($M16,OFFSET('Proyecto 4'!$E$8,0,0,E$3,1))+'Proyecto 4'!$E$7</f>
        <v>#REF!</v>
      </c>
      <c r="R16" s="23"/>
      <c r="S16" s="23"/>
      <c r="T16" s="23"/>
    </row>
    <row r="17" spans="12:20">
      <c r="L17" s="26"/>
      <c r="M17" s="26">
        <f t="shared" ca="1" si="0"/>
        <v>1.7499999999999998E-2</v>
      </c>
      <c r="N17" s="87" t="e">
        <f ca="1">NPV($M17,OFFSET('Proyecto 1'!$D$8,0,0,B$3,1))+'Proyecto 1'!$D$7</f>
        <v>#REF!</v>
      </c>
      <c r="O17" s="87" t="e">
        <f ca="1">NPV($M17,OFFSET('Proyecto 2'!$D$8,0,0,C$3,1))+'Proyecto 2'!$D$7</f>
        <v>#REF!</v>
      </c>
      <c r="P17" s="87" t="e">
        <f ca="1">NPV($M17,OFFSET('Proyecto 3'!$E$8,0,0,D$3,1))+'Proyecto 3'!$E$7</f>
        <v>#REF!</v>
      </c>
      <c r="Q17" s="87" t="e">
        <f ca="1">NPV($M17,OFFSET('Proyecto 4'!$E$8,0,0,E$3,1))+'Proyecto 4'!$E$7</f>
        <v>#REF!</v>
      </c>
      <c r="R17" s="23"/>
      <c r="S17" s="23"/>
      <c r="T17" s="23"/>
    </row>
    <row r="18" spans="12:20">
      <c r="L18" s="26"/>
      <c r="M18" s="26">
        <f t="shared" ca="1" si="0"/>
        <v>1.8749999999999999E-2</v>
      </c>
      <c r="N18" s="87" t="e">
        <f ca="1">NPV($M18,OFFSET('Proyecto 1'!$D$8,0,0,B$3,1))+'Proyecto 1'!$D$7</f>
        <v>#REF!</v>
      </c>
      <c r="O18" s="87" t="e">
        <f ca="1">NPV($M18,OFFSET('Proyecto 2'!$D$8,0,0,C$3,1))+'Proyecto 2'!$D$7</f>
        <v>#REF!</v>
      </c>
      <c r="P18" s="87" t="e">
        <f ca="1">NPV($M18,OFFSET('Proyecto 3'!$E$8,0,0,D$3,1))+'Proyecto 3'!$E$7</f>
        <v>#REF!</v>
      </c>
      <c r="Q18" s="87" t="e">
        <f ca="1">NPV($M18,OFFSET('Proyecto 4'!$E$8,0,0,E$3,1))+'Proyecto 4'!$E$7</f>
        <v>#REF!</v>
      </c>
      <c r="R18" s="23"/>
      <c r="S18" s="23"/>
      <c r="T18" s="23"/>
    </row>
    <row r="19" spans="12:20">
      <c r="L19" s="26"/>
      <c r="M19" s="26">
        <f t="shared" ca="1" si="0"/>
        <v>0.02</v>
      </c>
      <c r="N19" s="87" t="e">
        <f ca="1">NPV($M19,OFFSET('Proyecto 1'!$D$8,0,0,B$3,1))+'Proyecto 1'!$D$7</f>
        <v>#REF!</v>
      </c>
      <c r="O19" s="87" t="e">
        <f ca="1">NPV($M19,OFFSET('Proyecto 2'!$D$8,0,0,C$3,1))+'Proyecto 2'!$D$7</f>
        <v>#REF!</v>
      </c>
      <c r="P19" s="87" t="e">
        <f ca="1">NPV($M19,OFFSET('Proyecto 3'!$E$8,0,0,D$3,1))+'Proyecto 3'!$E$7</f>
        <v>#REF!</v>
      </c>
      <c r="Q19" s="87" t="e">
        <f ca="1">NPV($M19,OFFSET('Proyecto 4'!$E$8,0,0,E$3,1))+'Proyecto 4'!$E$7</f>
        <v>#REF!</v>
      </c>
      <c r="R19" s="23"/>
      <c r="S19" s="23"/>
      <c r="T19" s="23"/>
    </row>
    <row r="20" spans="12:20">
      <c r="L20" s="26"/>
      <c r="M20" s="26">
        <f t="shared" ca="1" si="0"/>
        <v>2.1250000000000002E-2</v>
      </c>
      <c r="N20" s="87" t="e">
        <f ca="1">NPV($M20,OFFSET('Proyecto 1'!$D$8,0,0,B$3,1))+'Proyecto 1'!$D$7</f>
        <v>#REF!</v>
      </c>
      <c r="O20" s="87" t="e">
        <f ca="1">NPV($M20,OFFSET('Proyecto 2'!$D$8,0,0,C$3,1))+'Proyecto 2'!$D$7</f>
        <v>#REF!</v>
      </c>
      <c r="P20" s="87" t="e">
        <f ca="1">NPV($M20,OFFSET('Proyecto 3'!$E$8,0,0,D$3,1))+'Proyecto 3'!$E$7</f>
        <v>#REF!</v>
      </c>
      <c r="Q20" s="87" t="e">
        <f ca="1">NPV($M20,OFFSET('Proyecto 4'!$E$8,0,0,E$3,1))+'Proyecto 4'!$E$7</f>
        <v>#REF!</v>
      </c>
      <c r="R20" s="23"/>
      <c r="S20" s="23"/>
      <c r="T20" s="23"/>
    </row>
    <row r="21" spans="12:20">
      <c r="L21" s="26"/>
      <c r="M21" s="26">
        <f t="shared" ca="1" si="0"/>
        <v>2.2500000000000003E-2</v>
      </c>
      <c r="N21" s="87" t="e">
        <f ca="1">NPV($M21,OFFSET('Proyecto 1'!$D$8,0,0,B$3,1))+'Proyecto 1'!$D$7</f>
        <v>#REF!</v>
      </c>
      <c r="O21" s="87" t="e">
        <f ca="1">NPV($M21,OFFSET('Proyecto 2'!$D$8,0,0,C$3,1))+'Proyecto 2'!$D$7</f>
        <v>#REF!</v>
      </c>
      <c r="P21" s="87" t="e">
        <f ca="1">NPV($M21,OFFSET('Proyecto 3'!$E$8,0,0,D$3,1))+'Proyecto 3'!$E$7</f>
        <v>#REF!</v>
      </c>
      <c r="Q21" s="87" t="e">
        <f ca="1">NPV($M21,OFFSET('Proyecto 4'!$E$8,0,0,E$3,1))+'Proyecto 4'!$E$7</f>
        <v>#REF!</v>
      </c>
      <c r="R21" s="23"/>
      <c r="S21" s="23"/>
      <c r="T21" s="23"/>
    </row>
    <row r="22" spans="12:20">
      <c r="L22" s="26"/>
      <c r="M22" s="26">
        <f t="shared" ca="1" si="0"/>
        <v>2.3750000000000004E-2</v>
      </c>
      <c r="N22" s="87" t="e">
        <f ca="1">NPV($M22,OFFSET('Proyecto 1'!$D$8,0,0,B$3,1))+'Proyecto 1'!$D$7</f>
        <v>#REF!</v>
      </c>
      <c r="O22" s="87" t="e">
        <f ca="1">NPV($M22,OFFSET('Proyecto 2'!$D$8,0,0,C$3,1))+'Proyecto 2'!$D$7</f>
        <v>#REF!</v>
      </c>
      <c r="P22" s="87" t="e">
        <f ca="1">NPV($M22,OFFSET('Proyecto 3'!$E$8,0,0,D$3,1))+'Proyecto 3'!$E$7</f>
        <v>#REF!</v>
      </c>
      <c r="Q22" s="87" t="e">
        <f ca="1">NPV($M22,OFFSET('Proyecto 4'!$E$8,0,0,E$3,1))+'Proyecto 4'!$E$7</f>
        <v>#REF!</v>
      </c>
      <c r="R22" s="23"/>
      <c r="S22" s="23"/>
      <c r="T22" s="23"/>
    </row>
    <row r="23" spans="12:20">
      <c r="L23" s="26"/>
      <c r="M23" s="26">
        <f t="shared" ca="1" si="0"/>
        <v>2.5000000000000005E-2</v>
      </c>
      <c r="N23" s="87" t="e">
        <f ca="1">NPV($M23,OFFSET('Proyecto 1'!$D$8,0,0,B$3,1))+'Proyecto 1'!$D$7</f>
        <v>#REF!</v>
      </c>
      <c r="O23" s="87" t="e">
        <f ca="1">NPV($M23,OFFSET('Proyecto 2'!$D$8,0,0,C$3,1))+'Proyecto 2'!$D$7</f>
        <v>#REF!</v>
      </c>
      <c r="P23" s="87" t="e">
        <f ca="1">NPV($M23,OFFSET('Proyecto 3'!$E$8,0,0,D$3,1))+'Proyecto 3'!$E$7</f>
        <v>#REF!</v>
      </c>
      <c r="Q23" s="87" t="e">
        <f ca="1">NPV($M23,OFFSET('Proyecto 4'!$E$8,0,0,E$3,1))+'Proyecto 4'!$E$7</f>
        <v>#REF!</v>
      </c>
      <c r="R23" s="23"/>
      <c r="S23" s="23"/>
      <c r="T23" s="23"/>
    </row>
    <row r="24" spans="12:20">
      <c r="L24" s="26"/>
      <c r="M24" s="26">
        <f t="shared" ca="1" si="0"/>
        <v>2.6250000000000006E-2</v>
      </c>
      <c r="N24" s="87" t="e">
        <f ca="1">NPV($M24,OFFSET('Proyecto 1'!$D$8,0,0,B$3,1))+'Proyecto 1'!$D$7</f>
        <v>#REF!</v>
      </c>
      <c r="O24" s="87" t="e">
        <f ca="1">NPV($M24,OFFSET('Proyecto 2'!$D$8,0,0,C$3,1))+'Proyecto 2'!$D$7</f>
        <v>#REF!</v>
      </c>
      <c r="P24" s="87" t="e">
        <f ca="1">NPV($M24,OFFSET('Proyecto 3'!$E$8,0,0,D$3,1))+'Proyecto 3'!$E$7</f>
        <v>#REF!</v>
      </c>
      <c r="Q24" s="87" t="e">
        <f ca="1">NPV($M24,OFFSET('Proyecto 4'!$E$8,0,0,E$3,1))+'Proyecto 4'!$E$7</f>
        <v>#REF!</v>
      </c>
      <c r="R24" s="23"/>
      <c r="S24" s="23"/>
      <c r="T24" s="23"/>
    </row>
    <row r="25" spans="12:20">
      <c r="L25" s="26"/>
      <c r="M25" s="26">
        <f t="shared" ca="1" si="0"/>
        <v>2.7500000000000007E-2</v>
      </c>
      <c r="N25" s="87" t="e">
        <f ca="1">NPV($M25,OFFSET('Proyecto 1'!$D$8,0,0,B$3,1))+'Proyecto 1'!$D$7</f>
        <v>#REF!</v>
      </c>
      <c r="O25" s="87" t="e">
        <f ca="1">NPV($M25,OFFSET('Proyecto 2'!$D$8,0,0,C$3,1))+'Proyecto 2'!$D$7</f>
        <v>#REF!</v>
      </c>
      <c r="P25" s="87" t="e">
        <f ca="1">NPV($M25,OFFSET('Proyecto 3'!$E$8,0,0,D$3,1))+'Proyecto 3'!$E$7</f>
        <v>#REF!</v>
      </c>
      <c r="Q25" s="87" t="e">
        <f ca="1">NPV($M25,OFFSET('Proyecto 4'!$E$8,0,0,E$3,1))+'Proyecto 4'!$E$7</f>
        <v>#REF!</v>
      </c>
      <c r="R25" s="23"/>
      <c r="S25" s="23"/>
      <c r="T25" s="23"/>
    </row>
    <row r="26" spans="12:20">
      <c r="L26" s="26"/>
      <c r="M26" s="26">
        <f t="shared" ca="1" si="0"/>
        <v>2.8750000000000008E-2</v>
      </c>
      <c r="N26" s="87" t="e">
        <f ca="1">NPV($M26,OFFSET('Proyecto 1'!$D$8,0,0,B$3,1))+'Proyecto 1'!$D$7</f>
        <v>#REF!</v>
      </c>
      <c r="O26" s="87" t="e">
        <f ca="1">NPV($M26,OFFSET('Proyecto 2'!$D$8,0,0,C$3,1))+'Proyecto 2'!$D$7</f>
        <v>#REF!</v>
      </c>
      <c r="P26" s="87" t="e">
        <f ca="1">NPV($M26,OFFSET('Proyecto 3'!$E$8,0,0,D$3,1))+'Proyecto 3'!$E$7</f>
        <v>#REF!</v>
      </c>
      <c r="Q26" s="87" t="e">
        <f ca="1">NPV($M26,OFFSET('Proyecto 4'!$E$8,0,0,E$3,1))+'Proyecto 4'!$E$7</f>
        <v>#REF!</v>
      </c>
      <c r="R26" s="23"/>
      <c r="S26" s="23"/>
      <c r="T26" s="23"/>
    </row>
    <row r="27" spans="12:20">
      <c r="L27" s="26"/>
      <c r="M27" s="26">
        <f t="shared" ca="1" si="0"/>
        <v>3.0000000000000009E-2</v>
      </c>
      <c r="N27" s="87" t="e">
        <f ca="1">NPV($M27,OFFSET('Proyecto 1'!$D$8,0,0,B$3,1))+'Proyecto 1'!$D$7</f>
        <v>#REF!</v>
      </c>
      <c r="O27" s="87" t="e">
        <f ca="1">NPV($M27,OFFSET('Proyecto 2'!$D$8,0,0,C$3,1))+'Proyecto 2'!$D$7</f>
        <v>#REF!</v>
      </c>
      <c r="P27" s="87" t="e">
        <f ca="1">NPV($M27,OFFSET('Proyecto 3'!$E$8,0,0,D$3,1))+'Proyecto 3'!$E$7</f>
        <v>#REF!</v>
      </c>
      <c r="Q27" s="87" t="e">
        <f ca="1">NPV($M27,OFFSET('Proyecto 4'!$E$8,0,0,E$3,1))+'Proyecto 4'!$E$7</f>
        <v>#REF!</v>
      </c>
      <c r="R27" s="23"/>
      <c r="S27" s="23"/>
      <c r="T27" s="23"/>
    </row>
    <row r="28" spans="12:20">
      <c r="L28" s="26"/>
      <c r="M28" s="26">
        <f t="shared" ca="1" si="0"/>
        <v>3.1250000000000007E-2</v>
      </c>
      <c r="N28" s="87" t="e">
        <f ca="1">NPV($M28,OFFSET('Proyecto 1'!$D$8,0,0,B$3,1))+'Proyecto 1'!$D$7</f>
        <v>#REF!</v>
      </c>
      <c r="O28" s="87" t="e">
        <f ca="1">NPV($M28,OFFSET('Proyecto 2'!$D$8,0,0,C$3,1))+'Proyecto 2'!$D$7</f>
        <v>#REF!</v>
      </c>
      <c r="P28" s="87" t="e">
        <f ca="1">NPV($M28,OFFSET('Proyecto 3'!$E$8,0,0,D$3,1))+'Proyecto 3'!$E$7</f>
        <v>#REF!</v>
      </c>
      <c r="Q28" s="87" t="e">
        <f ca="1">NPV($M28,OFFSET('Proyecto 4'!$E$8,0,0,E$3,1))+'Proyecto 4'!$E$7</f>
        <v>#REF!</v>
      </c>
      <c r="R28" s="23"/>
      <c r="S28" s="23"/>
      <c r="T28" s="23"/>
    </row>
    <row r="29" spans="12:20">
      <c r="L29" s="26"/>
      <c r="M29" s="26">
        <f t="shared" ca="1" si="0"/>
        <v>3.2500000000000008E-2</v>
      </c>
      <c r="N29" s="87" t="e">
        <f ca="1">NPV($M29,OFFSET('Proyecto 1'!$D$8,0,0,B$3,1))+'Proyecto 1'!$D$7</f>
        <v>#REF!</v>
      </c>
      <c r="O29" s="87" t="e">
        <f ca="1">NPV($M29,OFFSET('Proyecto 2'!$D$8,0,0,C$3,1))+'Proyecto 2'!$D$7</f>
        <v>#REF!</v>
      </c>
      <c r="P29" s="87" t="e">
        <f ca="1">NPV($M29,OFFSET('Proyecto 3'!$E$8,0,0,D$3,1))+'Proyecto 3'!$E$7</f>
        <v>#REF!</v>
      </c>
      <c r="Q29" s="87" t="e">
        <f ca="1">NPV($M29,OFFSET('Proyecto 4'!$E$8,0,0,E$3,1))+'Proyecto 4'!$E$7</f>
        <v>#REF!</v>
      </c>
      <c r="R29" s="23"/>
      <c r="S29" s="23"/>
      <c r="T29" s="23"/>
    </row>
    <row r="30" spans="12:20">
      <c r="L30" s="26"/>
      <c r="M30" s="26">
        <f t="shared" ca="1" si="0"/>
        <v>3.3750000000000009E-2</v>
      </c>
      <c r="N30" s="87" t="e">
        <f ca="1">NPV($M30,OFFSET('Proyecto 1'!$D$8,0,0,B$3,1))+'Proyecto 1'!$D$7</f>
        <v>#REF!</v>
      </c>
      <c r="O30" s="87" t="e">
        <f ca="1">NPV($M30,OFFSET('Proyecto 2'!$D$8,0,0,C$3,1))+'Proyecto 2'!$D$7</f>
        <v>#REF!</v>
      </c>
      <c r="P30" s="87" t="e">
        <f ca="1">NPV($M30,OFFSET('Proyecto 3'!$E$8,0,0,D$3,1))+'Proyecto 3'!$E$7</f>
        <v>#REF!</v>
      </c>
      <c r="Q30" s="87" t="e">
        <f ca="1">NPV($M30,OFFSET('Proyecto 4'!$E$8,0,0,E$3,1))+'Proyecto 4'!$E$7</f>
        <v>#REF!</v>
      </c>
      <c r="R30" s="23"/>
      <c r="S30" s="23"/>
      <c r="T30" s="23"/>
    </row>
    <row r="31" spans="12:20">
      <c r="L31" s="26"/>
      <c r="M31" s="26">
        <f t="shared" ca="1" si="0"/>
        <v>3.500000000000001E-2</v>
      </c>
      <c r="N31" s="87" t="e">
        <f ca="1">NPV($M31,OFFSET('Proyecto 1'!$D$8,0,0,B$3,1))+'Proyecto 1'!$D$7</f>
        <v>#REF!</v>
      </c>
      <c r="O31" s="87" t="e">
        <f ca="1">NPV($M31,OFFSET('Proyecto 2'!$D$8,0,0,C$3,1))+'Proyecto 2'!$D$7</f>
        <v>#REF!</v>
      </c>
      <c r="P31" s="87" t="e">
        <f ca="1">NPV($M31,OFFSET('Proyecto 3'!$E$8,0,0,D$3,1))+'Proyecto 3'!$E$7</f>
        <v>#REF!</v>
      </c>
      <c r="Q31" s="87" t="e">
        <f ca="1">NPV($M31,OFFSET('Proyecto 4'!$E$8,0,0,E$3,1))+'Proyecto 4'!$E$7</f>
        <v>#REF!</v>
      </c>
      <c r="R31" s="23"/>
      <c r="S31" s="23"/>
      <c r="T31" s="23"/>
    </row>
    <row r="32" spans="12:20">
      <c r="L32" s="26"/>
      <c r="M32" s="26">
        <f t="shared" ca="1" si="0"/>
        <v>3.6250000000000011E-2</v>
      </c>
      <c r="N32" s="87" t="e">
        <f ca="1">NPV($M32,OFFSET('Proyecto 1'!$D$8,0,0,B$3,1))+'Proyecto 1'!$D$7</f>
        <v>#REF!</v>
      </c>
      <c r="O32" s="87" t="e">
        <f ca="1">NPV($M32,OFFSET('Proyecto 2'!$D$8,0,0,C$3,1))+'Proyecto 2'!$D$7</f>
        <v>#REF!</v>
      </c>
      <c r="P32" s="87" t="e">
        <f ca="1">NPV($M32,OFFSET('Proyecto 3'!$E$8,0,0,D$3,1))+'Proyecto 3'!$E$7</f>
        <v>#REF!</v>
      </c>
      <c r="Q32" s="87" t="e">
        <f ca="1">NPV($M32,OFFSET('Proyecto 4'!$E$8,0,0,E$3,1))+'Proyecto 4'!$E$7</f>
        <v>#REF!</v>
      </c>
      <c r="R32" s="23"/>
      <c r="S32" s="23"/>
      <c r="T32" s="23"/>
    </row>
    <row r="33" spans="2:20">
      <c r="L33" s="26"/>
      <c r="M33" s="26">
        <f t="shared" ca="1" si="0"/>
        <v>3.7500000000000012E-2</v>
      </c>
      <c r="N33" s="87" t="e">
        <f ca="1">NPV($M33,OFFSET('Proyecto 1'!$D$8,0,0,B$3,1))+'Proyecto 1'!$D$7</f>
        <v>#REF!</v>
      </c>
      <c r="O33" s="87" t="e">
        <f ca="1">NPV($M33,OFFSET('Proyecto 2'!$D$8,0,0,C$3,1))+'Proyecto 2'!$D$7</f>
        <v>#REF!</v>
      </c>
      <c r="P33" s="87" t="e">
        <f ca="1">NPV($M33,OFFSET('Proyecto 3'!$E$8,0,0,D$3,1))+'Proyecto 3'!$E$7</f>
        <v>#REF!</v>
      </c>
      <c r="Q33" s="87" t="e">
        <f ca="1">NPV($M33,OFFSET('Proyecto 4'!$E$8,0,0,E$3,1))+'Proyecto 4'!$E$7</f>
        <v>#REF!</v>
      </c>
      <c r="R33" s="23"/>
      <c r="S33" s="23"/>
      <c r="T33" s="23"/>
    </row>
    <row r="34" spans="2:20">
      <c r="L34" s="26"/>
      <c r="M34" s="26">
        <f t="shared" ca="1" si="0"/>
        <v>3.8750000000000014E-2</v>
      </c>
      <c r="N34" s="87" t="e">
        <f ca="1">NPV($M34,OFFSET('Proyecto 1'!$D$8,0,0,B$3,1))+'Proyecto 1'!$D$7</f>
        <v>#REF!</v>
      </c>
      <c r="O34" s="87" t="e">
        <f ca="1">NPV($M34,OFFSET('Proyecto 2'!$D$8,0,0,C$3,1))+'Proyecto 2'!$D$7</f>
        <v>#REF!</v>
      </c>
      <c r="P34" s="87" t="e">
        <f ca="1">NPV($M34,OFFSET('Proyecto 3'!$E$8,0,0,D$3,1))+'Proyecto 3'!$E$7</f>
        <v>#REF!</v>
      </c>
      <c r="Q34" s="87" t="e">
        <f ca="1">NPV($M34,OFFSET('Proyecto 4'!$E$8,0,0,E$3,1))+'Proyecto 4'!$E$7</f>
        <v>#REF!</v>
      </c>
      <c r="R34" s="23"/>
      <c r="S34" s="23"/>
      <c r="T34" s="23"/>
    </row>
    <row r="35" spans="2:20">
      <c r="L35" s="26"/>
      <c r="M35" s="26">
        <f t="shared" ca="1" si="0"/>
        <v>4.0000000000000015E-2</v>
      </c>
      <c r="N35" s="87" t="e">
        <f ca="1">NPV($M35,OFFSET('Proyecto 1'!$D$8,0,0,B$3,1))+'Proyecto 1'!$D$7</f>
        <v>#REF!</v>
      </c>
      <c r="O35" s="87" t="e">
        <f ca="1">NPV($M35,OFFSET('Proyecto 2'!$D$8,0,0,C$3,1))+'Proyecto 2'!$D$7</f>
        <v>#REF!</v>
      </c>
      <c r="P35" s="87" t="e">
        <f ca="1">NPV($M35,OFFSET('Proyecto 3'!$E$8,0,0,D$3,1))+'Proyecto 3'!$E$7</f>
        <v>#REF!</v>
      </c>
      <c r="Q35" s="87" t="e">
        <f ca="1">NPV($M35,OFFSET('Proyecto 4'!$E$8,0,0,E$3,1))+'Proyecto 4'!$E$7</f>
        <v>#REF!</v>
      </c>
      <c r="R35" s="23"/>
      <c r="S35" s="23"/>
      <c r="T35" s="23"/>
    </row>
    <row r="36" spans="2:20">
      <c r="L36" s="26"/>
      <c r="M36" s="26">
        <f t="shared" ca="1" si="0"/>
        <v>4.1250000000000016E-2</v>
      </c>
      <c r="N36" s="87" t="e">
        <f ca="1">NPV($M36,OFFSET('Proyecto 1'!$D$8,0,0,B$3,1))+'Proyecto 1'!$D$7</f>
        <v>#REF!</v>
      </c>
      <c r="O36" s="87" t="e">
        <f ca="1">NPV($M36,OFFSET('Proyecto 2'!$D$8,0,0,C$3,1))+'Proyecto 2'!$D$7</f>
        <v>#REF!</v>
      </c>
      <c r="P36" s="87" t="e">
        <f ca="1">NPV($M36,OFFSET('Proyecto 3'!$E$8,0,0,D$3,1))+'Proyecto 3'!$E$7</f>
        <v>#REF!</v>
      </c>
      <c r="Q36" s="87" t="e">
        <f ca="1">NPV($M36,OFFSET('Proyecto 4'!$E$8,0,0,E$3,1))+'Proyecto 4'!$E$7</f>
        <v>#REF!</v>
      </c>
      <c r="R36" s="23"/>
      <c r="S36" s="23"/>
      <c r="T36" s="23"/>
    </row>
    <row r="37" spans="2:20">
      <c r="L37" s="26"/>
      <c r="M37" s="26">
        <f t="shared" ca="1" si="0"/>
        <v>4.2500000000000017E-2</v>
      </c>
      <c r="N37" s="87" t="e">
        <f ca="1">NPV($M37,OFFSET('Proyecto 1'!$D$8,0,0,B$3,1))+'Proyecto 1'!$D$7</f>
        <v>#REF!</v>
      </c>
      <c r="O37" s="87" t="e">
        <f ca="1">NPV($M37,OFFSET('Proyecto 2'!$D$8,0,0,C$3,1))+'Proyecto 2'!$D$7</f>
        <v>#REF!</v>
      </c>
      <c r="P37" s="87" t="e">
        <f ca="1">NPV($M37,OFFSET('Proyecto 3'!$E$8,0,0,D$3,1))+'Proyecto 3'!$E$7</f>
        <v>#REF!</v>
      </c>
      <c r="Q37" s="87" t="e">
        <f ca="1">NPV($M37,OFFSET('Proyecto 4'!$E$8,0,0,E$3,1))+'Proyecto 4'!$E$7</f>
        <v>#REF!</v>
      </c>
      <c r="R37" s="23"/>
      <c r="S37" s="23"/>
      <c r="T37" s="23"/>
    </row>
    <row r="38" spans="2:20">
      <c r="L38" s="26"/>
      <c r="M38" s="26">
        <f t="shared" ca="1" si="0"/>
        <v>4.3750000000000018E-2</v>
      </c>
      <c r="N38" s="87" t="e">
        <f ca="1">NPV($M38,OFFSET('Proyecto 1'!$D$8,0,0,B$3,1))+'Proyecto 1'!$D$7</f>
        <v>#REF!</v>
      </c>
      <c r="O38" s="87" t="e">
        <f ca="1">NPV($M38,OFFSET('Proyecto 2'!$D$8,0,0,C$3,1))+'Proyecto 2'!$D$7</f>
        <v>#REF!</v>
      </c>
      <c r="P38" s="87" t="e">
        <f ca="1">NPV($M38,OFFSET('Proyecto 3'!$E$8,0,0,D$3,1))+'Proyecto 3'!$E$7</f>
        <v>#REF!</v>
      </c>
      <c r="Q38" s="87" t="e">
        <f ca="1">NPV($M38,OFFSET('Proyecto 4'!$E$8,0,0,E$3,1))+'Proyecto 4'!$E$7</f>
        <v>#REF!</v>
      </c>
      <c r="R38" s="23"/>
      <c r="S38" s="23"/>
      <c r="T38" s="23"/>
    </row>
    <row r="39" spans="2:20">
      <c r="L39" s="26"/>
      <c r="M39" s="26">
        <f t="shared" ca="1" si="0"/>
        <v>4.5000000000000019E-2</v>
      </c>
      <c r="N39" s="87" t="e">
        <f ca="1">NPV($M39,OFFSET('Proyecto 1'!$D$8,0,0,B$3,1))+'Proyecto 1'!$D$7</f>
        <v>#REF!</v>
      </c>
      <c r="O39" s="87" t="e">
        <f ca="1">NPV($M39,OFFSET('Proyecto 2'!$D$8,0,0,C$3,1))+'Proyecto 2'!$D$7</f>
        <v>#REF!</v>
      </c>
      <c r="P39" s="87" t="e">
        <f ca="1">NPV($M39,OFFSET('Proyecto 3'!$E$8,0,0,D$3,1))+'Proyecto 3'!$E$7</f>
        <v>#REF!</v>
      </c>
      <c r="Q39" s="87" t="e">
        <f ca="1">NPV($M39,OFFSET('Proyecto 4'!$E$8,0,0,E$3,1))+'Proyecto 4'!$E$7</f>
        <v>#REF!</v>
      </c>
      <c r="R39" s="23"/>
      <c r="S39" s="23"/>
      <c r="T39" s="23"/>
    </row>
    <row r="40" spans="2:20">
      <c r="B40" s="85"/>
      <c r="L40" s="26"/>
      <c r="M40" s="26">
        <f t="shared" ca="1" si="0"/>
        <v>4.625000000000002E-2</v>
      </c>
      <c r="N40" s="87" t="e">
        <f ca="1">NPV($M40,OFFSET('Proyecto 1'!$D$8,0,0,B$3,1))+'Proyecto 1'!$D$7</f>
        <v>#REF!</v>
      </c>
      <c r="O40" s="87" t="e">
        <f ca="1">NPV($M40,OFFSET('Proyecto 2'!$D$8,0,0,C$3,1))+'Proyecto 2'!$D$7</f>
        <v>#REF!</v>
      </c>
      <c r="P40" s="87" t="e">
        <f ca="1">NPV($M40,OFFSET('Proyecto 3'!$E$8,0,0,D$3,1))+'Proyecto 3'!$E$7</f>
        <v>#REF!</v>
      </c>
      <c r="Q40" s="87" t="e">
        <f ca="1">NPV($M40,OFFSET('Proyecto 4'!$E$8,0,0,E$3,1))+'Proyecto 4'!$E$7</f>
        <v>#REF!</v>
      </c>
      <c r="R40" s="23"/>
      <c r="S40" s="23"/>
      <c r="T40" s="23"/>
    </row>
    <row r="41" spans="2:20">
      <c r="L41" s="26"/>
      <c r="M41" s="26">
        <f t="shared" ca="1" si="0"/>
        <v>4.7500000000000021E-2</v>
      </c>
      <c r="N41" s="87" t="e">
        <f ca="1">NPV($M41,OFFSET('Proyecto 1'!$D$8,0,0,B$3,1))+'Proyecto 1'!$D$7</f>
        <v>#REF!</v>
      </c>
      <c r="O41" s="87" t="e">
        <f ca="1">NPV($M41,OFFSET('Proyecto 2'!$D$8,0,0,C$3,1))+'Proyecto 2'!$D$7</f>
        <v>#REF!</v>
      </c>
      <c r="P41" s="87" t="e">
        <f ca="1">NPV($M41,OFFSET('Proyecto 3'!$E$8,0,0,D$3,1))+'Proyecto 3'!$E$7</f>
        <v>#REF!</v>
      </c>
      <c r="Q41" s="87" t="e">
        <f ca="1">NPV($M41,OFFSET('Proyecto 4'!$E$8,0,0,E$3,1))+'Proyecto 4'!$E$7</f>
        <v>#REF!</v>
      </c>
      <c r="R41" s="23"/>
      <c r="S41" s="23"/>
      <c r="T41" s="23"/>
    </row>
    <row r="42" spans="2:20">
      <c r="L42" s="26"/>
      <c r="M42" s="26">
        <f t="shared" ca="1" si="0"/>
        <v>4.8750000000000022E-2</v>
      </c>
      <c r="N42" s="87" t="e">
        <f ca="1">NPV($M42,OFFSET('Proyecto 1'!$D$8,0,0,B$3,1))+'Proyecto 1'!$D$7</f>
        <v>#REF!</v>
      </c>
      <c r="O42" s="87" t="e">
        <f ca="1">NPV($M42,OFFSET('Proyecto 2'!$D$8,0,0,C$3,1))+'Proyecto 2'!$D$7</f>
        <v>#REF!</v>
      </c>
      <c r="P42" s="87" t="e">
        <f ca="1">NPV($M42,OFFSET('Proyecto 3'!$E$8,0,0,D$3,1))+'Proyecto 3'!$E$7</f>
        <v>#REF!</v>
      </c>
      <c r="Q42" s="87" t="e">
        <f ca="1">NPV($M42,OFFSET('Proyecto 4'!$E$8,0,0,E$3,1))+'Proyecto 4'!$E$7</f>
        <v>#REF!</v>
      </c>
      <c r="R42" s="23"/>
      <c r="S42" s="23"/>
      <c r="T42" s="23"/>
    </row>
    <row r="43" spans="2:20">
      <c r="L43" s="26"/>
      <c r="M43" s="26">
        <f t="shared" ca="1" si="0"/>
        <v>5.0000000000000024E-2</v>
      </c>
      <c r="N43" s="87" t="e">
        <f ca="1">NPV($M43,OFFSET('Proyecto 1'!$D$8,0,0,B$3,1))+'Proyecto 1'!$D$7</f>
        <v>#REF!</v>
      </c>
      <c r="O43" s="87" t="e">
        <f ca="1">NPV($M43,OFFSET('Proyecto 2'!$D$8,0,0,C$3,1))+'Proyecto 2'!$D$7</f>
        <v>#REF!</v>
      </c>
      <c r="P43" s="87" t="e">
        <f ca="1">NPV($M43,OFFSET('Proyecto 3'!$E$8,0,0,D$3,1))+'Proyecto 3'!$E$7</f>
        <v>#REF!</v>
      </c>
      <c r="Q43" s="87" t="e">
        <f ca="1">NPV($M43,OFFSET('Proyecto 4'!$E$8,0,0,E$3,1))+'Proyecto 4'!$E$7</f>
        <v>#REF!</v>
      </c>
      <c r="R43" s="23"/>
      <c r="S43" s="23"/>
      <c r="T43" s="23"/>
    </row>
    <row r="44" spans="2:20">
      <c r="L44" s="26"/>
      <c r="M44" s="26">
        <f t="shared" ca="1" si="0"/>
        <v>5.1250000000000025E-2</v>
      </c>
      <c r="N44" s="87" t="e">
        <f ca="1">NPV($M44,OFFSET('Proyecto 1'!$D$8,0,0,B$3,1))+'Proyecto 1'!$D$7</f>
        <v>#REF!</v>
      </c>
      <c r="O44" s="87" t="e">
        <f ca="1">NPV($M44,OFFSET('Proyecto 2'!$D$8,0,0,C$3,1))+'Proyecto 2'!$D$7</f>
        <v>#REF!</v>
      </c>
      <c r="P44" s="87" t="e">
        <f ca="1">NPV($M44,OFFSET('Proyecto 3'!$E$8,0,0,D$3,1))+'Proyecto 3'!$E$7</f>
        <v>#REF!</v>
      </c>
      <c r="Q44" s="87" t="e">
        <f ca="1">NPV($M44,OFFSET('Proyecto 4'!$E$8,0,0,E$3,1))+'Proyecto 4'!$E$7</f>
        <v>#REF!</v>
      </c>
      <c r="R44" s="23"/>
      <c r="S44" s="23"/>
      <c r="T44" s="23"/>
    </row>
    <row r="45" spans="2:20">
      <c r="L45" s="26"/>
      <c r="M45" s="26">
        <f t="shared" ca="1" si="0"/>
        <v>5.2500000000000026E-2</v>
      </c>
      <c r="N45" s="87" t="e">
        <f ca="1">NPV($M45,OFFSET('Proyecto 1'!$D$8,0,0,B$3,1))+'Proyecto 1'!$D$7</f>
        <v>#REF!</v>
      </c>
      <c r="O45" s="87" t="e">
        <f ca="1">NPV($M45,OFFSET('Proyecto 2'!$D$8,0,0,C$3,1))+'Proyecto 2'!$D$7</f>
        <v>#REF!</v>
      </c>
      <c r="P45" s="87" t="e">
        <f ca="1">NPV($M45,OFFSET('Proyecto 3'!$E$8,0,0,D$3,1))+'Proyecto 3'!$E$7</f>
        <v>#REF!</v>
      </c>
      <c r="Q45" s="87" t="e">
        <f ca="1">NPV($M45,OFFSET('Proyecto 4'!$E$8,0,0,E$3,1))+'Proyecto 4'!$E$7</f>
        <v>#REF!</v>
      </c>
      <c r="R45" s="23"/>
      <c r="S45" s="23"/>
      <c r="T45" s="23"/>
    </row>
    <row r="46" spans="2:20">
      <c r="L46" s="26"/>
      <c r="M46" s="26">
        <f t="shared" ca="1" si="0"/>
        <v>5.3750000000000027E-2</v>
      </c>
      <c r="N46" s="87" t="e">
        <f ca="1">NPV($M46,OFFSET('Proyecto 1'!$D$8,0,0,B$3,1))+'Proyecto 1'!$D$7</f>
        <v>#REF!</v>
      </c>
      <c r="O46" s="87" t="e">
        <f ca="1">NPV($M46,OFFSET('Proyecto 2'!$D$8,0,0,C$3,1))+'Proyecto 2'!$D$7</f>
        <v>#REF!</v>
      </c>
      <c r="P46" s="87" t="e">
        <f ca="1">NPV($M46,OFFSET('Proyecto 3'!$E$8,0,0,D$3,1))+'Proyecto 3'!$E$7</f>
        <v>#REF!</v>
      </c>
      <c r="Q46" s="87" t="e">
        <f ca="1">NPV($M46,OFFSET('Proyecto 4'!$E$8,0,0,E$3,1))+'Proyecto 4'!$E$7</f>
        <v>#REF!</v>
      </c>
      <c r="R46" s="23"/>
      <c r="S46" s="23"/>
      <c r="T46" s="23"/>
    </row>
    <row r="47" spans="2:20">
      <c r="L47" s="26"/>
      <c r="M47" s="26">
        <f t="shared" ca="1" si="0"/>
        <v>5.5000000000000028E-2</v>
      </c>
      <c r="N47" s="87" t="e">
        <f ca="1">NPV($M47,OFFSET('Proyecto 1'!$D$8,0,0,B$3,1))+'Proyecto 1'!$D$7</f>
        <v>#REF!</v>
      </c>
      <c r="O47" s="87" t="e">
        <f ca="1">NPV($M47,OFFSET('Proyecto 2'!$D$8,0,0,C$3,1))+'Proyecto 2'!$D$7</f>
        <v>#REF!</v>
      </c>
      <c r="P47" s="87" t="e">
        <f ca="1">NPV($M47,OFFSET('Proyecto 3'!$E$8,0,0,D$3,1))+'Proyecto 3'!$E$7</f>
        <v>#REF!</v>
      </c>
      <c r="Q47" s="87" t="e">
        <f ca="1">NPV($M47,OFFSET('Proyecto 4'!$E$8,0,0,E$3,1))+'Proyecto 4'!$E$7</f>
        <v>#REF!</v>
      </c>
      <c r="R47" s="23"/>
      <c r="S47" s="23"/>
      <c r="T47" s="23"/>
    </row>
    <row r="48" spans="2:20">
      <c r="L48" s="26"/>
      <c r="M48" s="26">
        <f t="shared" ca="1" si="0"/>
        <v>5.6250000000000029E-2</v>
      </c>
      <c r="N48" s="87" t="e">
        <f ca="1">NPV($M48,OFFSET('Proyecto 1'!$D$8,0,0,B$3,1))+'Proyecto 1'!$D$7</f>
        <v>#REF!</v>
      </c>
      <c r="O48" s="87" t="e">
        <f ca="1">NPV($M48,OFFSET('Proyecto 2'!$D$8,0,0,C$3,1))+'Proyecto 2'!$D$7</f>
        <v>#REF!</v>
      </c>
      <c r="P48" s="87" t="e">
        <f ca="1">NPV($M48,OFFSET('Proyecto 3'!$E$8,0,0,D$3,1))+'Proyecto 3'!$E$7</f>
        <v>#REF!</v>
      </c>
      <c r="Q48" s="87" t="e">
        <f ca="1">NPV($M48,OFFSET('Proyecto 4'!$E$8,0,0,E$3,1))+'Proyecto 4'!$E$7</f>
        <v>#REF!</v>
      </c>
      <c r="R48" s="23"/>
      <c r="S48" s="23"/>
      <c r="T48" s="23"/>
    </row>
    <row r="49" spans="1:20">
      <c r="L49" s="26"/>
      <c r="M49" s="26">
        <f t="shared" ca="1" si="0"/>
        <v>5.750000000000003E-2</v>
      </c>
      <c r="N49" s="87" t="e">
        <f ca="1">NPV($M49,OFFSET('Proyecto 1'!$D$8,0,0,B$3,1))+'Proyecto 1'!$D$7</f>
        <v>#REF!</v>
      </c>
      <c r="O49" s="87" t="e">
        <f ca="1">NPV($M49,OFFSET('Proyecto 2'!$D$8,0,0,C$3,1))+'Proyecto 2'!$D$7</f>
        <v>#REF!</v>
      </c>
      <c r="P49" s="87" t="e">
        <f ca="1">NPV($M49,OFFSET('Proyecto 3'!$E$8,0,0,D$3,1))+'Proyecto 3'!$E$7</f>
        <v>#REF!</v>
      </c>
      <c r="Q49" s="87" t="e">
        <f ca="1">NPV($M49,OFFSET('Proyecto 4'!$E$8,0,0,E$3,1))+'Proyecto 4'!$E$7</f>
        <v>#REF!</v>
      </c>
      <c r="R49" s="23"/>
      <c r="S49" s="23"/>
      <c r="T49" s="23"/>
    </row>
    <row r="50" spans="1:20">
      <c r="L50" s="26"/>
      <c r="M50" s="26">
        <f t="shared" ca="1" si="0"/>
        <v>5.8750000000000031E-2</v>
      </c>
      <c r="N50" s="87" t="e">
        <f ca="1">NPV($M50,OFFSET('Proyecto 1'!$D$8,0,0,B$3,1))+'Proyecto 1'!$D$7</f>
        <v>#REF!</v>
      </c>
      <c r="O50" s="87" t="e">
        <f ca="1">NPV($M50,OFFSET('Proyecto 2'!$D$8,0,0,C$3,1))+'Proyecto 2'!$D$7</f>
        <v>#REF!</v>
      </c>
      <c r="P50" s="87" t="e">
        <f ca="1">NPV($M50,OFFSET('Proyecto 3'!$E$8,0,0,D$3,1))+'Proyecto 3'!$E$7</f>
        <v>#REF!</v>
      </c>
      <c r="Q50" s="87" t="e">
        <f ca="1">NPV($M50,OFFSET('Proyecto 4'!$E$8,0,0,E$3,1))+'Proyecto 4'!$E$7</f>
        <v>#REF!</v>
      </c>
      <c r="R50" s="23"/>
      <c r="S50" s="23"/>
      <c r="T50" s="23"/>
    </row>
    <row r="51" spans="1:20">
      <c r="L51" s="26"/>
      <c r="M51" s="26">
        <f t="shared" ca="1" si="0"/>
        <v>6.0000000000000032E-2</v>
      </c>
      <c r="N51" s="87" t="e">
        <f ca="1">NPV($M51,OFFSET('Proyecto 1'!$D$8,0,0,B$3,1))+'Proyecto 1'!$D$7</f>
        <v>#REF!</v>
      </c>
      <c r="O51" s="87" t="e">
        <f ca="1">NPV($M51,OFFSET('Proyecto 2'!$D$8,0,0,C$3,1))+'Proyecto 2'!$D$7</f>
        <v>#REF!</v>
      </c>
      <c r="P51" s="87" t="e">
        <f ca="1">NPV($M51,OFFSET('Proyecto 3'!$E$8,0,0,D$3,1))+'Proyecto 3'!$E$7</f>
        <v>#REF!</v>
      </c>
      <c r="Q51" s="87" t="e">
        <f ca="1">NPV($M51,OFFSET('Proyecto 4'!$E$8,0,0,E$3,1))+'Proyecto 4'!$E$7</f>
        <v>#REF!</v>
      </c>
      <c r="R51" s="23"/>
      <c r="S51" s="23"/>
      <c r="T51" s="23"/>
    </row>
    <row r="52" spans="1:20" ht="15.75">
      <c r="A52" s="86"/>
      <c r="B52" s="86"/>
      <c r="C52" s="86"/>
      <c r="D52" s="86"/>
      <c r="E52" s="86"/>
    </row>
  </sheetData>
  <sheetProtection algorithmName="SHA-512" hashValue="6MbIHgM9EYdxH/mrJCvNrks16U/+fxxme1g//VA+9Q9pLJBUv8fWmhP7h0YJiaXBGHDnyJlgsacM3ILStZ9iVA==" saltValue="1f3a6BZ5zoeIGm9oZ5dGqw==" spinCount="100000" sheet="1" objects="1" scenarios="1"/>
  <conditionalFormatting sqref="B5:E8">
    <cfRule type="cellIs" dxfId="0" priority="1" stopIfTrue="1" operator="lessThan">
      <formula>0</formula>
    </cfRule>
  </conditionalFormatting>
  <pageMargins left="0.75" right="0.75" top="1" bottom="1" header="0" footer="0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00"/>
  <sheetViews>
    <sheetView zoomScale="130" zoomScaleNormal="130" workbookViewId="0">
      <pane xSplit="3" ySplit="6" topLeftCell="D7" activePane="bottomRight" state="frozen"/>
      <selection pane="topRight"/>
      <selection pane="bottomLeft"/>
      <selection pane="bottomRight"/>
    </sheetView>
  </sheetViews>
  <sheetFormatPr baseColWidth="10" defaultColWidth="9" defaultRowHeight="12.75"/>
  <cols>
    <col min="1" max="1" width="27.7109375" style="6" customWidth="1"/>
    <col min="2" max="2" width="16.7109375" style="6" hidden="1" customWidth="1"/>
    <col min="3" max="3" width="10" style="7" hidden="1" customWidth="1"/>
    <col min="4" max="4" width="19.7109375" customWidth="1"/>
    <col min="5" max="5" width="12.28515625" customWidth="1"/>
    <col min="6" max="6" width="11.7109375" customWidth="1"/>
    <col min="7" max="10" width="12.28515625" customWidth="1"/>
  </cols>
  <sheetData>
    <row r="1" spans="1:28" ht="18">
      <c r="A1" s="37" t="str">
        <f>Principal!B2</f>
        <v>Proyecto 1</v>
      </c>
      <c r="B1" s="37"/>
      <c r="C1" s="38"/>
      <c r="D1" s="11"/>
    </row>
    <row r="2" spans="1:28" ht="11.25" customHeight="1">
      <c r="A2" s="12" t="str">
        <f>IF(A1&lt;$D$3,A1+1,"")</f>
        <v/>
      </c>
      <c r="B2" s="12"/>
      <c r="D2" s="50"/>
    </row>
    <row r="3" spans="1:28" hidden="1">
      <c r="A3" s="12" t="s">
        <v>11</v>
      </c>
      <c r="B3" s="12"/>
      <c r="D3" s="52">
        <f>Principal!B3</f>
        <v>0</v>
      </c>
    </row>
    <row r="4" spans="1:28" ht="26.25" hidden="1" customHeight="1">
      <c r="A4" s="12" t="s">
        <v>5</v>
      </c>
      <c r="B4" s="12"/>
      <c r="D4" s="36">
        <f>Principal!B4</f>
        <v>0</v>
      </c>
    </row>
    <row r="5" spans="1:28">
      <c r="A5" s="12"/>
      <c r="B5" s="12"/>
      <c r="D5" s="50"/>
    </row>
    <row r="6" spans="1:28" s="35" customFormat="1">
      <c r="A6" s="39" t="s">
        <v>12</v>
      </c>
      <c r="B6" s="6" t="e">
        <f ca="1">MATCH(-1,OFFSET(C7,0,0,D3+1,1),1)</f>
        <v>#N/A</v>
      </c>
      <c r="C6" s="41" t="e">
        <f ca="1">IF(B6&gt;1,B6-OFFSET(B7,B6,0,1,1)/OFFSET(D7,B6,0,1,1),B8/D8)</f>
        <v>#N/A</v>
      </c>
      <c r="D6" s="44" t="s">
        <v>13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</row>
    <row r="7" spans="1:28">
      <c r="A7" s="46">
        <v>0</v>
      </c>
      <c r="B7" s="48">
        <f>D7</f>
        <v>0</v>
      </c>
      <c r="C7" s="49">
        <f>IF(A7="","",SIGN(B7))</f>
        <v>0</v>
      </c>
      <c r="D7" s="50"/>
      <c r="E7" s="53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</row>
    <row r="8" spans="1:28">
      <c r="A8" s="12" t="str">
        <f t="shared" ref="A8:A74" si="0">IF(A7&lt;$D$3,A7+1,"")</f>
        <v/>
      </c>
      <c r="B8" s="48" t="str">
        <f>IF(A8="","",B7+D8)</f>
        <v/>
      </c>
      <c r="C8" s="49" t="str">
        <f t="shared" ref="C8:C71" si="1">IF(A8="","",SIGN(B8))</f>
        <v/>
      </c>
      <c r="D8" s="50"/>
      <c r="E8" s="53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</row>
    <row r="9" spans="1:28">
      <c r="A9" s="12" t="str">
        <f t="shared" si="0"/>
        <v/>
      </c>
      <c r="B9" s="48" t="str">
        <f t="shared" ref="B9:B72" si="2">IF(A9="","",B8+D9)</f>
        <v/>
      </c>
      <c r="C9" s="49" t="str">
        <f t="shared" si="1"/>
        <v/>
      </c>
      <c r="D9" s="50"/>
      <c r="E9" s="53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</row>
    <row r="10" spans="1:28">
      <c r="A10" s="12" t="str">
        <f t="shared" si="0"/>
        <v/>
      </c>
      <c r="B10" s="48" t="str">
        <f t="shared" si="2"/>
        <v/>
      </c>
      <c r="C10" s="49" t="str">
        <f t="shared" si="1"/>
        <v/>
      </c>
      <c r="D10" s="50"/>
      <c r="E10" s="53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</row>
    <row r="11" spans="1:28">
      <c r="A11" s="12" t="str">
        <f t="shared" si="0"/>
        <v/>
      </c>
      <c r="B11" s="48" t="str">
        <f t="shared" si="2"/>
        <v/>
      </c>
      <c r="C11" s="49" t="str">
        <f t="shared" si="1"/>
        <v/>
      </c>
      <c r="D11" s="50"/>
      <c r="E11" s="53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</row>
    <row r="12" spans="1:28">
      <c r="A12" s="12" t="str">
        <f t="shared" si="0"/>
        <v/>
      </c>
      <c r="B12" s="48" t="str">
        <f t="shared" si="2"/>
        <v/>
      </c>
      <c r="C12" s="49" t="str">
        <f t="shared" si="1"/>
        <v/>
      </c>
      <c r="D12" s="50"/>
      <c r="E12" s="53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</row>
    <row r="13" spans="1:28">
      <c r="A13" s="12" t="str">
        <f t="shared" si="0"/>
        <v/>
      </c>
      <c r="B13" s="48" t="str">
        <f t="shared" si="2"/>
        <v/>
      </c>
      <c r="C13" s="49" t="str">
        <f t="shared" si="1"/>
        <v/>
      </c>
      <c r="D13" s="50"/>
      <c r="E13" s="53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</row>
    <row r="14" spans="1:28">
      <c r="A14" s="12" t="str">
        <f t="shared" si="0"/>
        <v/>
      </c>
      <c r="B14" s="48" t="str">
        <f t="shared" si="2"/>
        <v/>
      </c>
      <c r="C14" s="49" t="str">
        <f t="shared" si="1"/>
        <v/>
      </c>
      <c r="D14" s="50"/>
      <c r="E14" s="53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</row>
    <row r="15" spans="1:28">
      <c r="A15" s="12" t="str">
        <f t="shared" si="0"/>
        <v/>
      </c>
      <c r="B15" s="48" t="str">
        <f t="shared" si="2"/>
        <v/>
      </c>
      <c r="C15" s="49" t="str">
        <f t="shared" si="1"/>
        <v/>
      </c>
      <c r="D15" s="50"/>
      <c r="E15" s="53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</row>
    <row r="16" spans="1:28">
      <c r="A16" s="12" t="str">
        <f t="shared" si="0"/>
        <v/>
      </c>
      <c r="B16" s="48" t="str">
        <f t="shared" si="2"/>
        <v/>
      </c>
      <c r="C16" s="49" t="str">
        <f t="shared" si="1"/>
        <v/>
      </c>
      <c r="D16" s="50"/>
      <c r="E16" s="53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</row>
    <row r="17" spans="1:28">
      <c r="A17" s="12" t="str">
        <f t="shared" si="0"/>
        <v/>
      </c>
      <c r="B17" s="48" t="str">
        <f t="shared" si="2"/>
        <v/>
      </c>
      <c r="C17" s="49" t="str">
        <f t="shared" si="1"/>
        <v/>
      </c>
      <c r="D17" s="50"/>
      <c r="E17" s="53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</row>
    <row r="18" spans="1:28">
      <c r="A18" s="12" t="str">
        <f t="shared" si="0"/>
        <v/>
      </c>
      <c r="B18" s="48" t="str">
        <f t="shared" si="2"/>
        <v/>
      </c>
      <c r="C18" s="49" t="str">
        <f t="shared" si="1"/>
        <v/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</row>
    <row r="19" spans="1:28">
      <c r="A19" s="12" t="str">
        <f t="shared" si="0"/>
        <v/>
      </c>
      <c r="B19" s="48" t="str">
        <f t="shared" si="2"/>
        <v/>
      </c>
      <c r="C19" s="49" t="str">
        <f t="shared" si="1"/>
        <v/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</row>
    <row r="20" spans="1:28">
      <c r="A20" s="12" t="str">
        <f t="shared" si="0"/>
        <v/>
      </c>
      <c r="B20" s="48" t="str">
        <f t="shared" si="2"/>
        <v/>
      </c>
      <c r="C20" s="49" t="str">
        <f t="shared" si="1"/>
        <v/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</row>
    <row r="21" spans="1:28">
      <c r="A21" s="12" t="str">
        <f t="shared" si="0"/>
        <v/>
      </c>
      <c r="B21" s="48" t="str">
        <f t="shared" si="2"/>
        <v/>
      </c>
      <c r="C21" s="49" t="str">
        <f t="shared" si="1"/>
        <v/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</row>
    <row r="22" spans="1:28">
      <c r="A22" s="12" t="str">
        <f t="shared" si="0"/>
        <v/>
      </c>
      <c r="B22" s="48" t="str">
        <f t="shared" si="2"/>
        <v/>
      </c>
      <c r="C22" s="49" t="str">
        <f t="shared" si="1"/>
        <v/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</row>
    <row r="23" spans="1:28">
      <c r="A23" s="12" t="str">
        <f t="shared" si="0"/>
        <v/>
      </c>
      <c r="B23" s="48" t="str">
        <f t="shared" si="2"/>
        <v/>
      </c>
      <c r="C23" s="49" t="str">
        <f t="shared" si="1"/>
        <v/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</row>
    <row r="24" spans="1:28">
      <c r="A24" s="12" t="str">
        <f t="shared" si="0"/>
        <v/>
      </c>
      <c r="B24" s="48" t="str">
        <f t="shared" si="2"/>
        <v/>
      </c>
      <c r="C24" s="49" t="str">
        <f t="shared" si="1"/>
        <v/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</row>
    <row r="25" spans="1:28">
      <c r="A25" s="12" t="str">
        <f t="shared" si="0"/>
        <v/>
      </c>
      <c r="B25" s="48" t="str">
        <f t="shared" si="2"/>
        <v/>
      </c>
      <c r="C25" s="49" t="str">
        <f t="shared" si="1"/>
        <v/>
      </c>
      <c r="D25" s="50"/>
      <c r="E25" s="22"/>
      <c r="F25" s="22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</row>
    <row r="26" spans="1:28">
      <c r="A26" s="12" t="str">
        <f t="shared" si="0"/>
        <v/>
      </c>
      <c r="B26" s="48" t="str">
        <f t="shared" si="2"/>
        <v/>
      </c>
      <c r="C26" s="49" t="str">
        <f t="shared" si="1"/>
        <v/>
      </c>
      <c r="D26" s="50"/>
      <c r="E26" s="22"/>
      <c r="F26" s="22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</row>
    <row r="27" spans="1:28">
      <c r="A27" s="12" t="str">
        <f t="shared" si="0"/>
        <v/>
      </c>
      <c r="B27" s="48" t="str">
        <f t="shared" si="2"/>
        <v/>
      </c>
      <c r="C27" s="49" t="str">
        <f t="shared" si="1"/>
        <v/>
      </c>
      <c r="D27" s="50"/>
      <c r="E27" s="22"/>
      <c r="F27" s="22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</row>
    <row r="28" spans="1:28">
      <c r="A28" s="12" t="str">
        <f t="shared" si="0"/>
        <v/>
      </c>
      <c r="B28" s="48" t="str">
        <f t="shared" si="2"/>
        <v/>
      </c>
      <c r="C28" s="49" t="str">
        <f t="shared" si="1"/>
        <v/>
      </c>
      <c r="D28" s="50"/>
      <c r="E28" s="22"/>
      <c r="F28" s="22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</row>
    <row r="29" spans="1:28">
      <c r="A29" s="12" t="str">
        <f t="shared" si="0"/>
        <v/>
      </c>
      <c r="B29" s="48" t="str">
        <f t="shared" si="2"/>
        <v/>
      </c>
      <c r="C29" s="49" t="str">
        <f t="shared" si="1"/>
        <v/>
      </c>
      <c r="D29" s="50"/>
      <c r="E29" s="22"/>
      <c r="F29" s="22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</row>
    <row r="30" spans="1:28">
      <c r="A30" s="12" t="str">
        <f t="shared" si="0"/>
        <v/>
      </c>
      <c r="B30" s="48" t="str">
        <f t="shared" si="2"/>
        <v/>
      </c>
      <c r="C30" s="49" t="str">
        <f t="shared" si="1"/>
        <v/>
      </c>
      <c r="D30" s="50"/>
      <c r="E30" s="22"/>
      <c r="F30" s="22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</row>
    <row r="31" spans="1:28">
      <c r="A31" s="12" t="str">
        <f t="shared" si="0"/>
        <v/>
      </c>
      <c r="B31" s="48" t="str">
        <f t="shared" si="2"/>
        <v/>
      </c>
      <c r="C31" s="49" t="str">
        <f t="shared" si="1"/>
        <v/>
      </c>
      <c r="D31" s="50"/>
      <c r="E31" s="22"/>
      <c r="F31" s="22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</row>
    <row r="32" spans="1:28">
      <c r="A32" s="12" t="str">
        <f t="shared" si="0"/>
        <v/>
      </c>
      <c r="B32" s="48" t="str">
        <f t="shared" si="2"/>
        <v/>
      </c>
      <c r="C32" s="49" t="str">
        <f t="shared" si="1"/>
        <v/>
      </c>
      <c r="D32" s="50"/>
      <c r="E32" s="22"/>
      <c r="F32" s="22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</row>
    <row r="33" spans="1:28">
      <c r="A33" s="12" t="str">
        <f t="shared" si="0"/>
        <v/>
      </c>
      <c r="B33" s="48" t="str">
        <f t="shared" si="2"/>
        <v/>
      </c>
      <c r="C33" s="49" t="str">
        <f t="shared" si="1"/>
        <v/>
      </c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</row>
    <row r="34" spans="1:28">
      <c r="A34" s="12" t="str">
        <f t="shared" si="0"/>
        <v/>
      </c>
      <c r="B34" s="48" t="str">
        <f t="shared" si="2"/>
        <v/>
      </c>
      <c r="C34" s="49" t="str">
        <f t="shared" si="1"/>
        <v/>
      </c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</row>
    <row r="35" spans="1:28">
      <c r="A35" s="12" t="str">
        <f t="shared" si="0"/>
        <v/>
      </c>
      <c r="B35" s="48" t="str">
        <f t="shared" si="2"/>
        <v/>
      </c>
      <c r="C35" s="49" t="str">
        <f t="shared" si="1"/>
        <v/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</row>
    <row r="36" spans="1:28">
      <c r="A36" s="12" t="str">
        <f t="shared" si="0"/>
        <v/>
      </c>
      <c r="B36" s="48" t="str">
        <f t="shared" si="2"/>
        <v/>
      </c>
      <c r="C36" s="49" t="str">
        <f t="shared" si="1"/>
        <v/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</row>
    <row r="37" spans="1:28">
      <c r="A37" s="12" t="str">
        <f t="shared" si="0"/>
        <v/>
      </c>
      <c r="B37" s="48" t="str">
        <f t="shared" si="2"/>
        <v/>
      </c>
      <c r="C37" s="49" t="str">
        <f t="shared" si="1"/>
        <v/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</row>
    <row r="38" spans="1:28">
      <c r="A38" s="12" t="str">
        <f t="shared" si="0"/>
        <v/>
      </c>
      <c r="B38" s="48" t="str">
        <f t="shared" si="2"/>
        <v/>
      </c>
      <c r="C38" s="49" t="str">
        <f t="shared" si="1"/>
        <v/>
      </c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</row>
    <row r="39" spans="1:28">
      <c r="A39" s="12" t="str">
        <f t="shared" si="0"/>
        <v/>
      </c>
      <c r="B39" s="48" t="str">
        <f t="shared" si="2"/>
        <v/>
      </c>
      <c r="C39" s="49" t="str">
        <f t="shared" si="1"/>
        <v/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</row>
    <row r="40" spans="1:28">
      <c r="A40" s="12" t="str">
        <f t="shared" si="0"/>
        <v/>
      </c>
      <c r="B40" s="48" t="str">
        <f t="shared" si="2"/>
        <v/>
      </c>
      <c r="C40" s="49" t="str">
        <f t="shared" si="1"/>
        <v/>
      </c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</row>
    <row r="41" spans="1:28">
      <c r="A41" s="12" t="str">
        <f t="shared" si="0"/>
        <v/>
      </c>
      <c r="B41" s="48" t="str">
        <f t="shared" si="2"/>
        <v/>
      </c>
      <c r="C41" s="49" t="str">
        <f t="shared" si="1"/>
        <v/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</row>
    <row r="42" spans="1:28">
      <c r="A42" s="12" t="str">
        <f t="shared" si="0"/>
        <v/>
      </c>
      <c r="B42" s="48" t="str">
        <f t="shared" si="2"/>
        <v/>
      </c>
      <c r="C42" s="49" t="str">
        <f t="shared" si="1"/>
        <v/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</row>
    <row r="43" spans="1:28">
      <c r="A43" s="12" t="str">
        <f t="shared" si="0"/>
        <v/>
      </c>
      <c r="B43" s="48" t="str">
        <f t="shared" si="2"/>
        <v/>
      </c>
      <c r="C43" s="49" t="str">
        <f t="shared" si="1"/>
        <v/>
      </c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</row>
    <row r="44" spans="1:28">
      <c r="A44" s="12" t="str">
        <f t="shared" si="0"/>
        <v/>
      </c>
      <c r="B44" s="48" t="str">
        <f t="shared" si="2"/>
        <v/>
      </c>
      <c r="C44" s="49" t="str">
        <f t="shared" si="1"/>
        <v/>
      </c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</row>
    <row r="45" spans="1:28">
      <c r="A45" s="12" t="str">
        <f t="shared" si="0"/>
        <v/>
      </c>
      <c r="B45" s="48" t="str">
        <f t="shared" si="2"/>
        <v/>
      </c>
      <c r="C45" s="49" t="str">
        <f t="shared" si="1"/>
        <v/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</row>
    <row r="46" spans="1:28">
      <c r="A46" s="12" t="str">
        <f t="shared" si="0"/>
        <v/>
      </c>
      <c r="B46" s="48" t="str">
        <f t="shared" si="2"/>
        <v/>
      </c>
      <c r="C46" s="49" t="str">
        <f t="shared" si="1"/>
        <v/>
      </c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</row>
    <row r="47" spans="1:28">
      <c r="A47" s="12" t="str">
        <f t="shared" si="0"/>
        <v/>
      </c>
      <c r="B47" s="48" t="str">
        <f t="shared" si="2"/>
        <v/>
      </c>
      <c r="C47" s="49" t="str">
        <f t="shared" si="1"/>
        <v/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</row>
    <row r="48" spans="1:28">
      <c r="A48" s="12" t="str">
        <f t="shared" si="0"/>
        <v/>
      </c>
      <c r="B48" s="48" t="str">
        <f t="shared" si="2"/>
        <v/>
      </c>
      <c r="C48" s="49" t="str">
        <f t="shared" si="1"/>
        <v/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</row>
    <row r="49" spans="1:28">
      <c r="A49" s="12" t="str">
        <f t="shared" si="0"/>
        <v/>
      </c>
      <c r="B49" s="48" t="str">
        <f t="shared" si="2"/>
        <v/>
      </c>
      <c r="C49" s="49" t="str">
        <f t="shared" si="1"/>
        <v/>
      </c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</row>
    <row r="50" spans="1:28">
      <c r="A50" s="12" t="str">
        <f t="shared" si="0"/>
        <v/>
      </c>
      <c r="B50" s="48" t="str">
        <f t="shared" si="2"/>
        <v/>
      </c>
      <c r="C50" s="49" t="str">
        <f t="shared" si="1"/>
        <v/>
      </c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</row>
    <row r="51" spans="1:28">
      <c r="A51" s="12" t="str">
        <f t="shared" si="0"/>
        <v/>
      </c>
      <c r="B51" s="48" t="str">
        <f t="shared" si="2"/>
        <v/>
      </c>
      <c r="C51" s="49" t="str">
        <f t="shared" si="1"/>
        <v/>
      </c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</row>
    <row r="52" spans="1:28">
      <c r="A52" s="12" t="str">
        <f t="shared" si="0"/>
        <v/>
      </c>
      <c r="B52" s="48" t="str">
        <f t="shared" si="2"/>
        <v/>
      </c>
      <c r="C52" s="49" t="str">
        <f t="shared" si="1"/>
        <v/>
      </c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</row>
    <row r="53" spans="1:28">
      <c r="A53" s="12" t="str">
        <f t="shared" si="0"/>
        <v/>
      </c>
      <c r="B53" s="48" t="str">
        <f t="shared" si="2"/>
        <v/>
      </c>
      <c r="C53" s="49" t="str">
        <f t="shared" si="1"/>
        <v/>
      </c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</row>
    <row r="54" spans="1:28">
      <c r="A54" s="12" t="str">
        <f t="shared" si="0"/>
        <v/>
      </c>
      <c r="B54" s="48" t="str">
        <f t="shared" si="2"/>
        <v/>
      </c>
      <c r="C54" s="49" t="str">
        <f t="shared" si="1"/>
        <v/>
      </c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</row>
    <row r="55" spans="1:28">
      <c r="A55" s="12" t="str">
        <f t="shared" si="0"/>
        <v/>
      </c>
      <c r="B55" s="48" t="str">
        <f t="shared" si="2"/>
        <v/>
      </c>
      <c r="C55" s="49" t="str">
        <f t="shared" si="1"/>
        <v/>
      </c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</row>
    <row r="56" spans="1:28">
      <c r="A56" s="12" t="str">
        <f t="shared" si="0"/>
        <v/>
      </c>
      <c r="B56" s="48" t="str">
        <f t="shared" si="2"/>
        <v/>
      </c>
      <c r="C56" s="49" t="str">
        <f t="shared" si="1"/>
        <v/>
      </c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</row>
    <row r="57" spans="1:28">
      <c r="A57" s="12" t="str">
        <f t="shared" si="0"/>
        <v/>
      </c>
      <c r="B57" s="48" t="str">
        <f t="shared" si="2"/>
        <v/>
      </c>
      <c r="C57" s="49" t="str">
        <f t="shared" si="1"/>
        <v/>
      </c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</row>
    <row r="58" spans="1:28">
      <c r="A58" s="12" t="str">
        <f t="shared" si="0"/>
        <v/>
      </c>
      <c r="B58" s="48" t="str">
        <f t="shared" si="2"/>
        <v/>
      </c>
      <c r="C58" s="49" t="str">
        <f t="shared" si="1"/>
        <v/>
      </c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</row>
    <row r="59" spans="1:28">
      <c r="A59" s="12" t="str">
        <f t="shared" si="0"/>
        <v/>
      </c>
      <c r="B59" s="48" t="str">
        <f t="shared" si="2"/>
        <v/>
      </c>
      <c r="C59" s="49" t="str">
        <f t="shared" si="1"/>
        <v/>
      </c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</row>
    <row r="60" spans="1:28">
      <c r="A60" s="12" t="str">
        <f t="shared" si="0"/>
        <v/>
      </c>
      <c r="B60" s="48" t="str">
        <f t="shared" si="2"/>
        <v/>
      </c>
      <c r="C60" s="49" t="str">
        <f t="shared" si="1"/>
        <v/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</row>
    <row r="61" spans="1:28">
      <c r="A61" s="12" t="str">
        <f t="shared" si="0"/>
        <v/>
      </c>
      <c r="B61" s="48" t="str">
        <f t="shared" si="2"/>
        <v/>
      </c>
      <c r="C61" s="49" t="str">
        <f t="shared" si="1"/>
        <v/>
      </c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</row>
    <row r="62" spans="1:28">
      <c r="A62" s="12" t="str">
        <f t="shared" si="0"/>
        <v/>
      </c>
      <c r="B62" s="48" t="str">
        <f t="shared" si="2"/>
        <v/>
      </c>
      <c r="C62" s="49" t="str">
        <f t="shared" si="1"/>
        <v/>
      </c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</row>
    <row r="63" spans="1:28">
      <c r="A63" s="12" t="str">
        <f t="shared" si="0"/>
        <v/>
      </c>
      <c r="B63" s="48" t="str">
        <f t="shared" si="2"/>
        <v/>
      </c>
      <c r="C63" s="49" t="str">
        <f t="shared" si="1"/>
        <v/>
      </c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</row>
    <row r="64" spans="1:28">
      <c r="A64" s="12" t="str">
        <f t="shared" si="0"/>
        <v/>
      </c>
      <c r="B64" s="48" t="str">
        <f t="shared" si="2"/>
        <v/>
      </c>
      <c r="C64" s="49" t="str">
        <f t="shared" si="1"/>
        <v/>
      </c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</row>
    <row r="65" spans="1:28">
      <c r="A65" s="12" t="str">
        <f t="shared" si="0"/>
        <v/>
      </c>
      <c r="B65" s="48" t="str">
        <f t="shared" si="2"/>
        <v/>
      </c>
      <c r="C65" s="49" t="str">
        <f t="shared" si="1"/>
        <v/>
      </c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</row>
    <row r="66" spans="1:28">
      <c r="A66" s="12" t="str">
        <f t="shared" si="0"/>
        <v/>
      </c>
      <c r="B66" s="48" t="str">
        <f t="shared" si="2"/>
        <v/>
      </c>
      <c r="C66" s="49" t="str">
        <f t="shared" si="1"/>
        <v/>
      </c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</row>
    <row r="67" spans="1:28">
      <c r="A67" s="12" t="str">
        <f t="shared" si="0"/>
        <v/>
      </c>
      <c r="B67" s="48" t="str">
        <f t="shared" si="2"/>
        <v/>
      </c>
      <c r="C67" s="49" t="str">
        <f t="shared" si="1"/>
        <v/>
      </c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</row>
    <row r="68" spans="1:28">
      <c r="A68" s="12" t="str">
        <f t="shared" si="0"/>
        <v/>
      </c>
      <c r="B68" s="48" t="str">
        <f t="shared" si="2"/>
        <v/>
      </c>
      <c r="C68" s="49" t="str">
        <f t="shared" si="1"/>
        <v/>
      </c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</row>
    <row r="69" spans="1:28">
      <c r="A69" s="12" t="str">
        <f t="shared" si="0"/>
        <v/>
      </c>
      <c r="B69" s="48" t="str">
        <f t="shared" si="2"/>
        <v/>
      </c>
      <c r="C69" s="49" t="str">
        <f t="shared" si="1"/>
        <v/>
      </c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</row>
    <row r="70" spans="1:28">
      <c r="A70" s="12" t="str">
        <f t="shared" si="0"/>
        <v/>
      </c>
      <c r="B70" s="48" t="str">
        <f t="shared" si="2"/>
        <v/>
      </c>
      <c r="C70" s="49" t="str">
        <f t="shared" si="1"/>
        <v/>
      </c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</row>
    <row r="71" spans="1:28">
      <c r="A71" s="12" t="str">
        <f t="shared" si="0"/>
        <v/>
      </c>
      <c r="B71" s="48" t="str">
        <f t="shared" si="2"/>
        <v/>
      </c>
      <c r="C71" s="49" t="str">
        <f t="shared" si="1"/>
        <v/>
      </c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</row>
    <row r="72" spans="1:28">
      <c r="A72" s="12" t="str">
        <f t="shared" si="0"/>
        <v/>
      </c>
      <c r="B72" s="48" t="str">
        <f t="shared" si="2"/>
        <v/>
      </c>
      <c r="C72" s="49" t="str">
        <f t="shared" ref="C72:C135" si="3">IF(A72="","",SIGN(B72))</f>
        <v/>
      </c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</row>
    <row r="73" spans="1:28">
      <c r="A73" s="12" t="str">
        <f t="shared" si="0"/>
        <v/>
      </c>
      <c r="B73" s="48" t="str">
        <f t="shared" ref="B73:B136" si="4">IF(A73="","",B72+D73)</f>
        <v/>
      </c>
      <c r="C73" s="49" t="str">
        <f t="shared" si="3"/>
        <v/>
      </c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</row>
    <row r="74" spans="1:28">
      <c r="A74" s="12" t="str">
        <f t="shared" si="0"/>
        <v/>
      </c>
      <c r="B74" s="48" t="str">
        <f t="shared" si="4"/>
        <v/>
      </c>
      <c r="C74" s="49" t="str">
        <f t="shared" si="3"/>
        <v/>
      </c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</row>
    <row r="75" spans="1:28">
      <c r="A75" s="12" t="str">
        <f t="shared" ref="A75:A138" si="5">IF(A74&lt;$D$3,A74+1,"")</f>
        <v/>
      </c>
      <c r="B75" s="48" t="str">
        <f t="shared" si="4"/>
        <v/>
      </c>
      <c r="C75" s="49" t="str">
        <f t="shared" si="3"/>
        <v/>
      </c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</row>
    <row r="76" spans="1:28">
      <c r="A76" s="12" t="str">
        <f t="shared" si="5"/>
        <v/>
      </c>
      <c r="B76" s="48" t="str">
        <f t="shared" si="4"/>
        <v/>
      </c>
      <c r="C76" s="49" t="str">
        <f t="shared" si="3"/>
        <v/>
      </c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</row>
    <row r="77" spans="1:28">
      <c r="A77" s="12" t="str">
        <f t="shared" si="5"/>
        <v/>
      </c>
      <c r="B77" s="48" t="str">
        <f t="shared" si="4"/>
        <v/>
      </c>
      <c r="C77" s="49" t="str">
        <f t="shared" si="3"/>
        <v/>
      </c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</row>
    <row r="78" spans="1:28">
      <c r="A78" s="12" t="str">
        <f t="shared" si="5"/>
        <v/>
      </c>
      <c r="B78" s="48" t="str">
        <f t="shared" si="4"/>
        <v/>
      </c>
      <c r="C78" s="49" t="str">
        <f t="shared" si="3"/>
        <v/>
      </c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</row>
    <row r="79" spans="1:28">
      <c r="A79" s="12" t="str">
        <f t="shared" si="5"/>
        <v/>
      </c>
      <c r="B79" s="48" t="str">
        <f t="shared" si="4"/>
        <v/>
      </c>
      <c r="C79" s="49" t="str">
        <f t="shared" si="3"/>
        <v/>
      </c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</row>
    <row r="80" spans="1:28">
      <c r="A80" s="12" t="str">
        <f t="shared" si="5"/>
        <v/>
      </c>
      <c r="B80" s="48" t="str">
        <f t="shared" si="4"/>
        <v/>
      </c>
      <c r="C80" s="49" t="str">
        <f t="shared" si="3"/>
        <v/>
      </c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</row>
    <row r="81" spans="1:28">
      <c r="A81" s="12" t="str">
        <f t="shared" si="5"/>
        <v/>
      </c>
      <c r="B81" s="48" t="str">
        <f t="shared" si="4"/>
        <v/>
      </c>
      <c r="C81" s="49" t="str">
        <f t="shared" si="3"/>
        <v/>
      </c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</row>
    <row r="82" spans="1:28">
      <c r="A82" s="12" t="str">
        <f t="shared" si="5"/>
        <v/>
      </c>
      <c r="B82" s="48" t="str">
        <f t="shared" si="4"/>
        <v/>
      </c>
      <c r="C82" s="49" t="str">
        <f t="shared" si="3"/>
        <v/>
      </c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</row>
    <row r="83" spans="1:28">
      <c r="A83" s="12" t="str">
        <f t="shared" si="5"/>
        <v/>
      </c>
      <c r="B83" s="48" t="str">
        <f t="shared" si="4"/>
        <v/>
      </c>
      <c r="C83" s="49" t="str">
        <f t="shared" si="3"/>
        <v/>
      </c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</row>
    <row r="84" spans="1:28">
      <c r="A84" s="12" t="str">
        <f t="shared" si="5"/>
        <v/>
      </c>
      <c r="B84" s="48" t="str">
        <f t="shared" si="4"/>
        <v/>
      </c>
      <c r="C84" s="49" t="str">
        <f t="shared" si="3"/>
        <v/>
      </c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</row>
    <row r="85" spans="1:28">
      <c r="A85" s="12" t="str">
        <f t="shared" si="5"/>
        <v/>
      </c>
      <c r="B85" s="48" t="str">
        <f t="shared" si="4"/>
        <v/>
      </c>
      <c r="C85" s="49" t="str">
        <f t="shared" si="3"/>
        <v/>
      </c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</row>
    <row r="86" spans="1:28">
      <c r="A86" s="12" t="str">
        <f t="shared" si="5"/>
        <v/>
      </c>
      <c r="B86" s="48" t="str">
        <f t="shared" si="4"/>
        <v/>
      </c>
      <c r="C86" s="49" t="str">
        <f t="shared" si="3"/>
        <v/>
      </c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</row>
    <row r="87" spans="1:28">
      <c r="A87" s="12" t="str">
        <f t="shared" si="5"/>
        <v/>
      </c>
      <c r="B87" s="48" t="str">
        <f t="shared" si="4"/>
        <v/>
      </c>
      <c r="C87" s="49" t="str">
        <f t="shared" si="3"/>
        <v/>
      </c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</row>
    <row r="88" spans="1:28">
      <c r="A88" s="12" t="str">
        <f t="shared" si="5"/>
        <v/>
      </c>
      <c r="B88" s="48" t="str">
        <f t="shared" si="4"/>
        <v/>
      </c>
      <c r="C88" s="49" t="str">
        <f t="shared" si="3"/>
        <v/>
      </c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</row>
    <row r="89" spans="1:28">
      <c r="A89" s="12" t="str">
        <f t="shared" si="5"/>
        <v/>
      </c>
      <c r="B89" s="48" t="str">
        <f t="shared" si="4"/>
        <v/>
      </c>
      <c r="C89" s="49" t="str">
        <f t="shared" si="3"/>
        <v/>
      </c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</row>
    <row r="90" spans="1:28">
      <c r="A90" s="12" t="str">
        <f t="shared" si="5"/>
        <v/>
      </c>
      <c r="B90" s="48" t="str">
        <f t="shared" si="4"/>
        <v/>
      </c>
      <c r="C90" s="49" t="str">
        <f t="shared" si="3"/>
        <v/>
      </c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</row>
    <row r="91" spans="1:28">
      <c r="A91" s="12" t="str">
        <f t="shared" si="5"/>
        <v/>
      </c>
      <c r="B91" s="48" t="str">
        <f t="shared" si="4"/>
        <v/>
      </c>
      <c r="C91" s="49" t="str">
        <f t="shared" si="3"/>
        <v/>
      </c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</row>
    <row r="92" spans="1:28">
      <c r="A92" s="12" t="str">
        <f t="shared" si="5"/>
        <v/>
      </c>
      <c r="B92" s="48" t="str">
        <f t="shared" si="4"/>
        <v/>
      </c>
      <c r="C92" s="49" t="str">
        <f t="shared" si="3"/>
        <v/>
      </c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</row>
    <row r="93" spans="1:28">
      <c r="A93" s="12" t="str">
        <f t="shared" si="5"/>
        <v/>
      </c>
      <c r="B93" s="48" t="str">
        <f t="shared" si="4"/>
        <v/>
      </c>
      <c r="C93" s="49" t="str">
        <f t="shared" si="3"/>
        <v/>
      </c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</row>
    <row r="94" spans="1:28">
      <c r="A94" s="12" t="str">
        <f t="shared" si="5"/>
        <v/>
      </c>
      <c r="B94" s="48" t="str">
        <f t="shared" si="4"/>
        <v/>
      </c>
      <c r="C94" s="49" t="str">
        <f t="shared" si="3"/>
        <v/>
      </c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</row>
    <row r="95" spans="1:28">
      <c r="A95" s="12" t="str">
        <f t="shared" si="5"/>
        <v/>
      </c>
      <c r="B95" s="48" t="str">
        <f t="shared" si="4"/>
        <v/>
      </c>
      <c r="C95" s="49" t="str">
        <f t="shared" si="3"/>
        <v/>
      </c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</row>
    <row r="96" spans="1:28">
      <c r="A96" s="12" t="str">
        <f t="shared" si="5"/>
        <v/>
      </c>
      <c r="B96" s="48" t="str">
        <f t="shared" si="4"/>
        <v/>
      </c>
      <c r="C96" s="49" t="str">
        <f t="shared" si="3"/>
        <v/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</row>
    <row r="97" spans="1:28">
      <c r="A97" s="12" t="str">
        <f t="shared" si="5"/>
        <v/>
      </c>
      <c r="B97" s="48" t="str">
        <f t="shared" si="4"/>
        <v/>
      </c>
      <c r="C97" s="49" t="str">
        <f t="shared" si="3"/>
        <v/>
      </c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</row>
    <row r="98" spans="1:28">
      <c r="A98" s="12" t="str">
        <f t="shared" si="5"/>
        <v/>
      </c>
      <c r="B98" s="48" t="str">
        <f t="shared" si="4"/>
        <v/>
      </c>
      <c r="C98" s="49" t="str">
        <f t="shared" si="3"/>
        <v/>
      </c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</row>
    <row r="99" spans="1:28">
      <c r="A99" s="12" t="str">
        <f t="shared" si="5"/>
        <v/>
      </c>
      <c r="B99" s="48" t="str">
        <f t="shared" si="4"/>
        <v/>
      </c>
      <c r="C99" s="49" t="str">
        <f t="shared" si="3"/>
        <v/>
      </c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</row>
    <row r="100" spans="1:28">
      <c r="A100" s="12" t="str">
        <f t="shared" si="5"/>
        <v/>
      </c>
      <c r="B100" s="48" t="str">
        <f t="shared" si="4"/>
        <v/>
      </c>
      <c r="C100" s="49" t="str">
        <f t="shared" si="3"/>
        <v/>
      </c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</row>
    <row r="101" spans="1:28">
      <c r="A101" s="12" t="str">
        <f t="shared" si="5"/>
        <v/>
      </c>
      <c r="B101" s="48" t="str">
        <f t="shared" si="4"/>
        <v/>
      </c>
      <c r="C101" s="49" t="str">
        <f t="shared" si="3"/>
        <v/>
      </c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</row>
    <row r="102" spans="1:28">
      <c r="A102" s="12" t="str">
        <f t="shared" si="5"/>
        <v/>
      </c>
      <c r="B102" s="48" t="str">
        <f t="shared" si="4"/>
        <v/>
      </c>
      <c r="C102" s="49" t="str">
        <f t="shared" si="3"/>
        <v/>
      </c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</row>
    <row r="103" spans="1:28">
      <c r="A103" s="12" t="str">
        <f t="shared" si="5"/>
        <v/>
      </c>
      <c r="B103" s="48" t="str">
        <f t="shared" si="4"/>
        <v/>
      </c>
      <c r="C103" s="49" t="str">
        <f t="shared" si="3"/>
        <v/>
      </c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</row>
    <row r="104" spans="1:28">
      <c r="A104" s="12" t="str">
        <f t="shared" si="5"/>
        <v/>
      </c>
      <c r="B104" s="48" t="str">
        <f t="shared" si="4"/>
        <v/>
      </c>
      <c r="C104" s="49" t="str">
        <f t="shared" si="3"/>
        <v/>
      </c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</row>
    <row r="105" spans="1:28">
      <c r="A105" s="12" t="str">
        <f t="shared" si="5"/>
        <v/>
      </c>
      <c r="B105" s="48" t="str">
        <f t="shared" si="4"/>
        <v/>
      </c>
      <c r="C105" s="49" t="str">
        <f t="shared" si="3"/>
        <v/>
      </c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</row>
    <row r="106" spans="1:28">
      <c r="A106" s="12" t="str">
        <f t="shared" si="5"/>
        <v/>
      </c>
      <c r="B106" s="48" t="str">
        <f t="shared" si="4"/>
        <v/>
      </c>
      <c r="C106" s="49" t="str">
        <f t="shared" si="3"/>
        <v/>
      </c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</row>
    <row r="107" spans="1:28">
      <c r="A107" s="12" t="str">
        <f t="shared" si="5"/>
        <v/>
      </c>
      <c r="B107" s="48" t="str">
        <f t="shared" si="4"/>
        <v/>
      </c>
      <c r="C107" s="49" t="str">
        <f t="shared" si="3"/>
        <v/>
      </c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</row>
    <row r="108" spans="1:28">
      <c r="A108" s="12" t="str">
        <f t="shared" si="5"/>
        <v/>
      </c>
      <c r="B108" s="48" t="str">
        <f t="shared" si="4"/>
        <v/>
      </c>
      <c r="C108" s="49" t="str">
        <f t="shared" si="3"/>
        <v/>
      </c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</row>
    <row r="109" spans="1:28">
      <c r="A109" s="12" t="str">
        <f t="shared" si="5"/>
        <v/>
      </c>
      <c r="B109" s="48" t="str">
        <f t="shared" si="4"/>
        <v/>
      </c>
      <c r="C109" s="49" t="str">
        <f t="shared" si="3"/>
        <v/>
      </c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</row>
    <row r="110" spans="1:28">
      <c r="A110" s="12" t="str">
        <f t="shared" si="5"/>
        <v/>
      </c>
      <c r="B110" s="48" t="str">
        <f t="shared" si="4"/>
        <v/>
      </c>
      <c r="C110" s="49" t="str">
        <f t="shared" si="3"/>
        <v/>
      </c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</row>
    <row r="111" spans="1:28">
      <c r="A111" s="12" t="str">
        <f t="shared" si="5"/>
        <v/>
      </c>
      <c r="B111" s="48" t="str">
        <f t="shared" si="4"/>
        <v/>
      </c>
      <c r="C111" s="49" t="str">
        <f t="shared" si="3"/>
        <v/>
      </c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</row>
    <row r="112" spans="1:28">
      <c r="A112" s="12" t="str">
        <f t="shared" si="5"/>
        <v/>
      </c>
      <c r="B112" s="48" t="str">
        <f t="shared" si="4"/>
        <v/>
      </c>
      <c r="C112" s="49" t="str">
        <f t="shared" si="3"/>
        <v/>
      </c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</row>
    <row r="113" spans="1:28">
      <c r="A113" s="12" t="str">
        <f t="shared" si="5"/>
        <v/>
      </c>
      <c r="B113" s="48" t="str">
        <f t="shared" si="4"/>
        <v/>
      </c>
      <c r="C113" s="49" t="str">
        <f t="shared" si="3"/>
        <v/>
      </c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</row>
    <row r="114" spans="1:28">
      <c r="A114" s="12" t="str">
        <f t="shared" si="5"/>
        <v/>
      </c>
      <c r="B114" s="48" t="str">
        <f t="shared" si="4"/>
        <v/>
      </c>
      <c r="C114" s="49" t="str">
        <f t="shared" si="3"/>
        <v/>
      </c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</row>
    <row r="115" spans="1:28">
      <c r="A115" s="12" t="str">
        <f t="shared" si="5"/>
        <v/>
      </c>
      <c r="B115" s="48" t="str">
        <f t="shared" si="4"/>
        <v/>
      </c>
      <c r="C115" s="49" t="str">
        <f t="shared" si="3"/>
        <v/>
      </c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</row>
    <row r="116" spans="1:28">
      <c r="A116" s="12" t="str">
        <f t="shared" si="5"/>
        <v/>
      </c>
      <c r="B116" s="48" t="str">
        <f t="shared" si="4"/>
        <v/>
      </c>
      <c r="C116" s="49" t="str">
        <f t="shared" si="3"/>
        <v/>
      </c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</row>
    <row r="117" spans="1:28">
      <c r="A117" s="12" t="str">
        <f t="shared" si="5"/>
        <v/>
      </c>
      <c r="B117" s="48" t="str">
        <f t="shared" si="4"/>
        <v/>
      </c>
      <c r="C117" s="49" t="str">
        <f t="shared" si="3"/>
        <v/>
      </c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</row>
    <row r="118" spans="1:28">
      <c r="A118" s="12" t="str">
        <f t="shared" si="5"/>
        <v/>
      </c>
      <c r="B118" s="48" t="str">
        <f t="shared" si="4"/>
        <v/>
      </c>
      <c r="C118" s="49" t="str">
        <f t="shared" si="3"/>
        <v/>
      </c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</row>
    <row r="119" spans="1:28">
      <c r="A119" s="12" t="str">
        <f t="shared" si="5"/>
        <v/>
      </c>
      <c r="B119" s="48" t="str">
        <f t="shared" si="4"/>
        <v/>
      </c>
      <c r="C119" s="49" t="str">
        <f t="shared" si="3"/>
        <v/>
      </c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</row>
    <row r="120" spans="1:28">
      <c r="A120" s="12" t="str">
        <f t="shared" si="5"/>
        <v/>
      </c>
      <c r="B120" s="48" t="str">
        <f t="shared" si="4"/>
        <v/>
      </c>
      <c r="C120" s="49" t="str">
        <f t="shared" si="3"/>
        <v/>
      </c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</row>
    <row r="121" spans="1:28">
      <c r="A121" s="12" t="str">
        <f t="shared" si="5"/>
        <v/>
      </c>
      <c r="B121" s="48" t="str">
        <f t="shared" si="4"/>
        <v/>
      </c>
      <c r="C121" s="49" t="str">
        <f t="shared" si="3"/>
        <v/>
      </c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</row>
    <row r="122" spans="1:28">
      <c r="A122" s="12" t="str">
        <f t="shared" si="5"/>
        <v/>
      </c>
      <c r="B122" s="48" t="str">
        <f t="shared" si="4"/>
        <v/>
      </c>
      <c r="C122" s="49" t="str">
        <f t="shared" si="3"/>
        <v/>
      </c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</row>
    <row r="123" spans="1:28">
      <c r="A123" s="12" t="str">
        <f t="shared" si="5"/>
        <v/>
      </c>
      <c r="B123" s="48" t="str">
        <f t="shared" si="4"/>
        <v/>
      </c>
      <c r="C123" s="49" t="str">
        <f t="shared" si="3"/>
        <v/>
      </c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</row>
    <row r="124" spans="1:28">
      <c r="A124" s="12" t="str">
        <f t="shared" si="5"/>
        <v/>
      </c>
      <c r="B124" s="48" t="str">
        <f t="shared" si="4"/>
        <v/>
      </c>
      <c r="C124" s="49" t="str">
        <f t="shared" si="3"/>
        <v/>
      </c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</row>
    <row r="125" spans="1:28">
      <c r="A125" s="12" t="str">
        <f t="shared" si="5"/>
        <v/>
      </c>
      <c r="B125" s="48" t="str">
        <f t="shared" si="4"/>
        <v/>
      </c>
      <c r="C125" s="49" t="str">
        <f t="shared" si="3"/>
        <v/>
      </c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</row>
    <row r="126" spans="1:28">
      <c r="A126" s="12" t="str">
        <f t="shared" si="5"/>
        <v/>
      </c>
      <c r="B126" s="48" t="str">
        <f t="shared" si="4"/>
        <v/>
      </c>
      <c r="C126" s="49" t="str">
        <f t="shared" si="3"/>
        <v/>
      </c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</row>
    <row r="127" spans="1:28">
      <c r="A127" s="12" t="str">
        <f t="shared" si="5"/>
        <v/>
      </c>
      <c r="B127" s="48" t="str">
        <f t="shared" si="4"/>
        <v/>
      </c>
      <c r="C127" s="49" t="str">
        <f t="shared" si="3"/>
        <v/>
      </c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</row>
    <row r="128" spans="1:28">
      <c r="A128" s="12" t="str">
        <f t="shared" si="5"/>
        <v/>
      </c>
      <c r="B128" s="48" t="str">
        <f t="shared" si="4"/>
        <v/>
      </c>
      <c r="C128" s="49" t="str">
        <f t="shared" si="3"/>
        <v/>
      </c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</row>
    <row r="129" spans="1:28">
      <c r="A129" s="12" t="str">
        <f t="shared" si="5"/>
        <v/>
      </c>
      <c r="B129" s="48" t="str">
        <f t="shared" si="4"/>
        <v/>
      </c>
      <c r="C129" s="49" t="str">
        <f t="shared" si="3"/>
        <v/>
      </c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</row>
    <row r="130" spans="1:28">
      <c r="A130" s="12" t="str">
        <f t="shared" si="5"/>
        <v/>
      </c>
      <c r="B130" s="48" t="str">
        <f t="shared" si="4"/>
        <v/>
      </c>
      <c r="C130" s="49" t="str">
        <f t="shared" si="3"/>
        <v/>
      </c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</row>
    <row r="131" spans="1:28">
      <c r="A131" s="12" t="str">
        <f t="shared" si="5"/>
        <v/>
      </c>
      <c r="B131" s="48" t="str">
        <f t="shared" si="4"/>
        <v/>
      </c>
      <c r="C131" s="49" t="str">
        <f t="shared" si="3"/>
        <v/>
      </c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</row>
    <row r="132" spans="1:28">
      <c r="A132" s="12" t="str">
        <f t="shared" si="5"/>
        <v/>
      </c>
      <c r="B132" s="48" t="str">
        <f t="shared" si="4"/>
        <v/>
      </c>
      <c r="C132" s="49" t="str">
        <f t="shared" si="3"/>
        <v/>
      </c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</row>
    <row r="133" spans="1:28">
      <c r="A133" s="12" t="str">
        <f t="shared" si="5"/>
        <v/>
      </c>
      <c r="B133" s="48" t="str">
        <f t="shared" si="4"/>
        <v/>
      </c>
      <c r="C133" s="49" t="str">
        <f t="shared" si="3"/>
        <v/>
      </c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</row>
    <row r="134" spans="1:28">
      <c r="A134" s="12" t="str">
        <f t="shared" si="5"/>
        <v/>
      </c>
      <c r="B134" s="48" t="str">
        <f t="shared" si="4"/>
        <v/>
      </c>
      <c r="C134" s="49" t="str">
        <f t="shared" si="3"/>
        <v/>
      </c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</row>
    <row r="135" spans="1:28">
      <c r="A135" s="12" t="str">
        <f t="shared" si="5"/>
        <v/>
      </c>
      <c r="B135" s="48" t="str">
        <f t="shared" si="4"/>
        <v/>
      </c>
      <c r="C135" s="49" t="str">
        <f t="shared" si="3"/>
        <v/>
      </c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</row>
    <row r="136" spans="1:28">
      <c r="A136" s="12" t="str">
        <f t="shared" si="5"/>
        <v/>
      </c>
      <c r="B136" s="48" t="str">
        <f t="shared" si="4"/>
        <v/>
      </c>
      <c r="C136" s="49" t="str">
        <f t="shared" ref="C136:C199" si="6">IF(A136="","",SIGN(B136))</f>
        <v/>
      </c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</row>
    <row r="137" spans="1:28">
      <c r="A137" s="12" t="str">
        <f t="shared" si="5"/>
        <v/>
      </c>
      <c r="B137" s="48" t="str">
        <f t="shared" ref="B137:B200" si="7">IF(A137="","",B136+D137)</f>
        <v/>
      </c>
      <c r="C137" s="49" t="str">
        <f t="shared" si="6"/>
        <v/>
      </c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</row>
    <row r="138" spans="1:28">
      <c r="A138" s="12" t="str">
        <f t="shared" si="5"/>
        <v/>
      </c>
      <c r="B138" s="48" t="str">
        <f t="shared" si="7"/>
        <v/>
      </c>
      <c r="C138" s="49" t="str">
        <f t="shared" si="6"/>
        <v/>
      </c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</row>
    <row r="139" spans="1:28">
      <c r="A139" s="12" t="str">
        <f t="shared" ref="A139:A202" si="8">IF(A138&lt;$D$3,A138+1,"")</f>
        <v/>
      </c>
      <c r="B139" s="48" t="str">
        <f t="shared" si="7"/>
        <v/>
      </c>
      <c r="C139" s="49" t="str">
        <f t="shared" si="6"/>
        <v/>
      </c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</row>
    <row r="140" spans="1:28">
      <c r="A140" s="12" t="str">
        <f t="shared" si="8"/>
        <v/>
      </c>
      <c r="B140" s="48" t="str">
        <f t="shared" si="7"/>
        <v/>
      </c>
      <c r="C140" s="49" t="str">
        <f t="shared" si="6"/>
        <v/>
      </c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</row>
    <row r="141" spans="1:28">
      <c r="A141" s="12" t="str">
        <f t="shared" si="8"/>
        <v/>
      </c>
      <c r="B141" s="48" t="str">
        <f t="shared" si="7"/>
        <v/>
      </c>
      <c r="C141" s="49" t="str">
        <f t="shared" si="6"/>
        <v/>
      </c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</row>
    <row r="142" spans="1:28">
      <c r="A142" s="12" t="str">
        <f t="shared" si="8"/>
        <v/>
      </c>
      <c r="B142" s="48" t="str">
        <f t="shared" si="7"/>
        <v/>
      </c>
      <c r="C142" s="49" t="str">
        <f t="shared" si="6"/>
        <v/>
      </c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</row>
    <row r="143" spans="1:28">
      <c r="A143" s="12" t="str">
        <f t="shared" si="8"/>
        <v/>
      </c>
      <c r="B143" s="48" t="str">
        <f t="shared" si="7"/>
        <v/>
      </c>
      <c r="C143" s="49" t="str">
        <f t="shared" si="6"/>
        <v/>
      </c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</row>
    <row r="144" spans="1:28">
      <c r="A144" s="12" t="str">
        <f t="shared" si="8"/>
        <v/>
      </c>
      <c r="B144" s="48" t="str">
        <f t="shared" si="7"/>
        <v/>
      </c>
      <c r="C144" s="49" t="str">
        <f t="shared" si="6"/>
        <v/>
      </c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</row>
    <row r="145" spans="1:28">
      <c r="A145" s="12" t="str">
        <f t="shared" si="8"/>
        <v/>
      </c>
      <c r="B145" s="48" t="str">
        <f t="shared" si="7"/>
        <v/>
      </c>
      <c r="C145" s="49" t="str">
        <f t="shared" si="6"/>
        <v/>
      </c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</row>
    <row r="146" spans="1:28">
      <c r="A146" s="12" t="str">
        <f t="shared" si="8"/>
        <v/>
      </c>
      <c r="B146" s="48" t="str">
        <f t="shared" si="7"/>
        <v/>
      </c>
      <c r="C146" s="49" t="str">
        <f t="shared" si="6"/>
        <v/>
      </c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</row>
    <row r="147" spans="1:28">
      <c r="A147" s="12" t="str">
        <f t="shared" si="8"/>
        <v/>
      </c>
      <c r="B147" s="48" t="str">
        <f t="shared" si="7"/>
        <v/>
      </c>
      <c r="C147" s="49" t="str">
        <f t="shared" si="6"/>
        <v/>
      </c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</row>
    <row r="148" spans="1:28">
      <c r="A148" s="12" t="str">
        <f t="shared" si="8"/>
        <v/>
      </c>
      <c r="B148" s="48" t="str">
        <f t="shared" si="7"/>
        <v/>
      </c>
      <c r="C148" s="49" t="str">
        <f t="shared" si="6"/>
        <v/>
      </c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</row>
    <row r="149" spans="1:28">
      <c r="A149" s="12" t="str">
        <f t="shared" si="8"/>
        <v/>
      </c>
      <c r="B149" s="48" t="str">
        <f t="shared" si="7"/>
        <v/>
      </c>
      <c r="C149" s="49" t="str">
        <f t="shared" si="6"/>
        <v/>
      </c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</row>
    <row r="150" spans="1:28">
      <c r="A150" s="12" t="str">
        <f t="shared" si="8"/>
        <v/>
      </c>
      <c r="B150" s="48" t="str">
        <f t="shared" si="7"/>
        <v/>
      </c>
      <c r="C150" s="49" t="str">
        <f t="shared" si="6"/>
        <v/>
      </c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</row>
    <row r="151" spans="1:28">
      <c r="A151" s="12" t="str">
        <f t="shared" si="8"/>
        <v/>
      </c>
      <c r="B151" s="48" t="str">
        <f t="shared" si="7"/>
        <v/>
      </c>
      <c r="C151" s="49" t="str">
        <f t="shared" si="6"/>
        <v/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</row>
    <row r="152" spans="1:28">
      <c r="A152" s="12" t="str">
        <f t="shared" si="8"/>
        <v/>
      </c>
      <c r="B152" s="48" t="str">
        <f t="shared" si="7"/>
        <v/>
      </c>
      <c r="C152" s="49" t="str">
        <f t="shared" si="6"/>
        <v/>
      </c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</row>
    <row r="153" spans="1:28">
      <c r="A153" s="12" t="str">
        <f t="shared" si="8"/>
        <v/>
      </c>
      <c r="B153" s="48" t="str">
        <f t="shared" si="7"/>
        <v/>
      </c>
      <c r="C153" s="49" t="str">
        <f t="shared" si="6"/>
        <v/>
      </c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</row>
    <row r="154" spans="1:28">
      <c r="A154" s="12" t="str">
        <f t="shared" si="8"/>
        <v/>
      </c>
      <c r="B154" s="48" t="str">
        <f t="shared" si="7"/>
        <v/>
      </c>
      <c r="C154" s="49" t="str">
        <f t="shared" si="6"/>
        <v/>
      </c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</row>
    <row r="155" spans="1:28">
      <c r="A155" s="12" t="str">
        <f t="shared" si="8"/>
        <v/>
      </c>
      <c r="B155" s="48" t="str">
        <f t="shared" si="7"/>
        <v/>
      </c>
      <c r="C155" s="49" t="str">
        <f t="shared" si="6"/>
        <v/>
      </c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</row>
    <row r="156" spans="1:28">
      <c r="A156" s="12" t="str">
        <f t="shared" si="8"/>
        <v/>
      </c>
      <c r="B156" s="48" t="str">
        <f t="shared" si="7"/>
        <v/>
      </c>
      <c r="C156" s="49" t="str">
        <f t="shared" si="6"/>
        <v/>
      </c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</row>
    <row r="157" spans="1:28">
      <c r="A157" s="12" t="str">
        <f t="shared" si="8"/>
        <v/>
      </c>
      <c r="B157" s="48" t="str">
        <f t="shared" si="7"/>
        <v/>
      </c>
      <c r="C157" s="49" t="str">
        <f t="shared" si="6"/>
        <v/>
      </c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</row>
    <row r="158" spans="1:28">
      <c r="A158" s="12" t="str">
        <f t="shared" si="8"/>
        <v/>
      </c>
      <c r="B158" s="48" t="str">
        <f t="shared" si="7"/>
        <v/>
      </c>
      <c r="C158" s="49" t="str">
        <f t="shared" si="6"/>
        <v/>
      </c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</row>
    <row r="159" spans="1:28">
      <c r="A159" s="12" t="str">
        <f t="shared" si="8"/>
        <v/>
      </c>
      <c r="B159" s="48" t="str">
        <f t="shared" si="7"/>
        <v/>
      </c>
      <c r="C159" s="49" t="str">
        <f t="shared" si="6"/>
        <v/>
      </c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</row>
    <row r="160" spans="1:28">
      <c r="A160" s="12" t="str">
        <f t="shared" si="8"/>
        <v/>
      </c>
      <c r="B160" s="48" t="str">
        <f t="shared" si="7"/>
        <v/>
      </c>
      <c r="C160" s="49" t="str">
        <f t="shared" si="6"/>
        <v/>
      </c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</row>
    <row r="161" spans="1:28">
      <c r="A161" s="12" t="str">
        <f t="shared" si="8"/>
        <v/>
      </c>
      <c r="B161" s="48" t="str">
        <f t="shared" si="7"/>
        <v/>
      </c>
      <c r="C161" s="49" t="str">
        <f t="shared" si="6"/>
        <v/>
      </c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</row>
    <row r="162" spans="1:28">
      <c r="A162" s="12" t="str">
        <f t="shared" si="8"/>
        <v/>
      </c>
      <c r="B162" s="48" t="str">
        <f t="shared" si="7"/>
        <v/>
      </c>
      <c r="C162" s="49" t="str">
        <f t="shared" si="6"/>
        <v/>
      </c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</row>
    <row r="163" spans="1:28">
      <c r="A163" s="12" t="str">
        <f t="shared" si="8"/>
        <v/>
      </c>
      <c r="B163" s="48" t="str">
        <f t="shared" si="7"/>
        <v/>
      </c>
      <c r="C163" s="49" t="str">
        <f t="shared" si="6"/>
        <v/>
      </c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</row>
    <row r="164" spans="1:28">
      <c r="A164" s="12" t="str">
        <f t="shared" si="8"/>
        <v/>
      </c>
      <c r="B164" s="48" t="str">
        <f t="shared" si="7"/>
        <v/>
      </c>
      <c r="C164" s="49" t="str">
        <f t="shared" si="6"/>
        <v/>
      </c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</row>
    <row r="165" spans="1:28">
      <c r="A165" s="12" t="str">
        <f t="shared" si="8"/>
        <v/>
      </c>
      <c r="B165" s="48" t="str">
        <f t="shared" si="7"/>
        <v/>
      </c>
      <c r="C165" s="49" t="str">
        <f t="shared" si="6"/>
        <v/>
      </c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</row>
    <row r="166" spans="1:28">
      <c r="A166" s="12" t="str">
        <f t="shared" si="8"/>
        <v/>
      </c>
      <c r="B166" s="48" t="str">
        <f t="shared" si="7"/>
        <v/>
      </c>
      <c r="C166" s="49" t="str">
        <f t="shared" si="6"/>
        <v/>
      </c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</row>
    <row r="167" spans="1:28">
      <c r="A167" s="12" t="str">
        <f t="shared" si="8"/>
        <v/>
      </c>
      <c r="B167" s="48" t="str">
        <f t="shared" si="7"/>
        <v/>
      </c>
      <c r="C167" s="49" t="str">
        <f t="shared" si="6"/>
        <v/>
      </c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</row>
    <row r="168" spans="1:28">
      <c r="A168" s="12" t="str">
        <f t="shared" si="8"/>
        <v/>
      </c>
      <c r="B168" s="48" t="str">
        <f t="shared" si="7"/>
        <v/>
      </c>
      <c r="C168" s="49" t="str">
        <f t="shared" si="6"/>
        <v/>
      </c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</row>
    <row r="169" spans="1:28">
      <c r="A169" s="12" t="str">
        <f t="shared" si="8"/>
        <v/>
      </c>
      <c r="B169" s="48" t="str">
        <f t="shared" si="7"/>
        <v/>
      </c>
      <c r="C169" s="49" t="str">
        <f t="shared" si="6"/>
        <v/>
      </c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</row>
    <row r="170" spans="1:28">
      <c r="A170" s="12" t="str">
        <f t="shared" si="8"/>
        <v/>
      </c>
      <c r="B170" s="48" t="str">
        <f t="shared" si="7"/>
        <v/>
      </c>
      <c r="C170" s="49" t="str">
        <f t="shared" si="6"/>
        <v/>
      </c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</row>
    <row r="171" spans="1:28">
      <c r="A171" s="12" t="str">
        <f t="shared" si="8"/>
        <v/>
      </c>
      <c r="B171" s="48" t="str">
        <f t="shared" si="7"/>
        <v/>
      </c>
      <c r="C171" s="49" t="str">
        <f t="shared" si="6"/>
        <v/>
      </c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</row>
    <row r="172" spans="1:28">
      <c r="A172" s="12" t="str">
        <f t="shared" si="8"/>
        <v/>
      </c>
      <c r="B172" s="48" t="str">
        <f t="shared" si="7"/>
        <v/>
      </c>
      <c r="C172" s="49" t="str">
        <f t="shared" si="6"/>
        <v/>
      </c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</row>
    <row r="173" spans="1:28">
      <c r="A173" s="12" t="str">
        <f t="shared" si="8"/>
        <v/>
      </c>
      <c r="B173" s="48" t="str">
        <f t="shared" si="7"/>
        <v/>
      </c>
      <c r="C173" s="49" t="str">
        <f t="shared" si="6"/>
        <v/>
      </c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</row>
    <row r="174" spans="1:28">
      <c r="A174" s="12" t="str">
        <f t="shared" si="8"/>
        <v/>
      </c>
      <c r="B174" s="48" t="str">
        <f t="shared" si="7"/>
        <v/>
      </c>
      <c r="C174" s="49" t="str">
        <f t="shared" si="6"/>
        <v/>
      </c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</row>
    <row r="175" spans="1:28">
      <c r="A175" s="12" t="str">
        <f t="shared" si="8"/>
        <v/>
      </c>
      <c r="B175" s="48" t="str">
        <f t="shared" si="7"/>
        <v/>
      </c>
      <c r="C175" s="49" t="str">
        <f t="shared" si="6"/>
        <v/>
      </c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</row>
    <row r="176" spans="1:28">
      <c r="A176" s="12" t="str">
        <f t="shared" si="8"/>
        <v/>
      </c>
      <c r="B176" s="48" t="str">
        <f t="shared" si="7"/>
        <v/>
      </c>
      <c r="C176" s="49" t="str">
        <f t="shared" si="6"/>
        <v/>
      </c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</row>
    <row r="177" spans="1:28">
      <c r="A177" s="12" t="str">
        <f t="shared" si="8"/>
        <v/>
      </c>
      <c r="B177" s="48" t="str">
        <f t="shared" si="7"/>
        <v/>
      </c>
      <c r="C177" s="49" t="str">
        <f t="shared" si="6"/>
        <v/>
      </c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</row>
    <row r="178" spans="1:28">
      <c r="A178" s="12" t="str">
        <f t="shared" si="8"/>
        <v/>
      </c>
      <c r="B178" s="48" t="str">
        <f t="shared" si="7"/>
        <v/>
      </c>
      <c r="C178" s="49" t="str">
        <f t="shared" si="6"/>
        <v/>
      </c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</row>
    <row r="179" spans="1:28">
      <c r="A179" s="12" t="str">
        <f t="shared" si="8"/>
        <v/>
      </c>
      <c r="B179" s="48" t="str">
        <f t="shared" si="7"/>
        <v/>
      </c>
      <c r="C179" s="49" t="str">
        <f t="shared" si="6"/>
        <v/>
      </c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</row>
    <row r="180" spans="1:28">
      <c r="A180" s="12" t="str">
        <f t="shared" si="8"/>
        <v/>
      </c>
      <c r="B180" s="48" t="str">
        <f t="shared" si="7"/>
        <v/>
      </c>
      <c r="C180" s="49" t="str">
        <f t="shared" si="6"/>
        <v/>
      </c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</row>
    <row r="181" spans="1:28">
      <c r="A181" s="12" t="str">
        <f t="shared" si="8"/>
        <v/>
      </c>
      <c r="B181" s="48" t="str">
        <f t="shared" si="7"/>
        <v/>
      </c>
      <c r="C181" s="49" t="str">
        <f t="shared" si="6"/>
        <v/>
      </c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</row>
    <row r="182" spans="1:28">
      <c r="A182" s="12" t="str">
        <f t="shared" si="8"/>
        <v/>
      </c>
      <c r="B182" s="48" t="str">
        <f t="shared" si="7"/>
        <v/>
      </c>
      <c r="C182" s="49" t="str">
        <f t="shared" si="6"/>
        <v/>
      </c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</row>
    <row r="183" spans="1:28">
      <c r="A183" s="12" t="str">
        <f t="shared" si="8"/>
        <v/>
      </c>
      <c r="B183" s="48" t="str">
        <f t="shared" si="7"/>
        <v/>
      </c>
      <c r="C183" s="49" t="str">
        <f t="shared" si="6"/>
        <v/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</row>
    <row r="184" spans="1:28">
      <c r="A184" s="12" t="str">
        <f t="shared" si="8"/>
        <v/>
      </c>
      <c r="B184" s="48" t="str">
        <f t="shared" si="7"/>
        <v/>
      </c>
      <c r="C184" s="49" t="str">
        <f t="shared" si="6"/>
        <v/>
      </c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</row>
    <row r="185" spans="1:28">
      <c r="A185" s="12" t="str">
        <f t="shared" si="8"/>
        <v/>
      </c>
      <c r="B185" s="48" t="str">
        <f t="shared" si="7"/>
        <v/>
      </c>
      <c r="C185" s="49" t="str">
        <f t="shared" si="6"/>
        <v/>
      </c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</row>
    <row r="186" spans="1:28">
      <c r="A186" s="12" t="str">
        <f t="shared" si="8"/>
        <v/>
      </c>
      <c r="B186" s="48" t="str">
        <f t="shared" si="7"/>
        <v/>
      </c>
      <c r="C186" s="49" t="str">
        <f t="shared" si="6"/>
        <v/>
      </c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</row>
    <row r="187" spans="1:28">
      <c r="A187" s="12" t="str">
        <f t="shared" si="8"/>
        <v/>
      </c>
      <c r="B187" s="48" t="str">
        <f t="shared" si="7"/>
        <v/>
      </c>
      <c r="C187" s="49" t="str">
        <f t="shared" si="6"/>
        <v/>
      </c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</row>
    <row r="188" spans="1:28">
      <c r="A188" s="12" t="str">
        <f t="shared" si="8"/>
        <v/>
      </c>
      <c r="B188" s="48" t="str">
        <f t="shared" si="7"/>
        <v/>
      </c>
      <c r="C188" s="49" t="str">
        <f t="shared" si="6"/>
        <v/>
      </c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</row>
    <row r="189" spans="1:28">
      <c r="A189" s="12" t="str">
        <f t="shared" si="8"/>
        <v/>
      </c>
      <c r="B189" s="48" t="str">
        <f t="shared" si="7"/>
        <v/>
      </c>
      <c r="C189" s="49" t="str">
        <f t="shared" si="6"/>
        <v/>
      </c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</row>
    <row r="190" spans="1:28">
      <c r="A190" s="12" t="str">
        <f t="shared" si="8"/>
        <v/>
      </c>
      <c r="B190" s="48" t="str">
        <f t="shared" si="7"/>
        <v/>
      </c>
      <c r="C190" s="49" t="str">
        <f t="shared" si="6"/>
        <v/>
      </c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</row>
    <row r="191" spans="1:28">
      <c r="A191" s="12" t="str">
        <f t="shared" si="8"/>
        <v/>
      </c>
      <c r="B191" s="48" t="str">
        <f t="shared" si="7"/>
        <v/>
      </c>
      <c r="C191" s="49" t="str">
        <f t="shared" si="6"/>
        <v/>
      </c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</row>
    <row r="192" spans="1:28">
      <c r="A192" s="12" t="str">
        <f t="shared" si="8"/>
        <v/>
      </c>
      <c r="B192" s="48" t="str">
        <f t="shared" si="7"/>
        <v/>
      </c>
      <c r="C192" s="49" t="str">
        <f t="shared" si="6"/>
        <v/>
      </c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</row>
    <row r="193" spans="1:28">
      <c r="A193" s="12" t="str">
        <f t="shared" si="8"/>
        <v/>
      </c>
      <c r="B193" s="48" t="str">
        <f t="shared" si="7"/>
        <v/>
      </c>
      <c r="C193" s="49" t="str">
        <f t="shared" si="6"/>
        <v/>
      </c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</row>
    <row r="194" spans="1:28">
      <c r="A194" s="12" t="str">
        <f t="shared" si="8"/>
        <v/>
      </c>
      <c r="B194" s="48" t="str">
        <f t="shared" si="7"/>
        <v/>
      </c>
      <c r="C194" s="49" t="str">
        <f t="shared" si="6"/>
        <v/>
      </c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</row>
    <row r="195" spans="1:28">
      <c r="A195" s="12" t="str">
        <f t="shared" si="8"/>
        <v/>
      </c>
      <c r="B195" s="48" t="str">
        <f t="shared" si="7"/>
        <v/>
      </c>
      <c r="C195" s="49" t="str">
        <f t="shared" si="6"/>
        <v/>
      </c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</row>
    <row r="196" spans="1:28">
      <c r="A196" s="12" t="str">
        <f t="shared" si="8"/>
        <v/>
      </c>
      <c r="B196" s="48" t="str">
        <f t="shared" si="7"/>
        <v/>
      </c>
      <c r="C196" s="49" t="str">
        <f t="shared" si="6"/>
        <v/>
      </c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</row>
    <row r="197" spans="1:28">
      <c r="A197" s="12" t="str">
        <f t="shared" si="8"/>
        <v/>
      </c>
      <c r="B197" s="48" t="str">
        <f t="shared" si="7"/>
        <v/>
      </c>
      <c r="C197" s="49" t="str">
        <f t="shared" si="6"/>
        <v/>
      </c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</row>
    <row r="198" spans="1:28">
      <c r="A198" s="12" t="str">
        <f t="shared" si="8"/>
        <v/>
      </c>
      <c r="B198" s="48" t="str">
        <f t="shared" si="7"/>
        <v/>
      </c>
      <c r="C198" s="49" t="str">
        <f t="shared" si="6"/>
        <v/>
      </c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</row>
    <row r="199" spans="1:28">
      <c r="A199" s="12" t="str">
        <f t="shared" si="8"/>
        <v/>
      </c>
      <c r="B199" s="48" t="str">
        <f t="shared" si="7"/>
        <v/>
      </c>
      <c r="C199" s="49" t="str">
        <f t="shared" si="6"/>
        <v/>
      </c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</row>
    <row r="200" spans="1:28">
      <c r="A200" s="12" t="str">
        <f t="shared" si="8"/>
        <v/>
      </c>
      <c r="B200" s="48" t="str">
        <f t="shared" si="7"/>
        <v/>
      </c>
      <c r="C200" s="49" t="str">
        <f t="shared" ref="C200:C263" si="9">IF(A200="","",SIGN(B200))</f>
        <v/>
      </c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</row>
    <row r="201" spans="1:28">
      <c r="A201" s="12" t="str">
        <f t="shared" si="8"/>
        <v/>
      </c>
      <c r="B201" s="48" t="str">
        <f t="shared" ref="B201:B264" si="10">IF(A201="","",B200+D201)</f>
        <v/>
      </c>
      <c r="C201" s="49" t="str">
        <f t="shared" si="9"/>
        <v/>
      </c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</row>
    <row r="202" spans="1:28">
      <c r="A202" s="12" t="str">
        <f t="shared" si="8"/>
        <v/>
      </c>
      <c r="B202" s="48" t="str">
        <f t="shared" si="10"/>
        <v/>
      </c>
      <c r="C202" s="49" t="str">
        <f t="shared" si="9"/>
        <v/>
      </c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</row>
    <row r="203" spans="1:28">
      <c r="A203" s="12" t="str">
        <f t="shared" ref="A203:A266" si="11">IF(A202&lt;$D$3,A202+1,"")</f>
        <v/>
      </c>
      <c r="B203" s="48" t="str">
        <f t="shared" si="10"/>
        <v/>
      </c>
      <c r="C203" s="49" t="str">
        <f t="shared" si="9"/>
        <v/>
      </c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</row>
    <row r="204" spans="1:28">
      <c r="A204" s="12" t="str">
        <f t="shared" si="11"/>
        <v/>
      </c>
      <c r="B204" s="48" t="str">
        <f t="shared" si="10"/>
        <v/>
      </c>
      <c r="C204" s="49" t="str">
        <f t="shared" si="9"/>
        <v/>
      </c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</row>
    <row r="205" spans="1:28">
      <c r="A205" s="12" t="str">
        <f t="shared" si="11"/>
        <v/>
      </c>
      <c r="B205" s="48" t="str">
        <f t="shared" si="10"/>
        <v/>
      </c>
      <c r="C205" s="49" t="str">
        <f t="shared" si="9"/>
        <v/>
      </c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</row>
    <row r="206" spans="1:28">
      <c r="A206" s="12" t="str">
        <f t="shared" si="11"/>
        <v/>
      </c>
      <c r="B206" s="48" t="str">
        <f t="shared" si="10"/>
        <v/>
      </c>
      <c r="C206" s="49" t="str">
        <f t="shared" si="9"/>
        <v/>
      </c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</row>
    <row r="207" spans="1:28">
      <c r="A207" s="12" t="str">
        <f t="shared" si="11"/>
        <v/>
      </c>
      <c r="B207" s="48" t="str">
        <f t="shared" si="10"/>
        <v/>
      </c>
      <c r="C207" s="49" t="str">
        <f t="shared" si="9"/>
        <v/>
      </c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</row>
    <row r="208" spans="1:28">
      <c r="A208" s="12" t="str">
        <f t="shared" si="11"/>
        <v/>
      </c>
      <c r="B208" s="48" t="str">
        <f t="shared" si="10"/>
        <v/>
      </c>
      <c r="C208" s="49" t="str">
        <f t="shared" si="9"/>
        <v/>
      </c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>
      <c r="A209" s="12" t="str">
        <f t="shared" si="11"/>
        <v/>
      </c>
      <c r="B209" s="48" t="str">
        <f t="shared" si="10"/>
        <v/>
      </c>
      <c r="C209" s="49" t="str">
        <f t="shared" si="9"/>
        <v/>
      </c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</row>
    <row r="210" spans="1:28">
      <c r="A210" s="12" t="str">
        <f t="shared" si="11"/>
        <v/>
      </c>
      <c r="B210" s="48" t="str">
        <f t="shared" si="10"/>
        <v/>
      </c>
      <c r="C210" s="49" t="str">
        <f t="shared" si="9"/>
        <v/>
      </c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</row>
    <row r="211" spans="1:28">
      <c r="A211" s="12" t="str">
        <f t="shared" si="11"/>
        <v/>
      </c>
      <c r="B211" s="48" t="str">
        <f t="shared" si="10"/>
        <v/>
      </c>
      <c r="C211" s="49" t="str">
        <f t="shared" si="9"/>
        <v/>
      </c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</row>
    <row r="212" spans="1:28">
      <c r="A212" s="12" t="str">
        <f t="shared" si="11"/>
        <v/>
      </c>
      <c r="B212" s="48" t="str">
        <f t="shared" si="10"/>
        <v/>
      </c>
      <c r="C212" s="49" t="str">
        <f t="shared" si="9"/>
        <v/>
      </c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</row>
    <row r="213" spans="1:28">
      <c r="A213" s="12" t="str">
        <f t="shared" si="11"/>
        <v/>
      </c>
      <c r="B213" s="48" t="str">
        <f t="shared" si="10"/>
        <v/>
      </c>
      <c r="C213" s="49" t="str">
        <f t="shared" si="9"/>
        <v/>
      </c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</row>
    <row r="214" spans="1:28">
      <c r="A214" s="12" t="str">
        <f t="shared" si="11"/>
        <v/>
      </c>
      <c r="B214" s="48" t="str">
        <f t="shared" si="10"/>
        <v/>
      </c>
      <c r="C214" s="49" t="str">
        <f t="shared" si="9"/>
        <v/>
      </c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</row>
    <row r="215" spans="1:28">
      <c r="A215" s="12" t="str">
        <f t="shared" si="11"/>
        <v/>
      </c>
      <c r="B215" s="48" t="str">
        <f t="shared" si="10"/>
        <v/>
      </c>
      <c r="C215" s="49" t="str">
        <f t="shared" si="9"/>
        <v/>
      </c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</row>
    <row r="216" spans="1:28">
      <c r="A216" s="12" t="str">
        <f t="shared" si="11"/>
        <v/>
      </c>
      <c r="B216" s="48" t="str">
        <f t="shared" si="10"/>
        <v/>
      </c>
      <c r="C216" s="49" t="str">
        <f t="shared" si="9"/>
        <v/>
      </c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</row>
    <row r="217" spans="1:28">
      <c r="A217" s="12" t="str">
        <f t="shared" si="11"/>
        <v/>
      </c>
      <c r="B217" s="48" t="str">
        <f t="shared" si="10"/>
        <v/>
      </c>
      <c r="C217" s="49" t="str">
        <f t="shared" si="9"/>
        <v/>
      </c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</row>
    <row r="218" spans="1:28">
      <c r="A218" s="12" t="str">
        <f t="shared" si="11"/>
        <v/>
      </c>
      <c r="B218" s="48" t="str">
        <f t="shared" si="10"/>
        <v/>
      </c>
      <c r="C218" s="49" t="str">
        <f t="shared" si="9"/>
        <v/>
      </c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</row>
    <row r="219" spans="1:28">
      <c r="A219" s="12" t="str">
        <f t="shared" si="11"/>
        <v/>
      </c>
      <c r="B219" s="48" t="str">
        <f t="shared" si="10"/>
        <v/>
      </c>
      <c r="C219" s="49" t="str">
        <f t="shared" si="9"/>
        <v/>
      </c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</row>
    <row r="220" spans="1:28">
      <c r="A220" s="12" t="str">
        <f t="shared" si="11"/>
        <v/>
      </c>
      <c r="B220" s="48" t="str">
        <f t="shared" si="10"/>
        <v/>
      </c>
      <c r="C220" s="49" t="str">
        <f t="shared" si="9"/>
        <v/>
      </c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</row>
    <row r="221" spans="1:28">
      <c r="A221" s="12" t="str">
        <f t="shared" si="11"/>
        <v/>
      </c>
      <c r="B221" s="48" t="str">
        <f t="shared" si="10"/>
        <v/>
      </c>
      <c r="C221" s="49" t="str">
        <f t="shared" si="9"/>
        <v/>
      </c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</row>
    <row r="222" spans="1:28">
      <c r="A222" s="12" t="str">
        <f t="shared" si="11"/>
        <v/>
      </c>
      <c r="B222" s="48" t="str">
        <f t="shared" si="10"/>
        <v/>
      </c>
      <c r="C222" s="49" t="str">
        <f t="shared" si="9"/>
        <v/>
      </c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</row>
    <row r="223" spans="1:28">
      <c r="A223" s="12" t="str">
        <f t="shared" si="11"/>
        <v/>
      </c>
      <c r="B223" s="48" t="str">
        <f t="shared" si="10"/>
        <v/>
      </c>
      <c r="C223" s="49" t="str">
        <f t="shared" si="9"/>
        <v/>
      </c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</row>
    <row r="224" spans="1:28">
      <c r="A224" s="12" t="str">
        <f t="shared" si="11"/>
        <v/>
      </c>
      <c r="B224" s="48" t="str">
        <f t="shared" si="10"/>
        <v/>
      </c>
      <c r="C224" s="49" t="str">
        <f t="shared" si="9"/>
        <v/>
      </c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</row>
    <row r="225" spans="1:28">
      <c r="A225" s="12" t="str">
        <f t="shared" si="11"/>
        <v/>
      </c>
      <c r="B225" s="48" t="str">
        <f t="shared" si="10"/>
        <v/>
      </c>
      <c r="C225" s="49" t="str">
        <f t="shared" si="9"/>
        <v/>
      </c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</row>
    <row r="226" spans="1:28">
      <c r="A226" s="12" t="str">
        <f t="shared" si="11"/>
        <v/>
      </c>
      <c r="B226" s="48" t="str">
        <f t="shared" si="10"/>
        <v/>
      </c>
      <c r="C226" s="49" t="str">
        <f t="shared" si="9"/>
        <v/>
      </c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</row>
    <row r="227" spans="1:28">
      <c r="A227" s="12" t="str">
        <f t="shared" si="11"/>
        <v/>
      </c>
      <c r="B227" s="48" t="str">
        <f t="shared" si="10"/>
        <v/>
      </c>
      <c r="C227" s="49" t="str">
        <f t="shared" si="9"/>
        <v/>
      </c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</row>
    <row r="228" spans="1:28">
      <c r="A228" s="12" t="str">
        <f t="shared" si="11"/>
        <v/>
      </c>
      <c r="B228" s="48" t="str">
        <f t="shared" si="10"/>
        <v/>
      </c>
      <c r="C228" s="49" t="str">
        <f t="shared" si="9"/>
        <v/>
      </c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</row>
    <row r="229" spans="1:28">
      <c r="A229" s="12" t="str">
        <f t="shared" si="11"/>
        <v/>
      </c>
      <c r="B229" s="48" t="str">
        <f t="shared" si="10"/>
        <v/>
      </c>
      <c r="C229" s="49" t="str">
        <f t="shared" si="9"/>
        <v/>
      </c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</row>
    <row r="230" spans="1:28">
      <c r="A230" s="12" t="str">
        <f t="shared" si="11"/>
        <v/>
      </c>
      <c r="B230" s="48" t="str">
        <f t="shared" si="10"/>
        <v/>
      </c>
      <c r="C230" s="49" t="str">
        <f t="shared" si="9"/>
        <v/>
      </c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</row>
    <row r="231" spans="1:28">
      <c r="A231" s="12" t="str">
        <f t="shared" si="11"/>
        <v/>
      </c>
      <c r="B231" s="48" t="str">
        <f t="shared" si="10"/>
        <v/>
      </c>
      <c r="C231" s="49" t="str">
        <f t="shared" si="9"/>
        <v/>
      </c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</row>
    <row r="232" spans="1:28">
      <c r="A232" s="12" t="str">
        <f t="shared" si="11"/>
        <v/>
      </c>
      <c r="B232" s="48" t="str">
        <f t="shared" si="10"/>
        <v/>
      </c>
      <c r="C232" s="49" t="str">
        <f t="shared" si="9"/>
        <v/>
      </c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</row>
    <row r="233" spans="1:28">
      <c r="A233" s="12" t="str">
        <f t="shared" si="11"/>
        <v/>
      </c>
      <c r="B233" s="48" t="str">
        <f t="shared" si="10"/>
        <v/>
      </c>
      <c r="C233" s="49" t="str">
        <f t="shared" si="9"/>
        <v/>
      </c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</row>
    <row r="234" spans="1:28">
      <c r="A234" s="12" t="str">
        <f t="shared" si="11"/>
        <v/>
      </c>
      <c r="B234" s="48" t="str">
        <f t="shared" si="10"/>
        <v/>
      </c>
      <c r="C234" s="49" t="str">
        <f t="shared" si="9"/>
        <v/>
      </c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</row>
    <row r="235" spans="1:28">
      <c r="A235" s="12" t="str">
        <f t="shared" si="11"/>
        <v/>
      </c>
      <c r="B235" s="48" t="str">
        <f t="shared" si="10"/>
        <v/>
      </c>
      <c r="C235" s="49" t="str">
        <f t="shared" si="9"/>
        <v/>
      </c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</row>
    <row r="236" spans="1:28">
      <c r="A236" s="12" t="str">
        <f t="shared" si="11"/>
        <v/>
      </c>
      <c r="B236" s="48" t="str">
        <f t="shared" si="10"/>
        <v/>
      </c>
      <c r="C236" s="49" t="str">
        <f t="shared" si="9"/>
        <v/>
      </c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</row>
    <row r="237" spans="1:28">
      <c r="A237" s="12" t="str">
        <f t="shared" si="11"/>
        <v/>
      </c>
      <c r="B237" s="48" t="str">
        <f t="shared" si="10"/>
        <v/>
      </c>
      <c r="C237" s="49" t="str">
        <f t="shared" si="9"/>
        <v/>
      </c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</row>
    <row r="238" spans="1:28">
      <c r="A238" s="12" t="str">
        <f t="shared" si="11"/>
        <v/>
      </c>
      <c r="B238" s="48" t="str">
        <f t="shared" si="10"/>
        <v/>
      </c>
      <c r="C238" s="49" t="str">
        <f t="shared" si="9"/>
        <v/>
      </c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</row>
    <row r="239" spans="1:28">
      <c r="A239" s="12" t="str">
        <f t="shared" si="11"/>
        <v/>
      </c>
      <c r="B239" s="48" t="str">
        <f t="shared" si="10"/>
        <v/>
      </c>
      <c r="C239" s="49" t="str">
        <f t="shared" si="9"/>
        <v/>
      </c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</row>
    <row r="240" spans="1:28">
      <c r="A240" s="12" t="str">
        <f t="shared" si="11"/>
        <v/>
      </c>
      <c r="B240" s="48" t="str">
        <f t="shared" si="10"/>
        <v/>
      </c>
      <c r="C240" s="49" t="str">
        <f t="shared" si="9"/>
        <v/>
      </c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</row>
    <row r="241" spans="1:28">
      <c r="A241" s="12" t="str">
        <f t="shared" si="11"/>
        <v/>
      </c>
      <c r="B241" s="48" t="str">
        <f t="shared" si="10"/>
        <v/>
      </c>
      <c r="C241" s="49" t="str">
        <f t="shared" si="9"/>
        <v/>
      </c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</row>
    <row r="242" spans="1:28">
      <c r="A242" s="12" t="str">
        <f t="shared" si="11"/>
        <v/>
      </c>
      <c r="B242" s="48" t="str">
        <f t="shared" si="10"/>
        <v/>
      </c>
      <c r="C242" s="49" t="str">
        <f t="shared" si="9"/>
        <v/>
      </c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</row>
    <row r="243" spans="1:28">
      <c r="A243" s="12" t="str">
        <f t="shared" si="11"/>
        <v/>
      </c>
      <c r="B243" s="48" t="str">
        <f t="shared" si="10"/>
        <v/>
      </c>
      <c r="C243" s="49" t="str">
        <f t="shared" si="9"/>
        <v/>
      </c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</row>
    <row r="244" spans="1:28">
      <c r="A244" s="12" t="str">
        <f t="shared" si="11"/>
        <v/>
      </c>
      <c r="B244" s="48" t="str">
        <f t="shared" si="10"/>
        <v/>
      </c>
      <c r="C244" s="49" t="str">
        <f t="shared" si="9"/>
        <v/>
      </c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</row>
    <row r="245" spans="1:28">
      <c r="A245" s="12" t="str">
        <f t="shared" si="11"/>
        <v/>
      </c>
      <c r="B245" s="48" t="str">
        <f t="shared" si="10"/>
        <v/>
      </c>
      <c r="C245" s="49" t="str">
        <f t="shared" si="9"/>
        <v/>
      </c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</row>
    <row r="246" spans="1:28">
      <c r="A246" s="12" t="str">
        <f t="shared" si="11"/>
        <v/>
      </c>
      <c r="B246" s="48" t="str">
        <f t="shared" si="10"/>
        <v/>
      </c>
      <c r="C246" s="49" t="str">
        <f t="shared" si="9"/>
        <v/>
      </c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</row>
    <row r="247" spans="1:28">
      <c r="A247" s="12" t="str">
        <f t="shared" si="11"/>
        <v/>
      </c>
      <c r="B247" s="48" t="str">
        <f t="shared" si="10"/>
        <v/>
      </c>
      <c r="C247" s="49" t="str">
        <f t="shared" si="9"/>
        <v/>
      </c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</row>
    <row r="248" spans="1:28">
      <c r="A248" s="12" t="str">
        <f t="shared" si="11"/>
        <v/>
      </c>
      <c r="B248" s="48" t="str">
        <f t="shared" si="10"/>
        <v/>
      </c>
      <c r="C248" s="49" t="str">
        <f t="shared" si="9"/>
        <v/>
      </c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</row>
    <row r="249" spans="1:28">
      <c r="A249" s="12" t="str">
        <f t="shared" si="11"/>
        <v/>
      </c>
      <c r="B249" s="48" t="str">
        <f t="shared" si="10"/>
        <v/>
      </c>
      <c r="C249" s="49" t="str">
        <f t="shared" si="9"/>
        <v/>
      </c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</row>
    <row r="250" spans="1:28">
      <c r="A250" s="12" t="str">
        <f t="shared" si="11"/>
        <v/>
      </c>
      <c r="B250" s="48" t="str">
        <f t="shared" si="10"/>
        <v/>
      </c>
      <c r="C250" s="49" t="str">
        <f t="shared" si="9"/>
        <v/>
      </c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</row>
    <row r="251" spans="1:28">
      <c r="A251" s="12" t="str">
        <f t="shared" si="11"/>
        <v/>
      </c>
      <c r="B251" s="48" t="str">
        <f t="shared" si="10"/>
        <v/>
      </c>
      <c r="C251" s="49" t="str">
        <f t="shared" si="9"/>
        <v/>
      </c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</row>
    <row r="252" spans="1:28">
      <c r="A252" s="12" t="str">
        <f t="shared" si="11"/>
        <v/>
      </c>
      <c r="B252" s="48" t="str">
        <f t="shared" si="10"/>
        <v/>
      </c>
      <c r="C252" s="49" t="str">
        <f t="shared" si="9"/>
        <v/>
      </c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</row>
    <row r="253" spans="1:28">
      <c r="A253" s="12" t="str">
        <f t="shared" si="11"/>
        <v/>
      </c>
      <c r="B253" s="48" t="str">
        <f t="shared" si="10"/>
        <v/>
      </c>
      <c r="C253" s="49" t="str">
        <f t="shared" si="9"/>
        <v/>
      </c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</row>
    <row r="254" spans="1:28">
      <c r="A254" s="12" t="str">
        <f t="shared" si="11"/>
        <v/>
      </c>
      <c r="B254" s="48" t="str">
        <f t="shared" si="10"/>
        <v/>
      </c>
      <c r="C254" s="49" t="str">
        <f t="shared" si="9"/>
        <v/>
      </c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</row>
    <row r="255" spans="1:28">
      <c r="A255" s="12" t="str">
        <f t="shared" si="11"/>
        <v/>
      </c>
      <c r="B255" s="48" t="str">
        <f t="shared" si="10"/>
        <v/>
      </c>
      <c r="C255" s="49" t="str">
        <f t="shared" si="9"/>
        <v/>
      </c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</row>
    <row r="256" spans="1:28">
      <c r="A256" s="12" t="str">
        <f t="shared" si="11"/>
        <v/>
      </c>
      <c r="B256" s="48" t="str">
        <f t="shared" si="10"/>
        <v/>
      </c>
      <c r="C256" s="49" t="str">
        <f t="shared" si="9"/>
        <v/>
      </c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</row>
    <row r="257" spans="1:28">
      <c r="A257" s="12" t="str">
        <f t="shared" si="11"/>
        <v/>
      </c>
      <c r="B257" s="48" t="str">
        <f t="shared" si="10"/>
        <v/>
      </c>
      <c r="C257" s="49" t="str">
        <f t="shared" si="9"/>
        <v/>
      </c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</row>
    <row r="258" spans="1:28">
      <c r="A258" s="12" t="str">
        <f t="shared" si="11"/>
        <v/>
      </c>
      <c r="B258" s="48" t="str">
        <f t="shared" si="10"/>
        <v/>
      </c>
      <c r="C258" s="49" t="str">
        <f t="shared" si="9"/>
        <v/>
      </c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</row>
    <row r="259" spans="1:28">
      <c r="A259" s="12" t="str">
        <f t="shared" si="11"/>
        <v/>
      </c>
      <c r="B259" s="48" t="str">
        <f t="shared" si="10"/>
        <v/>
      </c>
      <c r="C259" s="49" t="str">
        <f t="shared" si="9"/>
        <v/>
      </c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</row>
    <row r="260" spans="1:28">
      <c r="A260" s="12" t="str">
        <f t="shared" si="11"/>
        <v/>
      </c>
      <c r="B260" s="48" t="str">
        <f t="shared" si="10"/>
        <v/>
      </c>
      <c r="C260" s="49" t="str">
        <f t="shared" si="9"/>
        <v/>
      </c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</row>
    <row r="261" spans="1:28">
      <c r="A261" s="12" t="str">
        <f t="shared" si="11"/>
        <v/>
      </c>
      <c r="B261" s="48" t="str">
        <f t="shared" si="10"/>
        <v/>
      </c>
      <c r="C261" s="49" t="str">
        <f t="shared" si="9"/>
        <v/>
      </c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</row>
    <row r="262" spans="1:28">
      <c r="A262" s="12" t="str">
        <f t="shared" si="11"/>
        <v/>
      </c>
      <c r="B262" s="48" t="str">
        <f t="shared" si="10"/>
        <v/>
      </c>
      <c r="C262" s="49" t="str">
        <f t="shared" si="9"/>
        <v/>
      </c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</row>
    <row r="263" spans="1:28">
      <c r="A263" s="12" t="str">
        <f t="shared" si="11"/>
        <v/>
      </c>
      <c r="B263" s="48" t="str">
        <f t="shared" si="10"/>
        <v/>
      </c>
      <c r="C263" s="49" t="str">
        <f t="shared" si="9"/>
        <v/>
      </c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</row>
    <row r="264" spans="1:28">
      <c r="A264" s="12" t="str">
        <f t="shared" si="11"/>
        <v/>
      </c>
      <c r="B264" s="48" t="str">
        <f t="shared" si="10"/>
        <v/>
      </c>
      <c r="C264" s="49" t="str">
        <f t="shared" ref="C264:C327" si="12">IF(A264="","",SIGN(B264))</f>
        <v/>
      </c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</row>
    <row r="265" spans="1:28">
      <c r="A265" s="12" t="str">
        <f t="shared" si="11"/>
        <v/>
      </c>
      <c r="B265" s="48" t="str">
        <f t="shared" ref="B265:B328" si="13">IF(A265="","",B264+D265)</f>
        <v/>
      </c>
      <c r="C265" s="49" t="str">
        <f t="shared" si="12"/>
        <v/>
      </c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</row>
    <row r="266" spans="1:28">
      <c r="A266" s="12" t="str">
        <f t="shared" si="11"/>
        <v/>
      </c>
      <c r="B266" s="48" t="str">
        <f t="shared" si="13"/>
        <v/>
      </c>
      <c r="C266" s="49" t="str">
        <f t="shared" si="12"/>
        <v/>
      </c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</row>
    <row r="267" spans="1:28">
      <c r="A267" s="12" t="str">
        <f t="shared" ref="A267:A330" si="14">IF(A266&lt;$D$3,A266+1,"")</f>
        <v/>
      </c>
      <c r="B267" s="48" t="str">
        <f t="shared" si="13"/>
        <v/>
      </c>
      <c r="C267" s="49" t="str">
        <f t="shared" si="12"/>
        <v/>
      </c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</row>
    <row r="268" spans="1:28">
      <c r="A268" s="12" t="str">
        <f t="shared" si="14"/>
        <v/>
      </c>
      <c r="B268" s="48" t="str">
        <f t="shared" si="13"/>
        <v/>
      </c>
      <c r="C268" s="49" t="str">
        <f t="shared" si="12"/>
        <v/>
      </c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</row>
    <row r="269" spans="1:28">
      <c r="A269" s="12" t="str">
        <f t="shared" si="14"/>
        <v/>
      </c>
      <c r="B269" s="48" t="str">
        <f t="shared" si="13"/>
        <v/>
      </c>
      <c r="C269" s="49" t="str">
        <f t="shared" si="12"/>
        <v/>
      </c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</row>
    <row r="270" spans="1:28">
      <c r="A270" s="12" t="str">
        <f t="shared" si="14"/>
        <v/>
      </c>
      <c r="B270" s="48" t="str">
        <f t="shared" si="13"/>
        <v/>
      </c>
      <c r="C270" s="49" t="str">
        <f t="shared" si="12"/>
        <v/>
      </c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</row>
    <row r="271" spans="1:28">
      <c r="A271" s="12" t="str">
        <f t="shared" si="14"/>
        <v/>
      </c>
      <c r="B271" s="48" t="str">
        <f t="shared" si="13"/>
        <v/>
      </c>
      <c r="C271" s="49" t="str">
        <f t="shared" si="12"/>
        <v/>
      </c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</row>
    <row r="272" spans="1:28">
      <c r="A272" s="12" t="str">
        <f t="shared" si="14"/>
        <v/>
      </c>
      <c r="B272" s="48" t="str">
        <f t="shared" si="13"/>
        <v/>
      </c>
      <c r="C272" s="49" t="str">
        <f t="shared" si="12"/>
        <v/>
      </c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</row>
    <row r="273" spans="1:28">
      <c r="A273" s="12" t="str">
        <f t="shared" si="14"/>
        <v/>
      </c>
      <c r="B273" s="48" t="str">
        <f t="shared" si="13"/>
        <v/>
      </c>
      <c r="C273" s="49" t="str">
        <f t="shared" si="12"/>
        <v/>
      </c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</row>
    <row r="274" spans="1:28">
      <c r="A274" s="12" t="str">
        <f t="shared" si="14"/>
        <v/>
      </c>
      <c r="B274" s="48" t="str">
        <f t="shared" si="13"/>
        <v/>
      </c>
      <c r="C274" s="49" t="str">
        <f t="shared" si="12"/>
        <v/>
      </c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</row>
    <row r="275" spans="1:28">
      <c r="A275" s="12" t="str">
        <f t="shared" si="14"/>
        <v/>
      </c>
      <c r="B275" s="48" t="str">
        <f t="shared" si="13"/>
        <v/>
      </c>
      <c r="C275" s="49" t="str">
        <f t="shared" si="12"/>
        <v/>
      </c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</row>
    <row r="276" spans="1:28">
      <c r="A276" s="12" t="str">
        <f t="shared" si="14"/>
        <v/>
      </c>
      <c r="B276" s="48" t="str">
        <f t="shared" si="13"/>
        <v/>
      </c>
      <c r="C276" s="49" t="str">
        <f t="shared" si="12"/>
        <v/>
      </c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</row>
    <row r="277" spans="1:28">
      <c r="A277" s="12" t="str">
        <f t="shared" si="14"/>
        <v/>
      </c>
      <c r="B277" s="48" t="str">
        <f t="shared" si="13"/>
        <v/>
      </c>
      <c r="C277" s="49" t="str">
        <f t="shared" si="12"/>
        <v/>
      </c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</row>
    <row r="278" spans="1:28">
      <c r="A278" s="12" t="str">
        <f t="shared" si="14"/>
        <v/>
      </c>
      <c r="B278" s="48" t="str">
        <f t="shared" si="13"/>
        <v/>
      </c>
      <c r="C278" s="49" t="str">
        <f t="shared" si="12"/>
        <v/>
      </c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</row>
    <row r="279" spans="1:28">
      <c r="A279" s="12" t="str">
        <f t="shared" si="14"/>
        <v/>
      </c>
      <c r="B279" s="48" t="str">
        <f t="shared" si="13"/>
        <v/>
      </c>
      <c r="C279" s="49" t="str">
        <f t="shared" si="12"/>
        <v/>
      </c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</row>
    <row r="280" spans="1:28">
      <c r="A280" s="12" t="str">
        <f t="shared" si="14"/>
        <v/>
      </c>
      <c r="B280" s="48" t="str">
        <f t="shared" si="13"/>
        <v/>
      </c>
      <c r="C280" s="49" t="str">
        <f t="shared" si="12"/>
        <v/>
      </c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</row>
    <row r="281" spans="1:28">
      <c r="A281" s="12" t="str">
        <f t="shared" si="14"/>
        <v/>
      </c>
      <c r="B281" s="48" t="str">
        <f t="shared" si="13"/>
        <v/>
      </c>
      <c r="C281" s="49" t="str">
        <f t="shared" si="12"/>
        <v/>
      </c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</row>
    <row r="282" spans="1:28">
      <c r="A282" s="12" t="str">
        <f t="shared" si="14"/>
        <v/>
      </c>
      <c r="B282" s="48" t="str">
        <f t="shared" si="13"/>
        <v/>
      </c>
      <c r="C282" s="49" t="str">
        <f t="shared" si="12"/>
        <v/>
      </c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</row>
    <row r="283" spans="1:28">
      <c r="A283" s="12" t="str">
        <f t="shared" si="14"/>
        <v/>
      </c>
      <c r="B283" s="48" t="str">
        <f t="shared" si="13"/>
        <v/>
      </c>
      <c r="C283" s="49" t="str">
        <f t="shared" si="12"/>
        <v/>
      </c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</row>
    <row r="284" spans="1:28">
      <c r="A284" s="12" t="str">
        <f t="shared" si="14"/>
        <v/>
      </c>
      <c r="B284" s="48" t="str">
        <f t="shared" si="13"/>
        <v/>
      </c>
      <c r="C284" s="49" t="str">
        <f t="shared" si="12"/>
        <v/>
      </c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</row>
    <row r="285" spans="1:28">
      <c r="A285" s="12" t="str">
        <f t="shared" si="14"/>
        <v/>
      </c>
      <c r="B285" s="48" t="str">
        <f t="shared" si="13"/>
        <v/>
      </c>
      <c r="C285" s="49" t="str">
        <f t="shared" si="12"/>
        <v/>
      </c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</row>
    <row r="286" spans="1:28">
      <c r="A286" s="12" t="str">
        <f t="shared" si="14"/>
        <v/>
      </c>
      <c r="B286" s="48" t="str">
        <f t="shared" si="13"/>
        <v/>
      </c>
      <c r="C286" s="49" t="str">
        <f t="shared" si="12"/>
        <v/>
      </c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</row>
    <row r="287" spans="1:28">
      <c r="A287" s="12" t="str">
        <f t="shared" si="14"/>
        <v/>
      </c>
      <c r="B287" s="48" t="str">
        <f t="shared" si="13"/>
        <v/>
      </c>
      <c r="C287" s="49" t="str">
        <f t="shared" si="12"/>
        <v/>
      </c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</row>
    <row r="288" spans="1:28">
      <c r="A288" s="12" t="str">
        <f t="shared" si="14"/>
        <v/>
      </c>
      <c r="B288" s="48" t="str">
        <f t="shared" si="13"/>
        <v/>
      </c>
      <c r="C288" s="49" t="str">
        <f t="shared" si="12"/>
        <v/>
      </c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</row>
    <row r="289" spans="1:28">
      <c r="A289" s="12" t="str">
        <f t="shared" si="14"/>
        <v/>
      </c>
      <c r="B289" s="48" t="str">
        <f t="shared" si="13"/>
        <v/>
      </c>
      <c r="C289" s="49" t="str">
        <f t="shared" si="12"/>
        <v/>
      </c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</row>
    <row r="290" spans="1:28">
      <c r="A290" s="12" t="str">
        <f t="shared" si="14"/>
        <v/>
      </c>
      <c r="B290" s="48" t="str">
        <f t="shared" si="13"/>
        <v/>
      </c>
      <c r="C290" s="49" t="str">
        <f t="shared" si="12"/>
        <v/>
      </c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</row>
    <row r="291" spans="1:28">
      <c r="A291" s="12" t="str">
        <f t="shared" si="14"/>
        <v/>
      </c>
      <c r="B291" s="48" t="str">
        <f t="shared" si="13"/>
        <v/>
      </c>
      <c r="C291" s="49" t="str">
        <f t="shared" si="12"/>
        <v/>
      </c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</row>
    <row r="292" spans="1:28">
      <c r="A292" s="12" t="str">
        <f t="shared" si="14"/>
        <v/>
      </c>
      <c r="B292" s="48" t="str">
        <f t="shared" si="13"/>
        <v/>
      </c>
      <c r="C292" s="49" t="str">
        <f t="shared" si="12"/>
        <v/>
      </c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</row>
    <row r="293" spans="1:28">
      <c r="A293" s="12" t="str">
        <f t="shared" si="14"/>
        <v/>
      </c>
      <c r="B293" s="48" t="str">
        <f t="shared" si="13"/>
        <v/>
      </c>
      <c r="C293" s="49" t="str">
        <f t="shared" si="12"/>
        <v/>
      </c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</row>
    <row r="294" spans="1:28">
      <c r="A294" s="12" t="str">
        <f t="shared" si="14"/>
        <v/>
      </c>
      <c r="B294" s="48" t="str">
        <f t="shared" si="13"/>
        <v/>
      </c>
      <c r="C294" s="49" t="str">
        <f t="shared" si="12"/>
        <v/>
      </c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</row>
    <row r="295" spans="1:28">
      <c r="A295" s="12" t="str">
        <f t="shared" si="14"/>
        <v/>
      </c>
      <c r="B295" s="48" t="str">
        <f t="shared" si="13"/>
        <v/>
      </c>
      <c r="C295" s="49" t="str">
        <f t="shared" si="12"/>
        <v/>
      </c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</row>
    <row r="296" spans="1:28">
      <c r="A296" s="12" t="str">
        <f t="shared" si="14"/>
        <v/>
      </c>
      <c r="B296" s="48" t="str">
        <f t="shared" si="13"/>
        <v/>
      </c>
      <c r="C296" s="49" t="str">
        <f t="shared" si="12"/>
        <v/>
      </c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</row>
    <row r="297" spans="1:28">
      <c r="A297" s="12" t="str">
        <f t="shared" si="14"/>
        <v/>
      </c>
      <c r="B297" s="48" t="str">
        <f t="shared" si="13"/>
        <v/>
      </c>
      <c r="C297" s="49" t="str">
        <f t="shared" si="12"/>
        <v/>
      </c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</row>
    <row r="298" spans="1:28">
      <c r="A298" s="12" t="str">
        <f t="shared" si="14"/>
        <v/>
      </c>
      <c r="B298" s="48" t="str">
        <f t="shared" si="13"/>
        <v/>
      </c>
      <c r="C298" s="49" t="str">
        <f t="shared" si="12"/>
        <v/>
      </c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</row>
    <row r="299" spans="1:28">
      <c r="A299" s="12" t="str">
        <f t="shared" si="14"/>
        <v/>
      </c>
      <c r="B299" s="48" t="str">
        <f t="shared" si="13"/>
        <v/>
      </c>
      <c r="C299" s="49" t="str">
        <f t="shared" si="12"/>
        <v/>
      </c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</row>
    <row r="300" spans="1:28">
      <c r="A300" s="12" t="str">
        <f t="shared" si="14"/>
        <v/>
      </c>
      <c r="B300" s="48" t="str">
        <f t="shared" si="13"/>
        <v/>
      </c>
      <c r="C300" s="49" t="str">
        <f t="shared" si="12"/>
        <v/>
      </c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</row>
    <row r="301" spans="1:28">
      <c r="A301" s="12" t="str">
        <f t="shared" si="14"/>
        <v/>
      </c>
      <c r="B301" s="48" t="str">
        <f t="shared" si="13"/>
        <v/>
      </c>
      <c r="C301" s="49" t="str">
        <f t="shared" si="12"/>
        <v/>
      </c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</row>
    <row r="302" spans="1:28">
      <c r="A302" s="12" t="str">
        <f t="shared" si="14"/>
        <v/>
      </c>
      <c r="B302" s="48" t="str">
        <f t="shared" si="13"/>
        <v/>
      </c>
      <c r="C302" s="49" t="str">
        <f t="shared" si="12"/>
        <v/>
      </c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</row>
    <row r="303" spans="1:28">
      <c r="A303" s="12" t="str">
        <f t="shared" si="14"/>
        <v/>
      </c>
      <c r="B303" s="48" t="str">
        <f t="shared" si="13"/>
        <v/>
      </c>
      <c r="C303" s="49" t="str">
        <f t="shared" si="12"/>
        <v/>
      </c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</row>
    <row r="304" spans="1:28">
      <c r="A304" s="12" t="str">
        <f t="shared" si="14"/>
        <v/>
      </c>
      <c r="B304" s="48" t="str">
        <f t="shared" si="13"/>
        <v/>
      </c>
      <c r="C304" s="49" t="str">
        <f t="shared" si="12"/>
        <v/>
      </c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</row>
    <row r="305" spans="1:28">
      <c r="A305" s="12" t="str">
        <f t="shared" si="14"/>
        <v/>
      </c>
      <c r="B305" s="48" t="str">
        <f t="shared" si="13"/>
        <v/>
      </c>
      <c r="C305" s="49" t="str">
        <f t="shared" si="12"/>
        <v/>
      </c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</row>
    <row r="306" spans="1:28">
      <c r="A306" s="12" t="str">
        <f t="shared" si="14"/>
        <v/>
      </c>
      <c r="B306" s="48" t="str">
        <f t="shared" si="13"/>
        <v/>
      </c>
      <c r="C306" s="49" t="str">
        <f t="shared" si="12"/>
        <v/>
      </c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</row>
    <row r="307" spans="1:28">
      <c r="A307" s="12" t="str">
        <f t="shared" si="14"/>
        <v/>
      </c>
      <c r="B307" s="48" t="str">
        <f t="shared" si="13"/>
        <v/>
      </c>
      <c r="C307" s="49" t="str">
        <f t="shared" si="12"/>
        <v/>
      </c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</row>
    <row r="308" spans="1:28">
      <c r="A308" s="12" t="str">
        <f t="shared" si="14"/>
        <v/>
      </c>
      <c r="B308" s="48" t="str">
        <f t="shared" si="13"/>
        <v/>
      </c>
      <c r="C308" s="49" t="str">
        <f t="shared" si="12"/>
        <v/>
      </c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</row>
    <row r="309" spans="1:28">
      <c r="A309" s="12" t="str">
        <f t="shared" si="14"/>
        <v/>
      </c>
      <c r="B309" s="48" t="str">
        <f t="shared" si="13"/>
        <v/>
      </c>
      <c r="C309" s="49" t="str">
        <f t="shared" si="12"/>
        <v/>
      </c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</row>
    <row r="310" spans="1:28">
      <c r="A310" s="12" t="str">
        <f t="shared" si="14"/>
        <v/>
      </c>
      <c r="B310" s="48" t="str">
        <f t="shared" si="13"/>
        <v/>
      </c>
      <c r="C310" s="49" t="str">
        <f t="shared" si="12"/>
        <v/>
      </c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</row>
    <row r="311" spans="1:28">
      <c r="A311" s="12" t="str">
        <f t="shared" si="14"/>
        <v/>
      </c>
      <c r="B311" s="48" t="str">
        <f t="shared" si="13"/>
        <v/>
      </c>
      <c r="C311" s="49" t="str">
        <f t="shared" si="12"/>
        <v/>
      </c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</row>
    <row r="312" spans="1:28">
      <c r="A312" s="12" t="str">
        <f t="shared" si="14"/>
        <v/>
      </c>
      <c r="B312" s="48" t="str">
        <f t="shared" si="13"/>
        <v/>
      </c>
      <c r="C312" s="49" t="str">
        <f t="shared" si="12"/>
        <v/>
      </c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</row>
    <row r="313" spans="1:28">
      <c r="A313" s="12" t="str">
        <f t="shared" si="14"/>
        <v/>
      </c>
      <c r="B313" s="48" t="str">
        <f t="shared" si="13"/>
        <v/>
      </c>
      <c r="C313" s="49" t="str">
        <f t="shared" si="12"/>
        <v/>
      </c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</row>
    <row r="314" spans="1:28">
      <c r="A314" s="12" t="str">
        <f t="shared" si="14"/>
        <v/>
      </c>
      <c r="B314" s="48" t="str">
        <f t="shared" si="13"/>
        <v/>
      </c>
      <c r="C314" s="49" t="str">
        <f t="shared" si="12"/>
        <v/>
      </c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</row>
    <row r="315" spans="1:28">
      <c r="A315" s="12" t="str">
        <f t="shared" si="14"/>
        <v/>
      </c>
      <c r="B315" s="48" t="str">
        <f t="shared" si="13"/>
        <v/>
      </c>
      <c r="C315" s="49" t="str">
        <f t="shared" si="12"/>
        <v/>
      </c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</row>
    <row r="316" spans="1:28">
      <c r="A316" s="12" t="str">
        <f t="shared" si="14"/>
        <v/>
      </c>
      <c r="B316" s="48" t="str">
        <f t="shared" si="13"/>
        <v/>
      </c>
      <c r="C316" s="49" t="str">
        <f t="shared" si="12"/>
        <v/>
      </c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</row>
    <row r="317" spans="1:28">
      <c r="A317" s="12" t="str">
        <f t="shared" si="14"/>
        <v/>
      </c>
      <c r="B317" s="48" t="str">
        <f t="shared" si="13"/>
        <v/>
      </c>
      <c r="C317" s="49" t="str">
        <f t="shared" si="12"/>
        <v/>
      </c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</row>
    <row r="318" spans="1:28">
      <c r="A318" s="12" t="str">
        <f t="shared" si="14"/>
        <v/>
      </c>
      <c r="B318" s="48" t="str">
        <f t="shared" si="13"/>
        <v/>
      </c>
      <c r="C318" s="49" t="str">
        <f t="shared" si="12"/>
        <v/>
      </c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</row>
    <row r="319" spans="1:28">
      <c r="A319" s="12" t="str">
        <f t="shared" si="14"/>
        <v/>
      </c>
      <c r="B319" s="48" t="str">
        <f t="shared" si="13"/>
        <v/>
      </c>
      <c r="C319" s="49" t="str">
        <f t="shared" si="12"/>
        <v/>
      </c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</row>
    <row r="320" spans="1:28">
      <c r="A320" s="12" t="str">
        <f t="shared" si="14"/>
        <v/>
      </c>
      <c r="B320" s="48" t="str">
        <f t="shared" si="13"/>
        <v/>
      </c>
      <c r="C320" s="49" t="str">
        <f t="shared" si="12"/>
        <v/>
      </c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</row>
    <row r="321" spans="1:28">
      <c r="A321" s="12" t="str">
        <f t="shared" si="14"/>
        <v/>
      </c>
      <c r="B321" s="48" t="str">
        <f t="shared" si="13"/>
        <v/>
      </c>
      <c r="C321" s="49" t="str">
        <f t="shared" si="12"/>
        <v/>
      </c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</row>
    <row r="322" spans="1:28">
      <c r="A322" s="12" t="str">
        <f t="shared" si="14"/>
        <v/>
      </c>
      <c r="B322" s="48" t="str">
        <f t="shared" si="13"/>
        <v/>
      </c>
      <c r="C322" s="49" t="str">
        <f t="shared" si="12"/>
        <v/>
      </c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</row>
    <row r="323" spans="1:28">
      <c r="A323" s="12" t="str">
        <f t="shared" si="14"/>
        <v/>
      </c>
      <c r="B323" s="48" t="str">
        <f t="shared" si="13"/>
        <v/>
      </c>
      <c r="C323" s="49" t="str">
        <f t="shared" si="12"/>
        <v/>
      </c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</row>
    <row r="324" spans="1:28">
      <c r="A324" s="12" t="str">
        <f t="shared" si="14"/>
        <v/>
      </c>
      <c r="B324" s="48" t="str">
        <f t="shared" si="13"/>
        <v/>
      </c>
      <c r="C324" s="49" t="str">
        <f t="shared" si="12"/>
        <v/>
      </c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</row>
    <row r="325" spans="1:28">
      <c r="A325" s="12" t="str">
        <f t="shared" si="14"/>
        <v/>
      </c>
      <c r="B325" s="48" t="str">
        <f t="shared" si="13"/>
        <v/>
      </c>
      <c r="C325" s="49" t="str">
        <f t="shared" si="12"/>
        <v/>
      </c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</row>
    <row r="326" spans="1:28">
      <c r="A326" s="12" t="str">
        <f t="shared" si="14"/>
        <v/>
      </c>
      <c r="B326" s="48" t="str">
        <f t="shared" si="13"/>
        <v/>
      </c>
      <c r="C326" s="49" t="str">
        <f t="shared" si="12"/>
        <v/>
      </c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</row>
    <row r="327" spans="1:28">
      <c r="A327" s="12" t="str">
        <f t="shared" si="14"/>
        <v/>
      </c>
      <c r="B327" s="48" t="str">
        <f t="shared" si="13"/>
        <v/>
      </c>
      <c r="C327" s="49" t="str">
        <f t="shared" si="12"/>
        <v/>
      </c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</row>
    <row r="328" spans="1:28">
      <c r="A328" s="12" t="str">
        <f t="shared" si="14"/>
        <v/>
      </c>
      <c r="B328" s="48" t="str">
        <f t="shared" si="13"/>
        <v/>
      </c>
      <c r="C328" s="49" t="str">
        <f t="shared" ref="C328:C391" si="15">IF(A328="","",SIGN(B328))</f>
        <v/>
      </c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</row>
    <row r="329" spans="1:28">
      <c r="A329" s="12" t="str">
        <f t="shared" si="14"/>
        <v/>
      </c>
      <c r="B329" s="48" t="str">
        <f t="shared" ref="B329:B392" si="16">IF(A329="","",B328+D329)</f>
        <v/>
      </c>
      <c r="C329" s="49" t="str">
        <f t="shared" si="15"/>
        <v/>
      </c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</row>
    <row r="330" spans="1:28">
      <c r="A330" s="12" t="str">
        <f t="shared" si="14"/>
        <v/>
      </c>
      <c r="B330" s="48" t="str">
        <f t="shared" si="16"/>
        <v/>
      </c>
      <c r="C330" s="49" t="str">
        <f t="shared" si="15"/>
        <v/>
      </c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</row>
    <row r="331" spans="1:28">
      <c r="A331" s="12" t="str">
        <f t="shared" ref="A331:A394" si="17">IF(A330&lt;$D$3,A330+1,"")</f>
        <v/>
      </c>
      <c r="B331" s="48" t="str">
        <f t="shared" si="16"/>
        <v/>
      </c>
      <c r="C331" s="49" t="str">
        <f t="shared" si="15"/>
        <v/>
      </c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</row>
    <row r="332" spans="1:28">
      <c r="A332" s="12" t="str">
        <f t="shared" si="17"/>
        <v/>
      </c>
      <c r="B332" s="48" t="str">
        <f t="shared" si="16"/>
        <v/>
      </c>
      <c r="C332" s="49" t="str">
        <f t="shared" si="15"/>
        <v/>
      </c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</row>
    <row r="333" spans="1:28">
      <c r="A333" s="12" t="str">
        <f t="shared" si="17"/>
        <v/>
      </c>
      <c r="B333" s="48" t="str">
        <f t="shared" si="16"/>
        <v/>
      </c>
      <c r="C333" s="49" t="str">
        <f t="shared" si="15"/>
        <v/>
      </c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</row>
    <row r="334" spans="1:28">
      <c r="A334" s="12" t="str">
        <f t="shared" si="17"/>
        <v/>
      </c>
      <c r="B334" s="48" t="str">
        <f t="shared" si="16"/>
        <v/>
      </c>
      <c r="C334" s="49" t="str">
        <f t="shared" si="15"/>
        <v/>
      </c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</row>
    <row r="335" spans="1:28">
      <c r="A335" s="12" t="str">
        <f t="shared" si="17"/>
        <v/>
      </c>
      <c r="B335" s="48" t="str">
        <f t="shared" si="16"/>
        <v/>
      </c>
      <c r="C335" s="49" t="str">
        <f t="shared" si="15"/>
        <v/>
      </c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</row>
    <row r="336" spans="1:28">
      <c r="A336" s="12" t="str">
        <f t="shared" si="17"/>
        <v/>
      </c>
      <c r="B336" s="48" t="str">
        <f t="shared" si="16"/>
        <v/>
      </c>
      <c r="C336" s="49" t="str">
        <f t="shared" si="15"/>
        <v/>
      </c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</row>
    <row r="337" spans="1:28">
      <c r="A337" s="12" t="str">
        <f t="shared" si="17"/>
        <v/>
      </c>
      <c r="B337" s="48" t="str">
        <f t="shared" si="16"/>
        <v/>
      </c>
      <c r="C337" s="49" t="str">
        <f t="shared" si="15"/>
        <v/>
      </c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</row>
    <row r="338" spans="1:28">
      <c r="A338" s="12" t="str">
        <f t="shared" si="17"/>
        <v/>
      </c>
      <c r="B338" s="48" t="str">
        <f t="shared" si="16"/>
        <v/>
      </c>
      <c r="C338" s="49" t="str">
        <f t="shared" si="15"/>
        <v/>
      </c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</row>
    <row r="339" spans="1:28">
      <c r="A339" s="12" t="str">
        <f t="shared" si="17"/>
        <v/>
      </c>
      <c r="B339" s="48" t="str">
        <f t="shared" si="16"/>
        <v/>
      </c>
      <c r="C339" s="49" t="str">
        <f t="shared" si="15"/>
        <v/>
      </c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</row>
    <row r="340" spans="1:28">
      <c r="A340" s="12" t="str">
        <f t="shared" si="17"/>
        <v/>
      </c>
      <c r="B340" s="48" t="str">
        <f t="shared" si="16"/>
        <v/>
      </c>
      <c r="C340" s="49" t="str">
        <f t="shared" si="15"/>
        <v/>
      </c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</row>
    <row r="341" spans="1:28">
      <c r="A341" s="12" t="str">
        <f t="shared" si="17"/>
        <v/>
      </c>
      <c r="B341" s="48" t="str">
        <f t="shared" si="16"/>
        <v/>
      </c>
      <c r="C341" s="49" t="str">
        <f t="shared" si="15"/>
        <v/>
      </c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</row>
    <row r="342" spans="1:28">
      <c r="A342" s="12" t="str">
        <f t="shared" si="17"/>
        <v/>
      </c>
      <c r="B342" s="48" t="str">
        <f t="shared" si="16"/>
        <v/>
      </c>
      <c r="C342" s="49" t="str">
        <f t="shared" si="15"/>
        <v/>
      </c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</row>
    <row r="343" spans="1:28">
      <c r="A343" s="12" t="str">
        <f t="shared" si="17"/>
        <v/>
      </c>
      <c r="B343" s="48" t="str">
        <f t="shared" si="16"/>
        <v/>
      </c>
      <c r="C343" s="49" t="str">
        <f t="shared" si="15"/>
        <v/>
      </c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</row>
    <row r="344" spans="1:28">
      <c r="A344" s="12" t="str">
        <f t="shared" si="17"/>
        <v/>
      </c>
      <c r="B344" s="48" t="str">
        <f t="shared" si="16"/>
        <v/>
      </c>
      <c r="C344" s="49" t="str">
        <f t="shared" si="15"/>
        <v/>
      </c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</row>
    <row r="345" spans="1:28">
      <c r="A345" s="12" t="str">
        <f t="shared" si="17"/>
        <v/>
      </c>
      <c r="B345" s="48" t="str">
        <f t="shared" si="16"/>
        <v/>
      </c>
      <c r="C345" s="49" t="str">
        <f t="shared" si="15"/>
        <v/>
      </c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</row>
    <row r="346" spans="1:28">
      <c r="A346" s="12" t="str">
        <f t="shared" si="17"/>
        <v/>
      </c>
      <c r="B346" s="48" t="str">
        <f t="shared" si="16"/>
        <v/>
      </c>
      <c r="C346" s="49" t="str">
        <f t="shared" si="15"/>
        <v/>
      </c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</row>
    <row r="347" spans="1:28">
      <c r="A347" s="12" t="str">
        <f t="shared" si="17"/>
        <v/>
      </c>
      <c r="B347" s="48" t="str">
        <f t="shared" si="16"/>
        <v/>
      </c>
      <c r="C347" s="49" t="str">
        <f t="shared" si="15"/>
        <v/>
      </c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</row>
    <row r="348" spans="1:28">
      <c r="A348" s="12" t="str">
        <f t="shared" si="17"/>
        <v/>
      </c>
      <c r="B348" s="48" t="str">
        <f t="shared" si="16"/>
        <v/>
      </c>
      <c r="C348" s="49" t="str">
        <f t="shared" si="15"/>
        <v/>
      </c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</row>
    <row r="349" spans="1:28">
      <c r="A349" s="12" t="str">
        <f t="shared" si="17"/>
        <v/>
      </c>
      <c r="B349" s="48" t="str">
        <f t="shared" si="16"/>
        <v/>
      </c>
      <c r="C349" s="49" t="str">
        <f t="shared" si="15"/>
        <v/>
      </c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</row>
    <row r="350" spans="1:28">
      <c r="A350" s="12" t="str">
        <f t="shared" si="17"/>
        <v/>
      </c>
      <c r="B350" s="48" t="str">
        <f t="shared" si="16"/>
        <v/>
      </c>
      <c r="C350" s="49" t="str">
        <f t="shared" si="15"/>
        <v/>
      </c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</row>
    <row r="351" spans="1:28">
      <c r="A351" s="12" t="str">
        <f t="shared" si="17"/>
        <v/>
      </c>
      <c r="B351" s="48" t="str">
        <f t="shared" si="16"/>
        <v/>
      </c>
      <c r="C351" s="49" t="str">
        <f t="shared" si="15"/>
        <v/>
      </c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</row>
    <row r="352" spans="1:28">
      <c r="A352" s="12" t="str">
        <f t="shared" si="17"/>
        <v/>
      </c>
      <c r="B352" s="48" t="str">
        <f t="shared" si="16"/>
        <v/>
      </c>
      <c r="C352" s="49" t="str">
        <f t="shared" si="15"/>
        <v/>
      </c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</row>
    <row r="353" spans="1:28">
      <c r="A353" s="12" t="str">
        <f t="shared" si="17"/>
        <v/>
      </c>
      <c r="B353" s="48" t="str">
        <f t="shared" si="16"/>
        <v/>
      </c>
      <c r="C353" s="49" t="str">
        <f t="shared" si="15"/>
        <v/>
      </c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</row>
    <row r="354" spans="1:28">
      <c r="A354" s="12" t="str">
        <f t="shared" si="17"/>
        <v/>
      </c>
      <c r="B354" s="48" t="str">
        <f t="shared" si="16"/>
        <v/>
      </c>
      <c r="C354" s="49" t="str">
        <f t="shared" si="15"/>
        <v/>
      </c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</row>
    <row r="355" spans="1:28">
      <c r="A355" s="12" t="str">
        <f t="shared" si="17"/>
        <v/>
      </c>
      <c r="B355" s="48" t="str">
        <f t="shared" si="16"/>
        <v/>
      </c>
      <c r="C355" s="49" t="str">
        <f t="shared" si="15"/>
        <v/>
      </c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</row>
    <row r="356" spans="1:28">
      <c r="A356" s="12" t="str">
        <f t="shared" si="17"/>
        <v/>
      </c>
      <c r="B356" s="48" t="str">
        <f t="shared" si="16"/>
        <v/>
      </c>
      <c r="C356" s="49" t="str">
        <f t="shared" si="15"/>
        <v/>
      </c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</row>
    <row r="357" spans="1:28">
      <c r="A357" s="12" t="str">
        <f t="shared" si="17"/>
        <v/>
      </c>
      <c r="B357" s="48" t="str">
        <f t="shared" si="16"/>
        <v/>
      </c>
      <c r="C357" s="49" t="str">
        <f t="shared" si="15"/>
        <v/>
      </c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</row>
    <row r="358" spans="1:28">
      <c r="A358" s="12" t="str">
        <f t="shared" si="17"/>
        <v/>
      </c>
      <c r="B358" s="48" t="str">
        <f t="shared" si="16"/>
        <v/>
      </c>
      <c r="C358" s="49" t="str">
        <f t="shared" si="15"/>
        <v/>
      </c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</row>
    <row r="359" spans="1:28">
      <c r="A359" s="12" t="str">
        <f t="shared" si="17"/>
        <v/>
      </c>
      <c r="B359" s="48" t="str">
        <f t="shared" si="16"/>
        <v/>
      </c>
      <c r="C359" s="49" t="str">
        <f t="shared" si="15"/>
        <v/>
      </c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</row>
    <row r="360" spans="1:28">
      <c r="A360" s="12" t="str">
        <f t="shared" si="17"/>
        <v/>
      </c>
      <c r="B360" s="48" t="str">
        <f t="shared" si="16"/>
        <v/>
      </c>
      <c r="C360" s="49" t="str">
        <f t="shared" si="15"/>
        <v/>
      </c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</row>
    <row r="361" spans="1:28">
      <c r="A361" s="12" t="str">
        <f t="shared" si="17"/>
        <v/>
      </c>
      <c r="B361" s="48" t="str">
        <f t="shared" si="16"/>
        <v/>
      </c>
      <c r="C361" s="49" t="str">
        <f t="shared" si="15"/>
        <v/>
      </c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</row>
    <row r="362" spans="1:28">
      <c r="A362" s="12" t="str">
        <f t="shared" si="17"/>
        <v/>
      </c>
      <c r="B362" s="48" t="str">
        <f t="shared" si="16"/>
        <v/>
      </c>
      <c r="C362" s="49" t="str">
        <f t="shared" si="15"/>
        <v/>
      </c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</row>
    <row r="363" spans="1:28">
      <c r="A363" s="12" t="str">
        <f t="shared" si="17"/>
        <v/>
      </c>
      <c r="B363" s="48" t="str">
        <f t="shared" si="16"/>
        <v/>
      </c>
      <c r="C363" s="49" t="str">
        <f t="shared" si="15"/>
        <v/>
      </c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</row>
    <row r="364" spans="1:28">
      <c r="A364" s="12" t="str">
        <f t="shared" si="17"/>
        <v/>
      </c>
      <c r="B364" s="48" t="str">
        <f t="shared" si="16"/>
        <v/>
      </c>
      <c r="C364" s="49" t="str">
        <f t="shared" si="15"/>
        <v/>
      </c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</row>
    <row r="365" spans="1:28">
      <c r="A365" s="12" t="str">
        <f t="shared" si="17"/>
        <v/>
      </c>
      <c r="B365" s="48" t="str">
        <f t="shared" si="16"/>
        <v/>
      </c>
      <c r="C365" s="49" t="str">
        <f t="shared" si="15"/>
        <v/>
      </c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</row>
    <row r="366" spans="1:28">
      <c r="A366" s="12" t="str">
        <f t="shared" si="17"/>
        <v/>
      </c>
      <c r="B366" s="48" t="str">
        <f t="shared" si="16"/>
        <v/>
      </c>
      <c r="C366" s="49" t="str">
        <f t="shared" si="15"/>
        <v/>
      </c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</row>
    <row r="367" spans="1:28">
      <c r="A367" s="12" t="str">
        <f t="shared" si="17"/>
        <v/>
      </c>
      <c r="B367" s="48" t="str">
        <f t="shared" si="16"/>
        <v/>
      </c>
      <c r="C367" s="49" t="str">
        <f t="shared" si="15"/>
        <v/>
      </c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</row>
    <row r="368" spans="1:28">
      <c r="A368" s="12" t="str">
        <f t="shared" si="17"/>
        <v/>
      </c>
      <c r="B368" s="48" t="str">
        <f t="shared" si="16"/>
        <v/>
      </c>
      <c r="C368" s="49" t="str">
        <f t="shared" si="15"/>
        <v/>
      </c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</row>
    <row r="369" spans="1:28">
      <c r="A369" s="12" t="str">
        <f t="shared" si="17"/>
        <v/>
      </c>
      <c r="B369" s="48" t="str">
        <f t="shared" si="16"/>
        <v/>
      </c>
      <c r="C369" s="49" t="str">
        <f t="shared" si="15"/>
        <v/>
      </c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</row>
    <row r="370" spans="1:28">
      <c r="A370" s="12" t="str">
        <f t="shared" si="17"/>
        <v/>
      </c>
      <c r="B370" s="48" t="str">
        <f t="shared" si="16"/>
        <v/>
      </c>
      <c r="C370" s="49" t="str">
        <f t="shared" si="15"/>
        <v/>
      </c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</row>
    <row r="371" spans="1:28">
      <c r="A371" s="12" t="str">
        <f t="shared" si="17"/>
        <v/>
      </c>
      <c r="B371" s="48" t="str">
        <f t="shared" si="16"/>
        <v/>
      </c>
      <c r="C371" s="49" t="str">
        <f t="shared" si="15"/>
        <v/>
      </c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</row>
    <row r="372" spans="1:28">
      <c r="A372" s="12" t="str">
        <f t="shared" si="17"/>
        <v/>
      </c>
      <c r="B372" s="48" t="str">
        <f t="shared" si="16"/>
        <v/>
      </c>
      <c r="C372" s="49" t="str">
        <f t="shared" si="15"/>
        <v/>
      </c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</row>
    <row r="373" spans="1:28">
      <c r="A373" s="12" t="str">
        <f t="shared" si="17"/>
        <v/>
      </c>
      <c r="B373" s="48" t="str">
        <f t="shared" si="16"/>
        <v/>
      </c>
      <c r="C373" s="49" t="str">
        <f t="shared" si="15"/>
        <v/>
      </c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</row>
    <row r="374" spans="1:28">
      <c r="A374" s="12" t="str">
        <f t="shared" si="17"/>
        <v/>
      </c>
      <c r="B374" s="48" t="str">
        <f t="shared" si="16"/>
        <v/>
      </c>
      <c r="C374" s="49" t="str">
        <f t="shared" si="15"/>
        <v/>
      </c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</row>
    <row r="375" spans="1:28">
      <c r="A375" s="12" t="str">
        <f t="shared" si="17"/>
        <v/>
      </c>
      <c r="B375" s="48" t="str">
        <f t="shared" si="16"/>
        <v/>
      </c>
      <c r="C375" s="49" t="str">
        <f t="shared" si="15"/>
        <v/>
      </c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</row>
    <row r="376" spans="1:28">
      <c r="A376" s="12" t="str">
        <f t="shared" si="17"/>
        <v/>
      </c>
      <c r="B376" s="48" t="str">
        <f t="shared" si="16"/>
        <v/>
      </c>
      <c r="C376" s="49" t="str">
        <f t="shared" si="15"/>
        <v/>
      </c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</row>
    <row r="377" spans="1:28">
      <c r="A377" s="12" t="str">
        <f t="shared" si="17"/>
        <v/>
      </c>
      <c r="B377" s="48" t="str">
        <f t="shared" si="16"/>
        <v/>
      </c>
      <c r="C377" s="49" t="str">
        <f t="shared" si="15"/>
        <v/>
      </c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</row>
    <row r="378" spans="1:28">
      <c r="A378" s="12" t="str">
        <f t="shared" si="17"/>
        <v/>
      </c>
      <c r="B378" s="48" t="str">
        <f t="shared" si="16"/>
        <v/>
      </c>
      <c r="C378" s="49" t="str">
        <f t="shared" si="15"/>
        <v/>
      </c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</row>
    <row r="379" spans="1:28">
      <c r="A379" s="12" t="str">
        <f t="shared" si="17"/>
        <v/>
      </c>
      <c r="B379" s="48" t="str">
        <f t="shared" si="16"/>
        <v/>
      </c>
      <c r="C379" s="49" t="str">
        <f t="shared" si="15"/>
        <v/>
      </c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</row>
    <row r="380" spans="1:28">
      <c r="A380" s="12" t="str">
        <f t="shared" si="17"/>
        <v/>
      </c>
      <c r="B380" s="48" t="str">
        <f t="shared" si="16"/>
        <v/>
      </c>
      <c r="C380" s="49" t="str">
        <f t="shared" si="15"/>
        <v/>
      </c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</row>
    <row r="381" spans="1:28">
      <c r="A381" s="12" t="str">
        <f t="shared" si="17"/>
        <v/>
      </c>
      <c r="B381" s="48" t="str">
        <f t="shared" si="16"/>
        <v/>
      </c>
      <c r="C381" s="49" t="str">
        <f t="shared" si="15"/>
        <v/>
      </c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</row>
    <row r="382" spans="1:28">
      <c r="A382" s="12" t="str">
        <f t="shared" si="17"/>
        <v/>
      </c>
      <c r="B382" s="48" t="str">
        <f t="shared" si="16"/>
        <v/>
      </c>
      <c r="C382" s="49" t="str">
        <f t="shared" si="15"/>
        <v/>
      </c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</row>
    <row r="383" spans="1:28">
      <c r="A383" s="12" t="str">
        <f t="shared" si="17"/>
        <v/>
      </c>
      <c r="B383" s="48" t="str">
        <f t="shared" si="16"/>
        <v/>
      </c>
      <c r="C383" s="49" t="str">
        <f t="shared" si="15"/>
        <v/>
      </c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</row>
    <row r="384" spans="1:28">
      <c r="A384" s="12" t="str">
        <f t="shared" si="17"/>
        <v/>
      </c>
      <c r="B384" s="48" t="str">
        <f t="shared" si="16"/>
        <v/>
      </c>
      <c r="C384" s="49" t="str">
        <f t="shared" si="15"/>
        <v/>
      </c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</row>
    <row r="385" spans="1:28">
      <c r="A385" s="12" t="str">
        <f t="shared" si="17"/>
        <v/>
      </c>
      <c r="B385" s="48" t="str">
        <f t="shared" si="16"/>
        <v/>
      </c>
      <c r="C385" s="49" t="str">
        <f t="shared" si="15"/>
        <v/>
      </c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</row>
    <row r="386" spans="1:28">
      <c r="A386" s="12" t="str">
        <f t="shared" si="17"/>
        <v/>
      </c>
      <c r="B386" s="48" t="str">
        <f t="shared" si="16"/>
        <v/>
      </c>
      <c r="C386" s="49" t="str">
        <f t="shared" si="15"/>
        <v/>
      </c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</row>
    <row r="387" spans="1:28">
      <c r="A387" s="12" t="str">
        <f t="shared" si="17"/>
        <v/>
      </c>
      <c r="B387" s="48" t="str">
        <f t="shared" si="16"/>
        <v/>
      </c>
      <c r="C387" s="49" t="str">
        <f t="shared" si="15"/>
        <v/>
      </c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</row>
    <row r="388" spans="1:28">
      <c r="A388" s="12" t="str">
        <f t="shared" si="17"/>
        <v/>
      </c>
      <c r="B388" s="48" t="str">
        <f t="shared" si="16"/>
        <v/>
      </c>
      <c r="C388" s="49" t="str">
        <f t="shared" si="15"/>
        <v/>
      </c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</row>
    <row r="389" spans="1:28">
      <c r="A389" s="12" t="str">
        <f t="shared" si="17"/>
        <v/>
      </c>
      <c r="B389" s="48" t="str">
        <f t="shared" si="16"/>
        <v/>
      </c>
      <c r="C389" s="49" t="str">
        <f t="shared" si="15"/>
        <v/>
      </c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</row>
    <row r="390" spans="1:28">
      <c r="A390" s="12" t="str">
        <f t="shared" si="17"/>
        <v/>
      </c>
      <c r="B390" s="48" t="str">
        <f t="shared" si="16"/>
        <v/>
      </c>
      <c r="C390" s="49" t="str">
        <f t="shared" si="15"/>
        <v/>
      </c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</row>
    <row r="391" spans="1:28">
      <c r="A391" s="12" t="str">
        <f t="shared" si="17"/>
        <v/>
      </c>
      <c r="B391" s="48" t="str">
        <f t="shared" si="16"/>
        <v/>
      </c>
      <c r="C391" s="49" t="str">
        <f t="shared" si="15"/>
        <v/>
      </c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</row>
    <row r="392" spans="1:28">
      <c r="A392" s="12" t="str">
        <f t="shared" si="17"/>
        <v/>
      </c>
      <c r="B392" s="48" t="str">
        <f t="shared" si="16"/>
        <v/>
      </c>
      <c r="C392" s="49" t="str">
        <f t="shared" ref="C392:C455" si="18">IF(A392="","",SIGN(B392))</f>
        <v/>
      </c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</row>
    <row r="393" spans="1:28">
      <c r="A393" s="12" t="str">
        <f t="shared" si="17"/>
        <v/>
      </c>
      <c r="B393" s="48" t="str">
        <f t="shared" ref="B393:B456" si="19">IF(A393="","",B392+D393)</f>
        <v/>
      </c>
      <c r="C393" s="49" t="str">
        <f t="shared" si="18"/>
        <v/>
      </c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</row>
    <row r="394" spans="1:28">
      <c r="A394" s="12" t="str">
        <f t="shared" si="17"/>
        <v/>
      </c>
      <c r="B394" s="48" t="str">
        <f t="shared" si="19"/>
        <v/>
      </c>
      <c r="C394" s="49" t="str">
        <f t="shared" si="18"/>
        <v/>
      </c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</row>
    <row r="395" spans="1:28">
      <c r="A395" s="12" t="str">
        <f t="shared" ref="A395:A458" si="20">IF(A394&lt;$D$3,A394+1,"")</f>
        <v/>
      </c>
      <c r="B395" s="48" t="str">
        <f t="shared" si="19"/>
        <v/>
      </c>
      <c r="C395" s="49" t="str">
        <f t="shared" si="18"/>
        <v/>
      </c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</row>
    <row r="396" spans="1:28">
      <c r="A396" s="12" t="str">
        <f t="shared" si="20"/>
        <v/>
      </c>
      <c r="B396" s="48" t="str">
        <f t="shared" si="19"/>
        <v/>
      </c>
      <c r="C396" s="49" t="str">
        <f t="shared" si="18"/>
        <v/>
      </c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</row>
    <row r="397" spans="1:28">
      <c r="A397" s="12" t="str">
        <f t="shared" si="20"/>
        <v/>
      </c>
      <c r="B397" s="48" t="str">
        <f t="shared" si="19"/>
        <v/>
      </c>
      <c r="C397" s="49" t="str">
        <f t="shared" si="18"/>
        <v/>
      </c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</row>
    <row r="398" spans="1:28">
      <c r="A398" s="12" t="str">
        <f t="shared" si="20"/>
        <v/>
      </c>
      <c r="B398" s="48" t="str">
        <f t="shared" si="19"/>
        <v/>
      </c>
      <c r="C398" s="49" t="str">
        <f t="shared" si="18"/>
        <v/>
      </c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</row>
    <row r="399" spans="1:28">
      <c r="A399" s="12" t="str">
        <f t="shared" si="20"/>
        <v/>
      </c>
      <c r="B399" s="48" t="str">
        <f t="shared" si="19"/>
        <v/>
      </c>
      <c r="C399" s="49" t="str">
        <f t="shared" si="18"/>
        <v/>
      </c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</row>
    <row r="400" spans="1:28">
      <c r="A400" s="12" t="str">
        <f t="shared" si="20"/>
        <v/>
      </c>
      <c r="B400" s="48" t="str">
        <f t="shared" si="19"/>
        <v/>
      </c>
      <c r="C400" s="49" t="str">
        <f t="shared" si="18"/>
        <v/>
      </c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</row>
    <row r="401" spans="1:28">
      <c r="A401" s="12" t="str">
        <f t="shared" si="20"/>
        <v/>
      </c>
      <c r="B401" s="48" t="str">
        <f t="shared" si="19"/>
        <v/>
      </c>
      <c r="C401" s="49" t="str">
        <f t="shared" si="18"/>
        <v/>
      </c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</row>
    <row r="402" spans="1:28">
      <c r="A402" s="12" t="str">
        <f t="shared" si="20"/>
        <v/>
      </c>
      <c r="B402" s="48" t="str">
        <f t="shared" si="19"/>
        <v/>
      </c>
      <c r="C402" s="49" t="str">
        <f t="shared" si="18"/>
        <v/>
      </c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</row>
    <row r="403" spans="1:28">
      <c r="A403" s="12" t="str">
        <f t="shared" si="20"/>
        <v/>
      </c>
      <c r="B403" s="48" t="str">
        <f t="shared" si="19"/>
        <v/>
      </c>
      <c r="C403" s="49" t="str">
        <f t="shared" si="18"/>
        <v/>
      </c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</row>
    <row r="404" spans="1:28">
      <c r="A404" s="12" t="str">
        <f t="shared" si="20"/>
        <v/>
      </c>
      <c r="B404" s="48" t="str">
        <f t="shared" si="19"/>
        <v/>
      </c>
      <c r="C404" s="49" t="str">
        <f t="shared" si="18"/>
        <v/>
      </c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</row>
    <row r="405" spans="1:28">
      <c r="A405" s="12" t="str">
        <f t="shared" si="20"/>
        <v/>
      </c>
      <c r="B405" s="48" t="str">
        <f t="shared" si="19"/>
        <v/>
      </c>
      <c r="C405" s="49" t="str">
        <f t="shared" si="18"/>
        <v/>
      </c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</row>
    <row r="406" spans="1:28">
      <c r="A406" s="12" t="str">
        <f t="shared" si="20"/>
        <v/>
      </c>
      <c r="B406" s="48" t="str">
        <f t="shared" si="19"/>
        <v/>
      </c>
      <c r="C406" s="49" t="str">
        <f t="shared" si="18"/>
        <v/>
      </c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</row>
    <row r="407" spans="1:28">
      <c r="A407" s="12" t="str">
        <f t="shared" si="20"/>
        <v/>
      </c>
      <c r="B407" s="48" t="str">
        <f t="shared" si="19"/>
        <v/>
      </c>
      <c r="C407" s="49" t="str">
        <f t="shared" si="18"/>
        <v/>
      </c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</row>
    <row r="408" spans="1:28">
      <c r="A408" s="12" t="str">
        <f t="shared" si="20"/>
        <v/>
      </c>
      <c r="B408" s="48" t="str">
        <f t="shared" si="19"/>
        <v/>
      </c>
      <c r="C408" s="49" t="str">
        <f t="shared" si="18"/>
        <v/>
      </c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</row>
    <row r="409" spans="1:28">
      <c r="A409" s="12" t="str">
        <f t="shared" si="20"/>
        <v/>
      </c>
      <c r="B409" s="48" t="str">
        <f t="shared" si="19"/>
        <v/>
      </c>
      <c r="C409" s="49" t="str">
        <f t="shared" si="18"/>
        <v/>
      </c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</row>
    <row r="410" spans="1:28">
      <c r="A410" s="12" t="str">
        <f t="shared" si="20"/>
        <v/>
      </c>
      <c r="B410" s="48" t="str">
        <f t="shared" si="19"/>
        <v/>
      </c>
      <c r="C410" s="49" t="str">
        <f t="shared" si="18"/>
        <v/>
      </c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</row>
    <row r="411" spans="1:28">
      <c r="A411" s="12" t="str">
        <f t="shared" si="20"/>
        <v/>
      </c>
      <c r="B411" s="48" t="str">
        <f t="shared" si="19"/>
        <v/>
      </c>
      <c r="C411" s="49" t="str">
        <f t="shared" si="18"/>
        <v/>
      </c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</row>
    <row r="412" spans="1:28">
      <c r="A412" s="12" t="str">
        <f t="shared" si="20"/>
        <v/>
      </c>
      <c r="B412" s="48" t="str">
        <f t="shared" si="19"/>
        <v/>
      </c>
      <c r="C412" s="49" t="str">
        <f t="shared" si="18"/>
        <v/>
      </c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</row>
    <row r="413" spans="1:28">
      <c r="A413" s="12" t="str">
        <f t="shared" si="20"/>
        <v/>
      </c>
      <c r="B413" s="48" t="str">
        <f t="shared" si="19"/>
        <v/>
      </c>
      <c r="C413" s="49" t="str">
        <f t="shared" si="18"/>
        <v/>
      </c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</row>
    <row r="414" spans="1:28">
      <c r="A414" s="12" t="str">
        <f t="shared" si="20"/>
        <v/>
      </c>
      <c r="B414" s="48" t="str">
        <f t="shared" si="19"/>
        <v/>
      </c>
      <c r="C414" s="49" t="str">
        <f t="shared" si="18"/>
        <v/>
      </c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</row>
    <row r="415" spans="1:28">
      <c r="A415" s="12" t="str">
        <f t="shared" si="20"/>
        <v/>
      </c>
      <c r="B415" s="48" t="str">
        <f t="shared" si="19"/>
        <v/>
      </c>
      <c r="C415" s="49" t="str">
        <f t="shared" si="18"/>
        <v/>
      </c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</row>
    <row r="416" spans="1:28">
      <c r="A416" s="12" t="str">
        <f t="shared" si="20"/>
        <v/>
      </c>
      <c r="B416" s="48" t="str">
        <f t="shared" si="19"/>
        <v/>
      </c>
      <c r="C416" s="49" t="str">
        <f t="shared" si="18"/>
        <v/>
      </c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</row>
    <row r="417" spans="1:28">
      <c r="A417" s="12" t="str">
        <f t="shared" si="20"/>
        <v/>
      </c>
      <c r="B417" s="48" t="str">
        <f t="shared" si="19"/>
        <v/>
      </c>
      <c r="C417" s="49" t="str">
        <f t="shared" si="18"/>
        <v/>
      </c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</row>
    <row r="418" spans="1:28">
      <c r="A418" s="12" t="str">
        <f t="shared" si="20"/>
        <v/>
      </c>
      <c r="B418" s="48" t="str">
        <f t="shared" si="19"/>
        <v/>
      </c>
      <c r="C418" s="49" t="str">
        <f t="shared" si="18"/>
        <v/>
      </c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</row>
    <row r="419" spans="1:28">
      <c r="A419" s="12" t="str">
        <f t="shared" si="20"/>
        <v/>
      </c>
      <c r="B419" s="48" t="str">
        <f t="shared" si="19"/>
        <v/>
      </c>
      <c r="C419" s="49" t="str">
        <f t="shared" si="18"/>
        <v/>
      </c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</row>
    <row r="420" spans="1:28">
      <c r="A420" s="12" t="str">
        <f t="shared" si="20"/>
        <v/>
      </c>
      <c r="B420" s="48" t="str">
        <f t="shared" si="19"/>
        <v/>
      </c>
      <c r="C420" s="49" t="str">
        <f t="shared" si="18"/>
        <v/>
      </c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</row>
    <row r="421" spans="1:28">
      <c r="A421" s="12" t="str">
        <f t="shared" si="20"/>
        <v/>
      </c>
      <c r="B421" s="48" t="str">
        <f t="shared" si="19"/>
        <v/>
      </c>
      <c r="C421" s="49" t="str">
        <f t="shared" si="18"/>
        <v/>
      </c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</row>
    <row r="422" spans="1:28">
      <c r="A422" s="12" t="str">
        <f t="shared" si="20"/>
        <v/>
      </c>
      <c r="B422" s="48" t="str">
        <f t="shared" si="19"/>
        <v/>
      </c>
      <c r="C422" s="49" t="str">
        <f t="shared" si="18"/>
        <v/>
      </c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</row>
    <row r="423" spans="1:28">
      <c r="A423" s="12" t="str">
        <f t="shared" si="20"/>
        <v/>
      </c>
      <c r="B423" s="48" t="str">
        <f t="shared" si="19"/>
        <v/>
      </c>
      <c r="C423" s="49" t="str">
        <f t="shared" si="18"/>
        <v/>
      </c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</row>
    <row r="424" spans="1:28">
      <c r="A424" s="12" t="str">
        <f t="shared" si="20"/>
        <v/>
      </c>
      <c r="B424" s="48" t="str">
        <f t="shared" si="19"/>
        <v/>
      </c>
      <c r="C424" s="49" t="str">
        <f t="shared" si="18"/>
        <v/>
      </c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</row>
    <row r="425" spans="1:28">
      <c r="A425" s="12" t="str">
        <f t="shared" si="20"/>
        <v/>
      </c>
      <c r="B425" s="48" t="str">
        <f t="shared" si="19"/>
        <v/>
      </c>
      <c r="C425" s="49" t="str">
        <f t="shared" si="18"/>
        <v/>
      </c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</row>
    <row r="426" spans="1:28">
      <c r="A426" s="12" t="str">
        <f t="shared" si="20"/>
        <v/>
      </c>
      <c r="B426" s="48" t="str">
        <f t="shared" si="19"/>
        <v/>
      </c>
      <c r="C426" s="49" t="str">
        <f t="shared" si="18"/>
        <v/>
      </c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</row>
    <row r="427" spans="1:28">
      <c r="A427" s="12" t="str">
        <f t="shared" si="20"/>
        <v/>
      </c>
      <c r="B427" s="48" t="str">
        <f t="shared" si="19"/>
        <v/>
      </c>
      <c r="C427" s="49" t="str">
        <f t="shared" si="18"/>
        <v/>
      </c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</row>
    <row r="428" spans="1:28">
      <c r="A428" s="12" t="str">
        <f t="shared" si="20"/>
        <v/>
      </c>
      <c r="B428" s="48" t="str">
        <f t="shared" si="19"/>
        <v/>
      </c>
      <c r="C428" s="49" t="str">
        <f t="shared" si="18"/>
        <v/>
      </c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</row>
    <row r="429" spans="1:28">
      <c r="A429" s="12" t="str">
        <f t="shared" si="20"/>
        <v/>
      </c>
      <c r="B429" s="48" t="str">
        <f t="shared" si="19"/>
        <v/>
      </c>
      <c r="C429" s="49" t="str">
        <f t="shared" si="18"/>
        <v/>
      </c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</row>
    <row r="430" spans="1:28">
      <c r="A430" s="12" t="str">
        <f t="shared" si="20"/>
        <v/>
      </c>
      <c r="B430" s="48" t="str">
        <f t="shared" si="19"/>
        <v/>
      </c>
      <c r="C430" s="49" t="str">
        <f t="shared" si="18"/>
        <v/>
      </c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</row>
    <row r="431" spans="1:28">
      <c r="A431" s="12" t="str">
        <f t="shared" si="20"/>
        <v/>
      </c>
      <c r="B431" s="48" t="str">
        <f t="shared" si="19"/>
        <v/>
      </c>
      <c r="C431" s="49" t="str">
        <f t="shared" si="18"/>
        <v/>
      </c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</row>
    <row r="432" spans="1:28">
      <c r="A432" s="12" t="str">
        <f t="shared" si="20"/>
        <v/>
      </c>
      <c r="B432" s="48" t="str">
        <f t="shared" si="19"/>
        <v/>
      </c>
      <c r="C432" s="49" t="str">
        <f t="shared" si="18"/>
        <v/>
      </c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</row>
    <row r="433" spans="1:28">
      <c r="A433" s="12" t="str">
        <f t="shared" si="20"/>
        <v/>
      </c>
      <c r="B433" s="48" t="str">
        <f t="shared" si="19"/>
        <v/>
      </c>
      <c r="C433" s="49" t="str">
        <f t="shared" si="18"/>
        <v/>
      </c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</row>
    <row r="434" spans="1:28">
      <c r="A434" s="12" t="str">
        <f t="shared" si="20"/>
        <v/>
      </c>
      <c r="B434" s="48" t="str">
        <f t="shared" si="19"/>
        <v/>
      </c>
      <c r="C434" s="49" t="str">
        <f t="shared" si="18"/>
        <v/>
      </c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</row>
    <row r="435" spans="1:28">
      <c r="A435" s="12" t="str">
        <f t="shared" si="20"/>
        <v/>
      </c>
      <c r="B435" s="48" t="str">
        <f t="shared" si="19"/>
        <v/>
      </c>
      <c r="C435" s="49" t="str">
        <f t="shared" si="18"/>
        <v/>
      </c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</row>
    <row r="436" spans="1:28">
      <c r="A436" s="12" t="str">
        <f t="shared" si="20"/>
        <v/>
      </c>
      <c r="B436" s="48" t="str">
        <f t="shared" si="19"/>
        <v/>
      </c>
      <c r="C436" s="49" t="str">
        <f t="shared" si="18"/>
        <v/>
      </c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</row>
    <row r="437" spans="1:28">
      <c r="A437" s="12" t="str">
        <f t="shared" si="20"/>
        <v/>
      </c>
      <c r="B437" s="48" t="str">
        <f t="shared" si="19"/>
        <v/>
      </c>
      <c r="C437" s="49" t="str">
        <f t="shared" si="18"/>
        <v/>
      </c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</row>
    <row r="438" spans="1:28">
      <c r="A438" s="12" t="str">
        <f t="shared" si="20"/>
        <v/>
      </c>
      <c r="B438" s="48" t="str">
        <f t="shared" si="19"/>
        <v/>
      </c>
      <c r="C438" s="49" t="str">
        <f t="shared" si="18"/>
        <v/>
      </c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</row>
    <row r="439" spans="1:28">
      <c r="A439" s="12" t="str">
        <f t="shared" si="20"/>
        <v/>
      </c>
      <c r="B439" s="48" t="str">
        <f t="shared" si="19"/>
        <v/>
      </c>
      <c r="C439" s="49" t="str">
        <f t="shared" si="18"/>
        <v/>
      </c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</row>
    <row r="440" spans="1:28">
      <c r="A440" s="12" t="str">
        <f t="shared" si="20"/>
        <v/>
      </c>
      <c r="B440" s="48" t="str">
        <f t="shared" si="19"/>
        <v/>
      </c>
      <c r="C440" s="49" t="str">
        <f t="shared" si="18"/>
        <v/>
      </c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</row>
    <row r="441" spans="1:28">
      <c r="A441" s="12" t="str">
        <f t="shared" si="20"/>
        <v/>
      </c>
      <c r="B441" s="48" t="str">
        <f t="shared" si="19"/>
        <v/>
      </c>
      <c r="C441" s="49" t="str">
        <f t="shared" si="18"/>
        <v/>
      </c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</row>
    <row r="442" spans="1:28">
      <c r="A442" s="12" t="str">
        <f t="shared" si="20"/>
        <v/>
      </c>
      <c r="B442" s="48" t="str">
        <f t="shared" si="19"/>
        <v/>
      </c>
      <c r="C442" s="49" t="str">
        <f t="shared" si="18"/>
        <v/>
      </c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</row>
    <row r="443" spans="1:28">
      <c r="A443" s="12" t="str">
        <f t="shared" si="20"/>
        <v/>
      </c>
      <c r="B443" s="48" t="str">
        <f t="shared" si="19"/>
        <v/>
      </c>
      <c r="C443" s="49" t="str">
        <f t="shared" si="18"/>
        <v/>
      </c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</row>
    <row r="444" spans="1:28">
      <c r="A444" s="12" t="str">
        <f t="shared" si="20"/>
        <v/>
      </c>
      <c r="B444" s="48" t="str">
        <f t="shared" si="19"/>
        <v/>
      </c>
      <c r="C444" s="49" t="str">
        <f t="shared" si="18"/>
        <v/>
      </c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</row>
    <row r="445" spans="1:28">
      <c r="A445" s="12" t="str">
        <f t="shared" si="20"/>
        <v/>
      </c>
      <c r="B445" s="48" t="str">
        <f t="shared" si="19"/>
        <v/>
      </c>
      <c r="C445" s="49" t="str">
        <f t="shared" si="18"/>
        <v/>
      </c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</row>
    <row r="446" spans="1:28">
      <c r="A446" s="12" t="str">
        <f t="shared" si="20"/>
        <v/>
      </c>
      <c r="B446" s="48" t="str">
        <f t="shared" si="19"/>
        <v/>
      </c>
      <c r="C446" s="49" t="str">
        <f t="shared" si="18"/>
        <v/>
      </c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</row>
    <row r="447" spans="1:28">
      <c r="A447" s="12" t="str">
        <f t="shared" si="20"/>
        <v/>
      </c>
      <c r="B447" s="48" t="str">
        <f t="shared" si="19"/>
        <v/>
      </c>
      <c r="C447" s="49" t="str">
        <f t="shared" si="18"/>
        <v/>
      </c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</row>
    <row r="448" spans="1:28">
      <c r="A448" s="12" t="str">
        <f t="shared" si="20"/>
        <v/>
      </c>
      <c r="B448" s="48" t="str">
        <f t="shared" si="19"/>
        <v/>
      </c>
      <c r="C448" s="49" t="str">
        <f t="shared" si="18"/>
        <v/>
      </c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</row>
    <row r="449" spans="1:28">
      <c r="A449" s="12" t="str">
        <f t="shared" si="20"/>
        <v/>
      </c>
      <c r="B449" s="48" t="str">
        <f t="shared" si="19"/>
        <v/>
      </c>
      <c r="C449" s="49" t="str">
        <f t="shared" si="18"/>
        <v/>
      </c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</row>
    <row r="450" spans="1:28">
      <c r="A450" s="12" t="str">
        <f t="shared" si="20"/>
        <v/>
      </c>
      <c r="B450" s="48" t="str">
        <f t="shared" si="19"/>
        <v/>
      </c>
      <c r="C450" s="49" t="str">
        <f t="shared" si="18"/>
        <v/>
      </c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</row>
    <row r="451" spans="1:28">
      <c r="A451" s="12" t="str">
        <f t="shared" si="20"/>
        <v/>
      </c>
      <c r="B451" s="48" t="str">
        <f t="shared" si="19"/>
        <v/>
      </c>
      <c r="C451" s="49" t="str">
        <f t="shared" si="18"/>
        <v/>
      </c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</row>
    <row r="452" spans="1:28">
      <c r="A452" s="12" t="str">
        <f t="shared" si="20"/>
        <v/>
      </c>
      <c r="B452" s="48" t="str">
        <f t="shared" si="19"/>
        <v/>
      </c>
      <c r="C452" s="49" t="str">
        <f t="shared" si="18"/>
        <v/>
      </c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</row>
    <row r="453" spans="1:28">
      <c r="A453" s="12" t="str">
        <f t="shared" si="20"/>
        <v/>
      </c>
      <c r="B453" s="48" t="str">
        <f t="shared" si="19"/>
        <v/>
      </c>
      <c r="C453" s="49" t="str">
        <f t="shared" si="18"/>
        <v/>
      </c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</row>
    <row r="454" spans="1:28">
      <c r="A454" s="12" t="str">
        <f t="shared" si="20"/>
        <v/>
      </c>
      <c r="B454" s="48" t="str">
        <f t="shared" si="19"/>
        <v/>
      </c>
      <c r="C454" s="49" t="str">
        <f t="shared" si="18"/>
        <v/>
      </c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</row>
    <row r="455" spans="1:28">
      <c r="A455" s="12" t="str">
        <f t="shared" si="20"/>
        <v/>
      </c>
      <c r="B455" s="48" t="str">
        <f t="shared" si="19"/>
        <v/>
      </c>
      <c r="C455" s="49" t="str">
        <f t="shared" si="18"/>
        <v/>
      </c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</row>
    <row r="456" spans="1:28">
      <c r="A456" s="12" t="str">
        <f t="shared" si="20"/>
        <v/>
      </c>
      <c r="B456" s="48" t="str">
        <f t="shared" si="19"/>
        <v/>
      </c>
      <c r="C456" s="49" t="str">
        <f t="shared" ref="C456:C519" si="21">IF(A456="","",SIGN(B456))</f>
        <v/>
      </c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</row>
    <row r="457" spans="1:28">
      <c r="A457" s="12" t="str">
        <f t="shared" si="20"/>
        <v/>
      </c>
      <c r="B457" s="48" t="str">
        <f t="shared" ref="B457:B520" si="22">IF(A457="","",B456+D457)</f>
        <v/>
      </c>
      <c r="C457" s="49" t="str">
        <f t="shared" si="21"/>
        <v/>
      </c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</row>
    <row r="458" spans="1:28">
      <c r="A458" s="12" t="str">
        <f t="shared" si="20"/>
        <v/>
      </c>
      <c r="B458" s="48" t="str">
        <f t="shared" si="22"/>
        <v/>
      </c>
      <c r="C458" s="49" t="str">
        <f t="shared" si="21"/>
        <v/>
      </c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</row>
    <row r="459" spans="1:28">
      <c r="A459" s="12" t="str">
        <f t="shared" ref="A459:A522" si="23">IF(A458&lt;$D$3,A458+1,"")</f>
        <v/>
      </c>
      <c r="B459" s="48" t="str">
        <f t="shared" si="22"/>
        <v/>
      </c>
      <c r="C459" s="49" t="str">
        <f t="shared" si="21"/>
        <v/>
      </c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</row>
    <row r="460" spans="1:28">
      <c r="A460" s="12" t="str">
        <f t="shared" si="23"/>
        <v/>
      </c>
      <c r="B460" s="48" t="str">
        <f t="shared" si="22"/>
        <v/>
      </c>
      <c r="C460" s="49" t="str">
        <f t="shared" si="21"/>
        <v/>
      </c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</row>
    <row r="461" spans="1:28">
      <c r="A461" s="12" t="str">
        <f t="shared" si="23"/>
        <v/>
      </c>
      <c r="B461" s="48" t="str">
        <f t="shared" si="22"/>
        <v/>
      </c>
      <c r="C461" s="49" t="str">
        <f t="shared" si="21"/>
        <v/>
      </c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</row>
    <row r="462" spans="1:28">
      <c r="A462" s="12" t="str">
        <f t="shared" si="23"/>
        <v/>
      </c>
      <c r="B462" s="48" t="str">
        <f t="shared" si="22"/>
        <v/>
      </c>
      <c r="C462" s="49" t="str">
        <f t="shared" si="21"/>
        <v/>
      </c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</row>
    <row r="463" spans="1:28">
      <c r="A463" s="12" t="str">
        <f t="shared" si="23"/>
        <v/>
      </c>
      <c r="B463" s="48" t="str">
        <f t="shared" si="22"/>
        <v/>
      </c>
      <c r="C463" s="49" t="str">
        <f t="shared" si="21"/>
        <v/>
      </c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</row>
    <row r="464" spans="1:28">
      <c r="A464" s="12" t="str">
        <f t="shared" si="23"/>
        <v/>
      </c>
      <c r="B464" s="48" t="str">
        <f t="shared" si="22"/>
        <v/>
      </c>
      <c r="C464" s="49" t="str">
        <f t="shared" si="21"/>
        <v/>
      </c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</row>
    <row r="465" spans="1:28">
      <c r="A465" s="12" t="str">
        <f t="shared" si="23"/>
        <v/>
      </c>
      <c r="B465" s="48" t="str">
        <f t="shared" si="22"/>
        <v/>
      </c>
      <c r="C465" s="49" t="str">
        <f t="shared" si="21"/>
        <v/>
      </c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</row>
    <row r="466" spans="1:28">
      <c r="A466" s="12" t="str">
        <f t="shared" si="23"/>
        <v/>
      </c>
      <c r="B466" s="48" t="str">
        <f t="shared" si="22"/>
        <v/>
      </c>
      <c r="C466" s="49" t="str">
        <f t="shared" si="21"/>
        <v/>
      </c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</row>
    <row r="467" spans="1:28">
      <c r="A467" s="12" t="str">
        <f t="shared" si="23"/>
        <v/>
      </c>
      <c r="B467" s="48" t="str">
        <f t="shared" si="22"/>
        <v/>
      </c>
      <c r="C467" s="49" t="str">
        <f t="shared" si="21"/>
        <v/>
      </c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</row>
    <row r="468" spans="1:28">
      <c r="A468" s="12" t="str">
        <f t="shared" si="23"/>
        <v/>
      </c>
      <c r="B468" s="48" t="str">
        <f t="shared" si="22"/>
        <v/>
      </c>
      <c r="C468" s="49" t="str">
        <f t="shared" si="21"/>
        <v/>
      </c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</row>
    <row r="469" spans="1:28">
      <c r="A469" s="12" t="str">
        <f t="shared" si="23"/>
        <v/>
      </c>
      <c r="B469" s="48" t="str">
        <f t="shared" si="22"/>
        <v/>
      </c>
      <c r="C469" s="49" t="str">
        <f t="shared" si="21"/>
        <v/>
      </c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</row>
    <row r="470" spans="1:28">
      <c r="A470" s="12" t="str">
        <f t="shared" si="23"/>
        <v/>
      </c>
      <c r="B470" s="48" t="str">
        <f t="shared" si="22"/>
        <v/>
      </c>
      <c r="C470" s="49" t="str">
        <f t="shared" si="21"/>
        <v/>
      </c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</row>
    <row r="471" spans="1:28">
      <c r="A471" s="12" t="str">
        <f t="shared" si="23"/>
        <v/>
      </c>
      <c r="B471" s="48" t="str">
        <f t="shared" si="22"/>
        <v/>
      </c>
      <c r="C471" s="49" t="str">
        <f t="shared" si="21"/>
        <v/>
      </c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</row>
    <row r="472" spans="1:28">
      <c r="A472" s="12" t="str">
        <f t="shared" si="23"/>
        <v/>
      </c>
      <c r="B472" s="48" t="str">
        <f t="shared" si="22"/>
        <v/>
      </c>
      <c r="C472" s="49" t="str">
        <f t="shared" si="21"/>
        <v/>
      </c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</row>
    <row r="473" spans="1:28">
      <c r="A473" s="12" t="str">
        <f t="shared" si="23"/>
        <v/>
      </c>
      <c r="B473" s="48" t="str">
        <f t="shared" si="22"/>
        <v/>
      </c>
      <c r="C473" s="49" t="str">
        <f t="shared" si="21"/>
        <v/>
      </c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</row>
    <row r="474" spans="1:28">
      <c r="A474" s="12" t="str">
        <f t="shared" si="23"/>
        <v/>
      </c>
      <c r="B474" s="48" t="str">
        <f t="shared" si="22"/>
        <v/>
      </c>
      <c r="C474" s="49" t="str">
        <f t="shared" si="21"/>
        <v/>
      </c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</row>
    <row r="475" spans="1:28">
      <c r="A475" s="12" t="str">
        <f t="shared" si="23"/>
        <v/>
      </c>
      <c r="B475" s="48" t="str">
        <f t="shared" si="22"/>
        <v/>
      </c>
      <c r="C475" s="49" t="str">
        <f t="shared" si="21"/>
        <v/>
      </c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</row>
    <row r="476" spans="1:28">
      <c r="A476" s="12" t="str">
        <f t="shared" si="23"/>
        <v/>
      </c>
      <c r="B476" s="48" t="str">
        <f t="shared" si="22"/>
        <v/>
      </c>
      <c r="C476" s="49" t="str">
        <f t="shared" si="21"/>
        <v/>
      </c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</row>
    <row r="477" spans="1:28">
      <c r="A477" s="12" t="str">
        <f t="shared" si="23"/>
        <v/>
      </c>
      <c r="B477" s="48" t="str">
        <f t="shared" si="22"/>
        <v/>
      </c>
      <c r="C477" s="49" t="str">
        <f t="shared" si="21"/>
        <v/>
      </c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</row>
    <row r="478" spans="1:28">
      <c r="A478" s="12" t="str">
        <f t="shared" si="23"/>
        <v/>
      </c>
      <c r="B478" s="48" t="str">
        <f t="shared" si="22"/>
        <v/>
      </c>
      <c r="C478" s="49" t="str">
        <f t="shared" si="21"/>
        <v/>
      </c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</row>
    <row r="479" spans="1:28">
      <c r="A479" s="12" t="str">
        <f t="shared" si="23"/>
        <v/>
      </c>
      <c r="B479" s="48" t="str">
        <f t="shared" si="22"/>
        <v/>
      </c>
      <c r="C479" s="49" t="str">
        <f t="shared" si="21"/>
        <v/>
      </c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</row>
    <row r="480" spans="1:28">
      <c r="A480" s="12" t="str">
        <f t="shared" si="23"/>
        <v/>
      </c>
      <c r="B480" s="48" t="str">
        <f t="shared" si="22"/>
        <v/>
      </c>
      <c r="C480" s="49" t="str">
        <f t="shared" si="21"/>
        <v/>
      </c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</row>
    <row r="481" spans="1:28">
      <c r="A481" s="12" t="str">
        <f t="shared" si="23"/>
        <v/>
      </c>
      <c r="B481" s="48" t="str">
        <f t="shared" si="22"/>
        <v/>
      </c>
      <c r="C481" s="49" t="str">
        <f t="shared" si="21"/>
        <v/>
      </c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</row>
    <row r="482" spans="1:28">
      <c r="A482" s="12" t="str">
        <f t="shared" si="23"/>
        <v/>
      </c>
      <c r="B482" s="48" t="str">
        <f t="shared" si="22"/>
        <v/>
      </c>
      <c r="C482" s="49" t="str">
        <f t="shared" si="21"/>
        <v/>
      </c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</row>
    <row r="483" spans="1:28">
      <c r="A483" s="12" t="str">
        <f t="shared" si="23"/>
        <v/>
      </c>
      <c r="B483" s="48" t="str">
        <f t="shared" si="22"/>
        <v/>
      </c>
      <c r="C483" s="49" t="str">
        <f t="shared" si="21"/>
        <v/>
      </c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</row>
    <row r="484" spans="1:28">
      <c r="A484" s="12" t="str">
        <f t="shared" si="23"/>
        <v/>
      </c>
      <c r="B484" s="48" t="str">
        <f t="shared" si="22"/>
        <v/>
      </c>
      <c r="C484" s="49" t="str">
        <f t="shared" si="21"/>
        <v/>
      </c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</row>
    <row r="485" spans="1:28">
      <c r="A485" s="12" t="str">
        <f t="shared" si="23"/>
        <v/>
      </c>
      <c r="B485" s="48" t="str">
        <f t="shared" si="22"/>
        <v/>
      </c>
      <c r="C485" s="49" t="str">
        <f t="shared" si="21"/>
        <v/>
      </c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</row>
    <row r="486" spans="1:28">
      <c r="A486" s="12" t="str">
        <f t="shared" si="23"/>
        <v/>
      </c>
      <c r="B486" s="48" t="str">
        <f t="shared" si="22"/>
        <v/>
      </c>
      <c r="C486" s="49" t="str">
        <f t="shared" si="21"/>
        <v/>
      </c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</row>
    <row r="487" spans="1:28">
      <c r="A487" s="12" t="str">
        <f t="shared" si="23"/>
        <v/>
      </c>
      <c r="B487" s="48" t="str">
        <f t="shared" si="22"/>
        <v/>
      </c>
      <c r="C487" s="49" t="str">
        <f t="shared" si="21"/>
        <v/>
      </c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</row>
    <row r="488" spans="1:28">
      <c r="A488" s="12" t="str">
        <f t="shared" si="23"/>
        <v/>
      </c>
      <c r="B488" s="48" t="str">
        <f t="shared" si="22"/>
        <v/>
      </c>
      <c r="C488" s="49" t="str">
        <f t="shared" si="21"/>
        <v/>
      </c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</row>
    <row r="489" spans="1:28">
      <c r="A489" s="12" t="str">
        <f t="shared" si="23"/>
        <v/>
      </c>
      <c r="B489" s="48" t="str">
        <f t="shared" si="22"/>
        <v/>
      </c>
      <c r="C489" s="49" t="str">
        <f t="shared" si="21"/>
        <v/>
      </c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</row>
    <row r="490" spans="1:28">
      <c r="A490" s="12" t="str">
        <f t="shared" si="23"/>
        <v/>
      </c>
      <c r="B490" s="48" t="str">
        <f t="shared" si="22"/>
        <v/>
      </c>
      <c r="C490" s="49" t="str">
        <f t="shared" si="21"/>
        <v/>
      </c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</row>
    <row r="491" spans="1:28">
      <c r="A491" s="12" t="str">
        <f t="shared" si="23"/>
        <v/>
      </c>
      <c r="B491" s="48" t="str">
        <f t="shared" si="22"/>
        <v/>
      </c>
      <c r="C491" s="49" t="str">
        <f t="shared" si="21"/>
        <v/>
      </c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</row>
    <row r="492" spans="1:28">
      <c r="A492" s="12" t="str">
        <f t="shared" si="23"/>
        <v/>
      </c>
      <c r="B492" s="48" t="str">
        <f t="shared" si="22"/>
        <v/>
      </c>
      <c r="C492" s="49" t="str">
        <f t="shared" si="21"/>
        <v/>
      </c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</row>
    <row r="493" spans="1:28">
      <c r="A493" s="12" t="str">
        <f t="shared" si="23"/>
        <v/>
      </c>
      <c r="B493" s="48" t="str">
        <f t="shared" si="22"/>
        <v/>
      </c>
      <c r="C493" s="49" t="str">
        <f t="shared" si="21"/>
        <v/>
      </c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</row>
    <row r="494" spans="1:28">
      <c r="A494" s="12" t="str">
        <f t="shared" si="23"/>
        <v/>
      </c>
      <c r="B494" s="48" t="str">
        <f t="shared" si="22"/>
        <v/>
      </c>
      <c r="C494" s="49" t="str">
        <f t="shared" si="21"/>
        <v/>
      </c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</row>
    <row r="495" spans="1:28">
      <c r="A495" s="12" t="str">
        <f t="shared" si="23"/>
        <v/>
      </c>
      <c r="B495" s="48" t="str">
        <f t="shared" si="22"/>
        <v/>
      </c>
      <c r="C495" s="49" t="str">
        <f t="shared" si="21"/>
        <v/>
      </c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</row>
    <row r="496" spans="1:28">
      <c r="A496" s="12" t="str">
        <f t="shared" si="23"/>
        <v/>
      </c>
      <c r="B496" s="48" t="str">
        <f t="shared" si="22"/>
        <v/>
      </c>
      <c r="C496" s="49" t="str">
        <f t="shared" si="21"/>
        <v/>
      </c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</row>
    <row r="497" spans="1:28">
      <c r="A497" s="12" t="str">
        <f t="shared" si="23"/>
        <v/>
      </c>
      <c r="B497" s="48" t="str">
        <f t="shared" si="22"/>
        <v/>
      </c>
      <c r="C497" s="49" t="str">
        <f t="shared" si="21"/>
        <v/>
      </c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</row>
    <row r="498" spans="1:28">
      <c r="A498" s="12" t="str">
        <f t="shared" si="23"/>
        <v/>
      </c>
      <c r="B498" s="48" t="str">
        <f t="shared" si="22"/>
        <v/>
      </c>
      <c r="C498" s="49" t="str">
        <f t="shared" si="21"/>
        <v/>
      </c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</row>
    <row r="499" spans="1:28">
      <c r="A499" s="12" t="str">
        <f t="shared" si="23"/>
        <v/>
      </c>
      <c r="B499" s="48" t="str">
        <f t="shared" si="22"/>
        <v/>
      </c>
      <c r="C499" s="49" t="str">
        <f t="shared" si="21"/>
        <v/>
      </c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</row>
    <row r="500" spans="1:28">
      <c r="A500" s="12" t="str">
        <f t="shared" si="23"/>
        <v/>
      </c>
      <c r="B500" s="48" t="str">
        <f t="shared" si="22"/>
        <v/>
      </c>
      <c r="C500" s="49" t="str">
        <f t="shared" si="21"/>
        <v/>
      </c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</row>
    <row r="501" spans="1:28">
      <c r="A501" s="12" t="str">
        <f t="shared" si="23"/>
        <v/>
      </c>
      <c r="B501" s="48" t="str">
        <f t="shared" si="22"/>
        <v/>
      </c>
      <c r="C501" s="49" t="str">
        <f t="shared" si="21"/>
        <v/>
      </c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</row>
    <row r="502" spans="1:28">
      <c r="A502" s="12" t="str">
        <f t="shared" si="23"/>
        <v/>
      </c>
      <c r="B502" s="48" t="str">
        <f t="shared" si="22"/>
        <v/>
      </c>
      <c r="C502" s="49" t="str">
        <f t="shared" si="21"/>
        <v/>
      </c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</row>
    <row r="503" spans="1:28">
      <c r="A503" s="12" t="str">
        <f t="shared" si="23"/>
        <v/>
      </c>
      <c r="B503" s="48" t="str">
        <f t="shared" si="22"/>
        <v/>
      </c>
      <c r="C503" s="49" t="str">
        <f t="shared" si="21"/>
        <v/>
      </c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</row>
    <row r="504" spans="1:28">
      <c r="A504" s="12" t="str">
        <f t="shared" si="23"/>
        <v/>
      </c>
      <c r="B504" s="48" t="str">
        <f t="shared" si="22"/>
        <v/>
      </c>
      <c r="C504" s="49" t="str">
        <f t="shared" si="21"/>
        <v/>
      </c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</row>
    <row r="505" spans="1:28">
      <c r="A505" s="12" t="str">
        <f t="shared" si="23"/>
        <v/>
      </c>
      <c r="B505" s="48" t="str">
        <f t="shared" si="22"/>
        <v/>
      </c>
      <c r="C505" s="49" t="str">
        <f t="shared" si="21"/>
        <v/>
      </c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</row>
    <row r="506" spans="1:28">
      <c r="A506" s="12" t="str">
        <f t="shared" si="23"/>
        <v/>
      </c>
      <c r="B506" s="48" t="str">
        <f t="shared" si="22"/>
        <v/>
      </c>
      <c r="C506" s="49" t="str">
        <f t="shared" si="21"/>
        <v/>
      </c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</row>
    <row r="507" spans="1:28">
      <c r="A507" s="12" t="str">
        <f t="shared" si="23"/>
        <v/>
      </c>
      <c r="B507" s="48" t="str">
        <f t="shared" si="22"/>
        <v/>
      </c>
      <c r="C507" s="49" t="str">
        <f t="shared" si="21"/>
        <v/>
      </c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</row>
    <row r="508" spans="1:28">
      <c r="A508" s="12" t="str">
        <f t="shared" si="23"/>
        <v/>
      </c>
      <c r="B508" s="48" t="str">
        <f t="shared" si="22"/>
        <v/>
      </c>
      <c r="C508" s="49" t="str">
        <f t="shared" si="21"/>
        <v/>
      </c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</row>
    <row r="509" spans="1:28">
      <c r="A509" s="12" t="str">
        <f t="shared" si="23"/>
        <v/>
      </c>
      <c r="B509" s="48" t="str">
        <f t="shared" si="22"/>
        <v/>
      </c>
      <c r="C509" s="49" t="str">
        <f t="shared" si="21"/>
        <v/>
      </c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</row>
    <row r="510" spans="1:28">
      <c r="A510" s="12" t="str">
        <f t="shared" si="23"/>
        <v/>
      </c>
      <c r="B510" s="48" t="str">
        <f t="shared" si="22"/>
        <v/>
      </c>
      <c r="C510" s="49" t="str">
        <f t="shared" si="21"/>
        <v/>
      </c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</row>
    <row r="511" spans="1:28">
      <c r="A511" s="12" t="str">
        <f t="shared" si="23"/>
        <v/>
      </c>
      <c r="B511" s="48" t="str">
        <f t="shared" si="22"/>
        <v/>
      </c>
      <c r="C511" s="49" t="str">
        <f t="shared" si="21"/>
        <v/>
      </c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</row>
    <row r="512" spans="1:28">
      <c r="A512" s="12" t="str">
        <f t="shared" si="23"/>
        <v/>
      </c>
      <c r="B512" s="48" t="str">
        <f t="shared" si="22"/>
        <v/>
      </c>
      <c r="C512" s="49" t="str">
        <f t="shared" si="21"/>
        <v/>
      </c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</row>
    <row r="513" spans="1:28">
      <c r="A513" s="12" t="str">
        <f t="shared" si="23"/>
        <v/>
      </c>
      <c r="B513" s="48" t="str">
        <f t="shared" si="22"/>
        <v/>
      </c>
      <c r="C513" s="49" t="str">
        <f t="shared" si="21"/>
        <v/>
      </c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</row>
    <row r="514" spans="1:28">
      <c r="A514" s="12" t="str">
        <f t="shared" si="23"/>
        <v/>
      </c>
      <c r="B514" s="48" t="str">
        <f t="shared" si="22"/>
        <v/>
      </c>
      <c r="C514" s="49" t="str">
        <f t="shared" si="21"/>
        <v/>
      </c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</row>
    <row r="515" spans="1:28">
      <c r="A515" s="12" t="str">
        <f t="shared" si="23"/>
        <v/>
      </c>
      <c r="B515" s="48" t="str">
        <f t="shared" si="22"/>
        <v/>
      </c>
      <c r="C515" s="49" t="str">
        <f t="shared" si="21"/>
        <v/>
      </c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</row>
    <row r="516" spans="1:28">
      <c r="A516" s="12" t="str">
        <f t="shared" si="23"/>
        <v/>
      </c>
      <c r="B516" s="48" t="str">
        <f t="shared" si="22"/>
        <v/>
      </c>
      <c r="C516" s="49" t="str">
        <f t="shared" si="21"/>
        <v/>
      </c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</row>
    <row r="517" spans="1:28">
      <c r="A517" s="12" t="str">
        <f t="shared" si="23"/>
        <v/>
      </c>
      <c r="B517" s="48" t="str">
        <f t="shared" si="22"/>
        <v/>
      </c>
      <c r="C517" s="49" t="str">
        <f t="shared" si="21"/>
        <v/>
      </c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</row>
    <row r="518" spans="1:28">
      <c r="A518" s="12" t="str">
        <f t="shared" si="23"/>
        <v/>
      </c>
      <c r="B518" s="48" t="str">
        <f t="shared" si="22"/>
        <v/>
      </c>
      <c r="C518" s="49" t="str">
        <f t="shared" si="21"/>
        <v/>
      </c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</row>
    <row r="519" spans="1:28">
      <c r="A519" s="12" t="str">
        <f t="shared" si="23"/>
        <v/>
      </c>
      <c r="B519" s="48" t="str">
        <f t="shared" si="22"/>
        <v/>
      </c>
      <c r="C519" s="49" t="str">
        <f t="shared" si="21"/>
        <v/>
      </c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</row>
    <row r="520" spans="1:28">
      <c r="A520" s="12" t="str">
        <f t="shared" si="23"/>
        <v/>
      </c>
      <c r="B520" s="48" t="str">
        <f t="shared" si="22"/>
        <v/>
      </c>
      <c r="C520" s="49" t="str">
        <f t="shared" ref="C520:C583" si="24">IF(A520="","",SIGN(B520))</f>
        <v/>
      </c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</row>
    <row r="521" spans="1:28">
      <c r="A521" s="12" t="str">
        <f t="shared" si="23"/>
        <v/>
      </c>
      <c r="B521" s="48" t="str">
        <f t="shared" ref="B521:B584" si="25">IF(A521="","",B520+D521)</f>
        <v/>
      </c>
      <c r="C521" s="49" t="str">
        <f t="shared" si="24"/>
        <v/>
      </c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</row>
    <row r="522" spans="1:28">
      <c r="A522" s="12" t="str">
        <f t="shared" si="23"/>
        <v/>
      </c>
      <c r="B522" s="48" t="str">
        <f t="shared" si="25"/>
        <v/>
      </c>
      <c r="C522" s="49" t="str">
        <f t="shared" si="24"/>
        <v/>
      </c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</row>
    <row r="523" spans="1:28">
      <c r="A523" s="12" t="str">
        <f t="shared" ref="A523:A586" si="26">IF(A522&lt;$D$3,A522+1,"")</f>
        <v/>
      </c>
      <c r="B523" s="48" t="str">
        <f t="shared" si="25"/>
        <v/>
      </c>
      <c r="C523" s="49" t="str">
        <f t="shared" si="24"/>
        <v/>
      </c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</row>
    <row r="524" spans="1:28">
      <c r="A524" s="12" t="str">
        <f t="shared" si="26"/>
        <v/>
      </c>
      <c r="B524" s="48" t="str">
        <f t="shared" si="25"/>
        <v/>
      </c>
      <c r="C524" s="49" t="str">
        <f t="shared" si="24"/>
        <v/>
      </c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</row>
    <row r="525" spans="1:28">
      <c r="A525" s="12" t="str">
        <f t="shared" si="26"/>
        <v/>
      </c>
      <c r="B525" s="48" t="str">
        <f t="shared" si="25"/>
        <v/>
      </c>
      <c r="C525" s="49" t="str">
        <f t="shared" si="24"/>
        <v/>
      </c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</row>
    <row r="526" spans="1:28">
      <c r="A526" s="12" t="str">
        <f t="shared" si="26"/>
        <v/>
      </c>
      <c r="B526" s="48" t="str">
        <f t="shared" si="25"/>
        <v/>
      </c>
      <c r="C526" s="49" t="str">
        <f t="shared" si="24"/>
        <v/>
      </c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</row>
    <row r="527" spans="1:28">
      <c r="A527" s="12" t="str">
        <f t="shared" si="26"/>
        <v/>
      </c>
      <c r="B527" s="48" t="str">
        <f t="shared" si="25"/>
        <v/>
      </c>
      <c r="C527" s="49" t="str">
        <f t="shared" si="24"/>
        <v/>
      </c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</row>
    <row r="528" spans="1:28">
      <c r="A528" s="12" t="str">
        <f t="shared" si="26"/>
        <v/>
      </c>
      <c r="B528" s="48" t="str">
        <f t="shared" si="25"/>
        <v/>
      </c>
      <c r="C528" s="49" t="str">
        <f t="shared" si="24"/>
        <v/>
      </c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</row>
    <row r="529" spans="1:28">
      <c r="A529" s="12" t="str">
        <f t="shared" si="26"/>
        <v/>
      </c>
      <c r="B529" s="48" t="str">
        <f t="shared" si="25"/>
        <v/>
      </c>
      <c r="C529" s="49" t="str">
        <f t="shared" si="24"/>
        <v/>
      </c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</row>
    <row r="530" spans="1:28">
      <c r="A530" s="12" t="str">
        <f t="shared" si="26"/>
        <v/>
      </c>
      <c r="B530" s="48" t="str">
        <f t="shared" si="25"/>
        <v/>
      </c>
      <c r="C530" s="49" t="str">
        <f t="shared" si="24"/>
        <v/>
      </c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</row>
    <row r="531" spans="1:28">
      <c r="A531" s="12" t="str">
        <f t="shared" si="26"/>
        <v/>
      </c>
      <c r="B531" s="48" t="str">
        <f t="shared" si="25"/>
        <v/>
      </c>
      <c r="C531" s="49" t="str">
        <f t="shared" si="24"/>
        <v/>
      </c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</row>
    <row r="532" spans="1:28">
      <c r="A532" s="12" t="str">
        <f t="shared" si="26"/>
        <v/>
      </c>
      <c r="B532" s="48" t="str">
        <f t="shared" si="25"/>
        <v/>
      </c>
      <c r="C532" s="49" t="str">
        <f t="shared" si="24"/>
        <v/>
      </c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</row>
    <row r="533" spans="1:28">
      <c r="A533" s="12" t="str">
        <f t="shared" si="26"/>
        <v/>
      </c>
      <c r="B533" s="48" t="str">
        <f t="shared" si="25"/>
        <v/>
      </c>
      <c r="C533" s="49" t="str">
        <f t="shared" si="24"/>
        <v/>
      </c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</row>
    <row r="534" spans="1:28">
      <c r="A534" s="12" t="str">
        <f t="shared" si="26"/>
        <v/>
      </c>
      <c r="B534" s="48" t="str">
        <f t="shared" si="25"/>
        <v/>
      </c>
      <c r="C534" s="49" t="str">
        <f t="shared" si="24"/>
        <v/>
      </c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</row>
    <row r="535" spans="1:28">
      <c r="A535" s="12" t="str">
        <f t="shared" si="26"/>
        <v/>
      </c>
      <c r="B535" s="48" t="str">
        <f t="shared" si="25"/>
        <v/>
      </c>
      <c r="C535" s="49" t="str">
        <f t="shared" si="24"/>
        <v/>
      </c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</row>
    <row r="536" spans="1:28">
      <c r="A536" s="12" t="str">
        <f t="shared" si="26"/>
        <v/>
      </c>
      <c r="B536" s="48" t="str">
        <f t="shared" si="25"/>
        <v/>
      </c>
      <c r="C536" s="49" t="str">
        <f t="shared" si="24"/>
        <v/>
      </c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</row>
    <row r="537" spans="1:28">
      <c r="A537" s="12" t="str">
        <f t="shared" si="26"/>
        <v/>
      </c>
      <c r="B537" s="48" t="str">
        <f t="shared" si="25"/>
        <v/>
      </c>
      <c r="C537" s="49" t="str">
        <f t="shared" si="24"/>
        <v/>
      </c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</row>
    <row r="538" spans="1:28">
      <c r="A538" s="12" t="str">
        <f t="shared" si="26"/>
        <v/>
      </c>
      <c r="B538" s="48" t="str">
        <f t="shared" si="25"/>
        <v/>
      </c>
      <c r="C538" s="49" t="str">
        <f t="shared" si="24"/>
        <v/>
      </c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</row>
    <row r="539" spans="1:28">
      <c r="A539" s="12" t="str">
        <f t="shared" si="26"/>
        <v/>
      </c>
      <c r="B539" s="48" t="str">
        <f t="shared" si="25"/>
        <v/>
      </c>
      <c r="C539" s="49" t="str">
        <f t="shared" si="24"/>
        <v/>
      </c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</row>
    <row r="540" spans="1:28">
      <c r="A540" s="12" t="str">
        <f t="shared" si="26"/>
        <v/>
      </c>
      <c r="B540" s="48" t="str">
        <f t="shared" si="25"/>
        <v/>
      </c>
      <c r="C540" s="49" t="str">
        <f t="shared" si="24"/>
        <v/>
      </c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</row>
    <row r="541" spans="1:28">
      <c r="A541" s="12" t="str">
        <f t="shared" si="26"/>
        <v/>
      </c>
      <c r="B541" s="48" t="str">
        <f t="shared" si="25"/>
        <v/>
      </c>
      <c r="C541" s="49" t="str">
        <f t="shared" si="24"/>
        <v/>
      </c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</row>
    <row r="542" spans="1:28">
      <c r="A542" s="12" t="str">
        <f t="shared" si="26"/>
        <v/>
      </c>
      <c r="B542" s="48" t="str">
        <f t="shared" si="25"/>
        <v/>
      </c>
      <c r="C542" s="49" t="str">
        <f t="shared" si="24"/>
        <v/>
      </c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</row>
    <row r="543" spans="1:28">
      <c r="A543" s="12" t="str">
        <f t="shared" si="26"/>
        <v/>
      </c>
      <c r="B543" s="48" t="str">
        <f t="shared" si="25"/>
        <v/>
      </c>
      <c r="C543" s="49" t="str">
        <f t="shared" si="24"/>
        <v/>
      </c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</row>
    <row r="544" spans="1:28">
      <c r="A544" s="12" t="str">
        <f t="shared" si="26"/>
        <v/>
      </c>
      <c r="B544" s="48" t="str">
        <f t="shared" si="25"/>
        <v/>
      </c>
      <c r="C544" s="49" t="str">
        <f t="shared" si="24"/>
        <v/>
      </c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</row>
    <row r="545" spans="1:28">
      <c r="A545" s="12" t="str">
        <f t="shared" si="26"/>
        <v/>
      </c>
      <c r="B545" s="48" t="str">
        <f t="shared" si="25"/>
        <v/>
      </c>
      <c r="C545" s="49" t="str">
        <f t="shared" si="24"/>
        <v/>
      </c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</row>
    <row r="546" spans="1:28">
      <c r="A546" s="12" t="str">
        <f t="shared" si="26"/>
        <v/>
      </c>
      <c r="B546" s="48" t="str">
        <f t="shared" si="25"/>
        <v/>
      </c>
      <c r="C546" s="49" t="str">
        <f t="shared" si="24"/>
        <v/>
      </c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</row>
    <row r="547" spans="1:28">
      <c r="A547" s="12" t="str">
        <f t="shared" si="26"/>
        <v/>
      </c>
      <c r="B547" s="48" t="str">
        <f t="shared" si="25"/>
        <v/>
      </c>
      <c r="C547" s="49" t="str">
        <f t="shared" si="24"/>
        <v/>
      </c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</row>
    <row r="548" spans="1:28">
      <c r="A548" s="12" t="str">
        <f t="shared" si="26"/>
        <v/>
      </c>
      <c r="B548" s="48" t="str">
        <f t="shared" si="25"/>
        <v/>
      </c>
      <c r="C548" s="49" t="str">
        <f t="shared" si="24"/>
        <v/>
      </c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</row>
    <row r="549" spans="1:28">
      <c r="A549" s="12" t="str">
        <f t="shared" si="26"/>
        <v/>
      </c>
      <c r="B549" s="48" t="str">
        <f t="shared" si="25"/>
        <v/>
      </c>
      <c r="C549" s="49" t="str">
        <f t="shared" si="24"/>
        <v/>
      </c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</row>
    <row r="550" spans="1:28">
      <c r="A550" s="12" t="str">
        <f t="shared" si="26"/>
        <v/>
      </c>
      <c r="B550" s="48" t="str">
        <f t="shared" si="25"/>
        <v/>
      </c>
      <c r="C550" s="49" t="str">
        <f t="shared" si="24"/>
        <v/>
      </c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</row>
    <row r="551" spans="1:28">
      <c r="A551" s="12" t="str">
        <f t="shared" si="26"/>
        <v/>
      </c>
      <c r="B551" s="48" t="str">
        <f t="shared" si="25"/>
        <v/>
      </c>
      <c r="C551" s="49" t="str">
        <f t="shared" si="24"/>
        <v/>
      </c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</row>
    <row r="552" spans="1:28">
      <c r="A552" s="12" t="str">
        <f t="shared" si="26"/>
        <v/>
      </c>
      <c r="B552" s="48" t="str">
        <f t="shared" si="25"/>
        <v/>
      </c>
      <c r="C552" s="49" t="str">
        <f t="shared" si="24"/>
        <v/>
      </c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</row>
    <row r="553" spans="1:28">
      <c r="A553" s="12" t="str">
        <f t="shared" si="26"/>
        <v/>
      </c>
      <c r="B553" s="48" t="str">
        <f t="shared" si="25"/>
        <v/>
      </c>
      <c r="C553" s="49" t="str">
        <f t="shared" si="24"/>
        <v/>
      </c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</row>
    <row r="554" spans="1:28">
      <c r="A554" s="12" t="str">
        <f t="shared" si="26"/>
        <v/>
      </c>
      <c r="B554" s="48" t="str">
        <f t="shared" si="25"/>
        <v/>
      </c>
      <c r="C554" s="49" t="str">
        <f t="shared" si="24"/>
        <v/>
      </c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</row>
    <row r="555" spans="1:28">
      <c r="A555" s="12" t="str">
        <f t="shared" si="26"/>
        <v/>
      </c>
      <c r="B555" s="48" t="str">
        <f t="shared" si="25"/>
        <v/>
      </c>
      <c r="C555" s="49" t="str">
        <f t="shared" si="24"/>
        <v/>
      </c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</row>
    <row r="556" spans="1:28">
      <c r="A556" s="12" t="str">
        <f t="shared" si="26"/>
        <v/>
      </c>
      <c r="B556" s="48" t="str">
        <f t="shared" si="25"/>
        <v/>
      </c>
      <c r="C556" s="49" t="str">
        <f t="shared" si="24"/>
        <v/>
      </c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</row>
    <row r="557" spans="1:28">
      <c r="A557" s="12" t="str">
        <f t="shared" si="26"/>
        <v/>
      </c>
      <c r="B557" s="48" t="str">
        <f t="shared" si="25"/>
        <v/>
      </c>
      <c r="C557" s="49" t="str">
        <f t="shared" si="24"/>
        <v/>
      </c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</row>
    <row r="558" spans="1:28">
      <c r="A558" s="12" t="str">
        <f t="shared" si="26"/>
        <v/>
      </c>
      <c r="B558" s="48" t="str">
        <f t="shared" si="25"/>
        <v/>
      </c>
      <c r="C558" s="49" t="str">
        <f t="shared" si="24"/>
        <v/>
      </c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</row>
    <row r="559" spans="1:28">
      <c r="A559" s="12" t="str">
        <f t="shared" si="26"/>
        <v/>
      </c>
      <c r="B559" s="48" t="str">
        <f t="shared" si="25"/>
        <v/>
      </c>
      <c r="C559" s="49" t="str">
        <f t="shared" si="24"/>
        <v/>
      </c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</row>
    <row r="560" spans="1:28">
      <c r="A560" s="12" t="str">
        <f t="shared" si="26"/>
        <v/>
      </c>
      <c r="B560" s="48" t="str">
        <f t="shared" si="25"/>
        <v/>
      </c>
      <c r="C560" s="49" t="str">
        <f t="shared" si="24"/>
        <v/>
      </c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</row>
    <row r="561" spans="1:28">
      <c r="A561" s="12" t="str">
        <f t="shared" si="26"/>
        <v/>
      </c>
      <c r="B561" s="48" t="str">
        <f t="shared" si="25"/>
        <v/>
      </c>
      <c r="C561" s="49" t="str">
        <f t="shared" si="24"/>
        <v/>
      </c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</row>
    <row r="562" spans="1:28">
      <c r="A562" s="12" t="str">
        <f t="shared" si="26"/>
        <v/>
      </c>
      <c r="B562" s="48" t="str">
        <f t="shared" si="25"/>
        <v/>
      </c>
      <c r="C562" s="49" t="str">
        <f t="shared" si="24"/>
        <v/>
      </c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</row>
    <row r="563" spans="1:28">
      <c r="A563" s="12" t="str">
        <f t="shared" si="26"/>
        <v/>
      </c>
      <c r="B563" s="48" t="str">
        <f t="shared" si="25"/>
        <v/>
      </c>
      <c r="C563" s="49" t="str">
        <f t="shared" si="24"/>
        <v/>
      </c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</row>
    <row r="564" spans="1:28">
      <c r="A564" s="12" t="str">
        <f t="shared" si="26"/>
        <v/>
      </c>
      <c r="B564" s="48" t="str">
        <f t="shared" si="25"/>
        <v/>
      </c>
      <c r="C564" s="49" t="str">
        <f t="shared" si="24"/>
        <v/>
      </c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</row>
    <row r="565" spans="1:28">
      <c r="A565" s="12" t="str">
        <f t="shared" si="26"/>
        <v/>
      </c>
      <c r="B565" s="48" t="str">
        <f t="shared" si="25"/>
        <v/>
      </c>
      <c r="C565" s="49" t="str">
        <f t="shared" si="24"/>
        <v/>
      </c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</row>
    <row r="566" spans="1:28">
      <c r="A566" s="12" t="str">
        <f t="shared" si="26"/>
        <v/>
      </c>
      <c r="B566" s="48" t="str">
        <f t="shared" si="25"/>
        <v/>
      </c>
      <c r="C566" s="49" t="str">
        <f t="shared" si="24"/>
        <v/>
      </c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</row>
    <row r="567" spans="1:28">
      <c r="A567" s="12" t="str">
        <f t="shared" si="26"/>
        <v/>
      </c>
      <c r="B567" s="48" t="str">
        <f t="shared" si="25"/>
        <v/>
      </c>
      <c r="C567" s="49" t="str">
        <f t="shared" si="24"/>
        <v/>
      </c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</row>
    <row r="568" spans="1:28">
      <c r="A568" s="12" t="str">
        <f t="shared" si="26"/>
        <v/>
      </c>
      <c r="B568" s="48" t="str">
        <f t="shared" si="25"/>
        <v/>
      </c>
      <c r="C568" s="49" t="str">
        <f t="shared" si="24"/>
        <v/>
      </c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</row>
    <row r="569" spans="1:28">
      <c r="A569" s="12" t="str">
        <f t="shared" si="26"/>
        <v/>
      </c>
      <c r="B569" s="48" t="str">
        <f t="shared" si="25"/>
        <v/>
      </c>
      <c r="C569" s="49" t="str">
        <f t="shared" si="24"/>
        <v/>
      </c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</row>
    <row r="570" spans="1:28">
      <c r="A570" s="12" t="str">
        <f t="shared" si="26"/>
        <v/>
      </c>
      <c r="B570" s="48" t="str">
        <f t="shared" si="25"/>
        <v/>
      </c>
      <c r="C570" s="49" t="str">
        <f t="shared" si="24"/>
        <v/>
      </c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</row>
    <row r="571" spans="1:28">
      <c r="A571" s="12" t="str">
        <f t="shared" si="26"/>
        <v/>
      </c>
      <c r="B571" s="48" t="str">
        <f t="shared" si="25"/>
        <v/>
      </c>
      <c r="C571" s="49" t="str">
        <f t="shared" si="24"/>
        <v/>
      </c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</row>
    <row r="572" spans="1:28">
      <c r="A572" s="12" t="str">
        <f t="shared" si="26"/>
        <v/>
      </c>
      <c r="B572" s="48" t="str">
        <f t="shared" si="25"/>
        <v/>
      </c>
      <c r="C572" s="49" t="str">
        <f t="shared" si="24"/>
        <v/>
      </c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</row>
    <row r="573" spans="1:28">
      <c r="A573" s="12" t="str">
        <f t="shared" si="26"/>
        <v/>
      </c>
      <c r="B573" s="48" t="str">
        <f t="shared" si="25"/>
        <v/>
      </c>
      <c r="C573" s="49" t="str">
        <f t="shared" si="24"/>
        <v/>
      </c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</row>
    <row r="574" spans="1:28">
      <c r="A574" s="12" t="str">
        <f t="shared" si="26"/>
        <v/>
      </c>
      <c r="B574" s="48" t="str">
        <f t="shared" si="25"/>
        <v/>
      </c>
      <c r="C574" s="49" t="str">
        <f t="shared" si="24"/>
        <v/>
      </c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</row>
    <row r="575" spans="1:28">
      <c r="A575" s="12" t="str">
        <f t="shared" si="26"/>
        <v/>
      </c>
      <c r="B575" s="48" t="str">
        <f t="shared" si="25"/>
        <v/>
      </c>
      <c r="C575" s="49" t="str">
        <f t="shared" si="24"/>
        <v/>
      </c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</row>
    <row r="576" spans="1:28">
      <c r="A576" s="12" t="str">
        <f t="shared" si="26"/>
        <v/>
      </c>
      <c r="B576" s="48" t="str">
        <f t="shared" si="25"/>
        <v/>
      </c>
      <c r="C576" s="49" t="str">
        <f t="shared" si="24"/>
        <v/>
      </c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</row>
    <row r="577" spans="1:28">
      <c r="A577" s="12" t="str">
        <f t="shared" si="26"/>
        <v/>
      </c>
      <c r="B577" s="48" t="str">
        <f t="shared" si="25"/>
        <v/>
      </c>
      <c r="C577" s="49" t="str">
        <f t="shared" si="24"/>
        <v/>
      </c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</row>
    <row r="578" spans="1:28">
      <c r="A578" s="12" t="str">
        <f t="shared" si="26"/>
        <v/>
      </c>
      <c r="B578" s="48" t="str">
        <f t="shared" si="25"/>
        <v/>
      </c>
      <c r="C578" s="49" t="str">
        <f t="shared" si="24"/>
        <v/>
      </c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</row>
    <row r="579" spans="1:28">
      <c r="A579" s="12" t="str">
        <f t="shared" si="26"/>
        <v/>
      </c>
      <c r="B579" s="48" t="str">
        <f t="shared" si="25"/>
        <v/>
      </c>
      <c r="C579" s="49" t="str">
        <f t="shared" si="24"/>
        <v/>
      </c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</row>
    <row r="580" spans="1:28">
      <c r="A580" s="12" t="str">
        <f t="shared" si="26"/>
        <v/>
      </c>
      <c r="B580" s="48" t="str">
        <f t="shared" si="25"/>
        <v/>
      </c>
      <c r="C580" s="49" t="str">
        <f t="shared" si="24"/>
        <v/>
      </c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</row>
    <row r="581" spans="1:28">
      <c r="A581" s="12" t="str">
        <f t="shared" si="26"/>
        <v/>
      </c>
      <c r="B581" s="48" t="str">
        <f t="shared" si="25"/>
        <v/>
      </c>
      <c r="C581" s="49" t="str">
        <f t="shared" si="24"/>
        <v/>
      </c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</row>
    <row r="582" spans="1:28">
      <c r="A582" s="12" t="str">
        <f t="shared" si="26"/>
        <v/>
      </c>
      <c r="B582" s="48" t="str">
        <f t="shared" si="25"/>
        <v/>
      </c>
      <c r="C582" s="49" t="str">
        <f t="shared" si="24"/>
        <v/>
      </c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</row>
    <row r="583" spans="1:28">
      <c r="A583" s="12" t="str">
        <f t="shared" si="26"/>
        <v/>
      </c>
      <c r="B583" s="48" t="str">
        <f t="shared" si="25"/>
        <v/>
      </c>
      <c r="C583" s="49" t="str">
        <f t="shared" si="24"/>
        <v/>
      </c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</row>
    <row r="584" spans="1:28">
      <c r="A584" s="12" t="str">
        <f t="shared" si="26"/>
        <v/>
      </c>
      <c r="B584" s="48" t="str">
        <f t="shared" si="25"/>
        <v/>
      </c>
      <c r="C584" s="49" t="str">
        <f t="shared" ref="C584:C600" si="27">IF(A584="","",SIGN(B584))</f>
        <v/>
      </c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</row>
    <row r="585" spans="1:28">
      <c r="A585" s="12" t="str">
        <f t="shared" si="26"/>
        <v/>
      </c>
      <c r="B585" s="48" t="str">
        <f t="shared" ref="B585:B600" si="28">IF(A585="","",B584+D585)</f>
        <v/>
      </c>
      <c r="C585" s="49" t="str">
        <f t="shared" si="27"/>
        <v/>
      </c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</row>
    <row r="586" spans="1:28">
      <c r="A586" s="12" t="str">
        <f t="shared" si="26"/>
        <v/>
      </c>
      <c r="B586" s="48" t="str">
        <f t="shared" si="28"/>
        <v/>
      </c>
      <c r="C586" s="49" t="str">
        <f t="shared" si="27"/>
        <v/>
      </c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</row>
    <row r="587" spans="1:28">
      <c r="A587" s="12" t="str">
        <f t="shared" ref="A587:A600" si="29">IF(A586&lt;$D$3,A586+1,"")</f>
        <v/>
      </c>
      <c r="B587" s="48" t="str">
        <f t="shared" si="28"/>
        <v/>
      </c>
      <c r="C587" s="49" t="str">
        <f t="shared" si="27"/>
        <v/>
      </c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</row>
    <row r="588" spans="1:28">
      <c r="A588" s="12" t="str">
        <f t="shared" si="29"/>
        <v/>
      </c>
      <c r="B588" s="48" t="str">
        <f t="shared" si="28"/>
        <v/>
      </c>
      <c r="C588" s="49" t="str">
        <f t="shared" si="27"/>
        <v/>
      </c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</row>
    <row r="589" spans="1:28">
      <c r="A589" s="12" t="str">
        <f t="shared" si="29"/>
        <v/>
      </c>
      <c r="B589" s="48" t="str">
        <f t="shared" si="28"/>
        <v/>
      </c>
      <c r="C589" s="49" t="str">
        <f t="shared" si="27"/>
        <v/>
      </c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</row>
    <row r="590" spans="1:28">
      <c r="A590" s="12" t="str">
        <f t="shared" si="29"/>
        <v/>
      </c>
      <c r="B590" s="48" t="str">
        <f t="shared" si="28"/>
        <v/>
      </c>
      <c r="C590" s="49" t="str">
        <f t="shared" si="27"/>
        <v/>
      </c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</row>
    <row r="591" spans="1:28">
      <c r="A591" s="12" t="str">
        <f t="shared" si="29"/>
        <v/>
      </c>
      <c r="B591" s="48" t="str">
        <f t="shared" si="28"/>
        <v/>
      </c>
      <c r="C591" s="49" t="str">
        <f t="shared" si="27"/>
        <v/>
      </c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</row>
    <row r="592" spans="1:28">
      <c r="A592" s="12" t="str">
        <f t="shared" si="29"/>
        <v/>
      </c>
      <c r="B592" s="48" t="str">
        <f t="shared" si="28"/>
        <v/>
      </c>
      <c r="C592" s="49" t="str">
        <f t="shared" si="27"/>
        <v/>
      </c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</row>
    <row r="593" spans="1:28">
      <c r="A593" s="12" t="str">
        <f t="shared" si="29"/>
        <v/>
      </c>
      <c r="B593" s="48" t="str">
        <f t="shared" si="28"/>
        <v/>
      </c>
      <c r="C593" s="49" t="str">
        <f t="shared" si="27"/>
        <v/>
      </c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</row>
    <row r="594" spans="1:28">
      <c r="A594" s="12" t="str">
        <f t="shared" si="29"/>
        <v/>
      </c>
      <c r="B594" s="48" t="str">
        <f t="shared" si="28"/>
        <v/>
      </c>
      <c r="C594" s="49" t="str">
        <f t="shared" si="27"/>
        <v/>
      </c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</row>
    <row r="595" spans="1:28">
      <c r="A595" s="12" t="str">
        <f t="shared" si="29"/>
        <v/>
      </c>
      <c r="B595" s="48" t="str">
        <f t="shared" si="28"/>
        <v/>
      </c>
      <c r="C595" s="49" t="str">
        <f t="shared" si="27"/>
        <v/>
      </c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</row>
    <row r="596" spans="1:28">
      <c r="A596" s="12" t="str">
        <f t="shared" si="29"/>
        <v/>
      </c>
      <c r="B596" s="48" t="str">
        <f t="shared" si="28"/>
        <v/>
      </c>
      <c r="C596" s="49" t="str">
        <f t="shared" si="27"/>
        <v/>
      </c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</row>
    <row r="597" spans="1:28">
      <c r="A597" s="12" t="str">
        <f t="shared" si="29"/>
        <v/>
      </c>
      <c r="B597" s="48" t="str">
        <f t="shared" si="28"/>
        <v/>
      </c>
      <c r="C597" s="49" t="str">
        <f t="shared" si="27"/>
        <v/>
      </c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</row>
    <row r="598" spans="1:28">
      <c r="A598" s="12" t="str">
        <f t="shared" si="29"/>
        <v/>
      </c>
      <c r="B598" s="48" t="str">
        <f t="shared" si="28"/>
        <v/>
      </c>
      <c r="C598" s="49" t="str">
        <f t="shared" si="27"/>
        <v/>
      </c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</row>
    <row r="599" spans="1:28">
      <c r="A599" s="12" t="str">
        <f t="shared" si="29"/>
        <v/>
      </c>
      <c r="B599" s="48" t="str">
        <f t="shared" si="28"/>
        <v/>
      </c>
      <c r="C599" s="49" t="str">
        <f t="shared" si="27"/>
        <v/>
      </c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</row>
    <row r="600" spans="1:28">
      <c r="A600" s="12" t="str">
        <f t="shared" si="29"/>
        <v/>
      </c>
      <c r="B600" s="48" t="str">
        <f t="shared" si="28"/>
        <v/>
      </c>
      <c r="C600" s="49" t="str">
        <f t="shared" si="27"/>
        <v/>
      </c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</row>
  </sheetData>
  <sheetProtection password="E4C7" sheet="1" objects="1" scenarios="1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00"/>
  <sheetViews>
    <sheetView zoomScale="130" zoomScaleNormal="130" workbookViewId="0">
      <pane xSplit="1" ySplit="6" topLeftCell="D7" activePane="bottomRight" state="frozen"/>
      <selection pane="topRight"/>
      <selection pane="bottomLeft"/>
      <selection pane="bottomRight"/>
    </sheetView>
  </sheetViews>
  <sheetFormatPr baseColWidth="10" defaultColWidth="9" defaultRowHeight="12.75"/>
  <cols>
    <col min="1" max="1" width="27.7109375" style="6" customWidth="1"/>
    <col min="2" max="2" width="16.7109375" style="6" hidden="1" customWidth="1"/>
    <col min="3" max="3" width="10" style="7" hidden="1" customWidth="1"/>
    <col min="4" max="4" width="19.7109375" customWidth="1"/>
    <col min="11" max="11" width="11.7109375" customWidth="1"/>
  </cols>
  <sheetData>
    <row r="1" spans="1:28" ht="18">
      <c r="A1" s="37" t="str">
        <f>Principal!C2</f>
        <v>Proyecto 2</v>
      </c>
      <c r="B1" s="37"/>
      <c r="C1" s="38"/>
      <c r="D1" s="11"/>
    </row>
    <row r="2" spans="1:28" ht="13.5" customHeight="1">
      <c r="A2" s="12" t="str">
        <f>IF(A1&lt;$D$3,A1+1,"")</f>
        <v/>
      </c>
      <c r="B2" s="12"/>
      <c r="D2" s="50"/>
    </row>
    <row r="3" spans="1:28" ht="18" hidden="1" customHeight="1">
      <c r="A3" s="12" t="s">
        <v>11</v>
      </c>
      <c r="B3" s="12"/>
      <c r="D3" s="52">
        <f>Principal!C3</f>
        <v>0</v>
      </c>
    </row>
    <row r="4" spans="1:28" ht="27.75" hidden="1" customHeight="1">
      <c r="A4" s="12" t="s">
        <v>5</v>
      </c>
      <c r="B4" s="12"/>
      <c r="D4" s="36">
        <f>Principal!C4</f>
        <v>0</v>
      </c>
    </row>
    <row r="5" spans="1:28">
      <c r="A5" s="12"/>
      <c r="B5" s="12"/>
      <c r="D5" s="48"/>
    </row>
    <row r="6" spans="1:28" s="35" customFormat="1">
      <c r="A6" s="39" t="s">
        <v>12</v>
      </c>
      <c r="B6" s="6" t="e">
        <f ca="1">MATCH(-1,OFFSET(C7,0,0,D3+1,1),1)</f>
        <v>#N/A</v>
      </c>
      <c r="C6" s="7" t="e">
        <f ca="1">IF(B6&gt;1,B6-OFFSET(B7,B6,0,1,1)/OFFSET(D7,B6,0,1,1),B8/D8)</f>
        <v>#N/A</v>
      </c>
      <c r="D6" s="44" t="s">
        <v>13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</row>
    <row r="7" spans="1:28">
      <c r="A7" s="46">
        <v>0</v>
      </c>
      <c r="B7" s="48">
        <f>D7</f>
        <v>0</v>
      </c>
      <c r="C7" s="49">
        <f>IF(A7="","",SIGN(B7))</f>
        <v>0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</row>
    <row r="8" spans="1:28">
      <c r="A8" s="12" t="str">
        <f t="shared" ref="A8:A74" si="0">IF(A7&lt;$D$3,A7+1,"")</f>
        <v/>
      </c>
      <c r="B8" s="48" t="str">
        <f>IF(A8="","",B7+D8)</f>
        <v/>
      </c>
      <c r="C8" s="49" t="str">
        <f t="shared" ref="C8:C71" si="1">IF(A8="","",SIGN(B8))</f>
        <v/>
      </c>
      <c r="D8" s="50"/>
      <c r="E8" s="53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</row>
    <row r="9" spans="1:28">
      <c r="A9" s="12" t="str">
        <f t="shared" si="0"/>
        <v/>
      </c>
      <c r="B9" s="48" t="str">
        <f t="shared" ref="B9:B72" si="2">IF(A9="","",B8+D9)</f>
        <v/>
      </c>
      <c r="C9" s="49" t="str">
        <f t="shared" si="1"/>
        <v/>
      </c>
      <c r="D9" s="50"/>
      <c r="E9" s="53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</row>
    <row r="10" spans="1:28">
      <c r="A10" s="12" t="str">
        <f t="shared" si="0"/>
        <v/>
      </c>
      <c r="B10" s="48" t="str">
        <f t="shared" si="2"/>
        <v/>
      </c>
      <c r="C10" s="49" t="str">
        <f t="shared" si="1"/>
        <v/>
      </c>
      <c r="D10" s="50"/>
      <c r="E10" s="53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</row>
    <row r="11" spans="1:28">
      <c r="A11" s="12" t="str">
        <f t="shared" si="0"/>
        <v/>
      </c>
      <c r="B11" s="48" t="str">
        <f t="shared" si="2"/>
        <v/>
      </c>
      <c r="C11" s="49" t="str">
        <f t="shared" si="1"/>
        <v/>
      </c>
      <c r="D11" s="50"/>
      <c r="E11" s="53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</row>
    <row r="12" spans="1:28">
      <c r="A12" s="12" t="str">
        <f t="shared" si="0"/>
        <v/>
      </c>
      <c r="B12" s="48" t="str">
        <f t="shared" si="2"/>
        <v/>
      </c>
      <c r="C12" s="49" t="str">
        <f t="shared" si="1"/>
        <v/>
      </c>
      <c r="D12" s="50"/>
      <c r="E12" s="53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</row>
    <row r="13" spans="1:28">
      <c r="A13" s="12" t="str">
        <f t="shared" si="0"/>
        <v/>
      </c>
      <c r="B13" s="48" t="str">
        <f t="shared" si="2"/>
        <v/>
      </c>
      <c r="C13" s="49" t="str">
        <f t="shared" si="1"/>
        <v/>
      </c>
      <c r="D13" s="50"/>
      <c r="E13" s="53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</row>
    <row r="14" spans="1:28">
      <c r="A14" s="12" t="str">
        <f t="shared" si="0"/>
        <v/>
      </c>
      <c r="B14" s="48" t="str">
        <f t="shared" si="2"/>
        <v/>
      </c>
      <c r="C14" s="49" t="str">
        <f t="shared" si="1"/>
        <v/>
      </c>
      <c r="D14" s="50"/>
      <c r="E14" s="53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</row>
    <row r="15" spans="1:28">
      <c r="A15" s="12" t="str">
        <f t="shared" si="0"/>
        <v/>
      </c>
      <c r="B15" s="48" t="str">
        <f t="shared" si="2"/>
        <v/>
      </c>
      <c r="C15" s="49" t="str">
        <f t="shared" si="1"/>
        <v/>
      </c>
      <c r="D15" s="50"/>
      <c r="E15" s="53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</row>
    <row r="16" spans="1:28">
      <c r="A16" s="12" t="str">
        <f t="shared" si="0"/>
        <v/>
      </c>
      <c r="B16" s="48" t="str">
        <f t="shared" si="2"/>
        <v/>
      </c>
      <c r="C16" s="49" t="str">
        <f t="shared" si="1"/>
        <v/>
      </c>
      <c r="D16" s="50"/>
      <c r="E16" s="53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</row>
    <row r="17" spans="1:28">
      <c r="A17" s="12" t="str">
        <f t="shared" si="0"/>
        <v/>
      </c>
      <c r="B17" s="48" t="str">
        <f t="shared" si="2"/>
        <v/>
      </c>
      <c r="C17" s="49" t="str">
        <f t="shared" si="1"/>
        <v/>
      </c>
      <c r="D17" s="50"/>
      <c r="E17" s="53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</row>
    <row r="18" spans="1:28">
      <c r="A18" s="12" t="str">
        <f t="shared" si="0"/>
        <v/>
      </c>
      <c r="B18" s="48" t="str">
        <f t="shared" si="2"/>
        <v/>
      </c>
      <c r="C18" s="49" t="str">
        <f t="shared" si="1"/>
        <v/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</row>
    <row r="19" spans="1:28">
      <c r="A19" s="12" t="str">
        <f t="shared" si="0"/>
        <v/>
      </c>
      <c r="B19" s="48" t="str">
        <f t="shared" si="2"/>
        <v/>
      </c>
      <c r="C19" s="49" t="str">
        <f t="shared" si="1"/>
        <v/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</row>
    <row r="20" spans="1:28">
      <c r="A20" s="12" t="str">
        <f t="shared" si="0"/>
        <v/>
      </c>
      <c r="B20" s="48" t="str">
        <f t="shared" si="2"/>
        <v/>
      </c>
      <c r="C20" s="49" t="str">
        <f t="shared" si="1"/>
        <v/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</row>
    <row r="21" spans="1:28">
      <c r="A21" s="12" t="str">
        <f t="shared" si="0"/>
        <v/>
      </c>
      <c r="B21" s="48" t="str">
        <f t="shared" si="2"/>
        <v/>
      </c>
      <c r="C21" s="49" t="str">
        <f t="shared" si="1"/>
        <v/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</row>
    <row r="22" spans="1:28">
      <c r="A22" s="12" t="str">
        <f t="shared" si="0"/>
        <v/>
      </c>
      <c r="B22" s="48" t="str">
        <f t="shared" si="2"/>
        <v/>
      </c>
      <c r="C22" s="49" t="str">
        <f t="shared" si="1"/>
        <v/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</row>
    <row r="23" spans="1:28">
      <c r="A23" s="12" t="str">
        <f t="shared" si="0"/>
        <v/>
      </c>
      <c r="B23" s="48" t="str">
        <f t="shared" si="2"/>
        <v/>
      </c>
      <c r="C23" s="49" t="str">
        <f t="shared" si="1"/>
        <v/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</row>
    <row r="24" spans="1:28">
      <c r="A24" s="12" t="str">
        <f t="shared" si="0"/>
        <v/>
      </c>
      <c r="B24" s="48" t="str">
        <f t="shared" si="2"/>
        <v/>
      </c>
      <c r="C24" s="49" t="str">
        <f t="shared" si="1"/>
        <v/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</row>
    <row r="25" spans="1:28">
      <c r="A25" s="12" t="str">
        <f t="shared" si="0"/>
        <v/>
      </c>
      <c r="B25" s="48" t="str">
        <f t="shared" si="2"/>
        <v/>
      </c>
      <c r="C25" s="49" t="str">
        <f t="shared" si="1"/>
        <v/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</row>
    <row r="26" spans="1:28">
      <c r="A26" s="12" t="str">
        <f t="shared" si="0"/>
        <v/>
      </c>
      <c r="B26" s="48" t="str">
        <f t="shared" si="2"/>
        <v/>
      </c>
      <c r="C26" s="49" t="str">
        <f t="shared" si="1"/>
        <v/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</row>
    <row r="27" spans="1:28">
      <c r="A27" s="12" t="str">
        <f t="shared" si="0"/>
        <v/>
      </c>
      <c r="B27" s="48" t="str">
        <f t="shared" si="2"/>
        <v/>
      </c>
      <c r="C27" s="49" t="str">
        <f t="shared" si="1"/>
        <v/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</row>
    <row r="28" spans="1:28">
      <c r="A28" s="12" t="str">
        <f t="shared" si="0"/>
        <v/>
      </c>
      <c r="B28" s="48" t="str">
        <f t="shared" si="2"/>
        <v/>
      </c>
      <c r="C28" s="49" t="str">
        <f t="shared" si="1"/>
        <v/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</row>
    <row r="29" spans="1:28">
      <c r="A29" s="12" t="str">
        <f t="shared" si="0"/>
        <v/>
      </c>
      <c r="B29" s="48" t="str">
        <f t="shared" si="2"/>
        <v/>
      </c>
      <c r="C29" s="49" t="str">
        <f t="shared" si="1"/>
        <v/>
      </c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</row>
    <row r="30" spans="1:28">
      <c r="A30" s="12" t="str">
        <f t="shared" si="0"/>
        <v/>
      </c>
      <c r="B30" s="48" t="str">
        <f t="shared" si="2"/>
        <v/>
      </c>
      <c r="C30" s="49" t="str">
        <f t="shared" si="1"/>
        <v/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</row>
    <row r="31" spans="1:28">
      <c r="A31" s="12" t="str">
        <f t="shared" si="0"/>
        <v/>
      </c>
      <c r="B31" s="48" t="str">
        <f t="shared" si="2"/>
        <v/>
      </c>
      <c r="C31" s="49" t="str">
        <f t="shared" si="1"/>
        <v/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</row>
    <row r="32" spans="1:28">
      <c r="A32" s="12" t="str">
        <f t="shared" si="0"/>
        <v/>
      </c>
      <c r="B32" s="48" t="str">
        <f t="shared" si="2"/>
        <v/>
      </c>
      <c r="C32" s="49" t="str">
        <f t="shared" si="1"/>
        <v/>
      </c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</row>
    <row r="33" spans="1:28">
      <c r="A33" s="12" t="str">
        <f t="shared" si="0"/>
        <v/>
      </c>
      <c r="B33" s="48" t="str">
        <f t="shared" si="2"/>
        <v/>
      </c>
      <c r="C33" s="49" t="str">
        <f t="shared" si="1"/>
        <v/>
      </c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</row>
    <row r="34" spans="1:28">
      <c r="A34" s="12" t="str">
        <f t="shared" si="0"/>
        <v/>
      </c>
      <c r="B34" s="48" t="str">
        <f t="shared" si="2"/>
        <v/>
      </c>
      <c r="C34" s="49" t="str">
        <f t="shared" si="1"/>
        <v/>
      </c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</row>
    <row r="35" spans="1:28">
      <c r="A35" s="12" t="str">
        <f t="shared" si="0"/>
        <v/>
      </c>
      <c r="B35" s="48" t="str">
        <f t="shared" si="2"/>
        <v/>
      </c>
      <c r="C35" s="49" t="str">
        <f t="shared" si="1"/>
        <v/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</row>
    <row r="36" spans="1:28">
      <c r="A36" s="12" t="str">
        <f t="shared" si="0"/>
        <v/>
      </c>
      <c r="B36" s="48" t="str">
        <f t="shared" si="2"/>
        <v/>
      </c>
      <c r="C36" s="49" t="str">
        <f t="shared" si="1"/>
        <v/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</row>
    <row r="37" spans="1:28">
      <c r="A37" s="12" t="str">
        <f t="shared" si="0"/>
        <v/>
      </c>
      <c r="B37" s="48" t="str">
        <f t="shared" si="2"/>
        <v/>
      </c>
      <c r="C37" s="49" t="str">
        <f t="shared" si="1"/>
        <v/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</row>
    <row r="38" spans="1:28">
      <c r="A38" s="12" t="str">
        <f t="shared" si="0"/>
        <v/>
      </c>
      <c r="B38" s="48" t="str">
        <f t="shared" si="2"/>
        <v/>
      </c>
      <c r="C38" s="49" t="str">
        <f t="shared" si="1"/>
        <v/>
      </c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</row>
    <row r="39" spans="1:28">
      <c r="A39" s="12" t="str">
        <f t="shared" si="0"/>
        <v/>
      </c>
      <c r="B39" s="48" t="str">
        <f t="shared" si="2"/>
        <v/>
      </c>
      <c r="C39" s="49" t="str">
        <f t="shared" si="1"/>
        <v/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</row>
    <row r="40" spans="1:28">
      <c r="A40" s="12" t="str">
        <f t="shared" si="0"/>
        <v/>
      </c>
      <c r="B40" s="48" t="str">
        <f t="shared" si="2"/>
        <v/>
      </c>
      <c r="C40" s="49" t="str">
        <f t="shared" si="1"/>
        <v/>
      </c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</row>
    <row r="41" spans="1:28">
      <c r="A41" s="12" t="str">
        <f t="shared" si="0"/>
        <v/>
      </c>
      <c r="B41" s="48" t="str">
        <f t="shared" si="2"/>
        <v/>
      </c>
      <c r="C41" s="49" t="str">
        <f t="shared" si="1"/>
        <v/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</row>
    <row r="42" spans="1:28">
      <c r="A42" s="12" t="str">
        <f t="shared" si="0"/>
        <v/>
      </c>
      <c r="B42" s="48" t="str">
        <f t="shared" si="2"/>
        <v/>
      </c>
      <c r="C42" s="49" t="str">
        <f t="shared" si="1"/>
        <v/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</row>
    <row r="43" spans="1:28">
      <c r="A43" s="12" t="str">
        <f t="shared" si="0"/>
        <v/>
      </c>
      <c r="B43" s="48" t="str">
        <f t="shared" si="2"/>
        <v/>
      </c>
      <c r="C43" s="49" t="str">
        <f t="shared" si="1"/>
        <v/>
      </c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</row>
    <row r="44" spans="1:28">
      <c r="A44" s="12" t="str">
        <f t="shared" si="0"/>
        <v/>
      </c>
      <c r="B44" s="48" t="str">
        <f t="shared" si="2"/>
        <v/>
      </c>
      <c r="C44" s="49" t="str">
        <f t="shared" si="1"/>
        <v/>
      </c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</row>
    <row r="45" spans="1:28">
      <c r="A45" s="12" t="str">
        <f t="shared" si="0"/>
        <v/>
      </c>
      <c r="B45" s="48" t="str">
        <f t="shared" si="2"/>
        <v/>
      </c>
      <c r="C45" s="49" t="str">
        <f t="shared" si="1"/>
        <v/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</row>
    <row r="46" spans="1:28">
      <c r="A46" s="12" t="str">
        <f t="shared" si="0"/>
        <v/>
      </c>
      <c r="B46" s="48" t="str">
        <f t="shared" si="2"/>
        <v/>
      </c>
      <c r="C46" s="49" t="str">
        <f t="shared" si="1"/>
        <v/>
      </c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</row>
    <row r="47" spans="1:28">
      <c r="A47" s="12" t="str">
        <f t="shared" si="0"/>
        <v/>
      </c>
      <c r="B47" s="48" t="str">
        <f t="shared" si="2"/>
        <v/>
      </c>
      <c r="C47" s="49" t="str">
        <f t="shared" si="1"/>
        <v/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</row>
    <row r="48" spans="1:28">
      <c r="A48" s="12" t="str">
        <f t="shared" si="0"/>
        <v/>
      </c>
      <c r="B48" s="48" t="str">
        <f t="shared" si="2"/>
        <v/>
      </c>
      <c r="C48" s="49" t="str">
        <f t="shared" si="1"/>
        <v/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</row>
    <row r="49" spans="1:28">
      <c r="A49" s="12" t="str">
        <f t="shared" si="0"/>
        <v/>
      </c>
      <c r="B49" s="48" t="str">
        <f t="shared" si="2"/>
        <v/>
      </c>
      <c r="C49" s="49" t="str">
        <f t="shared" si="1"/>
        <v/>
      </c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</row>
    <row r="50" spans="1:28">
      <c r="A50" s="12" t="str">
        <f t="shared" si="0"/>
        <v/>
      </c>
      <c r="B50" s="48" t="str">
        <f t="shared" si="2"/>
        <v/>
      </c>
      <c r="C50" s="49" t="str">
        <f t="shared" si="1"/>
        <v/>
      </c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</row>
    <row r="51" spans="1:28">
      <c r="A51" s="12" t="str">
        <f t="shared" si="0"/>
        <v/>
      </c>
      <c r="B51" s="48" t="str">
        <f t="shared" si="2"/>
        <v/>
      </c>
      <c r="C51" s="49" t="str">
        <f t="shared" si="1"/>
        <v/>
      </c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</row>
    <row r="52" spans="1:28">
      <c r="A52" s="12" t="str">
        <f t="shared" si="0"/>
        <v/>
      </c>
      <c r="B52" s="48" t="str">
        <f t="shared" si="2"/>
        <v/>
      </c>
      <c r="C52" s="49" t="str">
        <f t="shared" si="1"/>
        <v/>
      </c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</row>
    <row r="53" spans="1:28">
      <c r="A53" s="12" t="str">
        <f t="shared" si="0"/>
        <v/>
      </c>
      <c r="B53" s="48" t="str">
        <f t="shared" si="2"/>
        <v/>
      </c>
      <c r="C53" s="49" t="str">
        <f t="shared" si="1"/>
        <v/>
      </c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</row>
    <row r="54" spans="1:28">
      <c r="A54" s="12" t="str">
        <f t="shared" si="0"/>
        <v/>
      </c>
      <c r="B54" s="48" t="str">
        <f t="shared" si="2"/>
        <v/>
      </c>
      <c r="C54" s="49" t="str">
        <f t="shared" si="1"/>
        <v/>
      </c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</row>
    <row r="55" spans="1:28">
      <c r="A55" s="12" t="str">
        <f t="shared" si="0"/>
        <v/>
      </c>
      <c r="B55" s="48" t="str">
        <f t="shared" si="2"/>
        <v/>
      </c>
      <c r="C55" s="49" t="str">
        <f t="shared" si="1"/>
        <v/>
      </c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</row>
    <row r="56" spans="1:28">
      <c r="A56" s="12" t="str">
        <f t="shared" si="0"/>
        <v/>
      </c>
      <c r="B56" s="48" t="str">
        <f t="shared" si="2"/>
        <v/>
      </c>
      <c r="C56" s="49" t="str">
        <f t="shared" si="1"/>
        <v/>
      </c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</row>
    <row r="57" spans="1:28">
      <c r="A57" s="12" t="str">
        <f t="shared" si="0"/>
        <v/>
      </c>
      <c r="B57" s="48" t="str">
        <f t="shared" si="2"/>
        <v/>
      </c>
      <c r="C57" s="49" t="str">
        <f t="shared" si="1"/>
        <v/>
      </c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</row>
    <row r="58" spans="1:28">
      <c r="A58" s="12" t="str">
        <f t="shared" si="0"/>
        <v/>
      </c>
      <c r="B58" s="48" t="str">
        <f t="shared" si="2"/>
        <v/>
      </c>
      <c r="C58" s="49" t="str">
        <f t="shared" si="1"/>
        <v/>
      </c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</row>
    <row r="59" spans="1:28">
      <c r="A59" s="12" t="str">
        <f t="shared" si="0"/>
        <v/>
      </c>
      <c r="B59" s="48" t="str">
        <f t="shared" si="2"/>
        <v/>
      </c>
      <c r="C59" s="49" t="str">
        <f t="shared" si="1"/>
        <v/>
      </c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</row>
    <row r="60" spans="1:28">
      <c r="A60" s="12" t="str">
        <f t="shared" si="0"/>
        <v/>
      </c>
      <c r="B60" s="48" t="str">
        <f t="shared" si="2"/>
        <v/>
      </c>
      <c r="C60" s="49" t="str">
        <f t="shared" si="1"/>
        <v/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</row>
    <row r="61" spans="1:28">
      <c r="A61" s="12" t="str">
        <f t="shared" si="0"/>
        <v/>
      </c>
      <c r="B61" s="48" t="str">
        <f t="shared" si="2"/>
        <v/>
      </c>
      <c r="C61" s="49" t="str">
        <f t="shared" si="1"/>
        <v/>
      </c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</row>
    <row r="62" spans="1:28">
      <c r="A62" s="12" t="str">
        <f t="shared" si="0"/>
        <v/>
      </c>
      <c r="B62" s="48" t="str">
        <f t="shared" si="2"/>
        <v/>
      </c>
      <c r="C62" s="49" t="str">
        <f t="shared" si="1"/>
        <v/>
      </c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</row>
    <row r="63" spans="1:28">
      <c r="A63" s="12" t="str">
        <f t="shared" si="0"/>
        <v/>
      </c>
      <c r="B63" s="48" t="str">
        <f t="shared" si="2"/>
        <v/>
      </c>
      <c r="C63" s="49" t="str">
        <f t="shared" si="1"/>
        <v/>
      </c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</row>
    <row r="64" spans="1:28">
      <c r="A64" s="12" t="str">
        <f t="shared" si="0"/>
        <v/>
      </c>
      <c r="B64" s="48" t="str">
        <f t="shared" si="2"/>
        <v/>
      </c>
      <c r="C64" s="49" t="str">
        <f t="shared" si="1"/>
        <v/>
      </c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</row>
    <row r="65" spans="1:28">
      <c r="A65" s="12" t="str">
        <f t="shared" si="0"/>
        <v/>
      </c>
      <c r="B65" s="48" t="str">
        <f t="shared" si="2"/>
        <v/>
      </c>
      <c r="C65" s="49" t="str">
        <f t="shared" si="1"/>
        <v/>
      </c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</row>
    <row r="66" spans="1:28">
      <c r="A66" s="12" t="str">
        <f t="shared" si="0"/>
        <v/>
      </c>
      <c r="B66" s="48" t="str">
        <f t="shared" si="2"/>
        <v/>
      </c>
      <c r="C66" s="49" t="str">
        <f t="shared" si="1"/>
        <v/>
      </c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</row>
    <row r="67" spans="1:28">
      <c r="A67" s="12" t="str">
        <f t="shared" si="0"/>
        <v/>
      </c>
      <c r="B67" s="48" t="str">
        <f t="shared" si="2"/>
        <v/>
      </c>
      <c r="C67" s="49" t="str">
        <f t="shared" si="1"/>
        <v/>
      </c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</row>
    <row r="68" spans="1:28">
      <c r="A68" s="12" t="str">
        <f t="shared" si="0"/>
        <v/>
      </c>
      <c r="B68" s="48" t="str">
        <f t="shared" si="2"/>
        <v/>
      </c>
      <c r="C68" s="49" t="str">
        <f t="shared" si="1"/>
        <v/>
      </c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</row>
    <row r="69" spans="1:28">
      <c r="A69" s="12" t="str">
        <f t="shared" si="0"/>
        <v/>
      </c>
      <c r="B69" s="48" t="str">
        <f t="shared" si="2"/>
        <v/>
      </c>
      <c r="C69" s="49" t="str">
        <f t="shared" si="1"/>
        <v/>
      </c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</row>
    <row r="70" spans="1:28">
      <c r="A70" s="12" t="str">
        <f t="shared" si="0"/>
        <v/>
      </c>
      <c r="B70" s="48" t="str">
        <f t="shared" si="2"/>
        <v/>
      </c>
      <c r="C70" s="49" t="str">
        <f t="shared" si="1"/>
        <v/>
      </c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</row>
    <row r="71" spans="1:28">
      <c r="A71" s="12" t="str">
        <f t="shared" si="0"/>
        <v/>
      </c>
      <c r="B71" s="48" t="str">
        <f t="shared" si="2"/>
        <v/>
      </c>
      <c r="C71" s="49" t="str">
        <f t="shared" si="1"/>
        <v/>
      </c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</row>
    <row r="72" spans="1:28">
      <c r="A72" s="12" t="str">
        <f t="shared" si="0"/>
        <v/>
      </c>
      <c r="B72" s="48" t="str">
        <f t="shared" si="2"/>
        <v/>
      </c>
      <c r="C72" s="49" t="str">
        <f t="shared" ref="C72:C135" si="3">IF(A72="","",SIGN(B72))</f>
        <v/>
      </c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</row>
    <row r="73" spans="1:28">
      <c r="A73" s="12" t="str">
        <f t="shared" si="0"/>
        <v/>
      </c>
      <c r="B73" s="48" t="str">
        <f t="shared" ref="B73:B136" si="4">IF(A73="","",B72+D73)</f>
        <v/>
      </c>
      <c r="C73" s="49" t="str">
        <f t="shared" si="3"/>
        <v/>
      </c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</row>
    <row r="74" spans="1:28">
      <c r="A74" s="12" t="str">
        <f t="shared" si="0"/>
        <v/>
      </c>
      <c r="B74" s="48" t="str">
        <f t="shared" si="4"/>
        <v/>
      </c>
      <c r="C74" s="49" t="str">
        <f t="shared" si="3"/>
        <v/>
      </c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</row>
    <row r="75" spans="1:28">
      <c r="A75" s="12" t="str">
        <f t="shared" ref="A75:A138" si="5">IF(A74&lt;$D$3,A74+1,"")</f>
        <v/>
      </c>
      <c r="B75" s="48" t="str">
        <f t="shared" si="4"/>
        <v/>
      </c>
      <c r="C75" s="49" t="str">
        <f t="shared" si="3"/>
        <v/>
      </c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</row>
    <row r="76" spans="1:28">
      <c r="A76" s="12" t="str">
        <f t="shared" si="5"/>
        <v/>
      </c>
      <c r="B76" s="48" t="str">
        <f t="shared" si="4"/>
        <v/>
      </c>
      <c r="C76" s="49" t="str">
        <f t="shared" si="3"/>
        <v/>
      </c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</row>
    <row r="77" spans="1:28">
      <c r="A77" s="12" t="str">
        <f t="shared" si="5"/>
        <v/>
      </c>
      <c r="B77" s="48" t="str">
        <f t="shared" si="4"/>
        <v/>
      </c>
      <c r="C77" s="49" t="str">
        <f t="shared" si="3"/>
        <v/>
      </c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</row>
    <row r="78" spans="1:28">
      <c r="A78" s="12" t="str">
        <f t="shared" si="5"/>
        <v/>
      </c>
      <c r="B78" s="48" t="str">
        <f t="shared" si="4"/>
        <v/>
      </c>
      <c r="C78" s="49" t="str">
        <f t="shared" si="3"/>
        <v/>
      </c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</row>
    <row r="79" spans="1:28">
      <c r="A79" s="12" t="str">
        <f t="shared" si="5"/>
        <v/>
      </c>
      <c r="B79" s="48" t="str">
        <f t="shared" si="4"/>
        <v/>
      </c>
      <c r="C79" s="49" t="str">
        <f t="shared" si="3"/>
        <v/>
      </c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</row>
    <row r="80" spans="1:28">
      <c r="A80" s="12" t="str">
        <f t="shared" si="5"/>
        <v/>
      </c>
      <c r="B80" s="48" t="str">
        <f t="shared" si="4"/>
        <v/>
      </c>
      <c r="C80" s="49" t="str">
        <f t="shared" si="3"/>
        <v/>
      </c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</row>
    <row r="81" spans="1:28">
      <c r="A81" s="12" t="str">
        <f t="shared" si="5"/>
        <v/>
      </c>
      <c r="B81" s="48" t="str">
        <f t="shared" si="4"/>
        <v/>
      </c>
      <c r="C81" s="49" t="str">
        <f t="shared" si="3"/>
        <v/>
      </c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</row>
    <row r="82" spans="1:28">
      <c r="A82" s="12" t="str">
        <f t="shared" si="5"/>
        <v/>
      </c>
      <c r="B82" s="48" t="str">
        <f t="shared" si="4"/>
        <v/>
      </c>
      <c r="C82" s="49" t="str">
        <f t="shared" si="3"/>
        <v/>
      </c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</row>
    <row r="83" spans="1:28">
      <c r="A83" s="12" t="str">
        <f t="shared" si="5"/>
        <v/>
      </c>
      <c r="B83" s="48" t="str">
        <f t="shared" si="4"/>
        <v/>
      </c>
      <c r="C83" s="49" t="str">
        <f t="shared" si="3"/>
        <v/>
      </c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</row>
    <row r="84" spans="1:28">
      <c r="A84" s="12" t="str">
        <f t="shared" si="5"/>
        <v/>
      </c>
      <c r="B84" s="48" t="str">
        <f t="shared" si="4"/>
        <v/>
      </c>
      <c r="C84" s="49" t="str">
        <f t="shared" si="3"/>
        <v/>
      </c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</row>
    <row r="85" spans="1:28">
      <c r="A85" s="12" t="str">
        <f t="shared" si="5"/>
        <v/>
      </c>
      <c r="B85" s="48" t="str">
        <f t="shared" si="4"/>
        <v/>
      </c>
      <c r="C85" s="49" t="str">
        <f t="shared" si="3"/>
        <v/>
      </c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</row>
    <row r="86" spans="1:28">
      <c r="A86" s="12" t="str">
        <f t="shared" si="5"/>
        <v/>
      </c>
      <c r="B86" s="48" t="str">
        <f t="shared" si="4"/>
        <v/>
      </c>
      <c r="C86" s="49" t="str">
        <f t="shared" si="3"/>
        <v/>
      </c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</row>
    <row r="87" spans="1:28">
      <c r="A87" s="12" t="str">
        <f t="shared" si="5"/>
        <v/>
      </c>
      <c r="B87" s="48" t="str">
        <f t="shared" si="4"/>
        <v/>
      </c>
      <c r="C87" s="49" t="str">
        <f t="shared" si="3"/>
        <v/>
      </c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</row>
    <row r="88" spans="1:28">
      <c r="A88" s="12" t="str">
        <f t="shared" si="5"/>
        <v/>
      </c>
      <c r="B88" s="48" t="str">
        <f t="shared" si="4"/>
        <v/>
      </c>
      <c r="C88" s="49" t="str">
        <f t="shared" si="3"/>
        <v/>
      </c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</row>
    <row r="89" spans="1:28">
      <c r="A89" s="12" t="str">
        <f t="shared" si="5"/>
        <v/>
      </c>
      <c r="B89" s="48" t="str">
        <f t="shared" si="4"/>
        <v/>
      </c>
      <c r="C89" s="49" t="str">
        <f t="shared" si="3"/>
        <v/>
      </c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</row>
    <row r="90" spans="1:28">
      <c r="A90" s="12" t="str">
        <f t="shared" si="5"/>
        <v/>
      </c>
      <c r="B90" s="48" t="str">
        <f t="shared" si="4"/>
        <v/>
      </c>
      <c r="C90" s="49" t="str">
        <f t="shared" si="3"/>
        <v/>
      </c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</row>
    <row r="91" spans="1:28">
      <c r="A91" s="12" t="str">
        <f t="shared" si="5"/>
        <v/>
      </c>
      <c r="B91" s="48" t="str">
        <f t="shared" si="4"/>
        <v/>
      </c>
      <c r="C91" s="49" t="str">
        <f t="shared" si="3"/>
        <v/>
      </c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</row>
    <row r="92" spans="1:28">
      <c r="A92" s="12" t="str">
        <f t="shared" si="5"/>
        <v/>
      </c>
      <c r="B92" s="48" t="str">
        <f t="shared" si="4"/>
        <v/>
      </c>
      <c r="C92" s="49" t="str">
        <f t="shared" si="3"/>
        <v/>
      </c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</row>
    <row r="93" spans="1:28">
      <c r="A93" s="12" t="str">
        <f t="shared" si="5"/>
        <v/>
      </c>
      <c r="B93" s="48" t="str">
        <f t="shared" si="4"/>
        <v/>
      </c>
      <c r="C93" s="49" t="str">
        <f t="shared" si="3"/>
        <v/>
      </c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</row>
    <row r="94" spans="1:28">
      <c r="A94" s="12" t="str">
        <f t="shared" si="5"/>
        <v/>
      </c>
      <c r="B94" s="48" t="str">
        <f t="shared" si="4"/>
        <v/>
      </c>
      <c r="C94" s="49" t="str">
        <f t="shared" si="3"/>
        <v/>
      </c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</row>
    <row r="95" spans="1:28">
      <c r="A95" s="12" t="str">
        <f t="shared" si="5"/>
        <v/>
      </c>
      <c r="B95" s="48" t="str">
        <f t="shared" si="4"/>
        <v/>
      </c>
      <c r="C95" s="49" t="str">
        <f t="shared" si="3"/>
        <v/>
      </c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</row>
    <row r="96" spans="1:28">
      <c r="A96" s="12" t="str">
        <f t="shared" si="5"/>
        <v/>
      </c>
      <c r="B96" s="48" t="str">
        <f t="shared" si="4"/>
        <v/>
      </c>
      <c r="C96" s="49" t="str">
        <f t="shared" si="3"/>
        <v/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</row>
    <row r="97" spans="1:28">
      <c r="A97" s="12" t="str">
        <f t="shared" si="5"/>
        <v/>
      </c>
      <c r="B97" s="48" t="str">
        <f t="shared" si="4"/>
        <v/>
      </c>
      <c r="C97" s="49" t="str">
        <f t="shared" si="3"/>
        <v/>
      </c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</row>
    <row r="98" spans="1:28">
      <c r="A98" s="12" t="str">
        <f t="shared" si="5"/>
        <v/>
      </c>
      <c r="B98" s="48" t="str">
        <f t="shared" si="4"/>
        <v/>
      </c>
      <c r="C98" s="49" t="str">
        <f t="shared" si="3"/>
        <v/>
      </c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</row>
    <row r="99" spans="1:28">
      <c r="A99" s="12" t="str">
        <f t="shared" si="5"/>
        <v/>
      </c>
      <c r="B99" s="48" t="str">
        <f t="shared" si="4"/>
        <v/>
      </c>
      <c r="C99" s="49" t="str">
        <f t="shared" si="3"/>
        <v/>
      </c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</row>
    <row r="100" spans="1:28">
      <c r="A100" s="12" t="str">
        <f t="shared" si="5"/>
        <v/>
      </c>
      <c r="B100" s="48" t="str">
        <f t="shared" si="4"/>
        <v/>
      </c>
      <c r="C100" s="49" t="str">
        <f t="shared" si="3"/>
        <v/>
      </c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</row>
    <row r="101" spans="1:28">
      <c r="A101" s="12" t="str">
        <f t="shared" si="5"/>
        <v/>
      </c>
      <c r="B101" s="48" t="str">
        <f t="shared" si="4"/>
        <v/>
      </c>
      <c r="C101" s="49" t="str">
        <f t="shared" si="3"/>
        <v/>
      </c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</row>
    <row r="102" spans="1:28">
      <c r="A102" s="12" t="str">
        <f t="shared" si="5"/>
        <v/>
      </c>
      <c r="B102" s="48" t="str">
        <f t="shared" si="4"/>
        <v/>
      </c>
      <c r="C102" s="49" t="str">
        <f t="shared" si="3"/>
        <v/>
      </c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</row>
    <row r="103" spans="1:28">
      <c r="A103" s="12" t="str">
        <f t="shared" si="5"/>
        <v/>
      </c>
      <c r="B103" s="48" t="str">
        <f t="shared" si="4"/>
        <v/>
      </c>
      <c r="C103" s="49" t="str">
        <f t="shared" si="3"/>
        <v/>
      </c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</row>
    <row r="104" spans="1:28">
      <c r="A104" s="12" t="str">
        <f t="shared" si="5"/>
        <v/>
      </c>
      <c r="B104" s="48" t="str">
        <f t="shared" si="4"/>
        <v/>
      </c>
      <c r="C104" s="49" t="str">
        <f t="shared" si="3"/>
        <v/>
      </c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</row>
    <row r="105" spans="1:28">
      <c r="A105" s="12" t="str">
        <f t="shared" si="5"/>
        <v/>
      </c>
      <c r="B105" s="48" t="str">
        <f t="shared" si="4"/>
        <v/>
      </c>
      <c r="C105" s="49" t="str">
        <f t="shared" si="3"/>
        <v/>
      </c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</row>
    <row r="106" spans="1:28">
      <c r="A106" s="12" t="str">
        <f t="shared" si="5"/>
        <v/>
      </c>
      <c r="B106" s="48" t="str">
        <f t="shared" si="4"/>
        <v/>
      </c>
      <c r="C106" s="49" t="str">
        <f t="shared" si="3"/>
        <v/>
      </c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</row>
    <row r="107" spans="1:28">
      <c r="A107" s="12" t="str">
        <f t="shared" si="5"/>
        <v/>
      </c>
      <c r="B107" s="48" t="str">
        <f t="shared" si="4"/>
        <v/>
      </c>
      <c r="C107" s="49" t="str">
        <f t="shared" si="3"/>
        <v/>
      </c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</row>
    <row r="108" spans="1:28">
      <c r="A108" s="12" t="str">
        <f t="shared" si="5"/>
        <v/>
      </c>
      <c r="B108" s="48" t="str">
        <f t="shared" si="4"/>
        <v/>
      </c>
      <c r="C108" s="49" t="str">
        <f t="shared" si="3"/>
        <v/>
      </c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</row>
    <row r="109" spans="1:28">
      <c r="A109" s="12" t="str">
        <f t="shared" si="5"/>
        <v/>
      </c>
      <c r="B109" s="48" t="str">
        <f t="shared" si="4"/>
        <v/>
      </c>
      <c r="C109" s="49" t="str">
        <f t="shared" si="3"/>
        <v/>
      </c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</row>
    <row r="110" spans="1:28">
      <c r="A110" s="12" t="str">
        <f t="shared" si="5"/>
        <v/>
      </c>
      <c r="B110" s="48" t="str">
        <f t="shared" si="4"/>
        <v/>
      </c>
      <c r="C110" s="49" t="str">
        <f t="shared" si="3"/>
        <v/>
      </c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</row>
    <row r="111" spans="1:28">
      <c r="A111" s="12" t="str">
        <f t="shared" si="5"/>
        <v/>
      </c>
      <c r="B111" s="48" t="str">
        <f t="shared" si="4"/>
        <v/>
      </c>
      <c r="C111" s="49" t="str">
        <f t="shared" si="3"/>
        <v/>
      </c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</row>
    <row r="112" spans="1:28">
      <c r="A112" s="12" t="str">
        <f t="shared" si="5"/>
        <v/>
      </c>
      <c r="B112" s="48" t="str">
        <f t="shared" si="4"/>
        <v/>
      </c>
      <c r="C112" s="49" t="str">
        <f t="shared" si="3"/>
        <v/>
      </c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</row>
    <row r="113" spans="1:28">
      <c r="A113" s="12" t="str">
        <f t="shared" si="5"/>
        <v/>
      </c>
      <c r="B113" s="48" t="str">
        <f t="shared" si="4"/>
        <v/>
      </c>
      <c r="C113" s="49" t="str">
        <f t="shared" si="3"/>
        <v/>
      </c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</row>
    <row r="114" spans="1:28">
      <c r="A114" s="12" t="str">
        <f t="shared" si="5"/>
        <v/>
      </c>
      <c r="B114" s="48" t="str">
        <f t="shared" si="4"/>
        <v/>
      </c>
      <c r="C114" s="49" t="str">
        <f t="shared" si="3"/>
        <v/>
      </c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</row>
    <row r="115" spans="1:28">
      <c r="A115" s="12" t="str">
        <f t="shared" si="5"/>
        <v/>
      </c>
      <c r="B115" s="48" t="str">
        <f t="shared" si="4"/>
        <v/>
      </c>
      <c r="C115" s="49" t="str">
        <f t="shared" si="3"/>
        <v/>
      </c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</row>
    <row r="116" spans="1:28">
      <c r="A116" s="12" t="str">
        <f t="shared" si="5"/>
        <v/>
      </c>
      <c r="B116" s="48" t="str">
        <f t="shared" si="4"/>
        <v/>
      </c>
      <c r="C116" s="49" t="str">
        <f t="shared" si="3"/>
        <v/>
      </c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</row>
    <row r="117" spans="1:28">
      <c r="A117" s="12" t="str">
        <f t="shared" si="5"/>
        <v/>
      </c>
      <c r="B117" s="48" t="str">
        <f t="shared" si="4"/>
        <v/>
      </c>
      <c r="C117" s="49" t="str">
        <f t="shared" si="3"/>
        <v/>
      </c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</row>
    <row r="118" spans="1:28">
      <c r="A118" s="12" t="str">
        <f t="shared" si="5"/>
        <v/>
      </c>
      <c r="B118" s="48" t="str">
        <f t="shared" si="4"/>
        <v/>
      </c>
      <c r="C118" s="49" t="str">
        <f t="shared" si="3"/>
        <v/>
      </c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</row>
    <row r="119" spans="1:28">
      <c r="A119" s="12" t="str">
        <f t="shared" si="5"/>
        <v/>
      </c>
      <c r="B119" s="48" t="str">
        <f t="shared" si="4"/>
        <v/>
      </c>
      <c r="C119" s="49" t="str">
        <f t="shared" si="3"/>
        <v/>
      </c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</row>
    <row r="120" spans="1:28">
      <c r="A120" s="12" t="str">
        <f t="shared" si="5"/>
        <v/>
      </c>
      <c r="B120" s="48" t="str">
        <f t="shared" si="4"/>
        <v/>
      </c>
      <c r="C120" s="49" t="str">
        <f t="shared" si="3"/>
        <v/>
      </c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</row>
    <row r="121" spans="1:28">
      <c r="A121" s="12" t="str">
        <f t="shared" si="5"/>
        <v/>
      </c>
      <c r="B121" s="48" t="str">
        <f t="shared" si="4"/>
        <v/>
      </c>
      <c r="C121" s="49" t="str">
        <f t="shared" si="3"/>
        <v/>
      </c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</row>
    <row r="122" spans="1:28">
      <c r="A122" s="12" t="str">
        <f t="shared" si="5"/>
        <v/>
      </c>
      <c r="B122" s="48" t="str">
        <f t="shared" si="4"/>
        <v/>
      </c>
      <c r="C122" s="49" t="str">
        <f t="shared" si="3"/>
        <v/>
      </c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</row>
    <row r="123" spans="1:28">
      <c r="A123" s="12" t="str">
        <f t="shared" si="5"/>
        <v/>
      </c>
      <c r="B123" s="48" t="str">
        <f t="shared" si="4"/>
        <v/>
      </c>
      <c r="C123" s="49" t="str">
        <f t="shared" si="3"/>
        <v/>
      </c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</row>
    <row r="124" spans="1:28">
      <c r="A124" s="12" t="str">
        <f t="shared" si="5"/>
        <v/>
      </c>
      <c r="B124" s="48" t="str">
        <f t="shared" si="4"/>
        <v/>
      </c>
      <c r="C124" s="49" t="str">
        <f t="shared" si="3"/>
        <v/>
      </c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</row>
    <row r="125" spans="1:28">
      <c r="A125" s="12" t="str">
        <f t="shared" si="5"/>
        <v/>
      </c>
      <c r="B125" s="48" t="str">
        <f t="shared" si="4"/>
        <v/>
      </c>
      <c r="C125" s="49" t="str">
        <f t="shared" si="3"/>
        <v/>
      </c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</row>
    <row r="126" spans="1:28">
      <c r="A126" s="12" t="str">
        <f t="shared" si="5"/>
        <v/>
      </c>
      <c r="B126" s="48" t="str">
        <f t="shared" si="4"/>
        <v/>
      </c>
      <c r="C126" s="49" t="str">
        <f t="shared" si="3"/>
        <v/>
      </c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</row>
    <row r="127" spans="1:28">
      <c r="A127" s="12" t="str">
        <f t="shared" si="5"/>
        <v/>
      </c>
      <c r="B127" s="48" t="str">
        <f t="shared" si="4"/>
        <v/>
      </c>
      <c r="C127" s="49" t="str">
        <f t="shared" si="3"/>
        <v/>
      </c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</row>
    <row r="128" spans="1:28">
      <c r="A128" s="12" t="str">
        <f t="shared" si="5"/>
        <v/>
      </c>
      <c r="B128" s="48" t="str">
        <f t="shared" si="4"/>
        <v/>
      </c>
      <c r="C128" s="49" t="str">
        <f t="shared" si="3"/>
        <v/>
      </c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</row>
    <row r="129" spans="1:28">
      <c r="A129" s="12" t="str">
        <f t="shared" si="5"/>
        <v/>
      </c>
      <c r="B129" s="48" t="str">
        <f t="shared" si="4"/>
        <v/>
      </c>
      <c r="C129" s="49" t="str">
        <f t="shared" si="3"/>
        <v/>
      </c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</row>
    <row r="130" spans="1:28">
      <c r="A130" s="12" t="str">
        <f t="shared" si="5"/>
        <v/>
      </c>
      <c r="B130" s="48" t="str">
        <f t="shared" si="4"/>
        <v/>
      </c>
      <c r="C130" s="49" t="str">
        <f t="shared" si="3"/>
        <v/>
      </c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</row>
    <row r="131" spans="1:28">
      <c r="A131" s="12" t="str">
        <f t="shared" si="5"/>
        <v/>
      </c>
      <c r="B131" s="48" t="str">
        <f t="shared" si="4"/>
        <v/>
      </c>
      <c r="C131" s="49" t="str">
        <f t="shared" si="3"/>
        <v/>
      </c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</row>
    <row r="132" spans="1:28">
      <c r="A132" s="12" t="str">
        <f t="shared" si="5"/>
        <v/>
      </c>
      <c r="B132" s="48" t="str">
        <f t="shared" si="4"/>
        <v/>
      </c>
      <c r="C132" s="49" t="str">
        <f t="shared" si="3"/>
        <v/>
      </c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</row>
    <row r="133" spans="1:28">
      <c r="A133" s="12" t="str">
        <f t="shared" si="5"/>
        <v/>
      </c>
      <c r="B133" s="48" t="str">
        <f t="shared" si="4"/>
        <v/>
      </c>
      <c r="C133" s="49" t="str">
        <f t="shared" si="3"/>
        <v/>
      </c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</row>
    <row r="134" spans="1:28">
      <c r="A134" s="12" t="str">
        <f t="shared" si="5"/>
        <v/>
      </c>
      <c r="B134" s="48" t="str">
        <f t="shared" si="4"/>
        <v/>
      </c>
      <c r="C134" s="49" t="str">
        <f t="shared" si="3"/>
        <v/>
      </c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</row>
    <row r="135" spans="1:28">
      <c r="A135" s="12" t="str">
        <f t="shared" si="5"/>
        <v/>
      </c>
      <c r="B135" s="48" t="str">
        <f t="shared" si="4"/>
        <v/>
      </c>
      <c r="C135" s="49" t="str">
        <f t="shared" si="3"/>
        <v/>
      </c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</row>
    <row r="136" spans="1:28">
      <c r="A136" s="12" t="str">
        <f t="shared" si="5"/>
        <v/>
      </c>
      <c r="B136" s="48" t="str">
        <f t="shared" si="4"/>
        <v/>
      </c>
      <c r="C136" s="49" t="str">
        <f t="shared" ref="C136:C199" si="6">IF(A136="","",SIGN(B136))</f>
        <v/>
      </c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</row>
    <row r="137" spans="1:28">
      <c r="A137" s="12" t="str">
        <f t="shared" si="5"/>
        <v/>
      </c>
      <c r="B137" s="48" t="str">
        <f t="shared" ref="B137:B200" si="7">IF(A137="","",B136+D137)</f>
        <v/>
      </c>
      <c r="C137" s="49" t="str">
        <f t="shared" si="6"/>
        <v/>
      </c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</row>
    <row r="138" spans="1:28">
      <c r="A138" s="12" t="str">
        <f t="shared" si="5"/>
        <v/>
      </c>
      <c r="B138" s="48" t="str">
        <f t="shared" si="7"/>
        <v/>
      </c>
      <c r="C138" s="49" t="str">
        <f t="shared" si="6"/>
        <v/>
      </c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</row>
    <row r="139" spans="1:28">
      <c r="A139" s="12" t="str">
        <f t="shared" ref="A139:A202" si="8">IF(A138&lt;$D$3,A138+1,"")</f>
        <v/>
      </c>
      <c r="B139" s="48" t="str">
        <f t="shared" si="7"/>
        <v/>
      </c>
      <c r="C139" s="49" t="str">
        <f t="shared" si="6"/>
        <v/>
      </c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</row>
    <row r="140" spans="1:28">
      <c r="A140" s="12" t="str">
        <f t="shared" si="8"/>
        <v/>
      </c>
      <c r="B140" s="48" t="str">
        <f t="shared" si="7"/>
        <v/>
      </c>
      <c r="C140" s="49" t="str">
        <f t="shared" si="6"/>
        <v/>
      </c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</row>
    <row r="141" spans="1:28">
      <c r="A141" s="12" t="str">
        <f t="shared" si="8"/>
        <v/>
      </c>
      <c r="B141" s="48" t="str">
        <f t="shared" si="7"/>
        <v/>
      </c>
      <c r="C141" s="49" t="str">
        <f t="shared" si="6"/>
        <v/>
      </c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</row>
    <row r="142" spans="1:28">
      <c r="A142" s="12" t="str">
        <f t="shared" si="8"/>
        <v/>
      </c>
      <c r="B142" s="48" t="str">
        <f t="shared" si="7"/>
        <v/>
      </c>
      <c r="C142" s="49" t="str">
        <f t="shared" si="6"/>
        <v/>
      </c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</row>
    <row r="143" spans="1:28">
      <c r="A143" s="12" t="str">
        <f t="shared" si="8"/>
        <v/>
      </c>
      <c r="B143" s="48" t="str">
        <f t="shared" si="7"/>
        <v/>
      </c>
      <c r="C143" s="49" t="str">
        <f t="shared" si="6"/>
        <v/>
      </c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</row>
    <row r="144" spans="1:28">
      <c r="A144" s="12" t="str">
        <f t="shared" si="8"/>
        <v/>
      </c>
      <c r="B144" s="48" t="str">
        <f t="shared" si="7"/>
        <v/>
      </c>
      <c r="C144" s="49" t="str">
        <f t="shared" si="6"/>
        <v/>
      </c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</row>
    <row r="145" spans="1:28">
      <c r="A145" s="12" t="str">
        <f t="shared" si="8"/>
        <v/>
      </c>
      <c r="B145" s="48" t="str">
        <f t="shared" si="7"/>
        <v/>
      </c>
      <c r="C145" s="49" t="str">
        <f t="shared" si="6"/>
        <v/>
      </c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</row>
    <row r="146" spans="1:28">
      <c r="A146" s="12" t="str">
        <f t="shared" si="8"/>
        <v/>
      </c>
      <c r="B146" s="48" t="str">
        <f t="shared" si="7"/>
        <v/>
      </c>
      <c r="C146" s="49" t="str">
        <f t="shared" si="6"/>
        <v/>
      </c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</row>
    <row r="147" spans="1:28">
      <c r="A147" s="12" t="str">
        <f t="shared" si="8"/>
        <v/>
      </c>
      <c r="B147" s="48" t="str">
        <f t="shared" si="7"/>
        <v/>
      </c>
      <c r="C147" s="49" t="str">
        <f t="shared" si="6"/>
        <v/>
      </c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</row>
    <row r="148" spans="1:28">
      <c r="A148" s="12" t="str">
        <f t="shared" si="8"/>
        <v/>
      </c>
      <c r="B148" s="48" t="str">
        <f t="shared" si="7"/>
        <v/>
      </c>
      <c r="C148" s="49" t="str">
        <f t="shared" si="6"/>
        <v/>
      </c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</row>
    <row r="149" spans="1:28">
      <c r="A149" s="12" t="str">
        <f t="shared" si="8"/>
        <v/>
      </c>
      <c r="B149" s="48" t="str">
        <f t="shared" si="7"/>
        <v/>
      </c>
      <c r="C149" s="49" t="str">
        <f t="shared" si="6"/>
        <v/>
      </c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</row>
    <row r="150" spans="1:28">
      <c r="A150" s="12" t="str">
        <f t="shared" si="8"/>
        <v/>
      </c>
      <c r="B150" s="48" t="str">
        <f t="shared" si="7"/>
        <v/>
      </c>
      <c r="C150" s="49" t="str">
        <f t="shared" si="6"/>
        <v/>
      </c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</row>
    <row r="151" spans="1:28">
      <c r="A151" s="12" t="str">
        <f t="shared" si="8"/>
        <v/>
      </c>
      <c r="B151" s="48" t="str">
        <f t="shared" si="7"/>
        <v/>
      </c>
      <c r="C151" s="49" t="str">
        <f t="shared" si="6"/>
        <v/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</row>
    <row r="152" spans="1:28">
      <c r="A152" s="12" t="str">
        <f t="shared" si="8"/>
        <v/>
      </c>
      <c r="B152" s="48" t="str">
        <f t="shared" si="7"/>
        <v/>
      </c>
      <c r="C152" s="49" t="str">
        <f t="shared" si="6"/>
        <v/>
      </c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</row>
    <row r="153" spans="1:28">
      <c r="A153" s="12" t="str">
        <f t="shared" si="8"/>
        <v/>
      </c>
      <c r="B153" s="48" t="str">
        <f t="shared" si="7"/>
        <v/>
      </c>
      <c r="C153" s="49" t="str">
        <f t="shared" si="6"/>
        <v/>
      </c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</row>
    <row r="154" spans="1:28">
      <c r="A154" s="12" t="str">
        <f t="shared" si="8"/>
        <v/>
      </c>
      <c r="B154" s="48" t="str">
        <f t="shared" si="7"/>
        <v/>
      </c>
      <c r="C154" s="49" t="str">
        <f t="shared" si="6"/>
        <v/>
      </c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</row>
    <row r="155" spans="1:28">
      <c r="A155" s="12" t="str">
        <f t="shared" si="8"/>
        <v/>
      </c>
      <c r="B155" s="48" t="str">
        <f t="shared" si="7"/>
        <v/>
      </c>
      <c r="C155" s="49" t="str">
        <f t="shared" si="6"/>
        <v/>
      </c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</row>
    <row r="156" spans="1:28">
      <c r="A156" s="12" t="str">
        <f t="shared" si="8"/>
        <v/>
      </c>
      <c r="B156" s="48" t="str">
        <f t="shared" si="7"/>
        <v/>
      </c>
      <c r="C156" s="49" t="str">
        <f t="shared" si="6"/>
        <v/>
      </c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</row>
    <row r="157" spans="1:28">
      <c r="A157" s="12" t="str">
        <f t="shared" si="8"/>
        <v/>
      </c>
      <c r="B157" s="48" t="str">
        <f t="shared" si="7"/>
        <v/>
      </c>
      <c r="C157" s="49" t="str">
        <f t="shared" si="6"/>
        <v/>
      </c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</row>
    <row r="158" spans="1:28">
      <c r="A158" s="12" t="str">
        <f t="shared" si="8"/>
        <v/>
      </c>
      <c r="B158" s="48" t="str">
        <f t="shared" si="7"/>
        <v/>
      </c>
      <c r="C158" s="49" t="str">
        <f t="shared" si="6"/>
        <v/>
      </c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</row>
    <row r="159" spans="1:28">
      <c r="A159" s="12" t="str">
        <f t="shared" si="8"/>
        <v/>
      </c>
      <c r="B159" s="48" t="str">
        <f t="shared" si="7"/>
        <v/>
      </c>
      <c r="C159" s="49" t="str">
        <f t="shared" si="6"/>
        <v/>
      </c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</row>
    <row r="160" spans="1:28">
      <c r="A160" s="12" t="str">
        <f t="shared" si="8"/>
        <v/>
      </c>
      <c r="B160" s="48" t="str">
        <f t="shared" si="7"/>
        <v/>
      </c>
      <c r="C160" s="49" t="str">
        <f t="shared" si="6"/>
        <v/>
      </c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</row>
    <row r="161" spans="1:28">
      <c r="A161" s="12" t="str">
        <f t="shared" si="8"/>
        <v/>
      </c>
      <c r="B161" s="48" t="str">
        <f t="shared" si="7"/>
        <v/>
      </c>
      <c r="C161" s="49" t="str">
        <f t="shared" si="6"/>
        <v/>
      </c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</row>
    <row r="162" spans="1:28">
      <c r="A162" s="12" t="str">
        <f t="shared" si="8"/>
        <v/>
      </c>
      <c r="B162" s="48" t="str">
        <f t="shared" si="7"/>
        <v/>
      </c>
      <c r="C162" s="49" t="str">
        <f t="shared" si="6"/>
        <v/>
      </c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</row>
    <row r="163" spans="1:28">
      <c r="A163" s="12" t="str">
        <f t="shared" si="8"/>
        <v/>
      </c>
      <c r="B163" s="48" t="str">
        <f t="shared" si="7"/>
        <v/>
      </c>
      <c r="C163" s="49" t="str">
        <f t="shared" si="6"/>
        <v/>
      </c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</row>
    <row r="164" spans="1:28">
      <c r="A164" s="12" t="str">
        <f t="shared" si="8"/>
        <v/>
      </c>
      <c r="B164" s="48" t="str">
        <f t="shared" si="7"/>
        <v/>
      </c>
      <c r="C164" s="49" t="str">
        <f t="shared" si="6"/>
        <v/>
      </c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</row>
    <row r="165" spans="1:28">
      <c r="A165" s="12" t="str">
        <f t="shared" si="8"/>
        <v/>
      </c>
      <c r="B165" s="48" t="str">
        <f t="shared" si="7"/>
        <v/>
      </c>
      <c r="C165" s="49" t="str">
        <f t="shared" si="6"/>
        <v/>
      </c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</row>
    <row r="166" spans="1:28">
      <c r="A166" s="12" t="str">
        <f t="shared" si="8"/>
        <v/>
      </c>
      <c r="B166" s="48" t="str">
        <f t="shared" si="7"/>
        <v/>
      </c>
      <c r="C166" s="49" t="str">
        <f t="shared" si="6"/>
        <v/>
      </c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</row>
    <row r="167" spans="1:28">
      <c r="A167" s="12" t="str">
        <f t="shared" si="8"/>
        <v/>
      </c>
      <c r="B167" s="48" t="str">
        <f t="shared" si="7"/>
        <v/>
      </c>
      <c r="C167" s="49" t="str">
        <f t="shared" si="6"/>
        <v/>
      </c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</row>
    <row r="168" spans="1:28">
      <c r="A168" s="12" t="str">
        <f t="shared" si="8"/>
        <v/>
      </c>
      <c r="B168" s="48" t="str">
        <f t="shared" si="7"/>
        <v/>
      </c>
      <c r="C168" s="49" t="str">
        <f t="shared" si="6"/>
        <v/>
      </c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</row>
    <row r="169" spans="1:28">
      <c r="A169" s="12" t="str">
        <f t="shared" si="8"/>
        <v/>
      </c>
      <c r="B169" s="48" t="str">
        <f t="shared" si="7"/>
        <v/>
      </c>
      <c r="C169" s="49" t="str">
        <f t="shared" si="6"/>
        <v/>
      </c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</row>
    <row r="170" spans="1:28">
      <c r="A170" s="12" t="str">
        <f t="shared" si="8"/>
        <v/>
      </c>
      <c r="B170" s="48" t="str">
        <f t="shared" si="7"/>
        <v/>
      </c>
      <c r="C170" s="49" t="str">
        <f t="shared" si="6"/>
        <v/>
      </c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</row>
    <row r="171" spans="1:28">
      <c r="A171" s="12" t="str">
        <f t="shared" si="8"/>
        <v/>
      </c>
      <c r="B171" s="48" t="str">
        <f t="shared" si="7"/>
        <v/>
      </c>
      <c r="C171" s="49" t="str">
        <f t="shared" si="6"/>
        <v/>
      </c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</row>
    <row r="172" spans="1:28">
      <c r="A172" s="12" t="str">
        <f t="shared" si="8"/>
        <v/>
      </c>
      <c r="B172" s="48" t="str">
        <f t="shared" si="7"/>
        <v/>
      </c>
      <c r="C172" s="49" t="str">
        <f t="shared" si="6"/>
        <v/>
      </c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</row>
    <row r="173" spans="1:28">
      <c r="A173" s="12" t="str">
        <f t="shared" si="8"/>
        <v/>
      </c>
      <c r="B173" s="48" t="str">
        <f t="shared" si="7"/>
        <v/>
      </c>
      <c r="C173" s="49" t="str">
        <f t="shared" si="6"/>
        <v/>
      </c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</row>
    <row r="174" spans="1:28">
      <c r="A174" s="12" t="str">
        <f t="shared" si="8"/>
        <v/>
      </c>
      <c r="B174" s="48" t="str">
        <f t="shared" si="7"/>
        <v/>
      </c>
      <c r="C174" s="49" t="str">
        <f t="shared" si="6"/>
        <v/>
      </c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</row>
    <row r="175" spans="1:28">
      <c r="A175" s="12" t="str">
        <f t="shared" si="8"/>
        <v/>
      </c>
      <c r="B175" s="48" t="str">
        <f t="shared" si="7"/>
        <v/>
      </c>
      <c r="C175" s="49" t="str">
        <f t="shared" si="6"/>
        <v/>
      </c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</row>
    <row r="176" spans="1:28">
      <c r="A176" s="12" t="str">
        <f t="shared" si="8"/>
        <v/>
      </c>
      <c r="B176" s="48" t="str">
        <f t="shared" si="7"/>
        <v/>
      </c>
      <c r="C176" s="49" t="str">
        <f t="shared" si="6"/>
        <v/>
      </c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</row>
    <row r="177" spans="1:28">
      <c r="A177" s="12" t="str">
        <f t="shared" si="8"/>
        <v/>
      </c>
      <c r="B177" s="48" t="str">
        <f t="shared" si="7"/>
        <v/>
      </c>
      <c r="C177" s="49" t="str">
        <f t="shared" si="6"/>
        <v/>
      </c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</row>
    <row r="178" spans="1:28">
      <c r="A178" s="12" t="str">
        <f t="shared" si="8"/>
        <v/>
      </c>
      <c r="B178" s="48" t="str">
        <f t="shared" si="7"/>
        <v/>
      </c>
      <c r="C178" s="49" t="str">
        <f t="shared" si="6"/>
        <v/>
      </c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</row>
    <row r="179" spans="1:28">
      <c r="A179" s="12" t="str">
        <f t="shared" si="8"/>
        <v/>
      </c>
      <c r="B179" s="48" t="str">
        <f t="shared" si="7"/>
        <v/>
      </c>
      <c r="C179" s="49" t="str">
        <f t="shared" si="6"/>
        <v/>
      </c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</row>
    <row r="180" spans="1:28">
      <c r="A180" s="12" t="str">
        <f t="shared" si="8"/>
        <v/>
      </c>
      <c r="B180" s="48" t="str">
        <f t="shared" si="7"/>
        <v/>
      </c>
      <c r="C180" s="49" t="str">
        <f t="shared" si="6"/>
        <v/>
      </c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</row>
    <row r="181" spans="1:28">
      <c r="A181" s="12" t="str">
        <f t="shared" si="8"/>
        <v/>
      </c>
      <c r="B181" s="48" t="str">
        <f t="shared" si="7"/>
        <v/>
      </c>
      <c r="C181" s="49" t="str">
        <f t="shared" si="6"/>
        <v/>
      </c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</row>
    <row r="182" spans="1:28">
      <c r="A182" s="12" t="str">
        <f t="shared" si="8"/>
        <v/>
      </c>
      <c r="B182" s="48" t="str">
        <f t="shared" si="7"/>
        <v/>
      </c>
      <c r="C182" s="49" t="str">
        <f t="shared" si="6"/>
        <v/>
      </c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</row>
    <row r="183" spans="1:28">
      <c r="A183" s="12" t="str">
        <f t="shared" si="8"/>
        <v/>
      </c>
      <c r="B183" s="48" t="str">
        <f t="shared" si="7"/>
        <v/>
      </c>
      <c r="C183" s="49" t="str">
        <f t="shared" si="6"/>
        <v/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</row>
    <row r="184" spans="1:28">
      <c r="A184" s="12" t="str">
        <f t="shared" si="8"/>
        <v/>
      </c>
      <c r="B184" s="48" t="str">
        <f t="shared" si="7"/>
        <v/>
      </c>
      <c r="C184" s="49" t="str">
        <f t="shared" si="6"/>
        <v/>
      </c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</row>
    <row r="185" spans="1:28">
      <c r="A185" s="12" t="str">
        <f t="shared" si="8"/>
        <v/>
      </c>
      <c r="B185" s="48" t="str">
        <f t="shared" si="7"/>
        <v/>
      </c>
      <c r="C185" s="49" t="str">
        <f t="shared" si="6"/>
        <v/>
      </c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</row>
    <row r="186" spans="1:28">
      <c r="A186" s="12" t="str">
        <f t="shared" si="8"/>
        <v/>
      </c>
      <c r="B186" s="48" t="str">
        <f t="shared" si="7"/>
        <v/>
      </c>
      <c r="C186" s="49" t="str">
        <f t="shared" si="6"/>
        <v/>
      </c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</row>
    <row r="187" spans="1:28">
      <c r="A187" s="12" t="str">
        <f t="shared" si="8"/>
        <v/>
      </c>
      <c r="B187" s="48" t="str">
        <f t="shared" si="7"/>
        <v/>
      </c>
      <c r="C187" s="49" t="str">
        <f t="shared" si="6"/>
        <v/>
      </c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</row>
    <row r="188" spans="1:28">
      <c r="A188" s="12" t="str">
        <f t="shared" si="8"/>
        <v/>
      </c>
      <c r="B188" s="48" t="str">
        <f t="shared" si="7"/>
        <v/>
      </c>
      <c r="C188" s="49" t="str">
        <f t="shared" si="6"/>
        <v/>
      </c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</row>
    <row r="189" spans="1:28">
      <c r="A189" s="12" t="str">
        <f t="shared" si="8"/>
        <v/>
      </c>
      <c r="B189" s="48" t="str">
        <f t="shared" si="7"/>
        <v/>
      </c>
      <c r="C189" s="49" t="str">
        <f t="shared" si="6"/>
        <v/>
      </c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</row>
    <row r="190" spans="1:28">
      <c r="A190" s="12" t="str">
        <f t="shared" si="8"/>
        <v/>
      </c>
      <c r="B190" s="48" t="str">
        <f t="shared" si="7"/>
        <v/>
      </c>
      <c r="C190" s="49" t="str">
        <f t="shared" si="6"/>
        <v/>
      </c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</row>
    <row r="191" spans="1:28">
      <c r="A191" s="12" t="str">
        <f t="shared" si="8"/>
        <v/>
      </c>
      <c r="B191" s="48" t="str">
        <f t="shared" si="7"/>
        <v/>
      </c>
      <c r="C191" s="49" t="str">
        <f t="shared" si="6"/>
        <v/>
      </c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</row>
    <row r="192" spans="1:28">
      <c r="A192" s="12" t="str">
        <f t="shared" si="8"/>
        <v/>
      </c>
      <c r="B192" s="48" t="str">
        <f t="shared" si="7"/>
        <v/>
      </c>
      <c r="C192" s="49" t="str">
        <f t="shared" si="6"/>
        <v/>
      </c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</row>
    <row r="193" spans="1:28">
      <c r="A193" s="12" t="str">
        <f t="shared" si="8"/>
        <v/>
      </c>
      <c r="B193" s="48" t="str">
        <f t="shared" si="7"/>
        <v/>
      </c>
      <c r="C193" s="49" t="str">
        <f t="shared" si="6"/>
        <v/>
      </c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</row>
    <row r="194" spans="1:28">
      <c r="A194" s="12" t="str">
        <f t="shared" si="8"/>
        <v/>
      </c>
      <c r="B194" s="48" t="str">
        <f t="shared" si="7"/>
        <v/>
      </c>
      <c r="C194" s="49" t="str">
        <f t="shared" si="6"/>
        <v/>
      </c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</row>
    <row r="195" spans="1:28">
      <c r="A195" s="12" t="str">
        <f t="shared" si="8"/>
        <v/>
      </c>
      <c r="B195" s="48" t="str">
        <f t="shared" si="7"/>
        <v/>
      </c>
      <c r="C195" s="49" t="str">
        <f t="shared" si="6"/>
        <v/>
      </c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</row>
    <row r="196" spans="1:28">
      <c r="A196" s="12" t="str">
        <f t="shared" si="8"/>
        <v/>
      </c>
      <c r="B196" s="48" t="str">
        <f t="shared" si="7"/>
        <v/>
      </c>
      <c r="C196" s="49" t="str">
        <f t="shared" si="6"/>
        <v/>
      </c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</row>
    <row r="197" spans="1:28">
      <c r="A197" s="12" t="str">
        <f t="shared" si="8"/>
        <v/>
      </c>
      <c r="B197" s="48" t="str">
        <f t="shared" si="7"/>
        <v/>
      </c>
      <c r="C197" s="49" t="str">
        <f t="shared" si="6"/>
        <v/>
      </c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</row>
    <row r="198" spans="1:28">
      <c r="A198" s="12" t="str">
        <f t="shared" si="8"/>
        <v/>
      </c>
      <c r="B198" s="48" t="str">
        <f t="shared" si="7"/>
        <v/>
      </c>
      <c r="C198" s="49" t="str">
        <f t="shared" si="6"/>
        <v/>
      </c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</row>
    <row r="199" spans="1:28">
      <c r="A199" s="12" t="str">
        <f t="shared" si="8"/>
        <v/>
      </c>
      <c r="B199" s="48" t="str">
        <f t="shared" si="7"/>
        <v/>
      </c>
      <c r="C199" s="49" t="str">
        <f t="shared" si="6"/>
        <v/>
      </c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</row>
    <row r="200" spans="1:28">
      <c r="A200" s="12" t="str">
        <f t="shared" si="8"/>
        <v/>
      </c>
      <c r="B200" s="48" t="str">
        <f t="shared" si="7"/>
        <v/>
      </c>
      <c r="C200" s="49" t="str">
        <f t="shared" ref="C200:C263" si="9">IF(A200="","",SIGN(B200))</f>
        <v/>
      </c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</row>
    <row r="201" spans="1:28">
      <c r="A201" s="12" t="str">
        <f t="shared" si="8"/>
        <v/>
      </c>
      <c r="B201" s="48" t="str">
        <f t="shared" ref="B201:B264" si="10">IF(A201="","",B200+D201)</f>
        <v/>
      </c>
      <c r="C201" s="49" t="str">
        <f t="shared" si="9"/>
        <v/>
      </c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</row>
    <row r="202" spans="1:28">
      <c r="A202" s="12" t="str">
        <f t="shared" si="8"/>
        <v/>
      </c>
      <c r="B202" s="48" t="str">
        <f t="shared" si="10"/>
        <v/>
      </c>
      <c r="C202" s="49" t="str">
        <f t="shared" si="9"/>
        <v/>
      </c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</row>
    <row r="203" spans="1:28">
      <c r="A203" s="12" t="str">
        <f t="shared" ref="A203:A266" si="11">IF(A202&lt;$D$3,A202+1,"")</f>
        <v/>
      </c>
      <c r="B203" s="48" t="str">
        <f t="shared" si="10"/>
        <v/>
      </c>
      <c r="C203" s="49" t="str">
        <f t="shared" si="9"/>
        <v/>
      </c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</row>
    <row r="204" spans="1:28">
      <c r="A204" s="12" t="str">
        <f t="shared" si="11"/>
        <v/>
      </c>
      <c r="B204" s="48" t="str">
        <f t="shared" si="10"/>
        <v/>
      </c>
      <c r="C204" s="49" t="str">
        <f t="shared" si="9"/>
        <v/>
      </c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</row>
    <row r="205" spans="1:28">
      <c r="A205" s="12" t="str">
        <f t="shared" si="11"/>
        <v/>
      </c>
      <c r="B205" s="48" t="str">
        <f t="shared" si="10"/>
        <v/>
      </c>
      <c r="C205" s="49" t="str">
        <f t="shared" si="9"/>
        <v/>
      </c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</row>
    <row r="206" spans="1:28">
      <c r="A206" s="12" t="str">
        <f t="shared" si="11"/>
        <v/>
      </c>
      <c r="B206" s="48" t="str">
        <f t="shared" si="10"/>
        <v/>
      </c>
      <c r="C206" s="49" t="str">
        <f t="shared" si="9"/>
        <v/>
      </c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</row>
    <row r="207" spans="1:28">
      <c r="A207" s="12" t="str">
        <f t="shared" si="11"/>
        <v/>
      </c>
      <c r="B207" s="48" t="str">
        <f t="shared" si="10"/>
        <v/>
      </c>
      <c r="C207" s="49" t="str">
        <f t="shared" si="9"/>
        <v/>
      </c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</row>
    <row r="208" spans="1:28">
      <c r="A208" s="12" t="str">
        <f t="shared" si="11"/>
        <v/>
      </c>
      <c r="B208" s="48" t="str">
        <f t="shared" si="10"/>
        <v/>
      </c>
      <c r="C208" s="49" t="str">
        <f t="shared" si="9"/>
        <v/>
      </c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>
      <c r="A209" s="12" t="str">
        <f t="shared" si="11"/>
        <v/>
      </c>
      <c r="B209" s="48" t="str">
        <f t="shared" si="10"/>
        <v/>
      </c>
      <c r="C209" s="49" t="str">
        <f t="shared" si="9"/>
        <v/>
      </c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</row>
    <row r="210" spans="1:28">
      <c r="A210" s="12" t="str">
        <f t="shared" si="11"/>
        <v/>
      </c>
      <c r="B210" s="48" t="str">
        <f t="shared" si="10"/>
        <v/>
      </c>
      <c r="C210" s="49" t="str">
        <f t="shared" si="9"/>
        <v/>
      </c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</row>
    <row r="211" spans="1:28">
      <c r="A211" s="12" t="str">
        <f t="shared" si="11"/>
        <v/>
      </c>
      <c r="B211" s="48" t="str">
        <f t="shared" si="10"/>
        <v/>
      </c>
      <c r="C211" s="49" t="str">
        <f t="shared" si="9"/>
        <v/>
      </c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</row>
    <row r="212" spans="1:28">
      <c r="A212" s="12" t="str">
        <f t="shared" si="11"/>
        <v/>
      </c>
      <c r="B212" s="48" t="str">
        <f t="shared" si="10"/>
        <v/>
      </c>
      <c r="C212" s="49" t="str">
        <f t="shared" si="9"/>
        <v/>
      </c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</row>
    <row r="213" spans="1:28">
      <c r="A213" s="12" t="str">
        <f t="shared" si="11"/>
        <v/>
      </c>
      <c r="B213" s="48" t="str">
        <f t="shared" si="10"/>
        <v/>
      </c>
      <c r="C213" s="49" t="str">
        <f t="shared" si="9"/>
        <v/>
      </c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</row>
    <row r="214" spans="1:28">
      <c r="A214" s="12" t="str">
        <f t="shared" si="11"/>
        <v/>
      </c>
      <c r="B214" s="48" t="str">
        <f t="shared" si="10"/>
        <v/>
      </c>
      <c r="C214" s="49" t="str">
        <f t="shared" si="9"/>
        <v/>
      </c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</row>
    <row r="215" spans="1:28">
      <c r="A215" s="12" t="str">
        <f t="shared" si="11"/>
        <v/>
      </c>
      <c r="B215" s="48" t="str">
        <f t="shared" si="10"/>
        <v/>
      </c>
      <c r="C215" s="49" t="str">
        <f t="shared" si="9"/>
        <v/>
      </c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</row>
    <row r="216" spans="1:28">
      <c r="A216" s="12" t="str">
        <f t="shared" si="11"/>
        <v/>
      </c>
      <c r="B216" s="48" t="str">
        <f t="shared" si="10"/>
        <v/>
      </c>
      <c r="C216" s="49" t="str">
        <f t="shared" si="9"/>
        <v/>
      </c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</row>
    <row r="217" spans="1:28">
      <c r="A217" s="12" t="str">
        <f t="shared" si="11"/>
        <v/>
      </c>
      <c r="B217" s="48" t="str">
        <f t="shared" si="10"/>
        <v/>
      </c>
      <c r="C217" s="49" t="str">
        <f t="shared" si="9"/>
        <v/>
      </c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</row>
    <row r="218" spans="1:28">
      <c r="A218" s="12" t="str">
        <f t="shared" si="11"/>
        <v/>
      </c>
      <c r="B218" s="48" t="str">
        <f t="shared" si="10"/>
        <v/>
      </c>
      <c r="C218" s="49" t="str">
        <f t="shared" si="9"/>
        <v/>
      </c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</row>
    <row r="219" spans="1:28">
      <c r="A219" s="12" t="str">
        <f t="shared" si="11"/>
        <v/>
      </c>
      <c r="B219" s="48" t="str">
        <f t="shared" si="10"/>
        <v/>
      </c>
      <c r="C219" s="49" t="str">
        <f t="shared" si="9"/>
        <v/>
      </c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</row>
    <row r="220" spans="1:28">
      <c r="A220" s="12" t="str">
        <f t="shared" si="11"/>
        <v/>
      </c>
      <c r="B220" s="48" t="str">
        <f t="shared" si="10"/>
        <v/>
      </c>
      <c r="C220" s="49" t="str">
        <f t="shared" si="9"/>
        <v/>
      </c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</row>
    <row r="221" spans="1:28">
      <c r="A221" s="12" t="str">
        <f t="shared" si="11"/>
        <v/>
      </c>
      <c r="B221" s="48" t="str">
        <f t="shared" si="10"/>
        <v/>
      </c>
      <c r="C221" s="49" t="str">
        <f t="shared" si="9"/>
        <v/>
      </c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</row>
    <row r="222" spans="1:28">
      <c r="A222" s="12" t="str">
        <f t="shared" si="11"/>
        <v/>
      </c>
      <c r="B222" s="48" t="str">
        <f t="shared" si="10"/>
        <v/>
      </c>
      <c r="C222" s="49" t="str">
        <f t="shared" si="9"/>
        <v/>
      </c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</row>
    <row r="223" spans="1:28">
      <c r="A223" s="12" t="str">
        <f t="shared" si="11"/>
        <v/>
      </c>
      <c r="B223" s="48" t="str">
        <f t="shared" si="10"/>
        <v/>
      </c>
      <c r="C223" s="49" t="str">
        <f t="shared" si="9"/>
        <v/>
      </c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</row>
    <row r="224" spans="1:28">
      <c r="A224" s="12" t="str">
        <f t="shared" si="11"/>
        <v/>
      </c>
      <c r="B224" s="48" t="str">
        <f t="shared" si="10"/>
        <v/>
      </c>
      <c r="C224" s="49" t="str">
        <f t="shared" si="9"/>
        <v/>
      </c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</row>
    <row r="225" spans="1:28">
      <c r="A225" s="12" t="str">
        <f t="shared" si="11"/>
        <v/>
      </c>
      <c r="B225" s="48" t="str">
        <f t="shared" si="10"/>
        <v/>
      </c>
      <c r="C225" s="49" t="str">
        <f t="shared" si="9"/>
        <v/>
      </c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</row>
    <row r="226" spans="1:28">
      <c r="A226" s="12" t="str">
        <f t="shared" si="11"/>
        <v/>
      </c>
      <c r="B226" s="48" t="str">
        <f t="shared" si="10"/>
        <v/>
      </c>
      <c r="C226" s="49" t="str">
        <f t="shared" si="9"/>
        <v/>
      </c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</row>
    <row r="227" spans="1:28">
      <c r="A227" s="12" t="str">
        <f t="shared" si="11"/>
        <v/>
      </c>
      <c r="B227" s="48" t="str">
        <f t="shared" si="10"/>
        <v/>
      </c>
      <c r="C227" s="49" t="str">
        <f t="shared" si="9"/>
        <v/>
      </c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</row>
    <row r="228" spans="1:28">
      <c r="A228" s="12" t="str">
        <f t="shared" si="11"/>
        <v/>
      </c>
      <c r="B228" s="48" t="str">
        <f t="shared" si="10"/>
        <v/>
      </c>
      <c r="C228" s="49" t="str">
        <f t="shared" si="9"/>
        <v/>
      </c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</row>
    <row r="229" spans="1:28">
      <c r="A229" s="12" t="str">
        <f t="shared" si="11"/>
        <v/>
      </c>
      <c r="B229" s="48" t="str">
        <f t="shared" si="10"/>
        <v/>
      </c>
      <c r="C229" s="49" t="str">
        <f t="shared" si="9"/>
        <v/>
      </c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</row>
    <row r="230" spans="1:28">
      <c r="A230" s="12" t="str">
        <f t="shared" si="11"/>
        <v/>
      </c>
      <c r="B230" s="48" t="str">
        <f t="shared" si="10"/>
        <v/>
      </c>
      <c r="C230" s="49" t="str">
        <f t="shared" si="9"/>
        <v/>
      </c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</row>
    <row r="231" spans="1:28">
      <c r="A231" s="12" t="str">
        <f t="shared" si="11"/>
        <v/>
      </c>
      <c r="B231" s="48" t="str">
        <f t="shared" si="10"/>
        <v/>
      </c>
      <c r="C231" s="49" t="str">
        <f t="shared" si="9"/>
        <v/>
      </c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</row>
    <row r="232" spans="1:28">
      <c r="A232" s="12" t="str">
        <f t="shared" si="11"/>
        <v/>
      </c>
      <c r="B232" s="48" t="str">
        <f t="shared" si="10"/>
        <v/>
      </c>
      <c r="C232" s="49" t="str">
        <f t="shared" si="9"/>
        <v/>
      </c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</row>
    <row r="233" spans="1:28">
      <c r="A233" s="12" t="str">
        <f t="shared" si="11"/>
        <v/>
      </c>
      <c r="B233" s="48" t="str">
        <f t="shared" si="10"/>
        <v/>
      </c>
      <c r="C233" s="49" t="str">
        <f t="shared" si="9"/>
        <v/>
      </c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</row>
    <row r="234" spans="1:28">
      <c r="A234" s="12" t="str">
        <f t="shared" si="11"/>
        <v/>
      </c>
      <c r="B234" s="48" t="str">
        <f t="shared" si="10"/>
        <v/>
      </c>
      <c r="C234" s="49" t="str">
        <f t="shared" si="9"/>
        <v/>
      </c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</row>
    <row r="235" spans="1:28">
      <c r="A235" s="12" t="str">
        <f t="shared" si="11"/>
        <v/>
      </c>
      <c r="B235" s="48" t="str">
        <f t="shared" si="10"/>
        <v/>
      </c>
      <c r="C235" s="49" t="str">
        <f t="shared" si="9"/>
        <v/>
      </c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</row>
    <row r="236" spans="1:28">
      <c r="A236" s="12" t="str">
        <f t="shared" si="11"/>
        <v/>
      </c>
      <c r="B236" s="48" t="str">
        <f t="shared" si="10"/>
        <v/>
      </c>
      <c r="C236" s="49" t="str">
        <f t="shared" si="9"/>
        <v/>
      </c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</row>
    <row r="237" spans="1:28">
      <c r="A237" s="12" t="str">
        <f t="shared" si="11"/>
        <v/>
      </c>
      <c r="B237" s="48" t="str">
        <f t="shared" si="10"/>
        <v/>
      </c>
      <c r="C237" s="49" t="str">
        <f t="shared" si="9"/>
        <v/>
      </c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</row>
    <row r="238" spans="1:28">
      <c r="A238" s="12" t="str">
        <f t="shared" si="11"/>
        <v/>
      </c>
      <c r="B238" s="48" t="str">
        <f t="shared" si="10"/>
        <v/>
      </c>
      <c r="C238" s="49" t="str">
        <f t="shared" si="9"/>
        <v/>
      </c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</row>
    <row r="239" spans="1:28">
      <c r="A239" s="12" t="str">
        <f t="shared" si="11"/>
        <v/>
      </c>
      <c r="B239" s="48" t="str">
        <f t="shared" si="10"/>
        <v/>
      </c>
      <c r="C239" s="49" t="str">
        <f t="shared" si="9"/>
        <v/>
      </c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</row>
    <row r="240" spans="1:28">
      <c r="A240" s="12" t="str">
        <f t="shared" si="11"/>
        <v/>
      </c>
      <c r="B240" s="48" t="str">
        <f t="shared" si="10"/>
        <v/>
      </c>
      <c r="C240" s="49" t="str">
        <f t="shared" si="9"/>
        <v/>
      </c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</row>
    <row r="241" spans="1:28">
      <c r="A241" s="12" t="str">
        <f t="shared" si="11"/>
        <v/>
      </c>
      <c r="B241" s="48" t="str">
        <f t="shared" si="10"/>
        <v/>
      </c>
      <c r="C241" s="49" t="str">
        <f t="shared" si="9"/>
        <v/>
      </c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</row>
    <row r="242" spans="1:28">
      <c r="A242" s="12" t="str">
        <f t="shared" si="11"/>
        <v/>
      </c>
      <c r="B242" s="48" t="str">
        <f t="shared" si="10"/>
        <v/>
      </c>
      <c r="C242" s="49" t="str">
        <f t="shared" si="9"/>
        <v/>
      </c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</row>
    <row r="243" spans="1:28">
      <c r="A243" s="12" t="str">
        <f t="shared" si="11"/>
        <v/>
      </c>
      <c r="B243" s="48" t="str">
        <f t="shared" si="10"/>
        <v/>
      </c>
      <c r="C243" s="49" t="str">
        <f t="shared" si="9"/>
        <v/>
      </c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</row>
    <row r="244" spans="1:28">
      <c r="A244" s="12" t="str">
        <f t="shared" si="11"/>
        <v/>
      </c>
      <c r="B244" s="48" t="str">
        <f t="shared" si="10"/>
        <v/>
      </c>
      <c r="C244" s="49" t="str">
        <f t="shared" si="9"/>
        <v/>
      </c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</row>
    <row r="245" spans="1:28">
      <c r="A245" s="12" t="str">
        <f t="shared" si="11"/>
        <v/>
      </c>
      <c r="B245" s="48" t="str">
        <f t="shared" si="10"/>
        <v/>
      </c>
      <c r="C245" s="49" t="str">
        <f t="shared" si="9"/>
        <v/>
      </c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</row>
    <row r="246" spans="1:28">
      <c r="A246" s="12" t="str">
        <f t="shared" si="11"/>
        <v/>
      </c>
      <c r="B246" s="48" t="str">
        <f t="shared" si="10"/>
        <v/>
      </c>
      <c r="C246" s="49" t="str">
        <f t="shared" si="9"/>
        <v/>
      </c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</row>
    <row r="247" spans="1:28">
      <c r="A247" s="12" t="str">
        <f t="shared" si="11"/>
        <v/>
      </c>
      <c r="B247" s="48" t="str">
        <f t="shared" si="10"/>
        <v/>
      </c>
      <c r="C247" s="49" t="str">
        <f t="shared" si="9"/>
        <v/>
      </c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</row>
    <row r="248" spans="1:28">
      <c r="A248" s="12" t="str">
        <f t="shared" si="11"/>
        <v/>
      </c>
      <c r="B248" s="48" t="str">
        <f t="shared" si="10"/>
        <v/>
      </c>
      <c r="C248" s="49" t="str">
        <f t="shared" si="9"/>
        <v/>
      </c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</row>
    <row r="249" spans="1:28">
      <c r="A249" s="12" t="str">
        <f t="shared" si="11"/>
        <v/>
      </c>
      <c r="B249" s="48" t="str">
        <f t="shared" si="10"/>
        <v/>
      </c>
      <c r="C249" s="49" t="str">
        <f t="shared" si="9"/>
        <v/>
      </c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</row>
    <row r="250" spans="1:28">
      <c r="A250" s="12" t="str">
        <f t="shared" si="11"/>
        <v/>
      </c>
      <c r="B250" s="48" t="str">
        <f t="shared" si="10"/>
        <v/>
      </c>
      <c r="C250" s="49" t="str">
        <f t="shared" si="9"/>
        <v/>
      </c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</row>
    <row r="251" spans="1:28">
      <c r="A251" s="12" t="str">
        <f t="shared" si="11"/>
        <v/>
      </c>
      <c r="B251" s="48" t="str">
        <f t="shared" si="10"/>
        <v/>
      </c>
      <c r="C251" s="49" t="str">
        <f t="shared" si="9"/>
        <v/>
      </c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</row>
    <row r="252" spans="1:28">
      <c r="A252" s="12" t="str">
        <f t="shared" si="11"/>
        <v/>
      </c>
      <c r="B252" s="48" t="str">
        <f t="shared" si="10"/>
        <v/>
      </c>
      <c r="C252" s="49" t="str">
        <f t="shared" si="9"/>
        <v/>
      </c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</row>
    <row r="253" spans="1:28">
      <c r="A253" s="12" t="str">
        <f t="shared" si="11"/>
        <v/>
      </c>
      <c r="B253" s="48" t="str">
        <f t="shared" si="10"/>
        <v/>
      </c>
      <c r="C253" s="49" t="str">
        <f t="shared" si="9"/>
        <v/>
      </c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</row>
    <row r="254" spans="1:28">
      <c r="A254" s="12" t="str">
        <f t="shared" si="11"/>
        <v/>
      </c>
      <c r="B254" s="48" t="str">
        <f t="shared" si="10"/>
        <v/>
      </c>
      <c r="C254" s="49" t="str">
        <f t="shared" si="9"/>
        <v/>
      </c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</row>
    <row r="255" spans="1:28">
      <c r="A255" s="12" t="str">
        <f t="shared" si="11"/>
        <v/>
      </c>
      <c r="B255" s="48" t="str">
        <f t="shared" si="10"/>
        <v/>
      </c>
      <c r="C255" s="49" t="str">
        <f t="shared" si="9"/>
        <v/>
      </c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</row>
    <row r="256" spans="1:28">
      <c r="A256" s="12" t="str">
        <f t="shared" si="11"/>
        <v/>
      </c>
      <c r="B256" s="48" t="str">
        <f t="shared" si="10"/>
        <v/>
      </c>
      <c r="C256" s="49" t="str">
        <f t="shared" si="9"/>
        <v/>
      </c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</row>
    <row r="257" spans="1:28">
      <c r="A257" s="12" t="str">
        <f t="shared" si="11"/>
        <v/>
      </c>
      <c r="B257" s="48" t="str">
        <f t="shared" si="10"/>
        <v/>
      </c>
      <c r="C257" s="49" t="str">
        <f t="shared" si="9"/>
        <v/>
      </c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</row>
    <row r="258" spans="1:28">
      <c r="A258" s="12" t="str">
        <f t="shared" si="11"/>
        <v/>
      </c>
      <c r="B258" s="48" t="str">
        <f t="shared" si="10"/>
        <v/>
      </c>
      <c r="C258" s="49" t="str">
        <f t="shared" si="9"/>
        <v/>
      </c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</row>
    <row r="259" spans="1:28">
      <c r="A259" s="12" t="str">
        <f t="shared" si="11"/>
        <v/>
      </c>
      <c r="B259" s="48" t="str">
        <f t="shared" si="10"/>
        <v/>
      </c>
      <c r="C259" s="49" t="str">
        <f t="shared" si="9"/>
        <v/>
      </c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</row>
    <row r="260" spans="1:28">
      <c r="A260" s="12" t="str">
        <f t="shared" si="11"/>
        <v/>
      </c>
      <c r="B260" s="48" t="str">
        <f t="shared" si="10"/>
        <v/>
      </c>
      <c r="C260" s="49" t="str">
        <f t="shared" si="9"/>
        <v/>
      </c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</row>
    <row r="261" spans="1:28">
      <c r="A261" s="12" t="str">
        <f t="shared" si="11"/>
        <v/>
      </c>
      <c r="B261" s="48" t="str">
        <f t="shared" si="10"/>
        <v/>
      </c>
      <c r="C261" s="49" t="str">
        <f t="shared" si="9"/>
        <v/>
      </c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</row>
    <row r="262" spans="1:28">
      <c r="A262" s="12" t="str">
        <f t="shared" si="11"/>
        <v/>
      </c>
      <c r="B262" s="48" t="str">
        <f t="shared" si="10"/>
        <v/>
      </c>
      <c r="C262" s="49" t="str">
        <f t="shared" si="9"/>
        <v/>
      </c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</row>
    <row r="263" spans="1:28">
      <c r="A263" s="12" t="str">
        <f t="shared" si="11"/>
        <v/>
      </c>
      <c r="B263" s="48" t="str">
        <f t="shared" si="10"/>
        <v/>
      </c>
      <c r="C263" s="49" t="str">
        <f t="shared" si="9"/>
        <v/>
      </c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</row>
    <row r="264" spans="1:28">
      <c r="A264" s="12" t="str">
        <f t="shared" si="11"/>
        <v/>
      </c>
      <c r="B264" s="48" t="str">
        <f t="shared" si="10"/>
        <v/>
      </c>
      <c r="C264" s="49" t="str">
        <f t="shared" ref="C264:C327" si="12">IF(A264="","",SIGN(B264))</f>
        <v/>
      </c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</row>
    <row r="265" spans="1:28">
      <c r="A265" s="12" t="str">
        <f t="shared" si="11"/>
        <v/>
      </c>
      <c r="B265" s="48" t="str">
        <f t="shared" ref="B265:B328" si="13">IF(A265="","",B264+D265)</f>
        <v/>
      </c>
      <c r="C265" s="49" t="str">
        <f t="shared" si="12"/>
        <v/>
      </c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</row>
    <row r="266" spans="1:28">
      <c r="A266" s="12" t="str">
        <f t="shared" si="11"/>
        <v/>
      </c>
      <c r="B266" s="48" t="str">
        <f t="shared" si="13"/>
        <v/>
      </c>
      <c r="C266" s="49" t="str">
        <f t="shared" si="12"/>
        <v/>
      </c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</row>
    <row r="267" spans="1:28">
      <c r="A267" s="12" t="str">
        <f t="shared" ref="A267:A330" si="14">IF(A266&lt;$D$3,A266+1,"")</f>
        <v/>
      </c>
      <c r="B267" s="48" t="str">
        <f t="shared" si="13"/>
        <v/>
      </c>
      <c r="C267" s="49" t="str">
        <f t="shared" si="12"/>
        <v/>
      </c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</row>
    <row r="268" spans="1:28">
      <c r="A268" s="12" t="str">
        <f t="shared" si="14"/>
        <v/>
      </c>
      <c r="B268" s="48" t="str">
        <f t="shared" si="13"/>
        <v/>
      </c>
      <c r="C268" s="49" t="str">
        <f t="shared" si="12"/>
        <v/>
      </c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</row>
    <row r="269" spans="1:28">
      <c r="A269" s="12" t="str">
        <f t="shared" si="14"/>
        <v/>
      </c>
      <c r="B269" s="48" t="str">
        <f t="shared" si="13"/>
        <v/>
      </c>
      <c r="C269" s="49" t="str">
        <f t="shared" si="12"/>
        <v/>
      </c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</row>
    <row r="270" spans="1:28">
      <c r="A270" s="12" t="str">
        <f t="shared" si="14"/>
        <v/>
      </c>
      <c r="B270" s="48" t="str">
        <f t="shared" si="13"/>
        <v/>
      </c>
      <c r="C270" s="49" t="str">
        <f t="shared" si="12"/>
        <v/>
      </c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</row>
    <row r="271" spans="1:28">
      <c r="A271" s="12" t="str">
        <f t="shared" si="14"/>
        <v/>
      </c>
      <c r="B271" s="48" t="str">
        <f t="shared" si="13"/>
        <v/>
      </c>
      <c r="C271" s="49" t="str">
        <f t="shared" si="12"/>
        <v/>
      </c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</row>
    <row r="272" spans="1:28">
      <c r="A272" s="12" t="str">
        <f t="shared" si="14"/>
        <v/>
      </c>
      <c r="B272" s="48" t="str">
        <f t="shared" si="13"/>
        <v/>
      </c>
      <c r="C272" s="49" t="str">
        <f t="shared" si="12"/>
        <v/>
      </c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</row>
    <row r="273" spans="1:28">
      <c r="A273" s="12" t="str">
        <f t="shared" si="14"/>
        <v/>
      </c>
      <c r="B273" s="48" t="str">
        <f t="shared" si="13"/>
        <v/>
      </c>
      <c r="C273" s="49" t="str">
        <f t="shared" si="12"/>
        <v/>
      </c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</row>
    <row r="274" spans="1:28">
      <c r="A274" s="12" t="str">
        <f t="shared" si="14"/>
        <v/>
      </c>
      <c r="B274" s="48" t="str">
        <f t="shared" si="13"/>
        <v/>
      </c>
      <c r="C274" s="49" t="str">
        <f t="shared" si="12"/>
        <v/>
      </c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</row>
    <row r="275" spans="1:28">
      <c r="A275" s="12" t="str">
        <f t="shared" si="14"/>
        <v/>
      </c>
      <c r="B275" s="48" t="str">
        <f t="shared" si="13"/>
        <v/>
      </c>
      <c r="C275" s="49" t="str">
        <f t="shared" si="12"/>
        <v/>
      </c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</row>
    <row r="276" spans="1:28">
      <c r="A276" s="12" t="str">
        <f t="shared" si="14"/>
        <v/>
      </c>
      <c r="B276" s="48" t="str">
        <f t="shared" si="13"/>
        <v/>
      </c>
      <c r="C276" s="49" t="str">
        <f t="shared" si="12"/>
        <v/>
      </c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</row>
    <row r="277" spans="1:28">
      <c r="A277" s="12" t="str">
        <f t="shared" si="14"/>
        <v/>
      </c>
      <c r="B277" s="48" t="str">
        <f t="shared" si="13"/>
        <v/>
      </c>
      <c r="C277" s="49" t="str">
        <f t="shared" si="12"/>
        <v/>
      </c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</row>
    <row r="278" spans="1:28">
      <c r="A278" s="12" t="str">
        <f t="shared" si="14"/>
        <v/>
      </c>
      <c r="B278" s="48" t="str">
        <f t="shared" si="13"/>
        <v/>
      </c>
      <c r="C278" s="49" t="str">
        <f t="shared" si="12"/>
        <v/>
      </c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</row>
    <row r="279" spans="1:28">
      <c r="A279" s="12" t="str">
        <f t="shared" si="14"/>
        <v/>
      </c>
      <c r="B279" s="48" t="str">
        <f t="shared" si="13"/>
        <v/>
      </c>
      <c r="C279" s="49" t="str">
        <f t="shared" si="12"/>
        <v/>
      </c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</row>
    <row r="280" spans="1:28">
      <c r="A280" s="12" t="str">
        <f t="shared" si="14"/>
        <v/>
      </c>
      <c r="B280" s="48" t="str">
        <f t="shared" si="13"/>
        <v/>
      </c>
      <c r="C280" s="49" t="str">
        <f t="shared" si="12"/>
        <v/>
      </c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</row>
    <row r="281" spans="1:28">
      <c r="A281" s="12" t="str">
        <f t="shared" si="14"/>
        <v/>
      </c>
      <c r="B281" s="48" t="str">
        <f t="shared" si="13"/>
        <v/>
      </c>
      <c r="C281" s="49" t="str">
        <f t="shared" si="12"/>
        <v/>
      </c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</row>
    <row r="282" spans="1:28">
      <c r="A282" s="12" t="str">
        <f t="shared" si="14"/>
        <v/>
      </c>
      <c r="B282" s="48" t="str">
        <f t="shared" si="13"/>
        <v/>
      </c>
      <c r="C282" s="49" t="str">
        <f t="shared" si="12"/>
        <v/>
      </c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</row>
    <row r="283" spans="1:28">
      <c r="A283" s="12" t="str">
        <f t="shared" si="14"/>
        <v/>
      </c>
      <c r="B283" s="48" t="str">
        <f t="shared" si="13"/>
        <v/>
      </c>
      <c r="C283" s="49" t="str">
        <f t="shared" si="12"/>
        <v/>
      </c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</row>
    <row r="284" spans="1:28">
      <c r="A284" s="12" t="str">
        <f t="shared" si="14"/>
        <v/>
      </c>
      <c r="B284" s="48" t="str">
        <f t="shared" si="13"/>
        <v/>
      </c>
      <c r="C284" s="49" t="str">
        <f t="shared" si="12"/>
        <v/>
      </c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</row>
    <row r="285" spans="1:28">
      <c r="A285" s="12" t="str">
        <f t="shared" si="14"/>
        <v/>
      </c>
      <c r="B285" s="48" t="str">
        <f t="shared" si="13"/>
        <v/>
      </c>
      <c r="C285" s="49" t="str">
        <f t="shared" si="12"/>
        <v/>
      </c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</row>
    <row r="286" spans="1:28">
      <c r="A286" s="12" t="str">
        <f t="shared" si="14"/>
        <v/>
      </c>
      <c r="B286" s="48" t="str">
        <f t="shared" si="13"/>
        <v/>
      </c>
      <c r="C286" s="49" t="str">
        <f t="shared" si="12"/>
        <v/>
      </c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</row>
    <row r="287" spans="1:28">
      <c r="A287" s="12" t="str">
        <f t="shared" si="14"/>
        <v/>
      </c>
      <c r="B287" s="48" t="str">
        <f t="shared" si="13"/>
        <v/>
      </c>
      <c r="C287" s="49" t="str">
        <f t="shared" si="12"/>
        <v/>
      </c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</row>
    <row r="288" spans="1:28">
      <c r="A288" s="12" t="str">
        <f t="shared" si="14"/>
        <v/>
      </c>
      <c r="B288" s="48" t="str">
        <f t="shared" si="13"/>
        <v/>
      </c>
      <c r="C288" s="49" t="str">
        <f t="shared" si="12"/>
        <v/>
      </c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</row>
    <row r="289" spans="1:28">
      <c r="A289" s="12" t="str">
        <f t="shared" si="14"/>
        <v/>
      </c>
      <c r="B289" s="48" t="str">
        <f t="shared" si="13"/>
        <v/>
      </c>
      <c r="C289" s="49" t="str">
        <f t="shared" si="12"/>
        <v/>
      </c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</row>
    <row r="290" spans="1:28">
      <c r="A290" s="12" t="str">
        <f t="shared" si="14"/>
        <v/>
      </c>
      <c r="B290" s="48" t="str">
        <f t="shared" si="13"/>
        <v/>
      </c>
      <c r="C290" s="49" t="str">
        <f t="shared" si="12"/>
        <v/>
      </c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</row>
    <row r="291" spans="1:28">
      <c r="A291" s="12" t="str">
        <f t="shared" si="14"/>
        <v/>
      </c>
      <c r="B291" s="48" t="str">
        <f t="shared" si="13"/>
        <v/>
      </c>
      <c r="C291" s="49" t="str">
        <f t="shared" si="12"/>
        <v/>
      </c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</row>
    <row r="292" spans="1:28">
      <c r="A292" s="12" t="str">
        <f t="shared" si="14"/>
        <v/>
      </c>
      <c r="B292" s="48" t="str">
        <f t="shared" si="13"/>
        <v/>
      </c>
      <c r="C292" s="49" t="str">
        <f t="shared" si="12"/>
        <v/>
      </c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</row>
    <row r="293" spans="1:28">
      <c r="A293" s="12" t="str">
        <f t="shared" si="14"/>
        <v/>
      </c>
      <c r="B293" s="48" t="str">
        <f t="shared" si="13"/>
        <v/>
      </c>
      <c r="C293" s="49" t="str">
        <f t="shared" si="12"/>
        <v/>
      </c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</row>
    <row r="294" spans="1:28">
      <c r="A294" s="12" t="str">
        <f t="shared" si="14"/>
        <v/>
      </c>
      <c r="B294" s="48" t="str">
        <f t="shared" si="13"/>
        <v/>
      </c>
      <c r="C294" s="49" t="str">
        <f t="shared" si="12"/>
        <v/>
      </c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</row>
    <row r="295" spans="1:28">
      <c r="A295" s="12" t="str">
        <f t="shared" si="14"/>
        <v/>
      </c>
      <c r="B295" s="48" t="str">
        <f t="shared" si="13"/>
        <v/>
      </c>
      <c r="C295" s="49" t="str">
        <f t="shared" si="12"/>
        <v/>
      </c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</row>
    <row r="296" spans="1:28">
      <c r="A296" s="12" t="str">
        <f t="shared" si="14"/>
        <v/>
      </c>
      <c r="B296" s="48" t="str">
        <f t="shared" si="13"/>
        <v/>
      </c>
      <c r="C296" s="49" t="str">
        <f t="shared" si="12"/>
        <v/>
      </c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</row>
    <row r="297" spans="1:28">
      <c r="A297" s="12" t="str">
        <f t="shared" si="14"/>
        <v/>
      </c>
      <c r="B297" s="48" t="str">
        <f t="shared" si="13"/>
        <v/>
      </c>
      <c r="C297" s="49" t="str">
        <f t="shared" si="12"/>
        <v/>
      </c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</row>
    <row r="298" spans="1:28">
      <c r="A298" s="12" t="str">
        <f t="shared" si="14"/>
        <v/>
      </c>
      <c r="B298" s="48" t="str">
        <f t="shared" si="13"/>
        <v/>
      </c>
      <c r="C298" s="49" t="str">
        <f t="shared" si="12"/>
        <v/>
      </c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</row>
    <row r="299" spans="1:28">
      <c r="A299" s="12" t="str">
        <f t="shared" si="14"/>
        <v/>
      </c>
      <c r="B299" s="48" t="str">
        <f t="shared" si="13"/>
        <v/>
      </c>
      <c r="C299" s="49" t="str">
        <f t="shared" si="12"/>
        <v/>
      </c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</row>
    <row r="300" spans="1:28">
      <c r="A300" s="12" t="str">
        <f t="shared" si="14"/>
        <v/>
      </c>
      <c r="B300" s="48" t="str">
        <f t="shared" si="13"/>
        <v/>
      </c>
      <c r="C300" s="49" t="str">
        <f t="shared" si="12"/>
        <v/>
      </c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</row>
    <row r="301" spans="1:28">
      <c r="A301" s="12" t="str">
        <f t="shared" si="14"/>
        <v/>
      </c>
      <c r="B301" s="48" t="str">
        <f t="shared" si="13"/>
        <v/>
      </c>
      <c r="C301" s="49" t="str">
        <f t="shared" si="12"/>
        <v/>
      </c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</row>
    <row r="302" spans="1:28">
      <c r="A302" s="12" t="str">
        <f t="shared" si="14"/>
        <v/>
      </c>
      <c r="B302" s="48" t="str">
        <f t="shared" si="13"/>
        <v/>
      </c>
      <c r="C302" s="49" t="str">
        <f t="shared" si="12"/>
        <v/>
      </c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</row>
    <row r="303" spans="1:28">
      <c r="A303" s="12" t="str">
        <f t="shared" si="14"/>
        <v/>
      </c>
      <c r="B303" s="48" t="str">
        <f t="shared" si="13"/>
        <v/>
      </c>
      <c r="C303" s="49" t="str">
        <f t="shared" si="12"/>
        <v/>
      </c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</row>
    <row r="304" spans="1:28">
      <c r="A304" s="12" t="str">
        <f t="shared" si="14"/>
        <v/>
      </c>
      <c r="B304" s="48" t="str">
        <f t="shared" si="13"/>
        <v/>
      </c>
      <c r="C304" s="49" t="str">
        <f t="shared" si="12"/>
        <v/>
      </c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</row>
    <row r="305" spans="1:28">
      <c r="A305" s="12" t="str">
        <f t="shared" si="14"/>
        <v/>
      </c>
      <c r="B305" s="48" t="str">
        <f t="shared" si="13"/>
        <v/>
      </c>
      <c r="C305" s="49" t="str">
        <f t="shared" si="12"/>
        <v/>
      </c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</row>
    <row r="306" spans="1:28">
      <c r="A306" s="12" t="str">
        <f t="shared" si="14"/>
        <v/>
      </c>
      <c r="B306" s="48" t="str">
        <f t="shared" si="13"/>
        <v/>
      </c>
      <c r="C306" s="49" t="str">
        <f t="shared" si="12"/>
        <v/>
      </c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</row>
    <row r="307" spans="1:28">
      <c r="A307" s="12" t="str">
        <f t="shared" si="14"/>
        <v/>
      </c>
      <c r="B307" s="48" t="str">
        <f t="shared" si="13"/>
        <v/>
      </c>
      <c r="C307" s="49" t="str">
        <f t="shared" si="12"/>
        <v/>
      </c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</row>
    <row r="308" spans="1:28">
      <c r="A308" s="12" t="str">
        <f t="shared" si="14"/>
        <v/>
      </c>
      <c r="B308" s="48" t="str">
        <f t="shared" si="13"/>
        <v/>
      </c>
      <c r="C308" s="49" t="str">
        <f t="shared" si="12"/>
        <v/>
      </c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</row>
    <row r="309" spans="1:28">
      <c r="A309" s="12" t="str">
        <f t="shared" si="14"/>
        <v/>
      </c>
      <c r="B309" s="48" t="str">
        <f t="shared" si="13"/>
        <v/>
      </c>
      <c r="C309" s="49" t="str">
        <f t="shared" si="12"/>
        <v/>
      </c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</row>
    <row r="310" spans="1:28">
      <c r="A310" s="12" t="str">
        <f t="shared" si="14"/>
        <v/>
      </c>
      <c r="B310" s="48" t="str">
        <f t="shared" si="13"/>
        <v/>
      </c>
      <c r="C310" s="49" t="str">
        <f t="shared" si="12"/>
        <v/>
      </c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</row>
    <row r="311" spans="1:28">
      <c r="A311" s="12" t="str">
        <f t="shared" si="14"/>
        <v/>
      </c>
      <c r="B311" s="48" t="str">
        <f t="shared" si="13"/>
        <v/>
      </c>
      <c r="C311" s="49" t="str">
        <f t="shared" si="12"/>
        <v/>
      </c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</row>
    <row r="312" spans="1:28">
      <c r="A312" s="12" t="str">
        <f t="shared" si="14"/>
        <v/>
      </c>
      <c r="B312" s="48" t="str">
        <f t="shared" si="13"/>
        <v/>
      </c>
      <c r="C312" s="49" t="str">
        <f t="shared" si="12"/>
        <v/>
      </c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</row>
    <row r="313" spans="1:28">
      <c r="A313" s="12" t="str">
        <f t="shared" si="14"/>
        <v/>
      </c>
      <c r="B313" s="48" t="str">
        <f t="shared" si="13"/>
        <v/>
      </c>
      <c r="C313" s="49" t="str">
        <f t="shared" si="12"/>
        <v/>
      </c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</row>
    <row r="314" spans="1:28">
      <c r="A314" s="12" t="str">
        <f t="shared" si="14"/>
        <v/>
      </c>
      <c r="B314" s="48" t="str">
        <f t="shared" si="13"/>
        <v/>
      </c>
      <c r="C314" s="49" t="str">
        <f t="shared" si="12"/>
        <v/>
      </c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</row>
    <row r="315" spans="1:28">
      <c r="A315" s="12" t="str">
        <f t="shared" si="14"/>
        <v/>
      </c>
      <c r="B315" s="48" t="str">
        <f t="shared" si="13"/>
        <v/>
      </c>
      <c r="C315" s="49" t="str">
        <f t="shared" si="12"/>
        <v/>
      </c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</row>
    <row r="316" spans="1:28">
      <c r="A316" s="12" t="str">
        <f t="shared" si="14"/>
        <v/>
      </c>
      <c r="B316" s="48" t="str">
        <f t="shared" si="13"/>
        <v/>
      </c>
      <c r="C316" s="49" t="str">
        <f t="shared" si="12"/>
        <v/>
      </c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</row>
    <row r="317" spans="1:28">
      <c r="A317" s="12" t="str">
        <f t="shared" si="14"/>
        <v/>
      </c>
      <c r="B317" s="48" t="str">
        <f t="shared" si="13"/>
        <v/>
      </c>
      <c r="C317" s="49" t="str">
        <f t="shared" si="12"/>
        <v/>
      </c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</row>
    <row r="318" spans="1:28">
      <c r="A318" s="12" t="str">
        <f t="shared" si="14"/>
        <v/>
      </c>
      <c r="B318" s="48" t="str">
        <f t="shared" si="13"/>
        <v/>
      </c>
      <c r="C318" s="49" t="str">
        <f t="shared" si="12"/>
        <v/>
      </c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</row>
    <row r="319" spans="1:28">
      <c r="A319" s="12" t="str">
        <f t="shared" si="14"/>
        <v/>
      </c>
      <c r="B319" s="48" t="str">
        <f t="shared" si="13"/>
        <v/>
      </c>
      <c r="C319" s="49" t="str">
        <f t="shared" si="12"/>
        <v/>
      </c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</row>
    <row r="320" spans="1:28">
      <c r="A320" s="12" t="str">
        <f t="shared" si="14"/>
        <v/>
      </c>
      <c r="B320" s="48" t="str">
        <f t="shared" si="13"/>
        <v/>
      </c>
      <c r="C320" s="49" t="str">
        <f t="shared" si="12"/>
        <v/>
      </c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</row>
    <row r="321" spans="1:28">
      <c r="A321" s="12" t="str">
        <f t="shared" si="14"/>
        <v/>
      </c>
      <c r="B321" s="48" t="str">
        <f t="shared" si="13"/>
        <v/>
      </c>
      <c r="C321" s="49" t="str">
        <f t="shared" si="12"/>
        <v/>
      </c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</row>
    <row r="322" spans="1:28">
      <c r="A322" s="12" t="str">
        <f t="shared" si="14"/>
        <v/>
      </c>
      <c r="B322" s="48" t="str">
        <f t="shared" si="13"/>
        <v/>
      </c>
      <c r="C322" s="49" t="str">
        <f t="shared" si="12"/>
        <v/>
      </c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</row>
    <row r="323" spans="1:28">
      <c r="A323" s="12" t="str">
        <f t="shared" si="14"/>
        <v/>
      </c>
      <c r="B323" s="48" t="str">
        <f t="shared" si="13"/>
        <v/>
      </c>
      <c r="C323" s="49" t="str">
        <f t="shared" si="12"/>
        <v/>
      </c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</row>
    <row r="324" spans="1:28">
      <c r="A324" s="12" t="str">
        <f t="shared" si="14"/>
        <v/>
      </c>
      <c r="B324" s="48" t="str">
        <f t="shared" si="13"/>
        <v/>
      </c>
      <c r="C324" s="49" t="str">
        <f t="shared" si="12"/>
        <v/>
      </c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</row>
    <row r="325" spans="1:28">
      <c r="A325" s="12" t="str">
        <f t="shared" si="14"/>
        <v/>
      </c>
      <c r="B325" s="48" t="str">
        <f t="shared" si="13"/>
        <v/>
      </c>
      <c r="C325" s="49" t="str">
        <f t="shared" si="12"/>
        <v/>
      </c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</row>
    <row r="326" spans="1:28">
      <c r="A326" s="12" t="str">
        <f t="shared" si="14"/>
        <v/>
      </c>
      <c r="B326" s="48" t="str">
        <f t="shared" si="13"/>
        <v/>
      </c>
      <c r="C326" s="49" t="str">
        <f t="shared" si="12"/>
        <v/>
      </c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</row>
    <row r="327" spans="1:28">
      <c r="A327" s="12" t="str">
        <f t="shared" si="14"/>
        <v/>
      </c>
      <c r="B327" s="48" t="str">
        <f t="shared" si="13"/>
        <v/>
      </c>
      <c r="C327" s="49" t="str">
        <f t="shared" si="12"/>
        <v/>
      </c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</row>
    <row r="328" spans="1:28">
      <c r="A328" s="12" t="str">
        <f t="shared" si="14"/>
        <v/>
      </c>
      <c r="B328" s="48" t="str">
        <f t="shared" si="13"/>
        <v/>
      </c>
      <c r="C328" s="49" t="str">
        <f t="shared" ref="C328:C391" si="15">IF(A328="","",SIGN(B328))</f>
        <v/>
      </c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</row>
    <row r="329" spans="1:28">
      <c r="A329" s="12" t="str">
        <f t="shared" si="14"/>
        <v/>
      </c>
      <c r="B329" s="48" t="str">
        <f t="shared" ref="B329:B392" si="16">IF(A329="","",B328+D329)</f>
        <v/>
      </c>
      <c r="C329" s="49" t="str">
        <f t="shared" si="15"/>
        <v/>
      </c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</row>
    <row r="330" spans="1:28">
      <c r="A330" s="12" t="str">
        <f t="shared" si="14"/>
        <v/>
      </c>
      <c r="B330" s="48" t="str">
        <f t="shared" si="16"/>
        <v/>
      </c>
      <c r="C330" s="49" t="str">
        <f t="shared" si="15"/>
        <v/>
      </c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</row>
    <row r="331" spans="1:28">
      <c r="A331" s="12" t="str">
        <f t="shared" ref="A331:A394" si="17">IF(A330&lt;$D$3,A330+1,"")</f>
        <v/>
      </c>
      <c r="B331" s="48" t="str">
        <f t="shared" si="16"/>
        <v/>
      </c>
      <c r="C331" s="49" t="str">
        <f t="shared" si="15"/>
        <v/>
      </c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</row>
    <row r="332" spans="1:28">
      <c r="A332" s="12" t="str">
        <f t="shared" si="17"/>
        <v/>
      </c>
      <c r="B332" s="48" t="str">
        <f t="shared" si="16"/>
        <v/>
      </c>
      <c r="C332" s="49" t="str">
        <f t="shared" si="15"/>
        <v/>
      </c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</row>
    <row r="333" spans="1:28">
      <c r="A333" s="12" t="str">
        <f t="shared" si="17"/>
        <v/>
      </c>
      <c r="B333" s="48" t="str">
        <f t="shared" si="16"/>
        <v/>
      </c>
      <c r="C333" s="49" t="str">
        <f t="shared" si="15"/>
        <v/>
      </c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</row>
    <row r="334" spans="1:28">
      <c r="A334" s="12" t="str">
        <f t="shared" si="17"/>
        <v/>
      </c>
      <c r="B334" s="48" t="str">
        <f t="shared" si="16"/>
        <v/>
      </c>
      <c r="C334" s="49" t="str">
        <f t="shared" si="15"/>
        <v/>
      </c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</row>
    <row r="335" spans="1:28">
      <c r="A335" s="12" t="str">
        <f t="shared" si="17"/>
        <v/>
      </c>
      <c r="B335" s="48" t="str">
        <f t="shared" si="16"/>
        <v/>
      </c>
      <c r="C335" s="49" t="str">
        <f t="shared" si="15"/>
        <v/>
      </c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</row>
    <row r="336" spans="1:28">
      <c r="A336" s="12" t="str">
        <f t="shared" si="17"/>
        <v/>
      </c>
      <c r="B336" s="48" t="str">
        <f t="shared" si="16"/>
        <v/>
      </c>
      <c r="C336" s="49" t="str">
        <f t="shared" si="15"/>
        <v/>
      </c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</row>
    <row r="337" spans="1:28">
      <c r="A337" s="12" t="str">
        <f t="shared" si="17"/>
        <v/>
      </c>
      <c r="B337" s="48" t="str">
        <f t="shared" si="16"/>
        <v/>
      </c>
      <c r="C337" s="49" t="str">
        <f t="shared" si="15"/>
        <v/>
      </c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</row>
    <row r="338" spans="1:28">
      <c r="A338" s="12" t="str">
        <f t="shared" si="17"/>
        <v/>
      </c>
      <c r="B338" s="48" t="str">
        <f t="shared" si="16"/>
        <v/>
      </c>
      <c r="C338" s="49" t="str">
        <f t="shared" si="15"/>
        <v/>
      </c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</row>
    <row r="339" spans="1:28">
      <c r="A339" s="12" t="str">
        <f t="shared" si="17"/>
        <v/>
      </c>
      <c r="B339" s="48" t="str">
        <f t="shared" si="16"/>
        <v/>
      </c>
      <c r="C339" s="49" t="str">
        <f t="shared" si="15"/>
        <v/>
      </c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</row>
    <row r="340" spans="1:28">
      <c r="A340" s="12" t="str">
        <f t="shared" si="17"/>
        <v/>
      </c>
      <c r="B340" s="48" t="str">
        <f t="shared" si="16"/>
        <v/>
      </c>
      <c r="C340" s="49" t="str">
        <f t="shared" si="15"/>
        <v/>
      </c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</row>
    <row r="341" spans="1:28">
      <c r="A341" s="12" t="str">
        <f t="shared" si="17"/>
        <v/>
      </c>
      <c r="B341" s="48" t="str">
        <f t="shared" si="16"/>
        <v/>
      </c>
      <c r="C341" s="49" t="str">
        <f t="shared" si="15"/>
        <v/>
      </c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</row>
    <row r="342" spans="1:28">
      <c r="A342" s="12" t="str">
        <f t="shared" si="17"/>
        <v/>
      </c>
      <c r="B342" s="48" t="str">
        <f t="shared" si="16"/>
        <v/>
      </c>
      <c r="C342" s="49" t="str">
        <f t="shared" si="15"/>
        <v/>
      </c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</row>
    <row r="343" spans="1:28">
      <c r="A343" s="12" t="str">
        <f t="shared" si="17"/>
        <v/>
      </c>
      <c r="B343" s="48" t="str">
        <f t="shared" si="16"/>
        <v/>
      </c>
      <c r="C343" s="49" t="str">
        <f t="shared" si="15"/>
        <v/>
      </c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</row>
    <row r="344" spans="1:28">
      <c r="A344" s="12" t="str">
        <f t="shared" si="17"/>
        <v/>
      </c>
      <c r="B344" s="48" t="str">
        <f t="shared" si="16"/>
        <v/>
      </c>
      <c r="C344" s="49" t="str">
        <f t="shared" si="15"/>
        <v/>
      </c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</row>
    <row r="345" spans="1:28">
      <c r="A345" s="12" t="str">
        <f t="shared" si="17"/>
        <v/>
      </c>
      <c r="B345" s="48" t="str">
        <f t="shared" si="16"/>
        <v/>
      </c>
      <c r="C345" s="49" t="str">
        <f t="shared" si="15"/>
        <v/>
      </c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</row>
    <row r="346" spans="1:28">
      <c r="A346" s="12" t="str">
        <f t="shared" si="17"/>
        <v/>
      </c>
      <c r="B346" s="48" t="str">
        <f t="shared" si="16"/>
        <v/>
      </c>
      <c r="C346" s="49" t="str">
        <f t="shared" si="15"/>
        <v/>
      </c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</row>
    <row r="347" spans="1:28">
      <c r="A347" s="12" t="str">
        <f t="shared" si="17"/>
        <v/>
      </c>
      <c r="B347" s="48" t="str">
        <f t="shared" si="16"/>
        <v/>
      </c>
      <c r="C347" s="49" t="str">
        <f t="shared" si="15"/>
        <v/>
      </c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</row>
    <row r="348" spans="1:28">
      <c r="A348" s="12" t="str">
        <f t="shared" si="17"/>
        <v/>
      </c>
      <c r="B348" s="48" t="str">
        <f t="shared" si="16"/>
        <v/>
      </c>
      <c r="C348" s="49" t="str">
        <f t="shared" si="15"/>
        <v/>
      </c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</row>
    <row r="349" spans="1:28">
      <c r="A349" s="12" t="str">
        <f t="shared" si="17"/>
        <v/>
      </c>
      <c r="B349" s="48" t="str">
        <f t="shared" si="16"/>
        <v/>
      </c>
      <c r="C349" s="49" t="str">
        <f t="shared" si="15"/>
        <v/>
      </c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</row>
    <row r="350" spans="1:28">
      <c r="A350" s="12" t="str">
        <f t="shared" si="17"/>
        <v/>
      </c>
      <c r="B350" s="48" t="str">
        <f t="shared" si="16"/>
        <v/>
      </c>
      <c r="C350" s="49" t="str">
        <f t="shared" si="15"/>
        <v/>
      </c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</row>
    <row r="351" spans="1:28">
      <c r="A351" s="12" t="str">
        <f t="shared" si="17"/>
        <v/>
      </c>
      <c r="B351" s="48" t="str">
        <f t="shared" si="16"/>
        <v/>
      </c>
      <c r="C351" s="49" t="str">
        <f t="shared" si="15"/>
        <v/>
      </c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</row>
    <row r="352" spans="1:28">
      <c r="A352" s="12" t="str">
        <f t="shared" si="17"/>
        <v/>
      </c>
      <c r="B352" s="48" t="str">
        <f t="shared" si="16"/>
        <v/>
      </c>
      <c r="C352" s="49" t="str">
        <f t="shared" si="15"/>
        <v/>
      </c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</row>
    <row r="353" spans="1:28">
      <c r="A353" s="12" t="str">
        <f t="shared" si="17"/>
        <v/>
      </c>
      <c r="B353" s="48" t="str">
        <f t="shared" si="16"/>
        <v/>
      </c>
      <c r="C353" s="49" t="str">
        <f t="shared" si="15"/>
        <v/>
      </c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</row>
    <row r="354" spans="1:28">
      <c r="A354" s="12" t="str">
        <f t="shared" si="17"/>
        <v/>
      </c>
      <c r="B354" s="48" t="str">
        <f t="shared" si="16"/>
        <v/>
      </c>
      <c r="C354" s="49" t="str">
        <f t="shared" si="15"/>
        <v/>
      </c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</row>
    <row r="355" spans="1:28">
      <c r="A355" s="12" t="str">
        <f t="shared" si="17"/>
        <v/>
      </c>
      <c r="B355" s="48" t="str">
        <f t="shared" si="16"/>
        <v/>
      </c>
      <c r="C355" s="49" t="str">
        <f t="shared" si="15"/>
        <v/>
      </c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</row>
    <row r="356" spans="1:28">
      <c r="A356" s="12" t="str">
        <f t="shared" si="17"/>
        <v/>
      </c>
      <c r="B356" s="48" t="str">
        <f t="shared" si="16"/>
        <v/>
      </c>
      <c r="C356" s="49" t="str">
        <f t="shared" si="15"/>
        <v/>
      </c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</row>
    <row r="357" spans="1:28">
      <c r="A357" s="12" t="str">
        <f t="shared" si="17"/>
        <v/>
      </c>
      <c r="B357" s="48" t="str">
        <f t="shared" si="16"/>
        <v/>
      </c>
      <c r="C357" s="49" t="str">
        <f t="shared" si="15"/>
        <v/>
      </c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</row>
    <row r="358" spans="1:28">
      <c r="A358" s="12" t="str">
        <f t="shared" si="17"/>
        <v/>
      </c>
      <c r="B358" s="48" t="str">
        <f t="shared" si="16"/>
        <v/>
      </c>
      <c r="C358" s="49" t="str">
        <f t="shared" si="15"/>
        <v/>
      </c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</row>
    <row r="359" spans="1:28">
      <c r="A359" s="12" t="str">
        <f t="shared" si="17"/>
        <v/>
      </c>
      <c r="B359" s="48" t="str">
        <f t="shared" si="16"/>
        <v/>
      </c>
      <c r="C359" s="49" t="str">
        <f t="shared" si="15"/>
        <v/>
      </c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</row>
    <row r="360" spans="1:28">
      <c r="A360" s="12" t="str">
        <f t="shared" si="17"/>
        <v/>
      </c>
      <c r="B360" s="48" t="str">
        <f t="shared" si="16"/>
        <v/>
      </c>
      <c r="C360" s="49" t="str">
        <f t="shared" si="15"/>
        <v/>
      </c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</row>
    <row r="361" spans="1:28">
      <c r="A361" s="12" t="str">
        <f t="shared" si="17"/>
        <v/>
      </c>
      <c r="B361" s="48" t="str">
        <f t="shared" si="16"/>
        <v/>
      </c>
      <c r="C361" s="49" t="str">
        <f t="shared" si="15"/>
        <v/>
      </c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</row>
    <row r="362" spans="1:28">
      <c r="A362" s="12" t="str">
        <f t="shared" si="17"/>
        <v/>
      </c>
      <c r="B362" s="48" t="str">
        <f t="shared" si="16"/>
        <v/>
      </c>
      <c r="C362" s="49" t="str">
        <f t="shared" si="15"/>
        <v/>
      </c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</row>
    <row r="363" spans="1:28">
      <c r="A363" s="12" t="str">
        <f t="shared" si="17"/>
        <v/>
      </c>
      <c r="B363" s="48" t="str">
        <f t="shared" si="16"/>
        <v/>
      </c>
      <c r="C363" s="49" t="str">
        <f t="shared" si="15"/>
        <v/>
      </c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</row>
    <row r="364" spans="1:28">
      <c r="A364" s="12" t="str">
        <f t="shared" si="17"/>
        <v/>
      </c>
      <c r="B364" s="48" t="str">
        <f t="shared" si="16"/>
        <v/>
      </c>
      <c r="C364" s="49" t="str">
        <f t="shared" si="15"/>
        <v/>
      </c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</row>
    <row r="365" spans="1:28">
      <c r="A365" s="12" t="str">
        <f t="shared" si="17"/>
        <v/>
      </c>
      <c r="B365" s="48" t="str">
        <f t="shared" si="16"/>
        <v/>
      </c>
      <c r="C365" s="49" t="str">
        <f t="shared" si="15"/>
        <v/>
      </c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</row>
    <row r="366" spans="1:28">
      <c r="A366" s="12" t="str">
        <f t="shared" si="17"/>
        <v/>
      </c>
      <c r="B366" s="48" t="str">
        <f t="shared" si="16"/>
        <v/>
      </c>
      <c r="C366" s="49" t="str">
        <f t="shared" si="15"/>
        <v/>
      </c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</row>
    <row r="367" spans="1:28">
      <c r="A367" s="12" t="str">
        <f t="shared" si="17"/>
        <v/>
      </c>
      <c r="B367" s="48" t="str">
        <f t="shared" si="16"/>
        <v/>
      </c>
      <c r="C367" s="49" t="str">
        <f t="shared" si="15"/>
        <v/>
      </c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</row>
    <row r="368" spans="1:28">
      <c r="A368" s="12" t="str">
        <f t="shared" si="17"/>
        <v/>
      </c>
      <c r="B368" s="48" t="str">
        <f t="shared" si="16"/>
        <v/>
      </c>
      <c r="C368" s="49" t="str">
        <f t="shared" si="15"/>
        <v/>
      </c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</row>
    <row r="369" spans="1:28">
      <c r="A369" s="12" t="str">
        <f t="shared" si="17"/>
        <v/>
      </c>
      <c r="B369" s="48" t="str">
        <f t="shared" si="16"/>
        <v/>
      </c>
      <c r="C369" s="49" t="str">
        <f t="shared" si="15"/>
        <v/>
      </c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</row>
    <row r="370" spans="1:28">
      <c r="A370" s="12" t="str">
        <f t="shared" si="17"/>
        <v/>
      </c>
      <c r="B370" s="48" t="str">
        <f t="shared" si="16"/>
        <v/>
      </c>
      <c r="C370" s="49" t="str">
        <f t="shared" si="15"/>
        <v/>
      </c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</row>
    <row r="371" spans="1:28">
      <c r="A371" s="12" t="str">
        <f t="shared" si="17"/>
        <v/>
      </c>
      <c r="B371" s="48" t="str">
        <f t="shared" si="16"/>
        <v/>
      </c>
      <c r="C371" s="49" t="str">
        <f t="shared" si="15"/>
        <v/>
      </c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</row>
    <row r="372" spans="1:28">
      <c r="A372" s="12" t="str">
        <f t="shared" si="17"/>
        <v/>
      </c>
      <c r="B372" s="48" t="str">
        <f t="shared" si="16"/>
        <v/>
      </c>
      <c r="C372" s="49" t="str">
        <f t="shared" si="15"/>
        <v/>
      </c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</row>
    <row r="373" spans="1:28">
      <c r="A373" s="12" t="str">
        <f t="shared" si="17"/>
        <v/>
      </c>
      <c r="B373" s="48" t="str">
        <f t="shared" si="16"/>
        <v/>
      </c>
      <c r="C373" s="49" t="str">
        <f t="shared" si="15"/>
        <v/>
      </c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</row>
    <row r="374" spans="1:28">
      <c r="A374" s="12" t="str">
        <f t="shared" si="17"/>
        <v/>
      </c>
      <c r="B374" s="48" t="str">
        <f t="shared" si="16"/>
        <v/>
      </c>
      <c r="C374" s="49" t="str">
        <f t="shared" si="15"/>
        <v/>
      </c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</row>
    <row r="375" spans="1:28">
      <c r="A375" s="12" t="str">
        <f t="shared" si="17"/>
        <v/>
      </c>
      <c r="B375" s="48" t="str">
        <f t="shared" si="16"/>
        <v/>
      </c>
      <c r="C375" s="49" t="str">
        <f t="shared" si="15"/>
        <v/>
      </c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</row>
    <row r="376" spans="1:28">
      <c r="A376" s="12" t="str">
        <f t="shared" si="17"/>
        <v/>
      </c>
      <c r="B376" s="48" t="str">
        <f t="shared" si="16"/>
        <v/>
      </c>
      <c r="C376" s="49" t="str">
        <f t="shared" si="15"/>
        <v/>
      </c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</row>
    <row r="377" spans="1:28">
      <c r="A377" s="12" t="str">
        <f t="shared" si="17"/>
        <v/>
      </c>
      <c r="B377" s="48" t="str">
        <f t="shared" si="16"/>
        <v/>
      </c>
      <c r="C377" s="49" t="str">
        <f t="shared" si="15"/>
        <v/>
      </c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</row>
    <row r="378" spans="1:28">
      <c r="A378" s="12" t="str">
        <f t="shared" si="17"/>
        <v/>
      </c>
      <c r="B378" s="48" t="str">
        <f t="shared" si="16"/>
        <v/>
      </c>
      <c r="C378" s="49" t="str">
        <f t="shared" si="15"/>
        <v/>
      </c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</row>
    <row r="379" spans="1:28">
      <c r="A379" s="12" t="str">
        <f t="shared" si="17"/>
        <v/>
      </c>
      <c r="B379" s="48" t="str">
        <f t="shared" si="16"/>
        <v/>
      </c>
      <c r="C379" s="49" t="str">
        <f t="shared" si="15"/>
        <v/>
      </c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</row>
    <row r="380" spans="1:28">
      <c r="A380" s="12" t="str">
        <f t="shared" si="17"/>
        <v/>
      </c>
      <c r="B380" s="48" t="str">
        <f t="shared" si="16"/>
        <v/>
      </c>
      <c r="C380" s="49" t="str">
        <f t="shared" si="15"/>
        <v/>
      </c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</row>
    <row r="381" spans="1:28">
      <c r="A381" s="12" t="str">
        <f t="shared" si="17"/>
        <v/>
      </c>
      <c r="B381" s="48" t="str">
        <f t="shared" si="16"/>
        <v/>
      </c>
      <c r="C381" s="49" t="str">
        <f t="shared" si="15"/>
        <v/>
      </c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</row>
    <row r="382" spans="1:28">
      <c r="A382" s="12" t="str">
        <f t="shared" si="17"/>
        <v/>
      </c>
      <c r="B382" s="48" t="str">
        <f t="shared" si="16"/>
        <v/>
      </c>
      <c r="C382" s="49" t="str">
        <f t="shared" si="15"/>
        <v/>
      </c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</row>
    <row r="383" spans="1:28">
      <c r="A383" s="12" t="str">
        <f t="shared" si="17"/>
        <v/>
      </c>
      <c r="B383" s="48" t="str">
        <f t="shared" si="16"/>
        <v/>
      </c>
      <c r="C383" s="49" t="str">
        <f t="shared" si="15"/>
        <v/>
      </c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</row>
    <row r="384" spans="1:28">
      <c r="A384" s="12" t="str">
        <f t="shared" si="17"/>
        <v/>
      </c>
      <c r="B384" s="48" t="str">
        <f t="shared" si="16"/>
        <v/>
      </c>
      <c r="C384" s="49" t="str">
        <f t="shared" si="15"/>
        <v/>
      </c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</row>
    <row r="385" spans="1:28">
      <c r="A385" s="12" t="str">
        <f t="shared" si="17"/>
        <v/>
      </c>
      <c r="B385" s="48" t="str">
        <f t="shared" si="16"/>
        <v/>
      </c>
      <c r="C385" s="49" t="str">
        <f t="shared" si="15"/>
        <v/>
      </c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</row>
    <row r="386" spans="1:28">
      <c r="A386" s="12" t="str">
        <f t="shared" si="17"/>
        <v/>
      </c>
      <c r="B386" s="48" t="str">
        <f t="shared" si="16"/>
        <v/>
      </c>
      <c r="C386" s="49" t="str">
        <f t="shared" si="15"/>
        <v/>
      </c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</row>
    <row r="387" spans="1:28">
      <c r="A387" s="12" t="str">
        <f t="shared" si="17"/>
        <v/>
      </c>
      <c r="B387" s="48" t="str">
        <f t="shared" si="16"/>
        <v/>
      </c>
      <c r="C387" s="49" t="str">
        <f t="shared" si="15"/>
        <v/>
      </c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</row>
    <row r="388" spans="1:28">
      <c r="A388" s="12" t="str">
        <f t="shared" si="17"/>
        <v/>
      </c>
      <c r="B388" s="48" t="str">
        <f t="shared" si="16"/>
        <v/>
      </c>
      <c r="C388" s="49" t="str">
        <f t="shared" si="15"/>
        <v/>
      </c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</row>
    <row r="389" spans="1:28">
      <c r="A389" s="12" t="str">
        <f t="shared" si="17"/>
        <v/>
      </c>
      <c r="B389" s="48" t="str">
        <f t="shared" si="16"/>
        <v/>
      </c>
      <c r="C389" s="49" t="str">
        <f t="shared" si="15"/>
        <v/>
      </c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</row>
    <row r="390" spans="1:28">
      <c r="A390" s="12" t="str">
        <f t="shared" si="17"/>
        <v/>
      </c>
      <c r="B390" s="48" t="str">
        <f t="shared" si="16"/>
        <v/>
      </c>
      <c r="C390" s="49" t="str">
        <f t="shared" si="15"/>
        <v/>
      </c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</row>
    <row r="391" spans="1:28">
      <c r="A391" s="12" t="str">
        <f t="shared" si="17"/>
        <v/>
      </c>
      <c r="B391" s="48" t="str">
        <f t="shared" si="16"/>
        <v/>
      </c>
      <c r="C391" s="49" t="str">
        <f t="shared" si="15"/>
        <v/>
      </c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</row>
    <row r="392" spans="1:28">
      <c r="A392" s="12" t="str">
        <f t="shared" si="17"/>
        <v/>
      </c>
      <c r="B392" s="48" t="str">
        <f t="shared" si="16"/>
        <v/>
      </c>
      <c r="C392" s="49" t="str">
        <f t="shared" ref="C392:C455" si="18">IF(A392="","",SIGN(B392))</f>
        <v/>
      </c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</row>
    <row r="393" spans="1:28">
      <c r="A393" s="12" t="str">
        <f t="shared" si="17"/>
        <v/>
      </c>
      <c r="B393" s="48" t="str">
        <f t="shared" ref="B393:B456" si="19">IF(A393="","",B392+D393)</f>
        <v/>
      </c>
      <c r="C393" s="49" t="str">
        <f t="shared" si="18"/>
        <v/>
      </c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</row>
    <row r="394" spans="1:28">
      <c r="A394" s="12" t="str">
        <f t="shared" si="17"/>
        <v/>
      </c>
      <c r="B394" s="48" t="str">
        <f t="shared" si="19"/>
        <v/>
      </c>
      <c r="C394" s="49" t="str">
        <f t="shared" si="18"/>
        <v/>
      </c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</row>
    <row r="395" spans="1:28">
      <c r="A395" s="12" t="str">
        <f t="shared" ref="A395:A458" si="20">IF(A394&lt;$D$3,A394+1,"")</f>
        <v/>
      </c>
      <c r="B395" s="48" t="str">
        <f t="shared" si="19"/>
        <v/>
      </c>
      <c r="C395" s="49" t="str">
        <f t="shared" si="18"/>
        <v/>
      </c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</row>
    <row r="396" spans="1:28">
      <c r="A396" s="12" t="str">
        <f t="shared" si="20"/>
        <v/>
      </c>
      <c r="B396" s="48" t="str">
        <f t="shared" si="19"/>
        <v/>
      </c>
      <c r="C396" s="49" t="str">
        <f t="shared" si="18"/>
        <v/>
      </c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</row>
    <row r="397" spans="1:28">
      <c r="A397" s="12" t="str">
        <f t="shared" si="20"/>
        <v/>
      </c>
      <c r="B397" s="48" t="str">
        <f t="shared" si="19"/>
        <v/>
      </c>
      <c r="C397" s="49" t="str">
        <f t="shared" si="18"/>
        <v/>
      </c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</row>
    <row r="398" spans="1:28">
      <c r="A398" s="12" t="str">
        <f t="shared" si="20"/>
        <v/>
      </c>
      <c r="B398" s="48" t="str">
        <f t="shared" si="19"/>
        <v/>
      </c>
      <c r="C398" s="49" t="str">
        <f t="shared" si="18"/>
        <v/>
      </c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</row>
    <row r="399" spans="1:28">
      <c r="A399" s="12" t="str">
        <f t="shared" si="20"/>
        <v/>
      </c>
      <c r="B399" s="48" t="str">
        <f t="shared" si="19"/>
        <v/>
      </c>
      <c r="C399" s="49" t="str">
        <f t="shared" si="18"/>
        <v/>
      </c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</row>
    <row r="400" spans="1:28">
      <c r="A400" s="12" t="str">
        <f t="shared" si="20"/>
        <v/>
      </c>
      <c r="B400" s="48" t="str">
        <f t="shared" si="19"/>
        <v/>
      </c>
      <c r="C400" s="49" t="str">
        <f t="shared" si="18"/>
        <v/>
      </c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</row>
    <row r="401" spans="1:28">
      <c r="A401" s="12" t="str">
        <f t="shared" si="20"/>
        <v/>
      </c>
      <c r="B401" s="48" t="str">
        <f t="shared" si="19"/>
        <v/>
      </c>
      <c r="C401" s="49" t="str">
        <f t="shared" si="18"/>
        <v/>
      </c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</row>
    <row r="402" spans="1:28">
      <c r="A402" s="12" t="str">
        <f t="shared" si="20"/>
        <v/>
      </c>
      <c r="B402" s="48" t="str">
        <f t="shared" si="19"/>
        <v/>
      </c>
      <c r="C402" s="49" t="str">
        <f t="shared" si="18"/>
        <v/>
      </c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</row>
    <row r="403" spans="1:28">
      <c r="A403" s="12" t="str">
        <f t="shared" si="20"/>
        <v/>
      </c>
      <c r="B403" s="48" t="str">
        <f t="shared" si="19"/>
        <v/>
      </c>
      <c r="C403" s="49" t="str">
        <f t="shared" si="18"/>
        <v/>
      </c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</row>
    <row r="404" spans="1:28">
      <c r="A404" s="12" t="str">
        <f t="shared" si="20"/>
        <v/>
      </c>
      <c r="B404" s="48" t="str">
        <f t="shared" si="19"/>
        <v/>
      </c>
      <c r="C404" s="49" t="str">
        <f t="shared" si="18"/>
        <v/>
      </c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</row>
    <row r="405" spans="1:28">
      <c r="A405" s="12" t="str">
        <f t="shared" si="20"/>
        <v/>
      </c>
      <c r="B405" s="48" t="str">
        <f t="shared" si="19"/>
        <v/>
      </c>
      <c r="C405" s="49" t="str">
        <f t="shared" si="18"/>
        <v/>
      </c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</row>
    <row r="406" spans="1:28">
      <c r="A406" s="12" t="str">
        <f t="shared" si="20"/>
        <v/>
      </c>
      <c r="B406" s="48" t="str">
        <f t="shared" si="19"/>
        <v/>
      </c>
      <c r="C406" s="49" t="str">
        <f t="shared" si="18"/>
        <v/>
      </c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</row>
    <row r="407" spans="1:28">
      <c r="A407" s="12" t="str">
        <f t="shared" si="20"/>
        <v/>
      </c>
      <c r="B407" s="48" t="str">
        <f t="shared" si="19"/>
        <v/>
      </c>
      <c r="C407" s="49" t="str">
        <f t="shared" si="18"/>
        <v/>
      </c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</row>
    <row r="408" spans="1:28">
      <c r="A408" s="12" t="str">
        <f t="shared" si="20"/>
        <v/>
      </c>
      <c r="B408" s="48" t="str">
        <f t="shared" si="19"/>
        <v/>
      </c>
      <c r="C408" s="49" t="str">
        <f t="shared" si="18"/>
        <v/>
      </c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</row>
    <row r="409" spans="1:28">
      <c r="A409" s="12" t="str">
        <f t="shared" si="20"/>
        <v/>
      </c>
      <c r="B409" s="48" t="str">
        <f t="shared" si="19"/>
        <v/>
      </c>
      <c r="C409" s="49" t="str">
        <f t="shared" si="18"/>
        <v/>
      </c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</row>
    <row r="410" spans="1:28">
      <c r="A410" s="12" t="str">
        <f t="shared" si="20"/>
        <v/>
      </c>
      <c r="B410" s="48" t="str">
        <f t="shared" si="19"/>
        <v/>
      </c>
      <c r="C410" s="49" t="str">
        <f t="shared" si="18"/>
        <v/>
      </c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</row>
    <row r="411" spans="1:28">
      <c r="A411" s="12" t="str">
        <f t="shared" si="20"/>
        <v/>
      </c>
      <c r="B411" s="48" t="str">
        <f t="shared" si="19"/>
        <v/>
      </c>
      <c r="C411" s="49" t="str">
        <f t="shared" si="18"/>
        <v/>
      </c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</row>
    <row r="412" spans="1:28">
      <c r="A412" s="12" t="str">
        <f t="shared" si="20"/>
        <v/>
      </c>
      <c r="B412" s="48" t="str">
        <f t="shared" si="19"/>
        <v/>
      </c>
      <c r="C412" s="49" t="str">
        <f t="shared" si="18"/>
        <v/>
      </c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</row>
    <row r="413" spans="1:28">
      <c r="A413" s="12" t="str">
        <f t="shared" si="20"/>
        <v/>
      </c>
      <c r="B413" s="48" t="str">
        <f t="shared" si="19"/>
        <v/>
      </c>
      <c r="C413" s="49" t="str">
        <f t="shared" si="18"/>
        <v/>
      </c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</row>
    <row r="414" spans="1:28">
      <c r="A414" s="12" t="str">
        <f t="shared" si="20"/>
        <v/>
      </c>
      <c r="B414" s="48" t="str">
        <f t="shared" si="19"/>
        <v/>
      </c>
      <c r="C414" s="49" t="str">
        <f t="shared" si="18"/>
        <v/>
      </c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</row>
    <row r="415" spans="1:28">
      <c r="A415" s="12" t="str">
        <f t="shared" si="20"/>
        <v/>
      </c>
      <c r="B415" s="48" t="str">
        <f t="shared" si="19"/>
        <v/>
      </c>
      <c r="C415" s="49" t="str">
        <f t="shared" si="18"/>
        <v/>
      </c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</row>
    <row r="416" spans="1:28">
      <c r="A416" s="12" t="str">
        <f t="shared" si="20"/>
        <v/>
      </c>
      <c r="B416" s="48" t="str">
        <f t="shared" si="19"/>
        <v/>
      </c>
      <c r="C416" s="49" t="str">
        <f t="shared" si="18"/>
        <v/>
      </c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</row>
    <row r="417" spans="1:28">
      <c r="A417" s="12" t="str">
        <f t="shared" si="20"/>
        <v/>
      </c>
      <c r="B417" s="48" t="str">
        <f t="shared" si="19"/>
        <v/>
      </c>
      <c r="C417" s="49" t="str">
        <f t="shared" si="18"/>
        <v/>
      </c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</row>
    <row r="418" spans="1:28">
      <c r="A418" s="12" t="str">
        <f t="shared" si="20"/>
        <v/>
      </c>
      <c r="B418" s="48" t="str">
        <f t="shared" si="19"/>
        <v/>
      </c>
      <c r="C418" s="49" t="str">
        <f t="shared" si="18"/>
        <v/>
      </c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</row>
    <row r="419" spans="1:28">
      <c r="A419" s="12" t="str">
        <f t="shared" si="20"/>
        <v/>
      </c>
      <c r="B419" s="48" t="str">
        <f t="shared" si="19"/>
        <v/>
      </c>
      <c r="C419" s="49" t="str">
        <f t="shared" si="18"/>
        <v/>
      </c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</row>
    <row r="420" spans="1:28">
      <c r="A420" s="12" t="str">
        <f t="shared" si="20"/>
        <v/>
      </c>
      <c r="B420" s="48" t="str">
        <f t="shared" si="19"/>
        <v/>
      </c>
      <c r="C420" s="49" t="str">
        <f t="shared" si="18"/>
        <v/>
      </c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</row>
    <row r="421" spans="1:28">
      <c r="A421" s="12" t="str">
        <f t="shared" si="20"/>
        <v/>
      </c>
      <c r="B421" s="48" t="str">
        <f t="shared" si="19"/>
        <v/>
      </c>
      <c r="C421" s="49" t="str">
        <f t="shared" si="18"/>
        <v/>
      </c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</row>
    <row r="422" spans="1:28">
      <c r="A422" s="12" t="str">
        <f t="shared" si="20"/>
        <v/>
      </c>
      <c r="B422" s="48" t="str">
        <f t="shared" si="19"/>
        <v/>
      </c>
      <c r="C422" s="49" t="str">
        <f t="shared" si="18"/>
        <v/>
      </c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</row>
    <row r="423" spans="1:28">
      <c r="A423" s="12" t="str">
        <f t="shared" si="20"/>
        <v/>
      </c>
      <c r="B423" s="48" t="str">
        <f t="shared" si="19"/>
        <v/>
      </c>
      <c r="C423" s="49" t="str">
        <f t="shared" si="18"/>
        <v/>
      </c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</row>
    <row r="424" spans="1:28">
      <c r="A424" s="12" t="str">
        <f t="shared" si="20"/>
        <v/>
      </c>
      <c r="B424" s="48" t="str">
        <f t="shared" si="19"/>
        <v/>
      </c>
      <c r="C424" s="49" t="str">
        <f t="shared" si="18"/>
        <v/>
      </c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</row>
    <row r="425" spans="1:28">
      <c r="A425" s="12" t="str">
        <f t="shared" si="20"/>
        <v/>
      </c>
      <c r="B425" s="48" t="str">
        <f t="shared" si="19"/>
        <v/>
      </c>
      <c r="C425" s="49" t="str">
        <f t="shared" si="18"/>
        <v/>
      </c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</row>
    <row r="426" spans="1:28">
      <c r="A426" s="12" t="str">
        <f t="shared" si="20"/>
        <v/>
      </c>
      <c r="B426" s="48" t="str">
        <f t="shared" si="19"/>
        <v/>
      </c>
      <c r="C426" s="49" t="str">
        <f t="shared" si="18"/>
        <v/>
      </c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</row>
    <row r="427" spans="1:28">
      <c r="A427" s="12" t="str">
        <f t="shared" si="20"/>
        <v/>
      </c>
      <c r="B427" s="48" t="str">
        <f t="shared" si="19"/>
        <v/>
      </c>
      <c r="C427" s="49" t="str">
        <f t="shared" si="18"/>
        <v/>
      </c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</row>
    <row r="428" spans="1:28">
      <c r="A428" s="12" t="str">
        <f t="shared" si="20"/>
        <v/>
      </c>
      <c r="B428" s="48" t="str">
        <f t="shared" si="19"/>
        <v/>
      </c>
      <c r="C428" s="49" t="str">
        <f t="shared" si="18"/>
        <v/>
      </c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</row>
    <row r="429" spans="1:28">
      <c r="A429" s="12" t="str">
        <f t="shared" si="20"/>
        <v/>
      </c>
      <c r="B429" s="48" t="str">
        <f t="shared" si="19"/>
        <v/>
      </c>
      <c r="C429" s="49" t="str">
        <f t="shared" si="18"/>
        <v/>
      </c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</row>
    <row r="430" spans="1:28">
      <c r="A430" s="12" t="str">
        <f t="shared" si="20"/>
        <v/>
      </c>
      <c r="B430" s="48" t="str">
        <f t="shared" si="19"/>
        <v/>
      </c>
      <c r="C430" s="49" t="str">
        <f t="shared" si="18"/>
        <v/>
      </c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</row>
    <row r="431" spans="1:28">
      <c r="A431" s="12" t="str">
        <f t="shared" si="20"/>
        <v/>
      </c>
      <c r="B431" s="48" t="str">
        <f t="shared" si="19"/>
        <v/>
      </c>
      <c r="C431" s="49" t="str">
        <f t="shared" si="18"/>
        <v/>
      </c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</row>
    <row r="432" spans="1:28">
      <c r="A432" s="12" t="str">
        <f t="shared" si="20"/>
        <v/>
      </c>
      <c r="B432" s="48" t="str">
        <f t="shared" si="19"/>
        <v/>
      </c>
      <c r="C432" s="49" t="str">
        <f t="shared" si="18"/>
        <v/>
      </c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</row>
    <row r="433" spans="1:28">
      <c r="A433" s="12" t="str">
        <f t="shared" si="20"/>
        <v/>
      </c>
      <c r="B433" s="48" t="str">
        <f t="shared" si="19"/>
        <v/>
      </c>
      <c r="C433" s="49" t="str">
        <f t="shared" si="18"/>
        <v/>
      </c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</row>
    <row r="434" spans="1:28">
      <c r="A434" s="12" t="str">
        <f t="shared" si="20"/>
        <v/>
      </c>
      <c r="B434" s="48" t="str">
        <f t="shared" si="19"/>
        <v/>
      </c>
      <c r="C434" s="49" t="str">
        <f t="shared" si="18"/>
        <v/>
      </c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</row>
    <row r="435" spans="1:28">
      <c r="A435" s="12" t="str">
        <f t="shared" si="20"/>
        <v/>
      </c>
      <c r="B435" s="48" t="str">
        <f t="shared" si="19"/>
        <v/>
      </c>
      <c r="C435" s="49" t="str">
        <f t="shared" si="18"/>
        <v/>
      </c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</row>
    <row r="436" spans="1:28">
      <c r="A436" s="12" t="str">
        <f t="shared" si="20"/>
        <v/>
      </c>
      <c r="B436" s="48" t="str">
        <f t="shared" si="19"/>
        <v/>
      </c>
      <c r="C436" s="49" t="str">
        <f t="shared" si="18"/>
        <v/>
      </c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</row>
    <row r="437" spans="1:28">
      <c r="A437" s="12" t="str">
        <f t="shared" si="20"/>
        <v/>
      </c>
      <c r="B437" s="48" t="str">
        <f t="shared" si="19"/>
        <v/>
      </c>
      <c r="C437" s="49" t="str">
        <f t="shared" si="18"/>
        <v/>
      </c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</row>
    <row r="438" spans="1:28">
      <c r="A438" s="12" t="str">
        <f t="shared" si="20"/>
        <v/>
      </c>
      <c r="B438" s="48" t="str">
        <f t="shared" si="19"/>
        <v/>
      </c>
      <c r="C438" s="49" t="str">
        <f t="shared" si="18"/>
        <v/>
      </c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</row>
    <row r="439" spans="1:28">
      <c r="A439" s="12" t="str">
        <f t="shared" si="20"/>
        <v/>
      </c>
      <c r="B439" s="48" t="str">
        <f t="shared" si="19"/>
        <v/>
      </c>
      <c r="C439" s="49" t="str">
        <f t="shared" si="18"/>
        <v/>
      </c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</row>
    <row r="440" spans="1:28">
      <c r="A440" s="12" t="str">
        <f t="shared" si="20"/>
        <v/>
      </c>
      <c r="B440" s="48" t="str">
        <f t="shared" si="19"/>
        <v/>
      </c>
      <c r="C440" s="49" t="str">
        <f t="shared" si="18"/>
        <v/>
      </c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</row>
    <row r="441" spans="1:28">
      <c r="A441" s="12" t="str">
        <f t="shared" si="20"/>
        <v/>
      </c>
      <c r="B441" s="48" t="str">
        <f t="shared" si="19"/>
        <v/>
      </c>
      <c r="C441" s="49" t="str">
        <f t="shared" si="18"/>
        <v/>
      </c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</row>
    <row r="442" spans="1:28">
      <c r="A442" s="12" t="str">
        <f t="shared" si="20"/>
        <v/>
      </c>
      <c r="B442" s="48" t="str">
        <f t="shared" si="19"/>
        <v/>
      </c>
      <c r="C442" s="49" t="str">
        <f t="shared" si="18"/>
        <v/>
      </c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</row>
    <row r="443" spans="1:28">
      <c r="A443" s="12" t="str">
        <f t="shared" si="20"/>
        <v/>
      </c>
      <c r="B443" s="48" t="str">
        <f t="shared" si="19"/>
        <v/>
      </c>
      <c r="C443" s="49" t="str">
        <f t="shared" si="18"/>
        <v/>
      </c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</row>
    <row r="444" spans="1:28">
      <c r="A444" s="12" t="str">
        <f t="shared" si="20"/>
        <v/>
      </c>
      <c r="B444" s="48" t="str">
        <f t="shared" si="19"/>
        <v/>
      </c>
      <c r="C444" s="49" t="str">
        <f t="shared" si="18"/>
        <v/>
      </c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</row>
    <row r="445" spans="1:28">
      <c r="A445" s="12" t="str">
        <f t="shared" si="20"/>
        <v/>
      </c>
      <c r="B445" s="48" t="str">
        <f t="shared" si="19"/>
        <v/>
      </c>
      <c r="C445" s="49" t="str">
        <f t="shared" si="18"/>
        <v/>
      </c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</row>
    <row r="446" spans="1:28">
      <c r="A446" s="12" t="str">
        <f t="shared" si="20"/>
        <v/>
      </c>
      <c r="B446" s="48" t="str">
        <f t="shared" si="19"/>
        <v/>
      </c>
      <c r="C446" s="49" t="str">
        <f t="shared" si="18"/>
        <v/>
      </c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</row>
    <row r="447" spans="1:28">
      <c r="A447" s="12" t="str">
        <f t="shared" si="20"/>
        <v/>
      </c>
      <c r="B447" s="48" t="str">
        <f t="shared" si="19"/>
        <v/>
      </c>
      <c r="C447" s="49" t="str">
        <f t="shared" si="18"/>
        <v/>
      </c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</row>
    <row r="448" spans="1:28">
      <c r="A448" s="12" t="str">
        <f t="shared" si="20"/>
        <v/>
      </c>
      <c r="B448" s="48" t="str">
        <f t="shared" si="19"/>
        <v/>
      </c>
      <c r="C448" s="49" t="str">
        <f t="shared" si="18"/>
        <v/>
      </c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</row>
    <row r="449" spans="1:28">
      <c r="A449" s="12" t="str">
        <f t="shared" si="20"/>
        <v/>
      </c>
      <c r="B449" s="48" t="str">
        <f t="shared" si="19"/>
        <v/>
      </c>
      <c r="C449" s="49" t="str">
        <f t="shared" si="18"/>
        <v/>
      </c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</row>
    <row r="450" spans="1:28">
      <c r="A450" s="12" t="str">
        <f t="shared" si="20"/>
        <v/>
      </c>
      <c r="B450" s="48" t="str">
        <f t="shared" si="19"/>
        <v/>
      </c>
      <c r="C450" s="49" t="str">
        <f t="shared" si="18"/>
        <v/>
      </c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</row>
    <row r="451" spans="1:28">
      <c r="A451" s="12" t="str">
        <f t="shared" si="20"/>
        <v/>
      </c>
      <c r="B451" s="48" t="str">
        <f t="shared" si="19"/>
        <v/>
      </c>
      <c r="C451" s="49" t="str">
        <f t="shared" si="18"/>
        <v/>
      </c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</row>
    <row r="452" spans="1:28">
      <c r="A452" s="12" t="str">
        <f t="shared" si="20"/>
        <v/>
      </c>
      <c r="B452" s="48" t="str">
        <f t="shared" si="19"/>
        <v/>
      </c>
      <c r="C452" s="49" t="str">
        <f t="shared" si="18"/>
        <v/>
      </c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</row>
    <row r="453" spans="1:28">
      <c r="A453" s="12" t="str">
        <f t="shared" si="20"/>
        <v/>
      </c>
      <c r="B453" s="48" t="str">
        <f t="shared" si="19"/>
        <v/>
      </c>
      <c r="C453" s="49" t="str">
        <f t="shared" si="18"/>
        <v/>
      </c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</row>
    <row r="454" spans="1:28">
      <c r="A454" s="12" t="str">
        <f t="shared" si="20"/>
        <v/>
      </c>
      <c r="B454" s="48" t="str">
        <f t="shared" si="19"/>
        <v/>
      </c>
      <c r="C454" s="49" t="str">
        <f t="shared" si="18"/>
        <v/>
      </c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</row>
    <row r="455" spans="1:28">
      <c r="A455" s="12" t="str">
        <f t="shared" si="20"/>
        <v/>
      </c>
      <c r="B455" s="48" t="str">
        <f t="shared" si="19"/>
        <v/>
      </c>
      <c r="C455" s="49" t="str">
        <f t="shared" si="18"/>
        <v/>
      </c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</row>
    <row r="456" spans="1:28">
      <c r="A456" s="12" t="str">
        <f t="shared" si="20"/>
        <v/>
      </c>
      <c r="B456" s="48" t="str">
        <f t="shared" si="19"/>
        <v/>
      </c>
      <c r="C456" s="49" t="str">
        <f t="shared" ref="C456:C519" si="21">IF(A456="","",SIGN(B456))</f>
        <v/>
      </c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</row>
    <row r="457" spans="1:28">
      <c r="A457" s="12" t="str">
        <f t="shared" si="20"/>
        <v/>
      </c>
      <c r="B457" s="48" t="str">
        <f t="shared" ref="B457:B520" si="22">IF(A457="","",B456+D457)</f>
        <v/>
      </c>
      <c r="C457" s="49" t="str">
        <f t="shared" si="21"/>
        <v/>
      </c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</row>
    <row r="458" spans="1:28">
      <c r="A458" s="12" t="str">
        <f t="shared" si="20"/>
        <v/>
      </c>
      <c r="B458" s="48" t="str">
        <f t="shared" si="22"/>
        <v/>
      </c>
      <c r="C458" s="49" t="str">
        <f t="shared" si="21"/>
        <v/>
      </c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</row>
    <row r="459" spans="1:28">
      <c r="A459" s="12" t="str">
        <f t="shared" ref="A459:A522" si="23">IF(A458&lt;$D$3,A458+1,"")</f>
        <v/>
      </c>
      <c r="B459" s="48" t="str">
        <f t="shared" si="22"/>
        <v/>
      </c>
      <c r="C459" s="49" t="str">
        <f t="shared" si="21"/>
        <v/>
      </c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</row>
    <row r="460" spans="1:28">
      <c r="A460" s="12" t="str">
        <f t="shared" si="23"/>
        <v/>
      </c>
      <c r="B460" s="48" t="str">
        <f t="shared" si="22"/>
        <v/>
      </c>
      <c r="C460" s="49" t="str">
        <f t="shared" si="21"/>
        <v/>
      </c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</row>
    <row r="461" spans="1:28">
      <c r="A461" s="12" t="str">
        <f t="shared" si="23"/>
        <v/>
      </c>
      <c r="B461" s="48" t="str">
        <f t="shared" si="22"/>
        <v/>
      </c>
      <c r="C461" s="49" t="str">
        <f t="shared" si="21"/>
        <v/>
      </c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</row>
    <row r="462" spans="1:28">
      <c r="A462" s="12" t="str">
        <f t="shared" si="23"/>
        <v/>
      </c>
      <c r="B462" s="48" t="str">
        <f t="shared" si="22"/>
        <v/>
      </c>
      <c r="C462" s="49" t="str">
        <f t="shared" si="21"/>
        <v/>
      </c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</row>
    <row r="463" spans="1:28">
      <c r="A463" s="12" t="str">
        <f t="shared" si="23"/>
        <v/>
      </c>
      <c r="B463" s="48" t="str">
        <f t="shared" si="22"/>
        <v/>
      </c>
      <c r="C463" s="49" t="str">
        <f t="shared" si="21"/>
        <v/>
      </c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</row>
    <row r="464" spans="1:28">
      <c r="A464" s="12" t="str">
        <f t="shared" si="23"/>
        <v/>
      </c>
      <c r="B464" s="48" t="str">
        <f t="shared" si="22"/>
        <v/>
      </c>
      <c r="C464" s="49" t="str">
        <f t="shared" si="21"/>
        <v/>
      </c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</row>
    <row r="465" spans="1:28">
      <c r="A465" s="12" t="str">
        <f t="shared" si="23"/>
        <v/>
      </c>
      <c r="B465" s="48" t="str">
        <f t="shared" si="22"/>
        <v/>
      </c>
      <c r="C465" s="49" t="str">
        <f t="shared" si="21"/>
        <v/>
      </c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</row>
    <row r="466" spans="1:28">
      <c r="A466" s="12" t="str">
        <f t="shared" si="23"/>
        <v/>
      </c>
      <c r="B466" s="48" t="str">
        <f t="shared" si="22"/>
        <v/>
      </c>
      <c r="C466" s="49" t="str">
        <f t="shared" si="21"/>
        <v/>
      </c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</row>
    <row r="467" spans="1:28">
      <c r="A467" s="12" t="str">
        <f t="shared" si="23"/>
        <v/>
      </c>
      <c r="B467" s="48" t="str">
        <f t="shared" si="22"/>
        <v/>
      </c>
      <c r="C467" s="49" t="str">
        <f t="shared" si="21"/>
        <v/>
      </c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</row>
    <row r="468" spans="1:28">
      <c r="A468" s="12" t="str">
        <f t="shared" si="23"/>
        <v/>
      </c>
      <c r="B468" s="48" t="str">
        <f t="shared" si="22"/>
        <v/>
      </c>
      <c r="C468" s="49" t="str">
        <f t="shared" si="21"/>
        <v/>
      </c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</row>
    <row r="469" spans="1:28">
      <c r="A469" s="12" t="str">
        <f t="shared" si="23"/>
        <v/>
      </c>
      <c r="B469" s="48" t="str">
        <f t="shared" si="22"/>
        <v/>
      </c>
      <c r="C469" s="49" t="str">
        <f t="shared" si="21"/>
        <v/>
      </c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</row>
    <row r="470" spans="1:28">
      <c r="A470" s="12" t="str">
        <f t="shared" si="23"/>
        <v/>
      </c>
      <c r="B470" s="48" t="str">
        <f t="shared" si="22"/>
        <v/>
      </c>
      <c r="C470" s="49" t="str">
        <f t="shared" si="21"/>
        <v/>
      </c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</row>
    <row r="471" spans="1:28">
      <c r="A471" s="12" t="str">
        <f t="shared" si="23"/>
        <v/>
      </c>
      <c r="B471" s="48" t="str">
        <f t="shared" si="22"/>
        <v/>
      </c>
      <c r="C471" s="49" t="str">
        <f t="shared" si="21"/>
        <v/>
      </c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</row>
    <row r="472" spans="1:28">
      <c r="A472" s="12" t="str">
        <f t="shared" si="23"/>
        <v/>
      </c>
      <c r="B472" s="48" t="str">
        <f t="shared" si="22"/>
        <v/>
      </c>
      <c r="C472" s="49" t="str">
        <f t="shared" si="21"/>
        <v/>
      </c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</row>
    <row r="473" spans="1:28">
      <c r="A473" s="12" t="str">
        <f t="shared" si="23"/>
        <v/>
      </c>
      <c r="B473" s="48" t="str">
        <f t="shared" si="22"/>
        <v/>
      </c>
      <c r="C473" s="49" t="str">
        <f t="shared" si="21"/>
        <v/>
      </c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</row>
    <row r="474" spans="1:28">
      <c r="A474" s="12" t="str">
        <f t="shared" si="23"/>
        <v/>
      </c>
      <c r="B474" s="48" t="str">
        <f t="shared" si="22"/>
        <v/>
      </c>
      <c r="C474" s="49" t="str">
        <f t="shared" si="21"/>
        <v/>
      </c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</row>
    <row r="475" spans="1:28">
      <c r="A475" s="12" t="str">
        <f t="shared" si="23"/>
        <v/>
      </c>
      <c r="B475" s="48" t="str">
        <f t="shared" si="22"/>
        <v/>
      </c>
      <c r="C475" s="49" t="str">
        <f t="shared" si="21"/>
        <v/>
      </c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</row>
    <row r="476" spans="1:28">
      <c r="A476" s="12" t="str">
        <f t="shared" si="23"/>
        <v/>
      </c>
      <c r="B476" s="48" t="str">
        <f t="shared" si="22"/>
        <v/>
      </c>
      <c r="C476" s="49" t="str">
        <f t="shared" si="21"/>
        <v/>
      </c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</row>
    <row r="477" spans="1:28">
      <c r="A477" s="12" t="str">
        <f t="shared" si="23"/>
        <v/>
      </c>
      <c r="B477" s="48" t="str">
        <f t="shared" si="22"/>
        <v/>
      </c>
      <c r="C477" s="49" t="str">
        <f t="shared" si="21"/>
        <v/>
      </c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</row>
    <row r="478" spans="1:28">
      <c r="A478" s="12" t="str">
        <f t="shared" si="23"/>
        <v/>
      </c>
      <c r="B478" s="48" t="str">
        <f t="shared" si="22"/>
        <v/>
      </c>
      <c r="C478" s="49" t="str">
        <f t="shared" si="21"/>
        <v/>
      </c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</row>
    <row r="479" spans="1:28">
      <c r="A479" s="12" t="str">
        <f t="shared" si="23"/>
        <v/>
      </c>
      <c r="B479" s="48" t="str">
        <f t="shared" si="22"/>
        <v/>
      </c>
      <c r="C479" s="49" t="str">
        <f t="shared" si="21"/>
        <v/>
      </c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</row>
    <row r="480" spans="1:28">
      <c r="A480" s="12" t="str">
        <f t="shared" si="23"/>
        <v/>
      </c>
      <c r="B480" s="48" t="str">
        <f t="shared" si="22"/>
        <v/>
      </c>
      <c r="C480" s="49" t="str">
        <f t="shared" si="21"/>
        <v/>
      </c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</row>
    <row r="481" spans="1:28">
      <c r="A481" s="12" t="str">
        <f t="shared" si="23"/>
        <v/>
      </c>
      <c r="B481" s="48" t="str">
        <f t="shared" si="22"/>
        <v/>
      </c>
      <c r="C481" s="49" t="str">
        <f t="shared" si="21"/>
        <v/>
      </c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</row>
    <row r="482" spans="1:28">
      <c r="A482" s="12" t="str">
        <f t="shared" si="23"/>
        <v/>
      </c>
      <c r="B482" s="48" t="str">
        <f t="shared" si="22"/>
        <v/>
      </c>
      <c r="C482" s="49" t="str">
        <f t="shared" si="21"/>
        <v/>
      </c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</row>
    <row r="483" spans="1:28">
      <c r="A483" s="12" t="str">
        <f t="shared" si="23"/>
        <v/>
      </c>
      <c r="B483" s="48" t="str">
        <f t="shared" si="22"/>
        <v/>
      </c>
      <c r="C483" s="49" t="str">
        <f t="shared" si="21"/>
        <v/>
      </c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</row>
    <row r="484" spans="1:28">
      <c r="A484" s="12" t="str">
        <f t="shared" si="23"/>
        <v/>
      </c>
      <c r="B484" s="48" t="str">
        <f t="shared" si="22"/>
        <v/>
      </c>
      <c r="C484" s="49" t="str">
        <f t="shared" si="21"/>
        <v/>
      </c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</row>
    <row r="485" spans="1:28">
      <c r="A485" s="12" t="str">
        <f t="shared" si="23"/>
        <v/>
      </c>
      <c r="B485" s="48" t="str">
        <f t="shared" si="22"/>
        <v/>
      </c>
      <c r="C485" s="49" t="str">
        <f t="shared" si="21"/>
        <v/>
      </c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</row>
    <row r="486" spans="1:28">
      <c r="A486" s="12" t="str">
        <f t="shared" si="23"/>
        <v/>
      </c>
      <c r="B486" s="48" t="str">
        <f t="shared" si="22"/>
        <v/>
      </c>
      <c r="C486" s="49" t="str">
        <f t="shared" si="21"/>
        <v/>
      </c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</row>
    <row r="487" spans="1:28">
      <c r="A487" s="12" t="str">
        <f t="shared" si="23"/>
        <v/>
      </c>
      <c r="B487" s="48" t="str">
        <f t="shared" si="22"/>
        <v/>
      </c>
      <c r="C487" s="49" t="str">
        <f t="shared" si="21"/>
        <v/>
      </c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</row>
    <row r="488" spans="1:28">
      <c r="A488" s="12" t="str">
        <f t="shared" si="23"/>
        <v/>
      </c>
      <c r="B488" s="48" t="str">
        <f t="shared" si="22"/>
        <v/>
      </c>
      <c r="C488" s="49" t="str">
        <f t="shared" si="21"/>
        <v/>
      </c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</row>
    <row r="489" spans="1:28">
      <c r="A489" s="12" t="str">
        <f t="shared" si="23"/>
        <v/>
      </c>
      <c r="B489" s="48" t="str">
        <f t="shared" si="22"/>
        <v/>
      </c>
      <c r="C489" s="49" t="str">
        <f t="shared" si="21"/>
        <v/>
      </c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</row>
    <row r="490" spans="1:28">
      <c r="A490" s="12" t="str">
        <f t="shared" si="23"/>
        <v/>
      </c>
      <c r="B490" s="48" t="str">
        <f t="shared" si="22"/>
        <v/>
      </c>
      <c r="C490" s="49" t="str">
        <f t="shared" si="21"/>
        <v/>
      </c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</row>
    <row r="491" spans="1:28">
      <c r="A491" s="12" t="str">
        <f t="shared" si="23"/>
        <v/>
      </c>
      <c r="B491" s="48" t="str">
        <f t="shared" si="22"/>
        <v/>
      </c>
      <c r="C491" s="49" t="str">
        <f t="shared" si="21"/>
        <v/>
      </c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</row>
    <row r="492" spans="1:28">
      <c r="A492" s="12" t="str">
        <f t="shared" si="23"/>
        <v/>
      </c>
      <c r="B492" s="48" t="str">
        <f t="shared" si="22"/>
        <v/>
      </c>
      <c r="C492" s="49" t="str">
        <f t="shared" si="21"/>
        <v/>
      </c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</row>
    <row r="493" spans="1:28">
      <c r="A493" s="12" t="str">
        <f t="shared" si="23"/>
        <v/>
      </c>
      <c r="B493" s="48" t="str">
        <f t="shared" si="22"/>
        <v/>
      </c>
      <c r="C493" s="49" t="str">
        <f t="shared" si="21"/>
        <v/>
      </c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</row>
    <row r="494" spans="1:28">
      <c r="A494" s="12" t="str">
        <f t="shared" si="23"/>
        <v/>
      </c>
      <c r="B494" s="48" t="str">
        <f t="shared" si="22"/>
        <v/>
      </c>
      <c r="C494" s="49" t="str">
        <f t="shared" si="21"/>
        <v/>
      </c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</row>
    <row r="495" spans="1:28">
      <c r="A495" s="12" t="str">
        <f t="shared" si="23"/>
        <v/>
      </c>
      <c r="B495" s="48" t="str">
        <f t="shared" si="22"/>
        <v/>
      </c>
      <c r="C495" s="49" t="str">
        <f t="shared" si="21"/>
        <v/>
      </c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</row>
    <row r="496" spans="1:28">
      <c r="A496" s="12" t="str">
        <f t="shared" si="23"/>
        <v/>
      </c>
      <c r="B496" s="48" t="str">
        <f t="shared" si="22"/>
        <v/>
      </c>
      <c r="C496" s="49" t="str">
        <f t="shared" si="21"/>
        <v/>
      </c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</row>
    <row r="497" spans="1:28">
      <c r="A497" s="12" t="str">
        <f t="shared" si="23"/>
        <v/>
      </c>
      <c r="B497" s="48" t="str">
        <f t="shared" si="22"/>
        <v/>
      </c>
      <c r="C497" s="49" t="str">
        <f t="shared" si="21"/>
        <v/>
      </c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</row>
    <row r="498" spans="1:28">
      <c r="A498" s="12" t="str">
        <f t="shared" si="23"/>
        <v/>
      </c>
      <c r="B498" s="48" t="str">
        <f t="shared" si="22"/>
        <v/>
      </c>
      <c r="C498" s="49" t="str">
        <f t="shared" si="21"/>
        <v/>
      </c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</row>
    <row r="499" spans="1:28">
      <c r="A499" s="12" t="str">
        <f t="shared" si="23"/>
        <v/>
      </c>
      <c r="B499" s="48" t="str">
        <f t="shared" si="22"/>
        <v/>
      </c>
      <c r="C499" s="49" t="str">
        <f t="shared" si="21"/>
        <v/>
      </c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</row>
    <row r="500" spans="1:28">
      <c r="A500" s="12" t="str">
        <f t="shared" si="23"/>
        <v/>
      </c>
      <c r="B500" s="48" t="str">
        <f t="shared" si="22"/>
        <v/>
      </c>
      <c r="C500" s="49" t="str">
        <f t="shared" si="21"/>
        <v/>
      </c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</row>
    <row r="501" spans="1:28">
      <c r="A501" s="12" t="str">
        <f t="shared" si="23"/>
        <v/>
      </c>
      <c r="B501" s="48" t="str">
        <f t="shared" si="22"/>
        <v/>
      </c>
      <c r="C501" s="49" t="str">
        <f t="shared" si="21"/>
        <v/>
      </c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</row>
    <row r="502" spans="1:28">
      <c r="A502" s="12" t="str">
        <f t="shared" si="23"/>
        <v/>
      </c>
      <c r="B502" s="48" t="str">
        <f t="shared" si="22"/>
        <v/>
      </c>
      <c r="C502" s="49" t="str">
        <f t="shared" si="21"/>
        <v/>
      </c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</row>
    <row r="503" spans="1:28">
      <c r="A503" s="12" t="str">
        <f t="shared" si="23"/>
        <v/>
      </c>
      <c r="B503" s="48" t="str">
        <f t="shared" si="22"/>
        <v/>
      </c>
      <c r="C503" s="49" t="str">
        <f t="shared" si="21"/>
        <v/>
      </c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</row>
    <row r="504" spans="1:28">
      <c r="A504" s="12" t="str">
        <f t="shared" si="23"/>
        <v/>
      </c>
      <c r="B504" s="48" t="str">
        <f t="shared" si="22"/>
        <v/>
      </c>
      <c r="C504" s="49" t="str">
        <f t="shared" si="21"/>
        <v/>
      </c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</row>
    <row r="505" spans="1:28">
      <c r="A505" s="12" t="str">
        <f t="shared" si="23"/>
        <v/>
      </c>
      <c r="B505" s="48" t="str">
        <f t="shared" si="22"/>
        <v/>
      </c>
      <c r="C505" s="49" t="str">
        <f t="shared" si="21"/>
        <v/>
      </c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</row>
    <row r="506" spans="1:28">
      <c r="A506" s="12" t="str">
        <f t="shared" si="23"/>
        <v/>
      </c>
      <c r="B506" s="48" t="str">
        <f t="shared" si="22"/>
        <v/>
      </c>
      <c r="C506" s="49" t="str">
        <f t="shared" si="21"/>
        <v/>
      </c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</row>
    <row r="507" spans="1:28">
      <c r="A507" s="12" t="str">
        <f t="shared" si="23"/>
        <v/>
      </c>
      <c r="B507" s="48" t="str">
        <f t="shared" si="22"/>
        <v/>
      </c>
      <c r="C507" s="49" t="str">
        <f t="shared" si="21"/>
        <v/>
      </c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</row>
    <row r="508" spans="1:28">
      <c r="A508" s="12" t="str">
        <f t="shared" si="23"/>
        <v/>
      </c>
      <c r="B508" s="48" t="str">
        <f t="shared" si="22"/>
        <v/>
      </c>
      <c r="C508" s="49" t="str">
        <f t="shared" si="21"/>
        <v/>
      </c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</row>
    <row r="509" spans="1:28">
      <c r="A509" s="12" t="str">
        <f t="shared" si="23"/>
        <v/>
      </c>
      <c r="B509" s="48" t="str">
        <f t="shared" si="22"/>
        <v/>
      </c>
      <c r="C509" s="49" t="str">
        <f t="shared" si="21"/>
        <v/>
      </c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</row>
    <row r="510" spans="1:28">
      <c r="A510" s="12" t="str">
        <f t="shared" si="23"/>
        <v/>
      </c>
      <c r="B510" s="48" t="str">
        <f t="shared" si="22"/>
        <v/>
      </c>
      <c r="C510" s="49" t="str">
        <f t="shared" si="21"/>
        <v/>
      </c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</row>
    <row r="511" spans="1:28">
      <c r="A511" s="12" t="str">
        <f t="shared" si="23"/>
        <v/>
      </c>
      <c r="B511" s="48" t="str">
        <f t="shared" si="22"/>
        <v/>
      </c>
      <c r="C511" s="49" t="str">
        <f t="shared" si="21"/>
        <v/>
      </c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</row>
    <row r="512" spans="1:28">
      <c r="A512" s="12" t="str">
        <f t="shared" si="23"/>
        <v/>
      </c>
      <c r="B512" s="48" t="str">
        <f t="shared" si="22"/>
        <v/>
      </c>
      <c r="C512" s="49" t="str">
        <f t="shared" si="21"/>
        <v/>
      </c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</row>
    <row r="513" spans="1:28">
      <c r="A513" s="12" t="str">
        <f t="shared" si="23"/>
        <v/>
      </c>
      <c r="B513" s="48" t="str">
        <f t="shared" si="22"/>
        <v/>
      </c>
      <c r="C513" s="49" t="str">
        <f t="shared" si="21"/>
        <v/>
      </c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</row>
    <row r="514" spans="1:28">
      <c r="A514" s="12" t="str">
        <f t="shared" si="23"/>
        <v/>
      </c>
      <c r="B514" s="48" t="str">
        <f t="shared" si="22"/>
        <v/>
      </c>
      <c r="C514" s="49" t="str">
        <f t="shared" si="21"/>
        <v/>
      </c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</row>
    <row r="515" spans="1:28">
      <c r="A515" s="12" t="str">
        <f t="shared" si="23"/>
        <v/>
      </c>
      <c r="B515" s="48" t="str">
        <f t="shared" si="22"/>
        <v/>
      </c>
      <c r="C515" s="49" t="str">
        <f t="shared" si="21"/>
        <v/>
      </c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</row>
    <row r="516" spans="1:28">
      <c r="A516" s="12" t="str">
        <f t="shared" si="23"/>
        <v/>
      </c>
      <c r="B516" s="48" t="str">
        <f t="shared" si="22"/>
        <v/>
      </c>
      <c r="C516" s="49" t="str">
        <f t="shared" si="21"/>
        <v/>
      </c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</row>
    <row r="517" spans="1:28">
      <c r="A517" s="12" t="str">
        <f t="shared" si="23"/>
        <v/>
      </c>
      <c r="B517" s="48" t="str">
        <f t="shared" si="22"/>
        <v/>
      </c>
      <c r="C517" s="49" t="str">
        <f t="shared" si="21"/>
        <v/>
      </c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</row>
    <row r="518" spans="1:28">
      <c r="A518" s="12" t="str">
        <f t="shared" si="23"/>
        <v/>
      </c>
      <c r="B518" s="48" t="str">
        <f t="shared" si="22"/>
        <v/>
      </c>
      <c r="C518" s="49" t="str">
        <f t="shared" si="21"/>
        <v/>
      </c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</row>
    <row r="519" spans="1:28">
      <c r="A519" s="12" t="str">
        <f t="shared" si="23"/>
        <v/>
      </c>
      <c r="B519" s="48" t="str">
        <f t="shared" si="22"/>
        <v/>
      </c>
      <c r="C519" s="49" t="str">
        <f t="shared" si="21"/>
        <v/>
      </c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</row>
    <row r="520" spans="1:28">
      <c r="A520" s="12" t="str">
        <f t="shared" si="23"/>
        <v/>
      </c>
      <c r="B520" s="48" t="str">
        <f t="shared" si="22"/>
        <v/>
      </c>
      <c r="C520" s="49" t="str">
        <f t="shared" ref="C520:C583" si="24">IF(A520="","",SIGN(B520))</f>
        <v/>
      </c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</row>
    <row r="521" spans="1:28">
      <c r="A521" s="12" t="str">
        <f t="shared" si="23"/>
        <v/>
      </c>
      <c r="B521" s="48" t="str">
        <f t="shared" ref="B521:B584" si="25">IF(A521="","",B520+D521)</f>
        <v/>
      </c>
      <c r="C521" s="49" t="str">
        <f t="shared" si="24"/>
        <v/>
      </c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</row>
    <row r="522" spans="1:28">
      <c r="A522" s="12" t="str">
        <f t="shared" si="23"/>
        <v/>
      </c>
      <c r="B522" s="48" t="str">
        <f t="shared" si="25"/>
        <v/>
      </c>
      <c r="C522" s="49" t="str">
        <f t="shared" si="24"/>
        <v/>
      </c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</row>
    <row r="523" spans="1:28">
      <c r="A523" s="12" t="str">
        <f t="shared" ref="A523:A586" si="26">IF(A522&lt;$D$3,A522+1,"")</f>
        <v/>
      </c>
      <c r="B523" s="48" t="str">
        <f t="shared" si="25"/>
        <v/>
      </c>
      <c r="C523" s="49" t="str">
        <f t="shared" si="24"/>
        <v/>
      </c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</row>
    <row r="524" spans="1:28">
      <c r="A524" s="12" t="str">
        <f t="shared" si="26"/>
        <v/>
      </c>
      <c r="B524" s="48" t="str">
        <f t="shared" si="25"/>
        <v/>
      </c>
      <c r="C524" s="49" t="str">
        <f t="shared" si="24"/>
        <v/>
      </c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</row>
    <row r="525" spans="1:28">
      <c r="A525" s="12" t="str">
        <f t="shared" si="26"/>
        <v/>
      </c>
      <c r="B525" s="48" t="str">
        <f t="shared" si="25"/>
        <v/>
      </c>
      <c r="C525" s="49" t="str">
        <f t="shared" si="24"/>
        <v/>
      </c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</row>
    <row r="526" spans="1:28">
      <c r="A526" s="12" t="str">
        <f t="shared" si="26"/>
        <v/>
      </c>
      <c r="B526" s="48" t="str">
        <f t="shared" si="25"/>
        <v/>
      </c>
      <c r="C526" s="49" t="str">
        <f t="shared" si="24"/>
        <v/>
      </c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</row>
    <row r="527" spans="1:28">
      <c r="A527" s="12" t="str">
        <f t="shared" si="26"/>
        <v/>
      </c>
      <c r="B527" s="48" t="str">
        <f t="shared" si="25"/>
        <v/>
      </c>
      <c r="C527" s="49" t="str">
        <f t="shared" si="24"/>
        <v/>
      </c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</row>
    <row r="528" spans="1:28">
      <c r="A528" s="12" t="str">
        <f t="shared" si="26"/>
        <v/>
      </c>
      <c r="B528" s="48" t="str">
        <f t="shared" si="25"/>
        <v/>
      </c>
      <c r="C528" s="49" t="str">
        <f t="shared" si="24"/>
        <v/>
      </c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</row>
    <row r="529" spans="1:28">
      <c r="A529" s="12" t="str">
        <f t="shared" si="26"/>
        <v/>
      </c>
      <c r="B529" s="48" t="str">
        <f t="shared" si="25"/>
        <v/>
      </c>
      <c r="C529" s="49" t="str">
        <f t="shared" si="24"/>
        <v/>
      </c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</row>
    <row r="530" spans="1:28">
      <c r="A530" s="12" t="str">
        <f t="shared" si="26"/>
        <v/>
      </c>
      <c r="B530" s="48" t="str">
        <f t="shared" si="25"/>
        <v/>
      </c>
      <c r="C530" s="49" t="str">
        <f t="shared" si="24"/>
        <v/>
      </c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</row>
    <row r="531" spans="1:28">
      <c r="A531" s="12" t="str">
        <f t="shared" si="26"/>
        <v/>
      </c>
      <c r="B531" s="48" t="str">
        <f t="shared" si="25"/>
        <v/>
      </c>
      <c r="C531" s="49" t="str">
        <f t="shared" si="24"/>
        <v/>
      </c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</row>
    <row r="532" spans="1:28">
      <c r="A532" s="12" t="str">
        <f t="shared" si="26"/>
        <v/>
      </c>
      <c r="B532" s="48" t="str">
        <f t="shared" si="25"/>
        <v/>
      </c>
      <c r="C532" s="49" t="str">
        <f t="shared" si="24"/>
        <v/>
      </c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</row>
    <row r="533" spans="1:28">
      <c r="A533" s="12" t="str">
        <f t="shared" si="26"/>
        <v/>
      </c>
      <c r="B533" s="48" t="str">
        <f t="shared" si="25"/>
        <v/>
      </c>
      <c r="C533" s="49" t="str">
        <f t="shared" si="24"/>
        <v/>
      </c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</row>
    <row r="534" spans="1:28">
      <c r="A534" s="12" t="str">
        <f t="shared" si="26"/>
        <v/>
      </c>
      <c r="B534" s="48" t="str">
        <f t="shared" si="25"/>
        <v/>
      </c>
      <c r="C534" s="49" t="str">
        <f t="shared" si="24"/>
        <v/>
      </c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</row>
    <row r="535" spans="1:28">
      <c r="A535" s="12" t="str">
        <f t="shared" si="26"/>
        <v/>
      </c>
      <c r="B535" s="48" t="str">
        <f t="shared" si="25"/>
        <v/>
      </c>
      <c r="C535" s="49" t="str">
        <f t="shared" si="24"/>
        <v/>
      </c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</row>
    <row r="536" spans="1:28">
      <c r="A536" s="12" t="str">
        <f t="shared" si="26"/>
        <v/>
      </c>
      <c r="B536" s="48" t="str">
        <f t="shared" si="25"/>
        <v/>
      </c>
      <c r="C536" s="49" t="str">
        <f t="shared" si="24"/>
        <v/>
      </c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</row>
    <row r="537" spans="1:28">
      <c r="A537" s="12" t="str">
        <f t="shared" si="26"/>
        <v/>
      </c>
      <c r="B537" s="48" t="str">
        <f t="shared" si="25"/>
        <v/>
      </c>
      <c r="C537" s="49" t="str">
        <f t="shared" si="24"/>
        <v/>
      </c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</row>
    <row r="538" spans="1:28">
      <c r="A538" s="12" t="str">
        <f t="shared" si="26"/>
        <v/>
      </c>
      <c r="B538" s="48" t="str">
        <f t="shared" si="25"/>
        <v/>
      </c>
      <c r="C538" s="49" t="str">
        <f t="shared" si="24"/>
        <v/>
      </c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</row>
    <row r="539" spans="1:28">
      <c r="A539" s="12" t="str">
        <f t="shared" si="26"/>
        <v/>
      </c>
      <c r="B539" s="48" t="str">
        <f t="shared" si="25"/>
        <v/>
      </c>
      <c r="C539" s="49" t="str">
        <f t="shared" si="24"/>
        <v/>
      </c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</row>
    <row r="540" spans="1:28">
      <c r="A540" s="12" t="str">
        <f t="shared" si="26"/>
        <v/>
      </c>
      <c r="B540" s="48" t="str">
        <f t="shared" si="25"/>
        <v/>
      </c>
      <c r="C540" s="49" t="str">
        <f t="shared" si="24"/>
        <v/>
      </c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</row>
    <row r="541" spans="1:28">
      <c r="A541" s="12" t="str">
        <f t="shared" si="26"/>
        <v/>
      </c>
      <c r="B541" s="48" t="str">
        <f t="shared" si="25"/>
        <v/>
      </c>
      <c r="C541" s="49" t="str">
        <f t="shared" si="24"/>
        <v/>
      </c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</row>
    <row r="542" spans="1:28">
      <c r="A542" s="12" t="str">
        <f t="shared" si="26"/>
        <v/>
      </c>
      <c r="B542" s="48" t="str">
        <f t="shared" si="25"/>
        <v/>
      </c>
      <c r="C542" s="49" t="str">
        <f t="shared" si="24"/>
        <v/>
      </c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</row>
    <row r="543" spans="1:28">
      <c r="A543" s="12" t="str">
        <f t="shared" si="26"/>
        <v/>
      </c>
      <c r="B543" s="48" t="str">
        <f t="shared" si="25"/>
        <v/>
      </c>
      <c r="C543" s="49" t="str">
        <f t="shared" si="24"/>
        <v/>
      </c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</row>
    <row r="544" spans="1:28">
      <c r="A544" s="12" t="str">
        <f t="shared" si="26"/>
        <v/>
      </c>
      <c r="B544" s="48" t="str">
        <f t="shared" si="25"/>
        <v/>
      </c>
      <c r="C544" s="49" t="str">
        <f t="shared" si="24"/>
        <v/>
      </c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</row>
    <row r="545" spans="1:28">
      <c r="A545" s="12" t="str">
        <f t="shared" si="26"/>
        <v/>
      </c>
      <c r="B545" s="48" t="str">
        <f t="shared" si="25"/>
        <v/>
      </c>
      <c r="C545" s="49" t="str">
        <f t="shared" si="24"/>
        <v/>
      </c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</row>
    <row r="546" spans="1:28">
      <c r="A546" s="12" t="str">
        <f t="shared" si="26"/>
        <v/>
      </c>
      <c r="B546" s="48" t="str">
        <f t="shared" si="25"/>
        <v/>
      </c>
      <c r="C546" s="49" t="str">
        <f t="shared" si="24"/>
        <v/>
      </c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</row>
    <row r="547" spans="1:28">
      <c r="A547" s="12" t="str">
        <f t="shared" si="26"/>
        <v/>
      </c>
      <c r="B547" s="48" t="str">
        <f t="shared" si="25"/>
        <v/>
      </c>
      <c r="C547" s="49" t="str">
        <f t="shared" si="24"/>
        <v/>
      </c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</row>
    <row r="548" spans="1:28">
      <c r="A548" s="12" t="str">
        <f t="shared" si="26"/>
        <v/>
      </c>
      <c r="B548" s="48" t="str">
        <f t="shared" si="25"/>
        <v/>
      </c>
      <c r="C548" s="49" t="str">
        <f t="shared" si="24"/>
        <v/>
      </c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</row>
    <row r="549" spans="1:28">
      <c r="A549" s="12" t="str">
        <f t="shared" si="26"/>
        <v/>
      </c>
      <c r="B549" s="48" t="str">
        <f t="shared" si="25"/>
        <v/>
      </c>
      <c r="C549" s="49" t="str">
        <f t="shared" si="24"/>
        <v/>
      </c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</row>
    <row r="550" spans="1:28">
      <c r="A550" s="12" t="str">
        <f t="shared" si="26"/>
        <v/>
      </c>
      <c r="B550" s="48" t="str">
        <f t="shared" si="25"/>
        <v/>
      </c>
      <c r="C550" s="49" t="str">
        <f t="shared" si="24"/>
        <v/>
      </c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</row>
    <row r="551" spans="1:28">
      <c r="A551" s="12" t="str">
        <f t="shared" si="26"/>
        <v/>
      </c>
      <c r="B551" s="48" t="str">
        <f t="shared" si="25"/>
        <v/>
      </c>
      <c r="C551" s="49" t="str">
        <f t="shared" si="24"/>
        <v/>
      </c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</row>
    <row r="552" spans="1:28">
      <c r="A552" s="12" t="str">
        <f t="shared" si="26"/>
        <v/>
      </c>
      <c r="B552" s="48" t="str">
        <f t="shared" si="25"/>
        <v/>
      </c>
      <c r="C552" s="49" t="str">
        <f t="shared" si="24"/>
        <v/>
      </c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</row>
    <row r="553" spans="1:28">
      <c r="A553" s="12" t="str">
        <f t="shared" si="26"/>
        <v/>
      </c>
      <c r="B553" s="48" t="str">
        <f t="shared" si="25"/>
        <v/>
      </c>
      <c r="C553" s="49" t="str">
        <f t="shared" si="24"/>
        <v/>
      </c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</row>
    <row r="554" spans="1:28">
      <c r="A554" s="12" t="str">
        <f t="shared" si="26"/>
        <v/>
      </c>
      <c r="B554" s="48" t="str">
        <f t="shared" si="25"/>
        <v/>
      </c>
      <c r="C554" s="49" t="str">
        <f t="shared" si="24"/>
        <v/>
      </c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</row>
    <row r="555" spans="1:28">
      <c r="A555" s="12" t="str">
        <f t="shared" si="26"/>
        <v/>
      </c>
      <c r="B555" s="48" t="str">
        <f t="shared" si="25"/>
        <v/>
      </c>
      <c r="C555" s="49" t="str">
        <f t="shared" si="24"/>
        <v/>
      </c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</row>
    <row r="556" spans="1:28">
      <c r="A556" s="12" t="str">
        <f t="shared" si="26"/>
        <v/>
      </c>
      <c r="B556" s="48" t="str">
        <f t="shared" si="25"/>
        <v/>
      </c>
      <c r="C556" s="49" t="str">
        <f t="shared" si="24"/>
        <v/>
      </c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</row>
    <row r="557" spans="1:28">
      <c r="A557" s="12" t="str">
        <f t="shared" si="26"/>
        <v/>
      </c>
      <c r="B557" s="48" t="str">
        <f t="shared" si="25"/>
        <v/>
      </c>
      <c r="C557" s="49" t="str">
        <f t="shared" si="24"/>
        <v/>
      </c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</row>
    <row r="558" spans="1:28">
      <c r="A558" s="12" t="str">
        <f t="shared" si="26"/>
        <v/>
      </c>
      <c r="B558" s="48" t="str">
        <f t="shared" si="25"/>
        <v/>
      </c>
      <c r="C558" s="49" t="str">
        <f t="shared" si="24"/>
        <v/>
      </c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</row>
    <row r="559" spans="1:28">
      <c r="A559" s="12" t="str">
        <f t="shared" si="26"/>
        <v/>
      </c>
      <c r="B559" s="48" t="str">
        <f t="shared" si="25"/>
        <v/>
      </c>
      <c r="C559" s="49" t="str">
        <f t="shared" si="24"/>
        <v/>
      </c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</row>
    <row r="560" spans="1:28">
      <c r="A560" s="12" t="str">
        <f t="shared" si="26"/>
        <v/>
      </c>
      <c r="B560" s="48" t="str">
        <f t="shared" si="25"/>
        <v/>
      </c>
      <c r="C560" s="49" t="str">
        <f t="shared" si="24"/>
        <v/>
      </c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</row>
    <row r="561" spans="1:28">
      <c r="A561" s="12" t="str">
        <f t="shared" si="26"/>
        <v/>
      </c>
      <c r="B561" s="48" t="str">
        <f t="shared" si="25"/>
        <v/>
      </c>
      <c r="C561" s="49" t="str">
        <f t="shared" si="24"/>
        <v/>
      </c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</row>
    <row r="562" spans="1:28">
      <c r="A562" s="12" t="str">
        <f t="shared" si="26"/>
        <v/>
      </c>
      <c r="B562" s="48" t="str">
        <f t="shared" si="25"/>
        <v/>
      </c>
      <c r="C562" s="49" t="str">
        <f t="shared" si="24"/>
        <v/>
      </c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</row>
    <row r="563" spans="1:28">
      <c r="A563" s="12" t="str">
        <f t="shared" si="26"/>
        <v/>
      </c>
      <c r="B563" s="48" t="str">
        <f t="shared" si="25"/>
        <v/>
      </c>
      <c r="C563" s="49" t="str">
        <f t="shared" si="24"/>
        <v/>
      </c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</row>
    <row r="564" spans="1:28">
      <c r="A564" s="12" t="str">
        <f t="shared" si="26"/>
        <v/>
      </c>
      <c r="B564" s="48" t="str">
        <f t="shared" si="25"/>
        <v/>
      </c>
      <c r="C564" s="49" t="str">
        <f t="shared" si="24"/>
        <v/>
      </c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</row>
    <row r="565" spans="1:28">
      <c r="A565" s="12" t="str">
        <f t="shared" si="26"/>
        <v/>
      </c>
      <c r="B565" s="48" t="str">
        <f t="shared" si="25"/>
        <v/>
      </c>
      <c r="C565" s="49" t="str">
        <f t="shared" si="24"/>
        <v/>
      </c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</row>
    <row r="566" spans="1:28">
      <c r="A566" s="12" t="str">
        <f t="shared" si="26"/>
        <v/>
      </c>
      <c r="B566" s="48" t="str">
        <f t="shared" si="25"/>
        <v/>
      </c>
      <c r="C566" s="49" t="str">
        <f t="shared" si="24"/>
        <v/>
      </c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</row>
    <row r="567" spans="1:28">
      <c r="A567" s="12" t="str">
        <f t="shared" si="26"/>
        <v/>
      </c>
      <c r="B567" s="48" t="str">
        <f t="shared" si="25"/>
        <v/>
      </c>
      <c r="C567" s="49" t="str">
        <f t="shared" si="24"/>
        <v/>
      </c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</row>
    <row r="568" spans="1:28">
      <c r="A568" s="12" t="str">
        <f t="shared" si="26"/>
        <v/>
      </c>
      <c r="B568" s="48" t="str">
        <f t="shared" si="25"/>
        <v/>
      </c>
      <c r="C568" s="49" t="str">
        <f t="shared" si="24"/>
        <v/>
      </c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</row>
    <row r="569" spans="1:28">
      <c r="A569" s="12" t="str">
        <f t="shared" si="26"/>
        <v/>
      </c>
      <c r="B569" s="48" t="str">
        <f t="shared" si="25"/>
        <v/>
      </c>
      <c r="C569" s="49" t="str">
        <f t="shared" si="24"/>
        <v/>
      </c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</row>
    <row r="570" spans="1:28">
      <c r="A570" s="12" t="str">
        <f t="shared" si="26"/>
        <v/>
      </c>
      <c r="B570" s="48" t="str">
        <f t="shared" si="25"/>
        <v/>
      </c>
      <c r="C570" s="49" t="str">
        <f t="shared" si="24"/>
        <v/>
      </c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</row>
    <row r="571" spans="1:28">
      <c r="A571" s="12" t="str">
        <f t="shared" si="26"/>
        <v/>
      </c>
      <c r="B571" s="48" t="str">
        <f t="shared" si="25"/>
        <v/>
      </c>
      <c r="C571" s="49" t="str">
        <f t="shared" si="24"/>
        <v/>
      </c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</row>
    <row r="572" spans="1:28">
      <c r="A572" s="12" t="str">
        <f t="shared" si="26"/>
        <v/>
      </c>
      <c r="B572" s="48" t="str">
        <f t="shared" si="25"/>
        <v/>
      </c>
      <c r="C572" s="49" t="str">
        <f t="shared" si="24"/>
        <v/>
      </c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</row>
    <row r="573" spans="1:28">
      <c r="A573" s="12" t="str">
        <f t="shared" si="26"/>
        <v/>
      </c>
      <c r="B573" s="48" t="str">
        <f t="shared" si="25"/>
        <v/>
      </c>
      <c r="C573" s="49" t="str">
        <f t="shared" si="24"/>
        <v/>
      </c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</row>
    <row r="574" spans="1:28">
      <c r="A574" s="12" t="str">
        <f t="shared" si="26"/>
        <v/>
      </c>
      <c r="B574" s="48" t="str">
        <f t="shared" si="25"/>
        <v/>
      </c>
      <c r="C574" s="49" t="str">
        <f t="shared" si="24"/>
        <v/>
      </c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</row>
    <row r="575" spans="1:28">
      <c r="A575" s="12" t="str">
        <f t="shared" si="26"/>
        <v/>
      </c>
      <c r="B575" s="48" t="str">
        <f t="shared" si="25"/>
        <v/>
      </c>
      <c r="C575" s="49" t="str">
        <f t="shared" si="24"/>
        <v/>
      </c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</row>
    <row r="576" spans="1:28">
      <c r="A576" s="12" t="str">
        <f t="shared" si="26"/>
        <v/>
      </c>
      <c r="B576" s="48" t="str">
        <f t="shared" si="25"/>
        <v/>
      </c>
      <c r="C576" s="49" t="str">
        <f t="shared" si="24"/>
        <v/>
      </c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</row>
    <row r="577" spans="1:28">
      <c r="A577" s="12" t="str">
        <f t="shared" si="26"/>
        <v/>
      </c>
      <c r="B577" s="48" t="str">
        <f t="shared" si="25"/>
        <v/>
      </c>
      <c r="C577" s="49" t="str">
        <f t="shared" si="24"/>
        <v/>
      </c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</row>
    <row r="578" spans="1:28">
      <c r="A578" s="12" t="str">
        <f t="shared" si="26"/>
        <v/>
      </c>
      <c r="B578" s="48" t="str">
        <f t="shared" si="25"/>
        <v/>
      </c>
      <c r="C578" s="49" t="str">
        <f t="shared" si="24"/>
        <v/>
      </c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</row>
    <row r="579" spans="1:28">
      <c r="A579" s="12" t="str">
        <f t="shared" si="26"/>
        <v/>
      </c>
      <c r="B579" s="48" t="str">
        <f t="shared" si="25"/>
        <v/>
      </c>
      <c r="C579" s="49" t="str">
        <f t="shared" si="24"/>
        <v/>
      </c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</row>
    <row r="580" spans="1:28">
      <c r="A580" s="12" t="str">
        <f t="shared" si="26"/>
        <v/>
      </c>
      <c r="B580" s="48" t="str">
        <f t="shared" si="25"/>
        <v/>
      </c>
      <c r="C580" s="49" t="str">
        <f t="shared" si="24"/>
        <v/>
      </c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</row>
    <row r="581" spans="1:28">
      <c r="A581" s="12" t="str">
        <f t="shared" si="26"/>
        <v/>
      </c>
      <c r="B581" s="48" t="str">
        <f t="shared" si="25"/>
        <v/>
      </c>
      <c r="C581" s="49" t="str">
        <f t="shared" si="24"/>
        <v/>
      </c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</row>
    <row r="582" spans="1:28">
      <c r="A582" s="12" t="str">
        <f t="shared" si="26"/>
        <v/>
      </c>
      <c r="B582" s="48" t="str">
        <f t="shared" si="25"/>
        <v/>
      </c>
      <c r="C582" s="49" t="str">
        <f t="shared" si="24"/>
        <v/>
      </c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</row>
    <row r="583" spans="1:28">
      <c r="A583" s="12" t="str">
        <f t="shared" si="26"/>
        <v/>
      </c>
      <c r="B583" s="48" t="str">
        <f t="shared" si="25"/>
        <v/>
      </c>
      <c r="C583" s="49" t="str">
        <f t="shared" si="24"/>
        <v/>
      </c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</row>
    <row r="584" spans="1:28">
      <c r="A584" s="12" t="str">
        <f t="shared" si="26"/>
        <v/>
      </c>
      <c r="B584" s="48" t="str">
        <f t="shared" si="25"/>
        <v/>
      </c>
      <c r="C584" s="49" t="str">
        <f t="shared" ref="C584:C600" si="27">IF(A584="","",SIGN(B584))</f>
        <v/>
      </c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</row>
    <row r="585" spans="1:28">
      <c r="A585" s="12" t="str">
        <f t="shared" si="26"/>
        <v/>
      </c>
      <c r="B585" s="48" t="str">
        <f t="shared" ref="B585:B600" si="28">IF(A585="","",B584+D585)</f>
        <v/>
      </c>
      <c r="C585" s="49" t="str">
        <f t="shared" si="27"/>
        <v/>
      </c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</row>
    <row r="586" spans="1:28">
      <c r="A586" s="12" t="str">
        <f t="shared" si="26"/>
        <v/>
      </c>
      <c r="B586" s="48" t="str">
        <f t="shared" si="28"/>
        <v/>
      </c>
      <c r="C586" s="49" t="str">
        <f t="shared" si="27"/>
        <v/>
      </c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</row>
    <row r="587" spans="1:28">
      <c r="A587" s="12" t="str">
        <f t="shared" ref="A587:A600" si="29">IF(A586&lt;$D$3,A586+1,"")</f>
        <v/>
      </c>
      <c r="B587" s="48" t="str">
        <f t="shared" si="28"/>
        <v/>
      </c>
      <c r="C587" s="49" t="str">
        <f t="shared" si="27"/>
        <v/>
      </c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</row>
    <row r="588" spans="1:28">
      <c r="A588" s="12" t="str">
        <f t="shared" si="29"/>
        <v/>
      </c>
      <c r="B588" s="48" t="str">
        <f t="shared" si="28"/>
        <v/>
      </c>
      <c r="C588" s="49" t="str">
        <f t="shared" si="27"/>
        <v/>
      </c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</row>
    <row r="589" spans="1:28">
      <c r="A589" s="12" t="str">
        <f t="shared" si="29"/>
        <v/>
      </c>
      <c r="B589" s="48" t="str">
        <f t="shared" si="28"/>
        <v/>
      </c>
      <c r="C589" s="49" t="str">
        <f t="shared" si="27"/>
        <v/>
      </c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</row>
    <row r="590" spans="1:28">
      <c r="A590" s="12" t="str">
        <f t="shared" si="29"/>
        <v/>
      </c>
      <c r="B590" s="48" t="str">
        <f t="shared" si="28"/>
        <v/>
      </c>
      <c r="C590" s="49" t="str">
        <f t="shared" si="27"/>
        <v/>
      </c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</row>
    <row r="591" spans="1:28">
      <c r="A591" s="12" t="str">
        <f t="shared" si="29"/>
        <v/>
      </c>
      <c r="B591" s="48" t="str">
        <f t="shared" si="28"/>
        <v/>
      </c>
      <c r="C591" s="49" t="str">
        <f t="shared" si="27"/>
        <v/>
      </c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</row>
    <row r="592" spans="1:28">
      <c r="A592" s="12" t="str">
        <f t="shared" si="29"/>
        <v/>
      </c>
      <c r="B592" s="48" t="str">
        <f t="shared" si="28"/>
        <v/>
      </c>
      <c r="C592" s="49" t="str">
        <f t="shared" si="27"/>
        <v/>
      </c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</row>
    <row r="593" spans="1:28">
      <c r="A593" s="12" t="str">
        <f t="shared" si="29"/>
        <v/>
      </c>
      <c r="B593" s="48" t="str">
        <f t="shared" si="28"/>
        <v/>
      </c>
      <c r="C593" s="49" t="str">
        <f t="shared" si="27"/>
        <v/>
      </c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</row>
    <row r="594" spans="1:28">
      <c r="A594" s="12" t="str">
        <f t="shared" si="29"/>
        <v/>
      </c>
      <c r="B594" s="48" t="str">
        <f t="shared" si="28"/>
        <v/>
      </c>
      <c r="C594" s="49" t="str">
        <f t="shared" si="27"/>
        <v/>
      </c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</row>
    <row r="595" spans="1:28">
      <c r="A595" s="12" t="str">
        <f t="shared" si="29"/>
        <v/>
      </c>
      <c r="B595" s="48" t="str">
        <f t="shared" si="28"/>
        <v/>
      </c>
      <c r="C595" s="49" t="str">
        <f t="shared" si="27"/>
        <v/>
      </c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</row>
    <row r="596" spans="1:28">
      <c r="A596" s="12" t="str">
        <f t="shared" si="29"/>
        <v/>
      </c>
      <c r="B596" s="48" t="str">
        <f t="shared" si="28"/>
        <v/>
      </c>
      <c r="C596" s="49" t="str">
        <f t="shared" si="27"/>
        <v/>
      </c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</row>
    <row r="597" spans="1:28">
      <c r="A597" s="12" t="str">
        <f t="shared" si="29"/>
        <v/>
      </c>
      <c r="B597" s="48" t="str">
        <f t="shared" si="28"/>
        <v/>
      </c>
      <c r="C597" s="49" t="str">
        <f t="shared" si="27"/>
        <v/>
      </c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</row>
    <row r="598" spans="1:28">
      <c r="A598" s="12" t="str">
        <f t="shared" si="29"/>
        <v/>
      </c>
      <c r="B598" s="48" t="str">
        <f t="shared" si="28"/>
        <v/>
      </c>
      <c r="C598" s="49" t="str">
        <f t="shared" si="27"/>
        <v/>
      </c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</row>
    <row r="599" spans="1:28">
      <c r="A599" s="12" t="str">
        <f t="shared" si="29"/>
        <v/>
      </c>
      <c r="B599" s="48" t="str">
        <f t="shared" si="28"/>
        <v/>
      </c>
      <c r="C599" s="49" t="str">
        <f t="shared" si="27"/>
        <v/>
      </c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</row>
    <row r="600" spans="1:28">
      <c r="A600" s="12" t="str">
        <f t="shared" si="29"/>
        <v/>
      </c>
      <c r="B600" s="48" t="str">
        <f t="shared" si="28"/>
        <v/>
      </c>
      <c r="C600" s="49" t="str">
        <f t="shared" si="27"/>
        <v/>
      </c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</row>
  </sheetData>
  <sheetProtection password="E4C7" sheet="1" objects="1" scenarios="1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00"/>
  <sheetViews>
    <sheetView workbookViewId="0">
      <pane xSplit="1" ySplit="6" topLeftCell="B7" activePane="bottomRight" state="frozen"/>
      <selection pane="topRight"/>
      <selection pane="bottomLeft"/>
      <selection pane="bottomRight"/>
    </sheetView>
  </sheetViews>
  <sheetFormatPr baseColWidth="10" defaultColWidth="9" defaultRowHeight="12.75"/>
  <cols>
    <col min="1" max="1" width="27.7109375" style="6" customWidth="1"/>
    <col min="2" max="2" width="19.7109375" style="6" hidden="1" customWidth="1"/>
    <col min="3" max="3" width="16.7109375" style="6" hidden="1" customWidth="1"/>
    <col min="4" max="4" width="10" style="7" hidden="1" customWidth="1"/>
    <col min="5" max="5" width="16.42578125" customWidth="1"/>
    <col min="6" max="6" width="16" style="36" customWidth="1"/>
    <col min="7" max="7" width="17.140625" style="11" customWidth="1"/>
    <col min="8" max="8" width="11.7109375" customWidth="1"/>
    <col min="10" max="10" width="12.28515625" customWidth="1"/>
    <col min="11" max="11" width="11.7109375" customWidth="1"/>
    <col min="13" max="13" width="11.7109375" customWidth="1"/>
    <col min="14" max="16" width="12.28515625" customWidth="1"/>
  </cols>
  <sheetData>
    <row r="1" spans="1:30" ht="18">
      <c r="A1" s="8" t="str">
        <f>Principal!D2</f>
        <v>Proyecto 3</v>
      </c>
      <c r="B1" s="11"/>
      <c r="C1" s="37"/>
      <c r="D1" s="38"/>
      <c r="E1" s="11"/>
      <c r="G1" s="27"/>
    </row>
    <row r="2" spans="1:30" hidden="1">
      <c r="A2" s="12" t="str">
        <f>IF(A1&lt;$E$3,A1+1,"")</f>
        <v/>
      </c>
      <c r="B2" s="11"/>
      <c r="C2" s="12"/>
      <c r="G2" s="27"/>
    </row>
    <row r="3" spans="1:30" hidden="1">
      <c r="A3" s="12" t="s">
        <v>11</v>
      </c>
      <c r="C3" s="12"/>
      <c r="E3" s="27">
        <f>Principal!D3</f>
        <v>0</v>
      </c>
    </row>
    <row r="4" spans="1:30" hidden="1">
      <c r="A4" s="12"/>
      <c r="C4" s="12"/>
      <c r="G4" s="27"/>
    </row>
    <row r="5" spans="1:30">
      <c r="A5" s="12"/>
      <c r="B5" s="11"/>
      <c r="C5" s="12"/>
      <c r="G5" s="27"/>
    </row>
    <row r="6" spans="1:30" s="35" customFormat="1" ht="25.5">
      <c r="A6" s="39" t="s">
        <v>12</v>
      </c>
      <c r="B6" s="40" t="s">
        <v>14</v>
      </c>
      <c r="C6" t="e">
        <f ca="1">MATCH(-1,OFFSET(D7,0,0,E3+1,1),1)</f>
        <v>#N/A</v>
      </c>
      <c r="D6" s="41" t="e">
        <f ca="1">IF(C6&gt;1,C6-OFFSET(C7,C6,0,1,1)/OFFSET(E7,C6,0,1,1),C8/E8)</f>
        <v>#N/A</v>
      </c>
      <c r="E6" s="42" t="s">
        <v>13</v>
      </c>
      <c r="F6" s="43" t="s">
        <v>5</v>
      </c>
      <c r="G6" s="44" t="s">
        <v>15</v>
      </c>
      <c r="H6" s="45" t="s">
        <v>16</v>
      </c>
      <c r="I6" s="45" t="s">
        <v>17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</row>
    <row r="7" spans="1:30">
      <c r="A7" s="46">
        <v>0</v>
      </c>
      <c r="B7" s="47">
        <v>1</v>
      </c>
      <c r="C7" s="48">
        <f>E7</f>
        <v>0</v>
      </c>
      <c r="D7" s="49">
        <f>IF(B7="","",SIGN(C7))</f>
        <v>0</v>
      </c>
      <c r="E7" s="50"/>
      <c r="F7" s="21">
        <v>0</v>
      </c>
      <c r="G7" s="11">
        <f t="shared" ref="G7:G70" si="0">IF(A7="","",E7/B7)</f>
        <v>0</v>
      </c>
      <c r="H7" s="50">
        <f>Francés!F3</f>
        <v>0</v>
      </c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1:30">
      <c r="A8" s="12" t="str">
        <f t="shared" ref="A8:A71" si="1">IF(A7&lt;$E$3,A7+1,"")</f>
        <v/>
      </c>
      <c r="B8" s="47" t="str">
        <f t="shared" ref="B8:B71" si="2">IF(A8="","",(1+F8)*B7)</f>
        <v/>
      </c>
      <c r="C8" s="48" t="str">
        <f>IF(B8="","",C7+E8)</f>
        <v/>
      </c>
      <c r="D8" s="49" t="str">
        <f t="shared" ref="D8:D71" si="3">IF(B8="","",SIGN(C8))</f>
        <v/>
      </c>
      <c r="E8" s="50"/>
      <c r="F8" s="51">
        <v>0.05</v>
      </c>
      <c r="G8" s="11" t="str">
        <f t="shared" si="0"/>
        <v/>
      </c>
      <c r="H8" s="50"/>
      <c r="I8" s="50">
        <f>Francés!F10</f>
        <v>0</v>
      </c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1:30">
      <c r="A9" s="12" t="str">
        <f t="shared" si="1"/>
        <v/>
      </c>
      <c r="B9" s="47" t="str">
        <f t="shared" si="2"/>
        <v/>
      </c>
      <c r="C9" s="48" t="str">
        <f t="shared" ref="C9:C72" si="4">IF(B9="","",C8+E9)</f>
        <v/>
      </c>
      <c r="D9" s="49" t="str">
        <f t="shared" si="3"/>
        <v/>
      </c>
      <c r="E9" s="50"/>
      <c r="F9" s="51">
        <v>0.05</v>
      </c>
      <c r="G9" s="11" t="str">
        <f t="shared" si="0"/>
        <v/>
      </c>
      <c r="H9" s="50"/>
      <c r="I9" s="50" t="str">
        <f>Francés!F11</f>
        <v/>
      </c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1:30">
      <c r="A10" s="12" t="str">
        <f t="shared" si="1"/>
        <v/>
      </c>
      <c r="B10" s="47" t="str">
        <f t="shared" si="2"/>
        <v/>
      </c>
      <c r="C10" s="48" t="str">
        <f t="shared" si="4"/>
        <v/>
      </c>
      <c r="D10" s="49" t="str">
        <f t="shared" si="3"/>
        <v/>
      </c>
      <c r="E10" s="50"/>
      <c r="F10" s="51">
        <v>0.05</v>
      </c>
      <c r="G10" s="11" t="str">
        <f t="shared" si="0"/>
        <v/>
      </c>
      <c r="H10" s="50"/>
      <c r="I10" s="50" t="str">
        <f>Francés!F12</f>
        <v/>
      </c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1:30">
      <c r="A11" s="12" t="str">
        <f t="shared" si="1"/>
        <v/>
      </c>
      <c r="B11" s="47" t="str">
        <f t="shared" si="2"/>
        <v/>
      </c>
      <c r="C11" s="48" t="str">
        <f t="shared" si="4"/>
        <v/>
      </c>
      <c r="D11" s="49" t="str">
        <f t="shared" si="3"/>
        <v/>
      </c>
      <c r="E11" s="50"/>
      <c r="F11" s="51">
        <v>0.05</v>
      </c>
      <c r="G11" s="11" t="str">
        <f t="shared" si="0"/>
        <v/>
      </c>
      <c r="H11" s="50"/>
      <c r="I11" s="50" t="str">
        <f>Francés!F13</f>
        <v/>
      </c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>
      <c r="A12" s="12" t="str">
        <f t="shared" si="1"/>
        <v/>
      </c>
      <c r="B12" s="47" t="str">
        <f t="shared" si="2"/>
        <v/>
      </c>
      <c r="C12" s="48" t="str">
        <f t="shared" si="4"/>
        <v/>
      </c>
      <c r="D12" s="49" t="str">
        <f t="shared" si="3"/>
        <v/>
      </c>
      <c r="E12" s="50"/>
      <c r="F12" s="51">
        <v>0.12</v>
      </c>
      <c r="G12" s="11" t="str">
        <f t="shared" si="0"/>
        <v/>
      </c>
      <c r="H12" s="50"/>
      <c r="I12" s="50" t="str">
        <f>Francés!F14</f>
        <v/>
      </c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</row>
    <row r="13" spans="1:30">
      <c r="A13" s="12" t="str">
        <f t="shared" si="1"/>
        <v/>
      </c>
      <c r="B13" s="47" t="str">
        <f t="shared" si="2"/>
        <v/>
      </c>
      <c r="C13" s="48" t="str">
        <f t="shared" si="4"/>
        <v/>
      </c>
      <c r="D13" s="49" t="str">
        <f t="shared" si="3"/>
        <v/>
      </c>
      <c r="E13" s="50"/>
      <c r="F13" s="51">
        <v>0.12</v>
      </c>
      <c r="G13" s="11" t="str">
        <f t="shared" si="0"/>
        <v/>
      </c>
      <c r="H13" s="50"/>
      <c r="I13" s="50" t="str">
        <f>Francés!F15</f>
        <v/>
      </c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1:30">
      <c r="A14" s="12" t="str">
        <f t="shared" si="1"/>
        <v/>
      </c>
      <c r="B14" s="47" t="str">
        <f t="shared" si="2"/>
        <v/>
      </c>
      <c r="C14" s="48" t="str">
        <f t="shared" si="4"/>
        <v/>
      </c>
      <c r="D14" s="49" t="str">
        <f t="shared" si="3"/>
        <v/>
      </c>
      <c r="E14" s="50"/>
      <c r="F14" s="51">
        <v>0.12</v>
      </c>
      <c r="G14" s="11" t="str">
        <f t="shared" si="0"/>
        <v/>
      </c>
      <c r="H14" s="50"/>
      <c r="I14" s="50" t="str">
        <f>Francés!F16</f>
        <v/>
      </c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1:30">
      <c r="A15" s="12" t="str">
        <f t="shared" si="1"/>
        <v/>
      </c>
      <c r="B15" s="47" t="str">
        <f t="shared" si="2"/>
        <v/>
      </c>
      <c r="C15" s="48" t="str">
        <f t="shared" si="4"/>
        <v/>
      </c>
      <c r="D15" s="49" t="str">
        <f t="shared" si="3"/>
        <v/>
      </c>
      <c r="E15" s="50"/>
      <c r="F15" s="51">
        <v>0.12</v>
      </c>
      <c r="G15" s="11" t="str">
        <f t="shared" si="0"/>
        <v/>
      </c>
      <c r="H15" s="50"/>
      <c r="I15" s="50" t="str">
        <f>Francés!F17</f>
        <v/>
      </c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1:30">
      <c r="A16" s="12" t="str">
        <f t="shared" si="1"/>
        <v/>
      </c>
      <c r="B16" s="47" t="str">
        <f t="shared" si="2"/>
        <v/>
      </c>
      <c r="C16" s="48" t="str">
        <f t="shared" si="4"/>
        <v/>
      </c>
      <c r="D16" s="49" t="str">
        <f t="shared" si="3"/>
        <v/>
      </c>
      <c r="E16" s="50"/>
      <c r="F16" s="51"/>
      <c r="G16" s="11" t="str">
        <f t="shared" si="0"/>
        <v/>
      </c>
      <c r="H16" s="50"/>
      <c r="I16" s="50" t="str">
        <f>Francés!F18</f>
        <v/>
      </c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1:30">
      <c r="A17" s="12" t="str">
        <f t="shared" si="1"/>
        <v/>
      </c>
      <c r="B17" s="47" t="str">
        <f t="shared" si="2"/>
        <v/>
      </c>
      <c r="C17" s="48" t="str">
        <f t="shared" si="4"/>
        <v/>
      </c>
      <c r="D17" s="49" t="str">
        <f t="shared" si="3"/>
        <v/>
      </c>
      <c r="E17" s="50"/>
      <c r="F17" s="51"/>
      <c r="G17" s="11" t="str">
        <f t="shared" si="0"/>
        <v/>
      </c>
      <c r="H17" s="50"/>
      <c r="I17" s="50" t="str">
        <f>Francés!F19</f>
        <v/>
      </c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1:30">
      <c r="A18" s="12" t="str">
        <f t="shared" si="1"/>
        <v/>
      </c>
      <c r="B18" s="47" t="str">
        <f t="shared" si="2"/>
        <v/>
      </c>
      <c r="C18" s="48" t="str">
        <f t="shared" si="4"/>
        <v/>
      </c>
      <c r="D18" s="49" t="str">
        <f t="shared" si="3"/>
        <v/>
      </c>
      <c r="E18" s="50"/>
      <c r="F18" s="51"/>
      <c r="G18" s="11" t="str">
        <f t="shared" si="0"/>
        <v/>
      </c>
      <c r="H18" s="50"/>
      <c r="I18" s="50" t="str">
        <f>Francés!F20</f>
        <v/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1:30">
      <c r="A19" s="12" t="str">
        <f t="shared" si="1"/>
        <v/>
      </c>
      <c r="B19" s="47" t="str">
        <f t="shared" si="2"/>
        <v/>
      </c>
      <c r="C19" s="48" t="str">
        <f t="shared" si="4"/>
        <v/>
      </c>
      <c r="D19" s="49" t="str">
        <f t="shared" si="3"/>
        <v/>
      </c>
      <c r="E19" s="50"/>
      <c r="F19" s="51"/>
      <c r="G19" s="11" t="str">
        <f t="shared" si="0"/>
        <v/>
      </c>
      <c r="H19" s="50"/>
      <c r="I19" s="50" t="str">
        <f>Francés!F21</f>
        <v/>
      </c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1:30">
      <c r="A20" s="12" t="str">
        <f t="shared" si="1"/>
        <v/>
      </c>
      <c r="B20" s="47" t="str">
        <f t="shared" si="2"/>
        <v/>
      </c>
      <c r="C20" s="48" t="str">
        <f t="shared" si="4"/>
        <v/>
      </c>
      <c r="D20" s="49" t="str">
        <f t="shared" si="3"/>
        <v/>
      </c>
      <c r="E20" s="50"/>
      <c r="F20" s="51"/>
      <c r="G20" s="11" t="str">
        <f t="shared" si="0"/>
        <v/>
      </c>
      <c r="H20" s="50"/>
      <c r="I20" s="50" t="str">
        <f>Francés!F22</f>
        <v/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1:30">
      <c r="A21" s="12" t="str">
        <f t="shared" si="1"/>
        <v/>
      </c>
      <c r="B21" s="47" t="str">
        <f t="shared" si="2"/>
        <v/>
      </c>
      <c r="C21" s="48" t="str">
        <f t="shared" si="4"/>
        <v/>
      </c>
      <c r="D21" s="49" t="str">
        <f t="shared" si="3"/>
        <v/>
      </c>
      <c r="E21" s="50"/>
      <c r="F21" s="51"/>
      <c r="G21" s="11" t="str">
        <f t="shared" si="0"/>
        <v/>
      </c>
      <c r="H21" s="50"/>
      <c r="I21" s="50" t="str">
        <f>Francés!F23</f>
        <v/>
      </c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1:30">
      <c r="A22" s="12" t="str">
        <f t="shared" si="1"/>
        <v/>
      </c>
      <c r="B22" s="47" t="str">
        <f t="shared" si="2"/>
        <v/>
      </c>
      <c r="C22" s="48" t="str">
        <f t="shared" si="4"/>
        <v/>
      </c>
      <c r="D22" s="49" t="str">
        <f t="shared" si="3"/>
        <v/>
      </c>
      <c r="E22" s="50"/>
      <c r="F22" s="51"/>
      <c r="G22" s="11" t="str">
        <f t="shared" si="0"/>
        <v/>
      </c>
      <c r="H22" s="50"/>
      <c r="I22" s="50" t="str">
        <f>Francés!F24</f>
        <v/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1:30">
      <c r="A23" s="12" t="str">
        <f t="shared" si="1"/>
        <v/>
      </c>
      <c r="B23" s="47" t="str">
        <f t="shared" si="2"/>
        <v/>
      </c>
      <c r="C23" s="48" t="str">
        <f t="shared" si="4"/>
        <v/>
      </c>
      <c r="D23" s="49" t="str">
        <f t="shared" si="3"/>
        <v/>
      </c>
      <c r="E23" s="50"/>
      <c r="F23" s="51"/>
      <c r="G23" s="11" t="str">
        <f t="shared" si="0"/>
        <v/>
      </c>
      <c r="H23" s="50"/>
      <c r="I23" s="50" t="str">
        <f>Francés!F25</f>
        <v/>
      </c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1:30">
      <c r="A24" s="12" t="str">
        <f t="shared" si="1"/>
        <v/>
      </c>
      <c r="B24" s="47" t="str">
        <f t="shared" si="2"/>
        <v/>
      </c>
      <c r="C24" s="48" t="str">
        <f t="shared" si="4"/>
        <v/>
      </c>
      <c r="D24" s="49" t="str">
        <f t="shared" si="3"/>
        <v/>
      </c>
      <c r="E24" s="50"/>
      <c r="F24" s="51"/>
      <c r="G24" s="11" t="str">
        <f t="shared" si="0"/>
        <v/>
      </c>
      <c r="H24" s="50"/>
      <c r="I24" s="50" t="str">
        <f>Francés!F26</f>
        <v/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1:30">
      <c r="A25" s="12" t="str">
        <f t="shared" si="1"/>
        <v/>
      </c>
      <c r="B25" s="47" t="str">
        <f t="shared" si="2"/>
        <v/>
      </c>
      <c r="C25" s="48" t="str">
        <f t="shared" si="4"/>
        <v/>
      </c>
      <c r="D25" s="49" t="str">
        <f t="shared" si="3"/>
        <v/>
      </c>
      <c r="E25" s="50"/>
      <c r="F25" s="51"/>
      <c r="G25" s="11" t="str">
        <f t="shared" si="0"/>
        <v/>
      </c>
      <c r="H25" s="50"/>
      <c r="I25" s="50" t="str">
        <f>Francés!F27</f>
        <v/>
      </c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1:30">
      <c r="A26" s="12" t="str">
        <f t="shared" si="1"/>
        <v/>
      </c>
      <c r="B26" s="47" t="str">
        <f t="shared" si="2"/>
        <v/>
      </c>
      <c r="C26" s="48" t="str">
        <f t="shared" si="4"/>
        <v/>
      </c>
      <c r="D26" s="49" t="str">
        <f t="shared" si="3"/>
        <v/>
      </c>
      <c r="E26" s="50"/>
      <c r="F26" s="51"/>
      <c r="G26" s="11" t="str">
        <f t="shared" si="0"/>
        <v/>
      </c>
      <c r="H26" s="50"/>
      <c r="I26" s="50" t="str">
        <f>Francés!F28</f>
        <v/>
      </c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1:30">
      <c r="A27" s="12" t="str">
        <f t="shared" si="1"/>
        <v/>
      </c>
      <c r="B27" s="47" t="str">
        <f t="shared" si="2"/>
        <v/>
      </c>
      <c r="C27" s="48" t="str">
        <f t="shared" si="4"/>
        <v/>
      </c>
      <c r="D27" s="49" t="str">
        <f t="shared" si="3"/>
        <v/>
      </c>
      <c r="E27" s="50"/>
      <c r="F27" s="51"/>
      <c r="G27" s="11" t="str">
        <f t="shared" si="0"/>
        <v/>
      </c>
      <c r="H27" s="50"/>
      <c r="I27" s="50" t="str">
        <f>Francés!F29</f>
        <v/>
      </c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1:30">
      <c r="A28" s="12" t="str">
        <f t="shared" si="1"/>
        <v/>
      </c>
      <c r="B28" s="47" t="str">
        <f t="shared" si="2"/>
        <v/>
      </c>
      <c r="C28" s="48" t="str">
        <f t="shared" si="4"/>
        <v/>
      </c>
      <c r="D28" s="49" t="str">
        <f t="shared" si="3"/>
        <v/>
      </c>
      <c r="E28" s="50"/>
      <c r="F28" s="51"/>
      <c r="G28" s="11" t="str">
        <f t="shared" si="0"/>
        <v/>
      </c>
      <c r="H28" s="50"/>
      <c r="I28" s="50" t="str">
        <f>Francés!F30</f>
        <v/>
      </c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1:30">
      <c r="A29" s="12" t="str">
        <f t="shared" si="1"/>
        <v/>
      </c>
      <c r="B29" s="47" t="str">
        <f t="shared" si="2"/>
        <v/>
      </c>
      <c r="C29" s="48" t="str">
        <f t="shared" si="4"/>
        <v/>
      </c>
      <c r="D29" s="49" t="str">
        <f t="shared" si="3"/>
        <v/>
      </c>
      <c r="E29" s="50"/>
      <c r="F29" s="51"/>
      <c r="G29" s="11" t="str">
        <f t="shared" si="0"/>
        <v/>
      </c>
      <c r="H29" s="50"/>
      <c r="I29" s="50" t="str">
        <f>Francés!F31</f>
        <v/>
      </c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spans="1:30">
      <c r="A30" s="12" t="str">
        <f t="shared" si="1"/>
        <v/>
      </c>
      <c r="B30" s="47" t="str">
        <f t="shared" si="2"/>
        <v/>
      </c>
      <c r="C30" s="48" t="str">
        <f t="shared" si="4"/>
        <v/>
      </c>
      <c r="D30" s="49" t="str">
        <f t="shared" si="3"/>
        <v/>
      </c>
      <c r="E30" s="50"/>
      <c r="F30" s="51"/>
      <c r="G30" s="11" t="str">
        <f t="shared" si="0"/>
        <v/>
      </c>
      <c r="H30" s="50"/>
      <c r="I30" s="50" t="str">
        <f>Francés!F32</f>
        <v/>
      </c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spans="1:30">
      <c r="A31" s="12" t="str">
        <f t="shared" si="1"/>
        <v/>
      </c>
      <c r="B31" s="47" t="str">
        <f t="shared" si="2"/>
        <v/>
      </c>
      <c r="C31" s="48" t="str">
        <f t="shared" si="4"/>
        <v/>
      </c>
      <c r="D31" s="49" t="str">
        <f t="shared" si="3"/>
        <v/>
      </c>
      <c r="E31" s="50"/>
      <c r="F31" s="51"/>
      <c r="G31" s="11" t="str">
        <f t="shared" si="0"/>
        <v/>
      </c>
      <c r="H31" s="50"/>
      <c r="I31" s="50" t="str">
        <f>Francés!F33</f>
        <v/>
      </c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1:30">
      <c r="A32" s="12" t="str">
        <f t="shared" si="1"/>
        <v/>
      </c>
      <c r="B32" s="47" t="str">
        <f t="shared" si="2"/>
        <v/>
      </c>
      <c r="C32" s="48" t="str">
        <f t="shared" si="4"/>
        <v/>
      </c>
      <c r="D32" s="49" t="str">
        <f t="shared" si="3"/>
        <v/>
      </c>
      <c r="E32" s="50"/>
      <c r="F32" s="51"/>
      <c r="G32" s="11" t="str">
        <f t="shared" si="0"/>
        <v/>
      </c>
      <c r="H32" s="50"/>
      <c r="I32" s="50" t="str">
        <f>Francés!F34</f>
        <v/>
      </c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</row>
    <row r="33" spans="1:30">
      <c r="A33" s="12" t="str">
        <f t="shared" si="1"/>
        <v/>
      </c>
      <c r="B33" s="47" t="str">
        <f t="shared" si="2"/>
        <v/>
      </c>
      <c r="C33" s="48" t="str">
        <f t="shared" si="4"/>
        <v/>
      </c>
      <c r="D33" s="49" t="str">
        <f t="shared" si="3"/>
        <v/>
      </c>
      <c r="E33" s="50"/>
      <c r="F33" s="51"/>
      <c r="G33" s="11" t="str">
        <f t="shared" si="0"/>
        <v/>
      </c>
      <c r="H33" s="50"/>
      <c r="I33" s="50" t="str">
        <f>Francés!F35</f>
        <v/>
      </c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</row>
    <row r="34" spans="1:30">
      <c r="A34" s="12" t="str">
        <f t="shared" si="1"/>
        <v/>
      </c>
      <c r="B34" s="47" t="str">
        <f t="shared" si="2"/>
        <v/>
      </c>
      <c r="C34" s="48" t="str">
        <f t="shared" si="4"/>
        <v/>
      </c>
      <c r="D34" s="49" t="str">
        <f t="shared" si="3"/>
        <v/>
      </c>
      <c r="E34" s="50"/>
      <c r="F34" s="51"/>
      <c r="G34" s="11" t="str">
        <f t="shared" si="0"/>
        <v/>
      </c>
      <c r="H34" s="50"/>
      <c r="I34" s="50" t="str">
        <f>Francés!F36</f>
        <v/>
      </c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</row>
    <row r="35" spans="1:30">
      <c r="A35" s="12" t="str">
        <f t="shared" si="1"/>
        <v/>
      </c>
      <c r="B35" s="47" t="str">
        <f t="shared" si="2"/>
        <v/>
      </c>
      <c r="C35" s="48" t="str">
        <f t="shared" si="4"/>
        <v/>
      </c>
      <c r="D35" s="49" t="str">
        <f t="shared" si="3"/>
        <v/>
      </c>
      <c r="E35" s="50"/>
      <c r="F35" s="51"/>
      <c r="G35" s="11" t="str">
        <f t="shared" si="0"/>
        <v/>
      </c>
      <c r="H35" s="50"/>
      <c r="I35" s="50" t="str">
        <f>Francés!F37</f>
        <v/>
      </c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</row>
    <row r="36" spans="1:30">
      <c r="A36" s="12" t="str">
        <f t="shared" si="1"/>
        <v/>
      </c>
      <c r="B36" s="47" t="str">
        <f t="shared" si="2"/>
        <v/>
      </c>
      <c r="C36" s="48" t="str">
        <f t="shared" si="4"/>
        <v/>
      </c>
      <c r="D36" s="49" t="str">
        <f t="shared" si="3"/>
        <v/>
      </c>
      <c r="E36" s="50"/>
      <c r="F36" s="51"/>
      <c r="G36" s="11" t="str">
        <f t="shared" si="0"/>
        <v/>
      </c>
      <c r="H36" s="50"/>
      <c r="I36" s="50" t="str">
        <f>Francés!F38</f>
        <v/>
      </c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</row>
    <row r="37" spans="1:30">
      <c r="A37" s="12" t="str">
        <f t="shared" si="1"/>
        <v/>
      </c>
      <c r="B37" s="47" t="str">
        <f t="shared" si="2"/>
        <v/>
      </c>
      <c r="C37" s="48" t="str">
        <f t="shared" si="4"/>
        <v/>
      </c>
      <c r="D37" s="49" t="str">
        <f t="shared" si="3"/>
        <v/>
      </c>
      <c r="E37" s="50"/>
      <c r="F37" s="51"/>
      <c r="G37" s="11" t="str">
        <f t="shared" si="0"/>
        <v/>
      </c>
      <c r="H37" s="50"/>
      <c r="I37" s="50" t="str">
        <f>Francés!F39</f>
        <v/>
      </c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</row>
    <row r="38" spans="1:30">
      <c r="A38" s="12" t="str">
        <f t="shared" si="1"/>
        <v/>
      </c>
      <c r="B38" s="47" t="str">
        <f t="shared" si="2"/>
        <v/>
      </c>
      <c r="C38" s="48" t="str">
        <f t="shared" si="4"/>
        <v/>
      </c>
      <c r="D38" s="49" t="str">
        <f t="shared" si="3"/>
        <v/>
      </c>
      <c r="E38" s="50"/>
      <c r="F38" s="51"/>
      <c r="G38" s="11" t="str">
        <f t="shared" si="0"/>
        <v/>
      </c>
      <c r="H38" s="50"/>
      <c r="I38" s="50" t="str">
        <f>Francés!F40</f>
        <v/>
      </c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</row>
    <row r="39" spans="1:30">
      <c r="A39" s="12" t="str">
        <f t="shared" si="1"/>
        <v/>
      </c>
      <c r="B39" s="47" t="str">
        <f t="shared" si="2"/>
        <v/>
      </c>
      <c r="C39" s="48" t="str">
        <f t="shared" si="4"/>
        <v/>
      </c>
      <c r="D39" s="49" t="str">
        <f t="shared" si="3"/>
        <v/>
      </c>
      <c r="E39" s="50"/>
      <c r="F39" s="51"/>
      <c r="G39" s="11" t="str">
        <f t="shared" si="0"/>
        <v/>
      </c>
      <c r="H39" s="50"/>
      <c r="I39" s="50" t="str">
        <f>Francés!F41</f>
        <v/>
      </c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</row>
    <row r="40" spans="1:30">
      <c r="A40" s="12" t="str">
        <f t="shared" si="1"/>
        <v/>
      </c>
      <c r="B40" s="47" t="str">
        <f t="shared" si="2"/>
        <v/>
      </c>
      <c r="C40" s="48" t="str">
        <f t="shared" si="4"/>
        <v/>
      </c>
      <c r="D40" s="49" t="str">
        <f t="shared" si="3"/>
        <v/>
      </c>
      <c r="E40" s="50"/>
      <c r="F40" s="51"/>
      <c r="G40" s="11" t="str">
        <f t="shared" si="0"/>
        <v/>
      </c>
      <c r="H40" s="50"/>
      <c r="I40" s="50" t="str">
        <f>Francés!F42</f>
        <v/>
      </c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</row>
    <row r="41" spans="1:30">
      <c r="A41" s="12" t="str">
        <f t="shared" si="1"/>
        <v/>
      </c>
      <c r="B41" s="47" t="str">
        <f t="shared" si="2"/>
        <v/>
      </c>
      <c r="C41" s="48" t="str">
        <f t="shared" si="4"/>
        <v/>
      </c>
      <c r="D41" s="49" t="str">
        <f t="shared" si="3"/>
        <v/>
      </c>
      <c r="E41" s="50"/>
      <c r="F41" s="51"/>
      <c r="G41" s="11" t="str">
        <f t="shared" si="0"/>
        <v/>
      </c>
      <c r="H41" s="50"/>
      <c r="I41" s="50" t="str">
        <f>Francés!F43</f>
        <v/>
      </c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</row>
    <row r="42" spans="1:30">
      <c r="A42" s="12" t="str">
        <f t="shared" si="1"/>
        <v/>
      </c>
      <c r="B42" s="47" t="str">
        <f t="shared" si="2"/>
        <v/>
      </c>
      <c r="C42" s="48" t="str">
        <f t="shared" si="4"/>
        <v/>
      </c>
      <c r="D42" s="49" t="str">
        <f t="shared" si="3"/>
        <v/>
      </c>
      <c r="E42" s="50"/>
      <c r="F42" s="51"/>
      <c r="G42" s="11" t="str">
        <f t="shared" si="0"/>
        <v/>
      </c>
      <c r="H42" s="50"/>
      <c r="I42" s="50" t="str">
        <f>Francés!F44</f>
        <v/>
      </c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</row>
    <row r="43" spans="1:30">
      <c r="A43" s="12" t="str">
        <f t="shared" si="1"/>
        <v/>
      </c>
      <c r="B43" s="47" t="str">
        <f t="shared" si="2"/>
        <v/>
      </c>
      <c r="C43" s="48" t="str">
        <f t="shared" si="4"/>
        <v/>
      </c>
      <c r="D43" s="49" t="str">
        <f t="shared" si="3"/>
        <v/>
      </c>
      <c r="E43" s="50"/>
      <c r="F43" s="51"/>
      <c r="G43" s="11" t="str">
        <f t="shared" si="0"/>
        <v/>
      </c>
      <c r="H43" s="50"/>
      <c r="I43" s="50" t="str">
        <f>Francés!F45</f>
        <v/>
      </c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</row>
    <row r="44" spans="1:30">
      <c r="A44" s="12" t="str">
        <f t="shared" si="1"/>
        <v/>
      </c>
      <c r="B44" s="47" t="str">
        <f t="shared" si="2"/>
        <v/>
      </c>
      <c r="C44" s="48" t="str">
        <f t="shared" si="4"/>
        <v/>
      </c>
      <c r="D44" s="49" t="str">
        <f t="shared" si="3"/>
        <v/>
      </c>
      <c r="E44" s="50"/>
      <c r="F44" s="51"/>
      <c r="G44" s="11" t="str">
        <f t="shared" si="0"/>
        <v/>
      </c>
      <c r="H44" s="50"/>
      <c r="I44" s="50" t="str">
        <f>Francés!F46</f>
        <v/>
      </c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</row>
    <row r="45" spans="1:30">
      <c r="A45" s="12" t="str">
        <f t="shared" si="1"/>
        <v/>
      </c>
      <c r="B45" s="47" t="str">
        <f t="shared" si="2"/>
        <v/>
      </c>
      <c r="C45" s="48" t="str">
        <f t="shared" si="4"/>
        <v/>
      </c>
      <c r="D45" s="49" t="str">
        <f t="shared" si="3"/>
        <v/>
      </c>
      <c r="E45" s="50"/>
      <c r="F45" s="51"/>
      <c r="G45" s="11" t="str">
        <f t="shared" si="0"/>
        <v/>
      </c>
      <c r="H45" s="50"/>
      <c r="I45" s="50" t="str">
        <f>Francés!F47</f>
        <v/>
      </c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</row>
    <row r="46" spans="1:30">
      <c r="A46" s="12" t="str">
        <f t="shared" si="1"/>
        <v/>
      </c>
      <c r="B46" s="47" t="str">
        <f t="shared" si="2"/>
        <v/>
      </c>
      <c r="C46" s="48" t="str">
        <f t="shared" si="4"/>
        <v/>
      </c>
      <c r="D46" s="49" t="str">
        <f t="shared" si="3"/>
        <v/>
      </c>
      <c r="E46" s="50"/>
      <c r="F46" s="51"/>
      <c r="G46" s="11" t="str">
        <f t="shared" si="0"/>
        <v/>
      </c>
      <c r="H46" s="50"/>
      <c r="I46" s="50" t="str">
        <f>Francés!F48</f>
        <v/>
      </c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</row>
    <row r="47" spans="1:30">
      <c r="A47" s="12" t="str">
        <f t="shared" si="1"/>
        <v/>
      </c>
      <c r="B47" s="47" t="str">
        <f t="shared" si="2"/>
        <v/>
      </c>
      <c r="C47" s="48" t="str">
        <f t="shared" si="4"/>
        <v/>
      </c>
      <c r="D47" s="49" t="str">
        <f t="shared" si="3"/>
        <v/>
      </c>
      <c r="E47" s="50"/>
      <c r="F47" s="51"/>
      <c r="G47" s="11" t="str">
        <f t="shared" si="0"/>
        <v/>
      </c>
      <c r="H47" s="50"/>
      <c r="I47" s="50" t="str">
        <f>Francés!F49</f>
        <v/>
      </c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</row>
    <row r="48" spans="1:30">
      <c r="A48" s="12" t="str">
        <f t="shared" si="1"/>
        <v/>
      </c>
      <c r="B48" s="47" t="str">
        <f t="shared" si="2"/>
        <v/>
      </c>
      <c r="C48" s="48" t="str">
        <f t="shared" si="4"/>
        <v/>
      </c>
      <c r="D48" s="49" t="str">
        <f t="shared" si="3"/>
        <v/>
      </c>
      <c r="E48" s="50"/>
      <c r="F48" s="51"/>
      <c r="G48" s="11" t="str">
        <f t="shared" si="0"/>
        <v/>
      </c>
      <c r="H48" s="50"/>
      <c r="I48" s="50" t="str">
        <f>Francés!F50</f>
        <v/>
      </c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</row>
    <row r="49" spans="1:30">
      <c r="A49" s="12" t="str">
        <f t="shared" si="1"/>
        <v/>
      </c>
      <c r="B49" s="47" t="str">
        <f t="shared" si="2"/>
        <v/>
      </c>
      <c r="C49" s="48" t="str">
        <f t="shared" si="4"/>
        <v/>
      </c>
      <c r="D49" s="49" t="str">
        <f t="shared" si="3"/>
        <v/>
      </c>
      <c r="E49" s="50"/>
      <c r="F49" s="51"/>
      <c r="G49" s="11" t="str">
        <f t="shared" si="0"/>
        <v/>
      </c>
      <c r="H49" s="50"/>
      <c r="I49" s="50" t="str">
        <f>Francés!F51</f>
        <v/>
      </c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</row>
    <row r="50" spans="1:30">
      <c r="A50" s="12" t="str">
        <f t="shared" si="1"/>
        <v/>
      </c>
      <c r="B50" s="47" t="str">
        <f t="shared" si="2"/>
        <v/>
      </c>
      <c r="C50" s="48" t="str">
        <f t="shared" si="4"/>
        <v/>
      </c>
      <c r="D50" s="49" t="str">
        <f t="shared" si="3"/>
        <v/>
      </c>
      <c r="E50" s="50"/>
      <c r="F50" s="51"/>
      <c r="G50" s="11" t="str">
        <f t="shared" si="0"/>
        <v/>
      </c>
      <c r="H50" s="50"/>
      <c r="I50" s="50" t="str">
        <f>Francés!F52</f>
        <v/>
      </c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</row>
    <row r="51" spans="1:30">
      <c r="A51" s="12" t="str">
        <f t="shared" si="1"/>
        <v/>
      </c>
      <c r="B51" s="47" t="str">
        <f t="shared" si="2"/>
        <v/>
      </c>
      <c r="C51" s="48" t="str">
        <f t="shared" si="4"/>
        <v/>
      </c>
      <c r="D51" s="49" t="str">
        <f t="shared" si="3"/>
        <v/>
      </c>
      <c r="E51" s="50"/>
      <c r="F51" s="51"/>
      <c r="G51" s="11" t="str">
        <f t="shared" si="0"/>
        <v/>
      </c>
      <c r="H51" s="50"/>
      <c r="I51" s="50" t="str">
        <f>Francés!F53</f>
        <v/>
      </c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</row>
    <row r="52" spans="1:30">
      <c r="A52" s="12" t="str">
        <f t="shared" si="1"/>
        <v/>
      </c>
      <c r="B52" s="47" t="str">
        <f t="shared" si="2"/>
        <v/>
      </c>
      <c r="C52" s="48" t="str">
        <f t="shared" si="4"/>
        <v/>
      </c>
      <c r="D52" s="49" t="str">
        <f t="shared" si="3"/>
        <v/>
      </c>
      <c r="E52" s="50"/>
      <c r="F52" s="51"/>
      <c r="G52" s="11" t="str">
        <f t="shared" si="0"/>
        <v/>
      </c>
      <c r="H52" s="50"/>
      <c r="I52" s="50" t="str">
        <f>Francés!F54</f>
        <v/>
      </c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</row>
    <row r="53" spans="1:30">
      <c r="A53" s="12" t="str">
        <f t="shared" si="1"/>
        <v/>
      </c>
      <c r="B53" s="47" t="str">
        <f t="shared" si="2"/>
        <v/>
      </c>
      <c r="C53" s="48" t="str">
        <f t="shared" si="4"/>
        <v/>
      </c>
      <c r="D53" s="49" t="str">
        <f t="shared" si="3"/>
        <v/>
      </c>
      <c r="E53" s="50"/>
      <c r="F53" s="51"/>
      <c r="G53" s="11" t="str">
        <f t="shared" si="0"/>
        <v/>
      </c>
      <c r="H53" s="50"/>
      <c r="I53" s="50" t="str">
        <f>Francés!F55</f>
        <v/>
      </c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</row>
    <row r="54" spans="1:30">
      <c r="A54" s="12" t="str">
        <f t="shared" si="1"/>
        <v/>
      </c>
      <c r="B54" s="47" t="str">
        <f t="shared" si="2"/>
        <v/>
      </c>
      <c r="C54" s="48" t="str">
        <f t="shared" si="4"/>
        <v/>
      </c>
      <c r="D54" s="49" t="str">
        <f t="shared" si="3"/>
        <v/>
      </c>
      <c r="E54" s="50"/>
      <c r="F54" s="51"/>
      <c r="G54" s="11" t="str">
        <f t="shared" si="0"/>
        <v/>
      </c>
      <c r="H54" s="50"/>
      <c r="I54" s="50" t="str">
        <f>Francés!F56</f>
        <v/>
      </c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</row>
    <row r="55" spans="1:30">
      <c r="A55" s="12" t="str">
        <f t="shared" si="1"/>
        <v/>
      </c>
      <c r="B55" s="47" t="str">
        <f t="shared" si="2"/>
        <v/>
      </c>
      <c r="C55" s="48" t="str">
        <f t="shared" si="4"/>
        <v/>
      </c>
      <c r="D55" s="49" t="str">
        <f t="shared" si="3"/>
        <v/>
      </c>
      <c r="E55" s="50"/>
      <c r="F55" s="51"/>
      <c r="G55" s="11" t="str">
        <f t="shared" si="0"/>
        <v/>
      </c>
      <c r="H55" s="50"/>
      <c r="I55" s="50" t="str">
        <f>Francés!F57</f>
        <v/>
      </c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</row>
    <row r="56" spans="1:30">
      <c r="A56" s="12" t="str">
        <f t="shared" si="1"/>
        <v/>
      </c>
      <c r="B56" s="47" t="str">
        <f t="shared" si="2"/>
        <v/>
      </c>
      <c r="C56" s="48" t="str">
        <f t="shared" si="4"/>
        <v/>
      </c>
      <c r="D56" s="49" t="str">
        <f t="shared" si="3"/>
        <v/>
      </c>
      <c r="E56" s="50"/>
      <c r="F56" s="51"/>
      <c r="G56" s="11" t="str">
        <f t="shared" si="0"/>
        <v/>
      </c>
      <c r="H56" s="50"/>
      <c r="I56" s="50" t="str">
        <f>Francés!F58</f>
        <v/>
      </c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</row>
    <row r="57" spans="1:30">
      <c r="A57" s="12" t="str">
        <f t="shared" si="1"/>
        <v/>
      </c>
      <c r="B57" s="47" t="str">
        <f t="shared" si="2"/>
        <v/>
      </c>
      <c r="C57" s="48" t="str">
        <f t="shared" si="4"/>
        <v/>
      </c>
      <c r="D57" s="49" t="str">
        <f t="shared" si="3"/>
        <v/>
      </c>
      <c r="E57" s="50"/>
      <c r="F57" s="51"/>
      <c r="G57" s="11" t="str">
        <f t="shared" si="0"/>
        <v/>
      </c>
      <c r="H57" s="50"/>
      <c r="I57" s="50" t="str">
        <f>Francés!F59</f>
        <v/>
      </c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</row>
    <row r="58" spans="1:30">
      <c r="A58" s="12" t="str">
        <f t="shared" si="1"/>
        <v/>
      </c>
      <c r="B58" s="47" t="str">
        <f t="shared" si="2"/>
        <v/>
      </c>
      <c r="C58" s="48" t="str">
        <f t="shared" si="4"/>
        <v/>
      </c>
      <c r="D58" s="49" t="str">
        <f t="shared" si="3"/>
        <v/>
      </c>
      <c r="E58" s="50"/>
      <c r="F58" s="51"/>
      <c r="G58" s="11" t="str">
        <f t="shared" si="0"/>
        <v/>
      </c>
      <c r="H58" s="50"/>
      <c r="I58" s="50" t="str">
        <f>Francés!F60</f>
        <v/>
      </c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</row>
    <row r="59" spans="1:30">
      <c r="A59" s="12" t="str">
        <f t="shared" si="1"/>
        <v/>
      </c>
      <c r="B59" s="47" t="str">
        <f t="shared" si="2"/>
        <v/>
      </c>
      <c r="C59" s="48" t="str">
        <f t="shared" si="4"/>
        <v/>
      </c>
      <c r="D59" s="49" t="str">
        <f t="shared" si="3"/>
        <v/>
      </c>
      <c r="E59" s="50"/>
      <c r="F59" s="51"/>
      <c r="G59" s="11" t="str">
        <f t="shared" si="0"/>
        <v/>
      </c>
      <c r="H59" s="50"/>
      <c r="I59" s="50" t="str">
        <f>Francés!F61</f>
        <v/>
      </c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</row>
    <row r="60" spans="1:30">
      <c r="A60" s="12" t="str">
        <f t="shared" si="1"/>
        <v/>
      </c>
      <c r="B60" s="47" t="str">
        <f t="shared" si="2"/>
        <v/>
      </c>
      <c r="C60" s="48" t="str">
        <f t="shared" si="4"/>
        <v/>
      </c>
      <c r="D60" s="49" t="str">
        <f t="shared" si="3"/>
        <v/>
      </c>
      <c r="E60" s="50"/>
      <c r="F60" s="51"/>
      <c r="G60" s="11" t="str">
        <f t="shared" si="0"/>
        <v/>
      </c>
      <c r="H60" s="50"/>
      <c r="I60" s="50" t="str">
        <f>Francés!F62</f>
        <v/>
      </c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</row>
    <row r="61" spans="1:30">
      <c r="A61" s="12" t="str">
        <f t="shared" si="1"/>
        <v/>
      </c>
      <c r="B61" s="47" t="str">
        <f t="shared" si="2"/>
        <v/>
      </c>
      <c r="C61" s="48" t="str">
        <f t="shared" si="4"/>
        <v/>
      </c>
      <c r="D61" s="49" t="str">
        <f t="shared" si="3"/>
        <v/>
      </c>
      <c r="E61" s="50"/>
      <c r="F61" s="51"/>
      <c r="G61" s="11" t="str">
        <f t="shared" si="0"/>
        <v/>
      </c>
      <c r="H61" s="50"/>
      <c r="I61" s="50" t="str">
        <f>Francés!F63</f>
        <v/>
      </c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</row>
    <row r="62" spans="1:30">
      <c r="A62" s="12" t="str">
        <f t="shared" si="1"/>
        <v/>
      </c>
      <c r="B62" s="47" t="str">
        <f t="shared" si="2"/>
        <v/>
      </c>
      <c r="C62" s="48" t="str">
        <f t="shared" si="4"/>
        <v/>
      </c>
      <c r="D62" s="49" t="str">
        <f t="shared" si="3"/>
        <v/>
      </c>
      <c r="E62" s="50"/>
      <c r="F62" s="51"/>
      <c r="G62" s="11" t="str">
        <f t="shared" si="0"/>
        <v/>
      </c>
      <c r="H62" s="50"/>
      <c r="I62" s="50" t="str">
        <f>Francés!F64</f>
        <v/>
      </c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</row>
    <row r="63" spans="1:30">
      <c r="A63" s="12" t="str">
        <f t="shared" si="1"/>
        <v/>
      </c>
      <c r="B63" s="47" t="str">
        <f t="shared" si="2"/>
        <v/>
      </c>
      <c r="C63" s="48" t="str">
        <f t="shared" si="4"/>
        <v/>
      </c>
      <c r="D63" s="49" t="str">
        <f t="shared" si="3"/>
        <v/>
      </c>
      <c r="E63" s="50"/>
      <c r="F63" s="51"/>
      <c r="G63" s="11" t="str">
        <f t="shared" si="0"/>
        <v/>
      </c>
      <c r="H63" s="50"/>
      <c r="I63" s="50" t="str">
        <f>Francés!F65</f>
        <v/>
      </c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</row>
    <row r="64" spans="1:30">
      <c r="A64" s="12" t="str">
        <f t="shared" si="1"/>
        <v/>
      </c>
      <c r="B64" s="47" t="str">
        <f t="shared" si="2"/>
        <v/>
      </c>
      <c r="C64" s="48" t="str">
        <f t="shared" si="4"/>
        <v/>
      </c>
      <c r="D64" s="49" t="str">
        <f t="shared" si="3"/>
        <v/>
      </c>
      <c r="E64" s="50"/>
      <c r="F64" s="51"/>
      <c r="G64" s="11" t="str">
        <f t="shared" si="0"/>
        <v/>
      </c>
      <c r="H64" s="50"/>
      <c r="I64" s="50" t="str">
        <f>Francés!F66</f>
        <v/>
      </c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</row>
    <row r="65" spans="1:30">
      <c r="A65" s="12" t="str">
        <f t="shared" si="1"/>
        <v/>
      </c>
      <c r="B65" s="47" t="str">
        <f t="shared" si="2"/>
        <v/>
      </c>
      <c r="C65" s="48" t="str">
        <f t="shared" si="4"/>
        <v/>
      </c>
      <c r="D65" s="49" t="str">
        <f t="shared" si="3"/>
        <v/>
      </c>
      <c r="E65" s="50"/>
      <c r="F65" s="51"/>
      <c r="G65" s="11" t="str">
        <f t="shared" si="0"/>
        <v/>
      </c>
      <c r="H65" s="50"/>
      <c r="I65" s="50" t="str">
        <f>Francés!F67</f>
        <v/>
      </c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</row>
    <row r="66" spans="1:30">
      <c r="A66" s="12" t="str">
        <f t="shared" si="1"/>
        <v/>
      </c>
      <c r="B66" s="47" t="str">
        <f t="shared" si="2"/>
        <v/>
      </c>
      <c r="C66" s="48" t="str">
        <f t="shared" si="4"/>
        <v/>
      </c>
      <c r="D66" s="49" t="str">
        <f t="shared" si="3"/>
        <v/>
      </c>
      <c r="E66" s="50"/>
      <c r="F66" s="51"/>
      <c r="G66" s="11" t="str">
        <f t="shared" si="0"/>
        <v/>
      </c>
      <c r="H66" s="50"/>
      <c r="I66" s="50" t="str">
        <f>Francés!F68</f>
        <v/>
      </c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</row>
    <row r="67" spans="1:30">
      <c r="A67" s="12" t="str">
        <f t="shared" si="1"/>
        <v/>
      </c>
      <c r="B67" s="47" t="str">
        <f t="shared" si="2"/>
        <v/>
      </c>
      <c r="C67" s="48" t="str">
        <f t="shared" si="4"/>
        <v/>
      </c>
      <c r="D67" s="49" t="str">
        <f t="shared" si="3"/>
        <v/>
      </c>
      <c r="E67" s="50"/>
      <c r="F67" s="51"/>
      <c r="G67" s="11" t="str">
        <f t="shared" si="0"/>
        <v/>
      </c>
      <c r="H67" s="50"/>
      <c r="I67" s="50" t="str">
        <f>Francés!F69</f>
        <v/>
      </c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</row>
    <row r="68" spans="1:30">
      <c r="A68" s="12" t="str">
        <f t="shared" si="1"/>
        <v/>
      </c>
      <c r="B68" s="47" t="str">
        <f t="shared" si="2"/>
        <v/>
      </c>
      <c r="C68" s="48" t="str">
        <f t="shared" si="4"/>
        <v/>
      </c>
      <c r="D68" s="49" t="str">
        <f t="shared" si="3"/>
        <v/>
      </c>
      <c r="E68" s="50"/>
      <c r="F68" s="51"/>
      <c r="G68" s="11" t="str">
        <f t="shared" si="0"/>
        <v/>
      </c>
      <c r="H68" s="50"/>
      <c r="I68" s="50" t="str">
        <f>Francés!F70</f>
        <v/>
      </c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</row>
    <row r="69" spans="1:30">
      <c r="A69" s="12" t="str">
        <f t="shared" si="1"/>
        <v/>
      </c>
      <c r="B69" s="47" t="str">
        <f t="shared" si="2"/>
        <v/>
      </c>
      <c r="C69" s="48" t="str">
        <f t="shared" si="4"/>
        <v/>
      </c>
      <c r="D69" s="49" t="str">
        <f t="shared" si="3"/>
        <v/>
      </c>
      <c r="E69" s="50"/>
      <c r="F69" s="51"/>
      <c r="G69" s="11" t="str">
        <f t="shared" si="0"/>
        <v/>
      </c>
      <c r="H69" s="50"/>
      <c r="I69" s="50" t="str">
        <f>Francés!F71</f>
        <v/>
      </c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</row>
    <row r="70" spans="1:30">
      <c r="A70" s="12" t="str">
        <f t="shared" si="1"/>
        <v/>
      </c>
      <c r="B70" s="47" t="str">
        <f t="shared" si="2"/>
        <v/>
      </c>
      <c r="C70" s="48" t="str">
        <f t="shared" si="4"/>
        <v/>
      </c>
      <c r="D70" s="49" t="str">
        <f t="shared" si="3"/>
        <v/>
      </c>
      <c r="E70" s="50"/>
      <c r="F70" s="51"/>
      <c r="G70" s="11" t="str">
        <f t="shared" si="0"/>
        <v/>
      </c>
      <c r="H70" s="50"/>
      <c r="I70" s="50" t="str">
        <f>Francés!F72</f>
        <v/>
      </c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  <row r="71" spans="1:30">
      <c r="A71" s="12" t="str">
        <f t="shared" si="1"/>
        <v/>
      </c>
      <c r="B71" s="47" t="str">
        <f t="shared" si="2"/>
        <v/>
      </c>
      <c r="C71" s="48" t="str">
        <f t="shared" si="4"/>
        <v/>
      </c>
      <c r="D71" s="49" t="str">
        <f t="shared" si="3"/>
        <v/>
      </c>
      <c r="E71" s="50"/>
      <c r="F71" s="51"/>
      <c r="G71" s="11" t="str">
        <f t="shared" ref="G71:G134" si="5">IF(A71="","",E71/B71)</f>
        <v/>
      </c>
      <c r="H71" s="50"/>
      <c r="I71" s="50" t="str">
        <f>Francés!F73</f>
        <v/>
      </c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</row>
    <row r="72" spans="1:30">
      <c r="A72" s="12" t="str">
        <f t="shared" ref="A72:A135" si="6">IF(A71&lt;$E$3,A71+1,"")</f>
        <v/>
      </c>
      <c r="B72" s="47" t="str">
        <f t="shared" ref="B72:B135" si="7">IF(A72="","",(1+F72)*B71)</f>
        <v/>
      </c>
      <c r="C72" s="48" t="str">
        <f t="shared" si="4"/>
        <v/>
      </c>
      <c r="D72" s="49" t="str">
        <f t="shared" ref="D72:D135" si="8">IF(B72="","",SIGN(C72))</f>
        <v/>
      </c>
      <c r="E72" s="50"/>
      <c r="F72" s="51"/>
      <c r="G72" s="11" t="str">
        <f t="shared" si="5"/>
        <v/>
      </c>
      <c r="H72" s="50"/>
      <c r="I72" s="50" t="str">
        <f>Francés!F74</f>
        <v/>
      </c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</row>
    <row r="73" spans="1:30">
      <c r="A73" s="12" t="str">
        <f t="shared" si="6"/>
        <v/>
      </c>
      <c r="B73" s="47" t="str">
        <f t="shared" si="7"/>
        <v/>
      </c>
      <c r="C73" s="48" t="str">
        <f t="shared" ref="C73:C136" si="9">IF(B73="","",C72+E73)</f>
        <v/>
      </c>
      <c r="D73" s="49" t="str">
        <f t="shared" si="8"/>
        <v/>
      </c>
      <c r="E73" s="50"/>
      <c r="F73" s="51"/>
      <c r="G73" s="11" t="str">
        <f t="shared" si="5"/>
        <v/>
      </c>
      <c r="H73" s="50"/>
      <c r="I73" s="50" t="str">
        <f>Francés!F75</f>
        <v/>
      </c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</row>
    <row r="74" spans="1:30">
      <c r="A74" s="12" t="str">
        <f t="shared" si="6"/>
        <v/>
      </c>
      <c r="B74" s="47" t="str">
        <f t="shared" si="7"/>
        <v/>
      </c>
      <c r="C74" s="48" t="str">
        <f t="shared" si="9"/>
        <v/>
      </c>
      <c r="D74" s="49" t="str">
        <f t="shared" si="8"/>
        <v/>
      </c>
      <c r="E74" s="50"/>
      <c r="F74" s="51"/>
      <c r="G74" s="11" t="str">
        <f t="shared" si="5"/>
        <v/>
      </c>
      <c r="H74" s="50"/>
      <c r="I74" s="50" t="str">
        <f>Francés!F76</f>
        <v/>
      </c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</row>
    <row r="75" spans="1:30">
      <c r="A75" s="12" t="str">
        <f t="shared" si="6"/>
        <v/>
      </c>
      <c r="B75" s="47" t="str">
        <f t="shared" si="7"/>
        <v/>
      </c>
      <c r="C75" s="48" t="str">
        <f t="shared" si="9"/>
        <v/>
      </c>
      <c r="D75" s="49" t="str">
        <f t="shared" si="8"/>
        <v/>
      </c>
      <c r="E75" s="50"/>
      <c r="F75" s="51"/>
      <c r="G75" s="11" t="str">
        <f t="shared" si="5"/>
        <v/>
      </c>
      <c r="H75" s="50"/>
      <c r="I75" s="50" t="str">
        <f>Francés!F77</f>
        <v/>
      </c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</row>
    <row r="76" spans="1:30">
      <c r="A76" s="12" t="str">
        <f t="shared" si="6"/>
        <v/>
      </c>
      <c r="B76" s="47" t="str">
        <f t="shared" si="7"/>
        <v/>
      </c>
      <c r="C76" s="48" t="str">
        <f t="shared" si="9"/>
        <v/>
      </c>
      <c r="D76" s="49" t="str">
        <f t="shared" si="8"/>
        <v/>
      </c>
      <c r="E76" s="50"/>
      <c r="F76" s="51"/>
      <c r="G76" s="11" t="str">
        <f t="shared" si="5"/>
        <v/>
      </c>
      <c r="H76" s="50"/>
      <c r="I76" s="50" t="str">
        <f>Francés!F78</f>
        <v/>
      </c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</row>
    <row r="77" spans="1:30">
      <c r="A77" s="12" t="str">
        <f t="shared" si="6"/>
        <v/>
      </c>
      <c r="B77" s="47" t="str">
        <f t="shared" si="7"/>
        <v/>
      </c>
      <c r="C77" s="48" t="str">
        <f t="shared" si="9"/>
        <v/>
      </c>
      <c r="D77" s="49" t="str">
        <f t="shared" si="8"/>
        <v/>
      </c>
      <c r="E77" s="50"/>
      <c r="F77" s="51"/>
      <c r="G77" s="11" t="str">
        <f t="shared" si="5"/>
        <v/>
      </c>
      <c r="H77" s="50"/>
      <c r="I77" s="50" t="str">
        <f>Francés!F79</f>
        <v/>
      </c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</row>
    <row r="78" spans="1:30">
      <c r="A78" s="12" t="str">
        <f t="shared" si="6"/>
        <v/>
      </c>
      <c r="B78" s="47" t="str">
        <f t="shared" si="7"/>
        <v/>
      </c>
      <c r="C78" s="48" t="str">
        <f t="shared" si="9"/>
        <v/>
      </c>
      <c r="D78" s="49" t="str">
        <f t="shared" si="8"/>
        <v/>
      </c>
      <c r="E78" s="50"/>
      <c r="F78" s="51"/>
      <c r="G78" s="11" t="str">
        <f t="shared" si="5"/>
        <v/>
      </c>
      <c r="H78" s="50"/>
      <c r="I78" s="50" t="str">
        <f>Francés!F80</f>
        <v/>
      </c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</row>
    <row r="79" spans="1:30">
      <c r="A79" s="12" t="str">
        <f t="shared" si="6"/>
        <v/>
      </c>
      <c r="B79" s="47" t="str">
        <f t="shared" si="7"/>
        <v/>
      </c>
      <c r="C79" s="48" t="str">
        <f t="shared" si="9"/>
        <v/>
      </c>
      <c r="D79" s="49" t="str">
        <f t="shared" si="8"/>
        <v/>
      </c>
      <c r="E79" s="50"/>
      <c r="F79" s="51"/>
      <c r="G79" s="11" t="str">
        <f t="shared" si="5"/>
        <v/>
      </c>
      <c r="H79" s="50"/>
      <c r="I79" s="50" t="str">
        <f>Francés!F81</f>
        <v/>
      </c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</row>
    <row r="80" spans="1:30">
      <c r="A80" s="12" t="str">
        <f t="shared" si="6"/>
        <v/>
      </c>
      <c r="B80" s="47" t="str">
        <f t="shared" si="7"/>
        <v/>
      </c>
      <c r="C80" s="48" t="str">
        <f t="shared" si="9"/>
        <v/>
      </c>
      <c r="D80" s="49" t="str">
        <f t="shared" si="8"/>
        <v/>
      </c>
      <c r="E80" s="50"/>
      <c r="F80" s="51"/>
      <c r="G80" s="11" t="str">
        <f t="shared" si="5"/>
        <v/>
      </c>
      <c r="H80" s="50"/>
      <c r="I80" s="50" t="str">
        <f>Francés!F82</f>
        <v/>
      </c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</row>
    <row r="81" spans="1:30">
      <c r="A81" s="12" t="str">
        <f t="shared" si="6"/>
        <v/>
      </c>
      <c r="B81" s="47" t="str">
        <f t="shared" si="7"/>
        <v/>
      </c>
      <c r="C81" s="48" t="str">
        <f t="shared" si="9"/>
        <v/>
      </c>
      <c r="D81" s="49" t="str">
        <f t="shared" si="8"/>
        <v/>
      </c>
      <c r="E81" s="50"/>
      <c r="F81" s="51"/>
      <c r="G81" s="11" t="str">
        <f t="shared" si="5"/>
        <v/>
      </c>
      <c r="H81" s="50"/>
      <c r="I81" s="50" t="str">
        <f>Francés!F83</f>
        <v/>
      </c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</row>
    <row r="82" spans="1:30">
      <c r="A82" s="12" t="str">
        <f t="shared" si="6"/>
        <v/>
      </c>
      <c r="B82" s="47" t="str">
        <f t="shared" si="7"/>
        <v/>
      </c>
      <c r="C82" s="48" t="str">
        <f t="shared" si="9"/>
        <v/>
      </c>
      <c r="D82" s="49" t="str">
        <f t="shared" si="8"/>
        <v/>
      </c>
      <c r="E82" s="50"/>
      <c r="F82" s="51"/>
      <c r="G82" s="11" t="str">
        <f t="shared" si="5"/>
        <v/>
      </c>
      <c r="H82" s="50"/>
      <c r="I82" s="50" t="str">
        <f>Francés!F84</f>
        <v/>
      </c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</row>
    <row r="83" spans="1:30">
      <c r="A83" s="12" t="str">
        <f t="shared" si="6"/>
        <v/>
      </c>
      <c r="B83" s="47" t="str">
        <f t="shared" si="7"/>
        <v/>
      </c>
      <c r="C83" s="48" t="str">
        <f t="shared" si="9"/>
        <v/>
      </c>
      <c r="D83" s="49" t="str">
        <f t="shared" si="8"/>
        <v/>
      </c>
      <c r="E83" s="50"/>
      <c r="F83" s="51"/>
      <c r="G83" s="11" t="str">
        <f t="shared" si="5"/>
        <v/>
      </c>
      <c r="H83" s="50"/>
      <c r="I83" s="50" t="str">
        <f>Francés!F85</f>
        <v/>
      </c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</row>
    <row r="84" spans="1:30">
      <c r="A84" s="12" t="str">
        <f t="shared" si="6"/>
        <v/>
      </c>
      <c r="B84" s="47" t="str">
        <f t="shared" si="7"/>
        <v/>
      </c>
      <c r="C84" s="48" t="str">
        <f t="shared" si="9"/>
        <v/>
      </c>
      <c r="D84" s="49" t="str">
        <f t="shared" si="8"/>
        <v/>
      </c>
      <c r="E84" s="50"/>
      <c r="F84" s="51"/>
      <c r="G84" s="11" t="str">
        <f t="shared" si="5"/>
        <v/>
      </c>
      <c r="H84" s="50"/>
      <c r="I84" s="50" t="str">
        <f>Francés!F86</f>
        <v/>
      </c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</row>
    <row r="85" spans="1:30">
      <c r="A85" s="12" t="str">
        <f t="shared" si="6"/>
        <v/>
      </c>
      <c r="B85" s="47" t="str">
        <f t="shared" si="7"/>
        <v/>
      </c>
      <c r="C85" s="48" t="str">
        <f t="shared" si="9"/>
        <v/>
      </c>
      <c r="D85" s="49" t="str">
        <f t="shared" si="8"/>
        <v/>
      </c>
      <c r="E85" s="50"/>
      <c r="F85" s="51"/>
      <c r="G85" s="11" t="str">
        <f t="shared" si="5"/>
        <v/>
      </c>
      <c r="H85" s="50"/>
      <c r="I85" s="50" t="str">
        <f>Francés!F87</f>
        <v/>
      </c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</row>
    <row r="86" spans="1:30">
      <c r="A86" s="12" t="str">
        <f t="shared" si="6"/>
        <v/>
      </c>
      <c r="B86" s="47" t="str">
        <f t="shared" si="7"/>
        <v/>
      </c>
      <c r="C86" s="48" t="str">
        <f t="shared" si="9"/>
        <v/>
      </c>
      <c r="D86" s="49" t="str">
        <f t="shared" si="8"/>
        <v/>
      </c>
      <c r="E86" s="50"/>
      <c r="F86" s="51"/>
      <c r="G86" s="11" t="str">
        <f t="shared" si="5"/>
        <v/>
      </c>
      <c r="H86" s="50"/>
      <c r="I86" s="50" t="str">
        <f>Francés!F88</f>
        <v/>
      </c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</row>
    <row r="87" spans="1:30">
      <c r="A87" s="12" t="str">
        <f t="shared" si="6"/>
        <v/>
      </c>
      <c r="B87" s="47" t="str">
        <f t="shared" si="7"/>
        <v/>
      </c>
      <c r="C87" s="48" t="str">
        <f t="shared" si="9"/>
        <v/>
      </c>
      <c r="D87" s="49" t="str">
        <f t="shared" si="8"/>
        <v/>
      </c>
      <c r="E87" s="50"/>
      <c r="F87" s="51"/>
      <c r="G87" s="11" t="str">
        <f t="shared" si="5"/>
        <v/>
      </c>
      <c r="H87" s="50"/>
      <c r="I87" s="50" t="str">
        <f>Francés!F89</f>
        <v/>
      </c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</row>
    <row r="88" spans="1:30">
      <c r="A88" s="12" t="str">
        <f t="shared" si="6"/>
        <v/>
      </c>
      <c r="B88" s="47" t="str">
        <f t="shared" si="7"/>
        <v/>
      </c>
      <c r="C88" s="48" t="str">
        <f t="shared" si="9"/>
        <v/>
      </c>
      <c r="D88" s="49" t="str">
        <f t="shared" si="8"/>
        <v/>
      </c>
      <c r="E88" s="50"/>
      <c r="F88" s="51"/>
      <c r="G88" s="11" t="str">
        <f t="shared" si="5"/>
        <v/>
      </c>
      <c r="H88" s="50"/>
      <c r="I88" s="50" t="str">
        <f>Francés!F90</f>
        <v/>
      </c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</row>
    <row r="89" spans="1:30">
      <c r="A89" s="12" t="str">
        <f t="shared" si="6"/>
        <v/>
      </c>
      <c r="B89" s="47" t="str">
        <f t="shared" si="7"/>
        <v/>
      </c>
      <c r="C89" s="48" t="str">
        <f t="shared" si="9"/>
        <v/>
      </c>
      <c r="D89" s="49" t="str">
        <f t="shared" si="8"/>
        <v/>
      </c>
      <c r="E89" s="50"/>
      <c r="F89" s="51"/>
      <c r="G89" s="11" t="str">
        <f t="shared" si="5"/>
        <v/>
      </c>
      <c r="H89" s="50"/>
      <c r="I89" s="50" t="str">
        <f>Francés!F91</f>
        <v/>
      </c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</row>
    <row r="90" spans="1:30">
      <c r="A90" s="12" t="str">
        <f t="shared" si="6"/>
        <v/>
      </c>
      <c r="B90" s="47" t="str">
        <f t="shared" si="7"/>
        <v/>
      </c>
      <c r="C90" s="48" t="str">
        <f t="shared" si="9"/>
        <v/>
      </c>
      <c r="D90" s="49" t="str">
        <f t="shared" si="8"/>
        <v/>
      </c>
      <c r="E90" s="50"/>
      <c r="F90" s="51"/>
      <c r="G90" s="11" t="str">
        <f t="shared" si="5"/>
        <v/>
      </c>
      <c r="H90" s="50"/>
      <c r="I90" s="50" t="str">
        <f>Francés!F92</f>
        <v/>
      </c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</row>
    <row r="91" spans="1:30">
      <c r="A91" s="12" t="str">
        <f t="shared" si="6"/>
        <v/>
      </c>
      <c r="B91" s="47" t="str">
        <f t="shared" si="7"/>
        <v/>
      </c>
      <c r="C91" s="48" t="str">
        <f t="shared" si="9"/>
        <v/>
      </c>
      <c r="D91" s="49" t="str">
        <f t="shared" si="8"/>
        <v/>
      </c>
      <c r="E91" s="50"/>
      <c r="F91" s="51"/>
      <c r="G91" s="11" t="str">
        <f t="shared" si="5"/>
        <v/>
      </c>
      <c r="H91" s="50"/>
      <c r="I91" s="50" t="str">
        <f>Francés!F93</f>
        <v/>
      </c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</row>
    <row r="92" spans="1:30">
      <c r="A92" s="12" t="str">
        <f t="shared" si="6"/>
        <v/>
      </c>
      <c r="B92" s="47" t="str">
        <f t="shared" si="7"/>
        <v/>
      </c>
      <c r="C92" s="48" t="str">
        <f t="shared" si="9"/>
        <v/>
      </c>
      <c r="D92" s="49" t="str">
        <f t="shared" si="8"/>
        <v/>
      </c>
      <c r="E92" s="50"/>
      <c r="F92" s="51"/>
      <c r="G92" s="11" t="str">
        <f t="shared" si="5"/>
        <v/>
      </c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</row>
    <row r="93" spans="1:30">
      <c r="A93" s="12" t="str">
        <f t="shared" si="6"/>
        <v/>
      </c>
      <c r="B93" s="47" t="str">
        <f t="shared" si="7"/>
        <v/>
      </c>
      <c r="C93" s="48" t="str">
        <f t="shared" si="9"/>
        <v/>
      </c>
      <c r="D93" s="49" t="str">
        <f t="shared" si="8"/>
        <v/>
      </c>
      <c r="E93" s="50"/>
      <c r="F93" s="51"/>
      <c r="G93" s="11" t="str">
        <f t="shared" si="5"/>
        <v/>
      </c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</row>
    <row r="94" spans="1:30">
      <c r="A94" s="12" t="str">
        <f t="shared" si="6"/>
        <v/>
      </c>
      <c r="B94" s="47" t="str">
        <f t="shared" si="7"/>
        <v/>
      </c>
      <c r="C94" s="48" t="str">
        <f t="shared" si="9"/>
        <v/>
      </c>
      <c r="D94" s="49" t="str">
        <f t="shared" si="8"/>
        <v/>
      </c>
      <c r="E94" s="50"/>
      <c r="F94" s="51"/>
      <c r="G94" s="11" t="str">
        <f t="shared" si="5"/>
        <v/>
      </c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</row>
    <row r="95" spans="1:30">
      <c r="A95" s="12" t="str">
        <f t="shared" si="6"/>
        <v/>
      </c>
      <c r="B95" s="47" t="str">
        <f t="shared" si="7"/>
        <v/>
      </c>
      <c r="C95" s="48" t="str">
        <f t="shared" si="9"/>
        <v/>
      </c>
      <c r="D95" s="49" t="str">
        <f t="shared" si="8"/>
        <v/>
      </c>
      <c r="E95" s="50"/>
      <c r="F95" s="51"/>
      <c r="G95" s="11" t="str">
        <f t="shared" si="5"/>
        <v/>
      </c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</row>
    <row r="96" spans="1:30">
      <c r="A96" s="12" t="str">
        <f t="shared" si="6"/>
        <v/>
      </c>
      <c r="B96" s="47" t="str">
        <f t="shared" si="7"/>
        <v/>
      </c>
      <c r="C96" s="48" t="str">
        <f t="shared" si="9"/>
        <v/>
      </c>
      <c r="D96" s="49" t="str">
        <f t="shared" si="8"/>
        <v/>
      </c>
      <c r="E96" s="50"/>
      <c r="F96" s="51"/>
      <c r="G96" s="11" t="str">
        <f t="shared" si="5"/>
        <v/>
      </c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</row>
    <row r="97" spans="1:30">
      <c r="A97" s="12" t="str">
        <f t="shared" si="6"/>
        <v/>
      </c>
      <c r="B97" s="47" t="str">
        <f t="shared" si="7"/>
        <v/>
      </c>
      <c r="C97" s="48" t="str">
        <f t="shared" si="9"/>
        <v/>
      </c>
      <c r="D97" s="49" t="str">
        <f t="shared" si="8"/>
        <v/>
      </c>
      <c r="E97" s="50"/>
      <c r="F97" s="51"/>
      <c r="G97" s="11" t="str">
        <f t="shared" si="5"/>
        <v/>
      </c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</row>
    <row r="98" spans="1:30">
      <c r="A98" s="12" t="str">
        <f t="shared" si="6"/>
        <v/>
      </c>
      <c r="B98" s="47" t="str">
        <f t="shared" si="7"/>
        <v/>
      </c>
      <c r="C98" s="48" t="str">
        <f t="shared" si="9"/>
        <v/>
      </c>
      <c r="D98" s="49" t="str">
        <f t="shared" si="8"/>
        <v/>
      </c>
      <c r="E98" s="50"/>
      <c r="F98" s="51"/>
      <c r="G98" s="11" t="str">
        <f t="shared" si="5"/>
        <v/>
      </c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</row>
    <row r="99" spans="1:30">
      <c r="A99" s="12" t="str">
        <f t="shared" si="6"/>
        <v/>
      </c>
      <c r="B99" s="47" t="str">
        <f t="shared" si="7"/>
        <v/>
      </c>
      <c r="C99" s="48" t="str">
        <f t="shared" si="9"/>
        <v/>
      </c>
      <c r="D99" s="49" t="str">
        <f t="shared" si="8"/>
        <v/>
      </c>
      <c r="E99" s="50"/>
      <c r="F99" s="51"/>
      <c r="G99" s="11" t="str">
        <f t="shared" si="5"/>
        <v/>
      </c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</row>
    <row r="100" spans="1:30">
      <c r="A100" s="12" t="str">
        <f t="shared" si="6"/>
        <v/>
      </c>
      <c r="B100" s="47" t="str">
        <f t="shared" si="7"/>
        <v/>
      </c>
      <c r="C100" s="48" t="str">
        <f t="shared" si="9"/>
        <v/>
      </c>
      <c r="D100" s="49" t="str">
        <f t="shared" si="8"/>
        <v/>
      </c>
      <c r="E100" s="50"/>
      <c r="F100" s="51"/>
      <c r="G100" s="11" t="str">
        <f t="shared" si="5"/>
        <v/>
      </c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</row>
    <row r="101" spans="1:30">
      <c r="A101" s="12" t="str">
        <f t="shared" si="6"/>
        <v/>
      </c>
      <c r="B101" s="47" t="str">
        <f t="shared" si="7"/>
        <v/>
      </c>
      <c r="C101" s="48" t="str">
        <f t="shared" si="9"/>
        <v/>
      </c>
      <c r="D101" s="49" t="str">
        <f t="shared" si="8"/>
        <v/>
      </c>
      <c r="E101" s="50"/>
      <c r="F101" s="51"/>
      <c r="G101" s="11" t="str">
        <f t="shared" si="5"/>
        <v/>
      </c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</row>
    <row r="102" spans="1:30">
      <c r="A102" s="12" t="str">
        <f t="shared" si="6"/>
        <v/>
      </c>
      <c r="B102" s="47" t="str">
        <f t="shared" si="7"/>
        <v/>
      </c>
      <c r="C102" s="48" t="str">
        <f t="shared" si="9"/>
        <v/>
      </c>
      <c r="D102" s="49" t="str">
        <f t="shared" si="8"/>
        <v/>
      </c>
      <c r="E102" s="50"/>
      <c r="F102" s="51"/>
      <c r="G102" s="11" t="str">
        <f t="shared" si="5"/>
        <v/>
      </c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</row>
    <row r="103" spans="1:30">
      <c r="A103" s="12" t="str">
        <f t="shared" si="6"/>
        <v/>
      </c>
      <c r="B103" s="47" t="str">
        <f t="shared" si="7"/>
        <v/>
      </c>
      <c r="C103" s="48" t="str">
        <f t="shared" si="9"/>
        <v/>
      </c>
      <c r="D103" s="49" t="str">
        <f t="shared" si="8"/>
        <v/>
      </c>
      <c r="E103" s="50"/>
      <c r="F103" s="51"/>
      <c r="G103" s="11" t="str">
        <f t="shared" si="5"/>
        <v/>
      </c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</row>
    <row r="104" spans="1:30">
      <c r="A104" s="12" t="str">
        <f t="shared" si="6"/>
        <v/>
      </c>
      <c r="B104" s="47" t="str">
        <f t="shared" si="7"/>
        <v/>
      </c>
      <c r="C104" s="48" t="str">
        <f t="shared" si="9"/>
        <v/>
      </c>
      <c r="D104" s="49" t="str">
        <f t="shared" si="8"/>
        <v/>
      </c>
      <c r="E104" s="50"/>
      <c r="F104" s="51"/>
      <c r="G104" s="11" t="str">
        <f t="shared" si="5"/>
        <v/>
      </c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</row>
    <row r="105" spans="1:30">
      <c r="A105" s="12" t="str">
        <f t="shared" si="6"/>
        <v/>
      </c>
      <c r="B105" s="47" t="str">
        <f t="shared" si="7"/>
        <v/>
      </c>
      <c r="C105" s="48" t="str">
        <f t="shared" si="9"/>
        <v/>
      </c>
      <c r="D105" s="49" t="str">
        <f t="shared" si="8"/>
        <v/>
      </c>
      <c r="E105" s="50"/>
      <c r="F105" s="51"/>
      <c r="G105" s="11" t="str">
        <f t="shared" si="5"/>
        <v/>
      </c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</row>
    <row r="106" spans="1:30">
      <c r="A106" s="12" t="str">
        <f t="shared" si="6"/>
        <v/>
      </c>
      <c r="B106" s="47" t="str">
        <f t="shared" si="7"/>
        <v/>
      </c>
      <c r="C106" s="48" t="str">
        <f t="shared" si="9"/>
        <v/>
      </c>
      <c r="D106" s="49" t="str">
        <f t="shared" si="8"/>
        <v/>
      </c>
      <c r="E106" s="50"/>
      <c r="F106" s="51"/>
      <c r="G106" s="11" t="str">
        <f t="shared" si="5"/>
        <v/>
      </c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</row>
    <row r="107" spans="1:30">
      <c r="A107" s="12" t="str">
        <f t="shared" si="6"/>
        <v/>
      </c>
      <c r="B107" s="47" t="str">
        <f t="shared" si="7"/>
        <v/>
      </c>
      <c r="C107" s="48" t="str">
        <f t="shared" si="9"/>
        <v/>
      </c>
      <c r="D107" s="49" t="str">
        <f t="shared" si="8"/>
        <v/>
      </c>
      <c r="E107" s="50"/>
      <c r="F107" s="51"/>
      <c r="G107" s="11" t="str">
        <f t="shared" si="5"/>
        <v/>
      </c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</row>
    <row r="108" spans="1:30">
      <c r="A108" s="12" t="str">
        <f t="shared" si="6"/>
        <v/>
      </c>
      <c r="B108" s="47" t="str">
        <f t="shared" si="7"/>
        <v/>
      </c>
      <c r="C108" s="48" t="str">
        <f t="shared" si="9"/>
        <v/>
      </c>
      <c r="D108" s="49" t="str">
        <f t="shared" si="8"/>
        <v/>
      </c>
      <c r="E108" s="50"/>
      <c r="F108" s="51"/>
      <c r="G108" s="11" t="str">
        <f t="shared" si="5"/>
        <v/>
      </c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</row>
    <row r="109" spans="1:30">
      <c r="A109" s="12" t="str">
        <f t="shared" si="6"/>
        <v/>
      </c>
      <c r="B109" s="47" t="str">
        <f t="shared" si="7"/>
        <v/>
      </c>
      <c r="C109" s="48" t="str">
        <f t="shared" si="9"/>
        <v/>
      </c>
      <c r="D109" s="49" t="str">
        <f t="shared" si="8"/>
        <v/>
      </c>
      <c r="E109" s="50"/>
      <c r="F109" s="51"/>
      <c r="G109" s="11" t="str">
        <f t="shared" si="5"/>
        <v/>
      </c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</row>
    <row r="110" spans="1:30">
      <c r="A110" s="12" t="str">
        <f t="shared" si="6"/>
        <v/>
      </c>
      <c r="B110" s="47" t="str">
        <f t="shared" si="7"/>
        <v/>
      </c>
      <c r="C110" s="48" t="str">
        <f t="shared" si="9"/>
        <v/>
      </c>
      <c r="D110" s="49" t="str">
        <f t="shared" si="8"/>
        <v/>
      </c>
      <c r="E110" s="50"/>
      <c r="F110" s="51"/>
      <c r="G110" s="11" t="str">
        <f t="shared" si="5"/>
        <v/>
      </c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</row>
    <row r="111" spans="1:30">
      <c r="A111" s="12" t="str">
        <f t="shared" si="6"/>
        <v/>
      </c>
      <c r="B111" s="47" t="str">
        <f t="shared" si="7"/>
        <v/>
      </c>
      <c r="C111" s="48" t="str">
        <f t="shared" si="9"/>
        <v/>
      </c>
      <c r="D111" s="49" t="str">
        <f t="shared" si="8"/>
        <v/>
      </c>
      <c r="E111" s="50"/>
      <c r="F111" s="51"/>
      <c r="G111" s="11" t="str">
        <f t="shared" si="5"/>
        <v/>
      </c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</row>
    <row r="112" spans="1:30">
      <c r="A112" s="12" t="str">
        <f t="shared" si="6"/>
        <v/>
      </c>
      <c r="B112" s="47" t="str">
        <f t="shared" si="7"/>
        <v/>
      </c>
      <c r="C112" s="48" t="str">
        <f t="shared" si="9"/>
        <v/>
      </c>
      <c r="D112" s="49" t="str">
        <f t="shared" si="8"/>
        <v/>
      </c>
      <c r="E112" s="50"/>
      <c r="F112" s="51"/>
      <c r="G112" s="11" t="str">
        <f t="shared" si="5"/>
        <v/>
      </c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</row>
    <row r="113" spans="1:30">
      <c r="A113" s="12" t="str">
        <f t="shared" si="6"/>
        <v/>
      </c>
      <c r="B113" s="47" t="str">
        <f t="shared" si="7"/>
        <v/>
      </c>
      <c r="C113" s="48" t="str">
        <f t="shared" si="9"/>
        <v/>
      </c>
      <c r="D113" s="49" t="str">
        <f t="shared" si="8"/>
        <v/>
      </c>
      <c r="E113" s="50"/>
      <c r="F113" s="51"/>
      <c r="G113" s="11" t="str">
        <f t="shared" si="5"/>
        <v/>
      </c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</row>
    <row r="114" spans="1:30">
      <c r="A114" s="12" t="str">
        <f t="shared" si="6"/>
        <v/>
      </c>
      <c r="B114" s="47" t="str">
        <f t="shared" si="7"/>
        <v/>
      </c>
      <c r="C114" s="48" t="str">
        <f t="shared" si="9"/>
        <v/>
      </c>
      <c r="D114" s="49" t="str">
        <f t="shared" si="8"/>
        <v/>
      </c>
      <c r="E114" s="50"/>
      <c r="F114" s="51"/>
      <c r="G114" s="11" t="str">
        <f t="shared" si="5"/>
        <v/>
      </c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</row>
    <row r="115" spans="1:30">
      <c r="A115" s="12" t="str">
        <f t="shared" si="6"/>
        <v/>
      </c>
      <c r="B115" s="47" t="str">
        <f t="shared" si="7"/>
        <v/>
      </c>
      <c r="C115" s="48" t="str">
        <f t="shared" si="9"/>
        <v/>
      </c>
      <c r="D115" s="49" t="str">
        <f t="shared" si="8"/>
        <v/>
      </c>
      <c r="E115" s="50"/>
      <c r="F115" s="51"/>
      <c r="G115" s="11" t="str">
        <f t="shared" si="5"/>
        <v/>
      </c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</row>
    <row r="116" spans="1:30">
      <c r="A116" s="12" t="str">
        <f t="shared" si="6"/>
        <v/>
      </c>
      <c r="B116" s="47" t="str">
        <f t="shared" si="7"/>
        <v/>
      </c>
      <c r="C116" s="48" t="str">
        <f t="shared" si="9"/>
        <v/>
      </c>
      <c r="D116" s="49" t="str">
        <f t="shared" si="8"/>
        <v/>
      </c>
      <c r="E116" s="50"/>
      <c r="F116" s="51"/>
      <c r="G116" s="11" t="str">
        <f t="shared" si="5"/>
        <v/>
      </c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</row>
    <row r="117" spans="1:30">
      <c r="A117" s="12" t="str">
        <f t="shared" si="6"/>
        <v/>
      </c>
      <c r="B117" s="47" t="str">
        <f t="shared" si="7"/>
        <v/>
      </c>
      <c r="C117" s="48" t="str">
        <f t="shared" si="9"/>
        <v/>
      </c>
      <c r="D117" s="49" t="str">
        <f t="shared" si="8"/>
        <v/>
      </c>
      <c r="E117" s="50"/>
      <c r="F117" s="51"/>
      <c r="G117" s="11" t="str">
        <f t="shared" si="5"/>
        <v/>
      </c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</row>
    <row r="118" spans="1:30">
      <c r="A118" s="12" t="str">
        <f t="shared" si="6"/>
        <v/>
      </c>
      <c r="B118" s="47" t="str">
        <f t="shared" si="7"/>
        <v/>
      </c>
      <c r="C118" s="48" t="str">
        <f t="shared" si="9"/>
        <v/>
      </c>
      <c r="D118" s="49" t="str">
        <f t="shared" si="8"/>
        <v/>
      </c>
      <c r="E118" s="50"/>
      <c r="F118" s="51"/>
      <c r="G118" s="11" t="str">
        <f t="shared" si="5"/>
        <v/>
      </c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</row>
    <row r="119" spans="1:30">
      <c r="A119" s="12" t="str">
        <f t="shared" si="6"/>
        <v/>
      </c>
      <c r="B119" s="47" t="str">
        <f t="shared" si="7"/>
        <v/>
      </c>
      <c r="C119" s="48" t="str">
        <f t="shared" si="9"/>
        <v/>
      </c>
      <c r="D119" s="49" t="str">
        <f t="shared" si="8"/>
        <v/>
      </c>
      <c r="E119" s="50"/>
      <c r="F119" s="51"/>
      <c r="G119" s="11" t="str">
        <f t="shared" si="5"/>
        <v/>
      </c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</row>
    <row r="120" spans="1:30">
      <c r="A120" s="12" t="str">
        <f t="shared" si="6"/>
        <v/>
      </c>
      <c r="B120" s="47" t="str">
        <f t="shared" si="7"/>
        <v/>
      </c>
      <c r="C120" s="48" t="str">
        <f t="shared" si="9"/>
        <v/>
      </c>
      <c r="D120" s="49" t="str">
        <f t="shared" si="8"/>
        <v/>
      </c>
      <c r="E120" s="50"/>
      <c r="F120" s="51"/>
      <c r="G120" s="11" t="str">
        <f t="shared" si="5"/>
        <v/>
      </c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</row>
    <row r="121" spans="1:30">
      <c r="A121" s="12" t="str">
        <f t="shared" si="6"/>
        <v/>
      </c>
      <c r="B121" s="47" t="str">
        <f t="shared" si="7"/>
        <v/>
      </c>
      <c r="C121" s="48" t="str">
        <f t="shared" si="9"/>
        <v/>
      </c>
      <c r="D121" s="49" t="str">
        <f t="shared" si="8"/>
        <v/>
      </c>
      <c r="E121" s="50"/>
      <c r="F121" s="51"/>
      <c r="G121" s="11" t="str">
        <f t="shared" si="5"/>
        <v/>
      </c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</row>
    <row r="122" spans="1:30">
      <c r="A122" s="12" t="str">
        <f t="shared" si="6"/>
        <v/>
      </c>
      <c r="B122" s="47" t="str">
        <f t="shared" si="7"/>
        <v/>
      </c>
      <c r="C122" s="48" t="str">
        <f t="shared" si="9"/>
        <v/>
      </c>
      <c r="D122" s="49" t="str">
        <f t="shared" si="8"/>
        <v/>
      </c>
      <c r="E122" s="50"/>
      <c r="F122" s="51"/>
      <c r="G122" s="11" t="str">
        <f t="shared" si="5"/>
        <v/>
      </c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</row>
    <row r="123" spans="1:30">
      <c r="A123" s="12" t="str">
        <f t="shared" si="6"/>
        <v/>
      </c>
      <c r="B123" s="47" t="str">
        <f t="shared" si="7"/>
        <v/>
      </c>
      <c r="C123" s="48" t="str">
        <f t="shared" si="9"/>
        <v/>
      </c>
      <c r="D123" s="49" t="str">
        <f t="shared" si="8"/>
        <v/>
      </c>
      <c r="E123" s="50"/>
      <c r="F123" s="51"/>
      <c r="G123" s="11" t="str">
        <f t="shared" si="5"/>
        <v/>
      </c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</row>
    <row r="124" spans="1:30">
      <c r="A124" s="12" t="str">
        <f t="shared" si="6"/>
        <v/>
      </c>
      <c r="B124" s="47" t="str">
        <f t="shared" si="7"/>
        <v/>
      </c>
      <c r="C124" s="48" t="str">
        <f t="shared" si="9"/>
        <v/>
      </c>
      <c r="D124" s="49" t="str">
        <f t="shared" si="8"/>
        <v/>
      </c>
      <c r="E124" s="50"/>
      <c r="F124" s="51"/>
      <c r="G124" s="11" t="str">
        <f t="shared" si="5"/>
        <v/>
      </c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</row>
    <row r="125" spans="1:30">
      <c r="A125" s="12" t="str">
        <f t="shared" si="6"/>
        <v/>
      </c>
      <c r="B125" s="47" t="str">
        <f t="shared" si="7"/>
        <v/>
      </c>
      <c r="C125" s="48" t="str">
        <f t="shared" si="9"/>
        <v/>
      </c>
      <c r="D125" s="49" t="str">
        <f t="shared" si="8"/>
        <v/>
      </c>
      <c r="E125" s="50"/>
      <c r="F125" s="51"/>
      <c r="G125" s="11" t="str">
        <f t="shared" si="5"/>
        <v/>
      </c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</row>
    <row r="126" spans="1:30">
      <c r="A126" s="12" t="str">
        <f t="shared" si="6"/>
        <v/>
      </c>
      <c r="B126" s="47" t="str">
        <f t="shared" si="7"/>
        <v/>
      </c>
      <c r="C126" s="48" t="str">
        <f t="shared" si="9"/>
        <v/>
      </c>
      <c r="D126" s="49" t="str">
        <f t="shared" si="8"/>
        <v/>
      </c>
      <c r="E126" s="50"/>
      <c r="F126" s="51"/>
      <c r="G126" s="11" t="str">
        <f t="shared" si="5"/>
        <v/>
      </c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</row>
    <row r="127" spans="1:30">
      <c r="A127" s="12" t="str">
        <f t="shared" si="6"/>
        <v/>
      </c>
      <c r="B127" s="47" t="str">
        <f t="shared" si="7"/>
        <v/>
      </c>
      <c r="C127" s="48" t="str">
        <f t="shared" si="9"/>
        <v/>
      </c>
      <c r="D127" s="49" t="str">
        <f t="shared" si="8"/>
        <v/>
      </c>
      <c r="E127" s="50"/>
      <c r="F127" s="51"/>
      <c r="G127" s="11" t="str">
        <f t="shared" si="5"/>
        <v/>
      </c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</row>
    <row r="128" spans="1:30">
      <c r="A128" s="12" t="str">
        <f t="shared" si="6"/>
        <v/>
      </c>
      <c r="B128" s="47" t="str">
        <f t="shared" si="7"/>
        <v/>
      </c>
      <c r="C128" s="48" t="str">
        <f t="shared" si="9"/>
        <v/>
      </c>
      <c r="D128" s="49" t="str">
        <f t="shared" si="8"/>
        <v/>
      </c>
      <c r="E128" s="50"/>
      <c r="F128" s="51"/>
      <c r="G128" s="11" t="str">
        <f t="shared" si="5"/>
        <v/>
      </c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</row>
    <row r="129" spans="1:30">
      <c r="A129" s="12" t="str">
        <f t="shared" si="6"/>
        <v/>
      </c>
      <c r="B129" s="47" t="str">
        <f t="shared" si="7"/>
        <v/>
      </c>
      <c r="C129" s="48" t="str">
        <f t="shared" si="9"/>
        <v/>
      </c>
      <c r="D129" s="49" t="str">
        <f t="shared" si="8"/>
        <v/>
      </c>
      <c r="E129" s="50"/>
      <c r="F129" s="51"/>
      <c r="G129" s="11" t="str">
        <f t="shared" si="5"/>
        <v/>
      </c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</row>
    <row r="130" spans="1:30">
      <c r="A130" s="12" t="str">
        <f t="shared" si="6"/>
        <v/>
      </c>
      <c r="B130" s="47" t="str">
        <f t="shared" si="7"/>
        <v/>
      </c>
      <c r="C130" s="48" t="str">
        <f t="shared" si="9"/>
        <v/>
      </c>
      <c r="D130" s="49" t="str">
        <f t="shared" si="8"/>
        <v/>
      </c>
      <c r="E130" s="50"/>
      <c r="F130" s="51"/>
      <c r="G130" s="11" t="str">
        <f t="shared" si="5"/>
        <v/>
      </c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</row>
    <row r="131" spans="1:30">
      <c r="A131" s="12" t="str">
        <f t="shared" si="6"/>
        <v/>
      </c>
      <c r="B131" s="47" t="str">
        <f t="shared" si="7"/>
        <v/>
      </c>
      <c r="C131" s="48" t="str">
        <f t="shared" si="9"/>
        <v/>
      </c>
      <c r="D131" s="49" t="str">
        <f t="shared" si="8"/>
        <v/>
      </c>
      <c r="E131" s="50"/>
      <c r="F131" s="51"/>
      <c r="G131" s="11" t="str">
        <f t="shared" si="5"/>
        <v/>
      </c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</row>
    <row r="132" spans="1:30">
      <c r="A132" s="12" t="str">
        <f t="shared" si="6"/>
        <v/>
      </c>
      <c r="B132" s="47" t="str">
        <f t="shared" si="7"/>
        <v/>
      </c>
      <c r="C132" s="48" t="str">
        <f t="shared" si="9"/>
        <v/>
      </c>
      <c r="D132" s="49" t="str">
        <f t="shared" si="8"/>
        <v/>
      </c>
      <c r="E132" s="50"/>
      <c r="F132" s="51"/>
      <c r="G132" s="11" t="str">
        <f t="shared" si="5"/>
        <v/>
      </c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</row>
    <row r="133" spans="1:30">
      <c r="A133" s="12" t="str">
        <f t="shared" si="6"/>
        <v/>
      </c>
      <c r="B133" s="47" t="str">
        <f t="shared" si="7"/>
        <v/>
      </c>
      <c r="C133" s="48" t="str">
        <f t="shared" si="9"/>
        <v/>
      </c>
      <c r="D133" s="49" t="str">
        <f t="shared" si="8"/>
        <v/>
      </c>
      <c r="E133" s="50"/>
      <c r="F133" s="51"/>
      <c r="G133" s="11" t="str">
        <f t="shared" si="5"/>
        <v/>
      </c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</row>
    <row r="134" spans="1:30">
      <c r="A134" s="12" t="str">
        <f t="shared" si="6"/>
        <v/>
      </c>
      <c r="B134" s="47" t="str">
        <f t="shared" si="7"/>
        <v/>
      </c>
      <c r="C134" s="48" t="str">
        <f t="shared" si="9"/>
        <v/>
      </c>
      <c r="D134" s="49" t="str">
        <f t="shared" si="8"/>
        <v/>
      </c>
      <c r="E134" s="50"/>
      <c r="F134" s="51"/>
      <c r="G134" s="11" t="str">
        <f t="shared" si="5"/>
        <v/>
      </c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</row>
    <row r="135" spans="1:30">
      <c r="A135" s="12" t="str">
        <f t="shared" si="6"/>
        <v/>
      </c>
      <c r="B135" s="47" t="str">
        <f t="shared" si="7"/>
        <v/>
      </c>
      <c r="C135" s="48" t="str">
        <f t="shared" si="9"/>
        <v/>
      </c>
      <c r="D135" s="49" t="str">
        <f t="shared" si="8"/>
        <v/>
      </c>
      <c r="E135" s="50"/>
      <c r="F135" s="51"/>
      <c r="G135" s="11" t="str">
        <f t="shared" ref="G135:G198" si="10">IF(A135="","",E135/B135)</f>
        <v/>
      </c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</row>
    <row r="136" spans="1:30">
      <c r="A136" s="12" t="str">
        <f t="shared" ref="A136:A199" si="11">IF(A135&lt;$E$3,A135+1,"")</f>
        <v/>
      </c>
      <c r="B136" s="47" t="str">
        <f t="shared" ref="B136:B199" si="12">IF(A136="","",(1+F136)*B135)</f>
        <v/>
      </c>
      <c r="C136" s="48" t="str">
        <f t="shared" si="9"/>
        <v/>
      </c>
      <c r="D136" s="49" t="str">
        <f t="shared" ref="D136:D199" si="13">IF(B136="","",SIGN(C136))</f>
        <v/>
      </c>
      <c r="E136" s="50"/>
      <c r="F136" s="51"/>
      <c r="G136" s="11" t="str">
        <f t="shared" si="10"/>
        <v/>
      </c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</row>
    <row r="137" spans="1:30">
      <c r="A137" s="12" t="str">
        <f t="shared" si="11"/>
        <v/>
      </c>
      <c r="B137" s="47" t="str">
        <f t="shared" si="12"/>
        <v/>
      </c>
      <c r="C137" s="48" t="str">
        <f t="shared" ref="C137:C200" si="14">IF(B137="","",C136+E137)</f>
        <v/>
      </c>
      <c r="D137" s="49" t="str">
        <f t="shared" si="13"/>
        <v/>
      </c>
      <c r="E137" s="50"/>
      <c r="F137" s="51"/>
      <c r="G137" s="11" t="str">
        <f t="shared" si="10"/>
        <v/>
      </c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</row>
    <row r="138" spans="1:30">
      <c r="A138" s="12" t="str">
        <f t="shared" si="11"/>
        <v/>
      </c>
      <c r="B138" s="47" t="str">
        <f t="shared" si="12"/>
        <v/>
      </c>
      <c r="C138" s="48" t="str">
        <f t="shared" si="14"/>
        <v/>
      </c>
      <c r="D138" s="49" t="str">
        <f t="shared" si="13"/>
        <v/>
      </c>
      <c r="E138" s="50"/>
      <c r="F138" s="51"/>
      <c r="G138" s="11" t="str">
        <f t="shared" si="10"/>
        <v/>
      </c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</row>
    <row r="139" spans="1:30">
      <c r="A139" s="12" t="str">
        <f t="shared" si="11"/>
        <v/>
      </c>
      <c r="B139" s="47" t="str">
        <f t="shared" si="12"/>
        <v/>
      </c>
      <c r="C139" s="48" t="str">
        <f t="shared" si="14"/>
        <v/>
      </c>
      <c r="D139" s="49" t="str">
        <f t="shared" si="13"/>
        <v/>
      </c>
      <c r="E139" s="50"/>
      <c r="F139" s="51"/>
      <c r="G139" s="11" t="str">
        <f t="shared" si="10"/>
        <v/>
      </c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</row>
    <row r="140" spans="1:30">
      <c r="A140" s="12" t="str">
        <f t="shared" si="11"/>
        <v/>
      </c>
      <c r="B140" s="47" t="str">
        <f t="shared" si="12"/>
        <v/>
      </c>
      <c r="C140" s="48" t="str">
        <f t="shared" si="14"/>
        <v/>
      </c>
      <c r="D140" s="49" t="str">
        <f t="shared" si="13"/>
        <v/>
      </c>
      <c r="E140" s="50"/>
      <c r="F140" s="51"/>
      <c r="G140" s="11" t="str">
        <f t="shared" si="10"/>
        <v/>
      </c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</row>
    <row r="141" spans="1:30">
      <c r="A141" s="12" t="str">
        <f t="shared" si="11"/>
        <v/>
      </c>
      <c r="B141" s="47" t="str">
        <f t="shared" si="12"/>
        <v/>
      </c>
      <c r="C141" s="48" t="str">
        <f t="shared" si="14"/>
        <v/>
      </c>
      <c r="D141" s="49" t="str">
        <f t="shared" si="13"/>
        <v/>
      </c>
      <c r="E141" s="50"/>
      <c r="F141" s="51"/>
      <c r="G141" s="11" t="str">
        <f t="shared" si="10"/>
        <v/>
      </c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</row>
    <row r="142" spans="1:30">
      <c r="A142" s="12" t="str">
        <f t="shared" si="11"/>
        <v/>
      </c>
      <c r="B142" s="47" t="str">
        <f t="shared" si="12"/>
        <v/>
      </c>
      <c r="C142" s="48" t="str">
        <f t="shared" si="14"/>
        <v/>
      </c>
      <c r="D142" s="49" t="str">
        <f t="shared" si="13"/>
        <v/>
      </c>
      <c r="E142" s="50"/>
      <c r="F142" s="51"/>
      <c r="G142" s="11" t="str">
        <f t="shared" si="10"/>
        <v/>
      </c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</row>
    <row r="143" spans="1:30">
      <c r="A143" s="12" t="str">
        <f t="shared" si="11"/>
        <v/>
      </c>
      <c r="B143" s="47" t="str">
        <f t="shared" si="12"/>
        <v/>
      </c>
      <c r="C143" s="48" t="str">
        <f t="shared" si="14"/>
        <v/>
      </c>
      <c r="D143" s="49" t="str">
        <f t="shared" si="13"/>
        <v/>
      </c>
      <c r="E143" s="50"/>
      <c r="F143" s="51"/>
      <c r="G143" s="11" t="str">
        <f t="shared" si="10"/>
        <v/>
      </c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</row>
    <row r="144" spans="1:30">
      <c r="A144" s="12" t="str">
        <f t="shared" si="11"/>
        <v/>
      </c>
      <c r="B144" s="47" t="str">
        <f t="shared" si="12"/>
        <v/>
      </c>
      <c r="C144" s="48" t="str">
        <f t="shared" si="14"/>
        <v/>
      </c>
      <c r="D144" s="49" t="str">
        <f t="shared" si="13"/>
        <v/>
      </c>
      <c r="E144" s="50"/>
      <c r="F144" s="51"/>
      <c r="G144" s="11" t="str">
        <f t="shared" si="10"/>
        <v/>
      </c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</row>
    <row r="145" spans="1:30">
      <c r="A145" s="12" t="str">
        <f t="shared" si="11"/>
        <v/>
      </c>
      <c r="B145" s="47" t="str">
        <f t="shared" si="12"/>
        <v/>
      </c>
      <c r="C145" s="48" t="str">
        <f t="shared" si="14"/>
        <v/>
      </c>
      <c r="D145" s="49" t="str">
        <f t="shared" si="13"/>
        <v/>
      </c>
      <c r="E145" s="50"/>
      <c r="F145" s="51"/>
      <c r="G145" s="11" t="str">
        <f t="shared" si="10"/>
        <v/>
      </c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</row>
    <row r="146" spans="1:30">
      <c r="A146" s="12" t="str">
        <f t="shared" si="11"/>
        <v/>
      </c>
      <c r="B146" s="47" t="str">
        <f t="shared" si="12"/>
        <v/>
      </c>
      <c r="C146" s="48" t="str">
        <f t="shared" si="14"/>
        <v/>
      </c>
      <c r="D146" s="49" t="str">
        <f t="shared" si="13"/>
        <v/>
      </c>
      <c r="E146" s="50"/>
      <c r="F146" s="51"/>
      <c r="G146" s="11" t="str">
        <f t="shared" si="10"/>
        <v/>
      </c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</row>
    <row r="147" spans="1:30">
      <c r="A147" s="12" t="str">
        <f t="shared" si="11"/>
        <v/>
      </c>
      <c r="B147" s="47" t="str">
        <f t="shared" si="12"/>
        <v/>
      </c>
      <c r="C147" s="48" t="str">
        <f t="shared" si="14"/>
        <v/>
      </c>
      <c r="D147" s="49" t="str">
        <f t="shared" si="13"/>
        <v/>
      </c>
      <c r="E147" s="50"/>
      <c r="F147" s="51"/>
      <c r="G147" s="11" t="str">
        <f t="shared" si="10"/>
        <v/>
      </c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</row>
    <row r="148" spans="1:30">
      <c r="A148" s="12" t="str">
        <f t="shared" si="11"/>
        <v/>
      </c>
      <c r="B148" s="47" t="str">
        <f t="shared" si="12"/>
        <v/>
      </c>
      <c r="C148" s="48" t="str">
        <f t="shared" si="14"/>
        <v/>
      </c>
      <c r="D148" s="49" t="str">
        <f t="shared" si="13"/>
        <v/>
      </c>
      <c r="E148" s="50"/>
      <c r="F148" s="51"/>
      <c r="G148" s="11" t="str">
        <f t="shared" si="10"/>
        <v/>
      </c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</row>
    <row r="149" spans="1:30">
      <c r="A149" s="12" t="str">
        <f t="shared" si="11"/>
        <v/>
      </c>
      <c r="B149" s="47" t="str">
        <f t="shared" si="12"/>
        <v/>
      </c>
      <c r="C149" s="48" t="str">
        <f t="shared" si="14"/>
        <v/>
      </c>
      <c r="D149" s="49" t="str">
        <f t="shared" si="13"/>
        <v/>
      </c>
      <c r="E149" s="50"/>
      <c r="F149" s="51"/>
      <c r="G149" s="11" t="str">
        <f t="shared" si="10"/>
        <v/>
      </c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</row>
    <row r="150" spans="1:30">
      <c r="A150" s="12" t="str">
        <f t="shared" si="11"/>
        <v/>
      </c>
      <c r="B150" s="47" t="str">
        <f t="shared" si="12"/>
        <v/>
      </c>
      <c r="C150" s="48" t="str">
        <f t="shared" si="14"/>
        <v/>
      </c>
      <c r="D150" s="49" t="str">
        <f t="shared" si="13"/>
        <v/>
      </c>
      <c r="E150" s="50"/>
      <c r="F150" s="51"/>
      <c r="G150" s="11" t="str">
        <f t="shared" si="10"/>
        <v/>
      </c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</row>
    <row r="151" spans="1:30">
      <c r="A151" s="12" t="str">
        <f t="shared" si="11"/>
        <v/>
      </c>
      <c r="B151" s="47" t="str">
        <f t="shared" si="12"/>
        <v/>
      </c>
      <c r="C151" s="48" t="str">
        <f t="shared" si="14"/>
        <v/>
      </c>
      <c r="D151" s="49" t="str">
        <f t="shared" si="13"/>
        <v/>
      </c>
      <c r="E151" s="50"/>
      <c r="F151" s="51"/>
      <c r="G151" s="11" t="str">
        <f t="shared" si="10"/>
        <v/>
      </c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</row>
    <row r="152" spans="1:30">
      <c r="A152" s="12" t="str">
        <f t="shared" si="11"/>
        <v/>
      </c>
      <c r="B152" s="47" t="str">
        <f t="shared" si="12"/>
        <v/>
      </c>
      <c r="C152" s="48" t="str">
        <f t="shared" si="14"/>
        <v/>
      </c>
      <c r="D152" s="49" t="str">
        <f t="shared" si="13"/>
        <v/>
      </c>
      <c r="E152" s="50"/>
      <c r="F152" s="51"/>
      <c r="G152" s="11" t="str">
        <f t="shared" si="10"/>
        <v/>
      </c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</row>
    <row r="153" spans="1:30">
      <c r="A153" s="12" t="str">
        <f t="shared" si="11"/>
        <v/>
      </c>
      <c r="B153" s="47" t="str">
        <f t="shared" si="12"/>
        <v/>
      </c>
      <c r="C153" s="48" t="str">
        <f t="shared" si="14"/>
        <v/>
      </c>
      <c r="D153" s="49" t="str">
        <f t="shared" si="13"/>
        <v/>
      </c>
      <c r="E153" s="50"/>
      <c r="F153" s="51"/>
      <c r="G153" s="11" t="str">
        <f t="shared" si="10"/>
        <v/>
      </c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</row>
    <row r="154" spans="1:30">
      <c r="A154" s="12" t="str">
        <f t="shared" si="11"/>
        <v/>
      </c>
      <c r="B154" s="47" t="str">
        <f t="shared" si="12"/>
        <v/>
      </c>
      <c r="C154" s="48" t="str">
        <f t="shared" si="14"/>
        <v/>
      </c>
      <c r="D154" s="49" t="str">
        <f t="shared" si="13"/>
        <v/>
      </c>
      <c r="E154" s="50"/>
      <c r="F154" s="51"/>
      <c r="G154" s="11" t="str">
        <f t="shared" si="10"/>
        <v/>
      </c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</row>
    <row r="155" spans="1:30">
      <c r="A155" s="12" t="str">
        <f t="shared" si="11"/>
        <v/>
      </c>
      <c r="B155" s="47" t="str">
        <f t="shared" si="12"/>
        <v/>
      </c>
      <c r="C155" s="48" t="str">
        <f t="shared" si="14"/>
        <v/>
      </c>
      <c r="D155" s="49" t="str">
        <f t="shared" si="13"/>
        <v/>
      </c>
      <c r="E155" s="50"/>
      <c r="F155" s="51"/>
      <c r="G155" s="11" t="str">
        <f t="shared" si="10"/>
        <v/>
      </c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</row>
    <row r="156" spans="1:30">
      <c r="A156" s="12" t="str">
        <f t="shared" si="11"/>
        <v/>
      </c>
      <c r="B156" s="47" t="str">
        <f t="shared" si="12"/>
        <v/>
      </c>
      <c r="C156" s="48" t="str">
        <f t="shared" si="14"/>
        <v/>
      </c>
      <c r="D156" s="49" t="str">
        <f t="shared" si="13"/>
        <v/>
      </c>
      <c r="E156" s="50"/>
      <c r="F156" s="51"/>
      <c r="G156" s="11" t="str">
        <f t="shared" si="10"/>
        <v/>
      </c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</row>
    <row r="157" spans="1:30">
      <c r="A157" s="12" t="str">
        <f t="shared" si="11"/>
        <v/>
      </c>
      <c r="B157" s="47" t="str">
        <f t="shared" si="12"/>
        <v/>
      </c>
      <c r="C157" s="48" t="str">
        <f t="shared" si="14"/>
        <v/>
      </c>
      <c r="D157" s="49" t="str">
        <f t="shared" si="13"/>
        <v/>
      </c>
      <c r="E157" s="50"/>
      <c r="F157" s="51"/>
      <c r="G157" s="11" t="str">
        <f t="shared" si="10"/>
        <v/>
      </c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</row>
    <row r="158" spans="1:30">
      <c r="A158" s="12" t="str">
        <f t="shared" si="11"/>
        <v/>
      </c>
      <c r="B158" s="47" t="str">
        <f t="shared" si="12"/>
        <v/>
      </c>
      <c r="C158" s="48" t="str">
        <f t="shared" si="14"/>
        <v/>
      </c>
      <c r="D158" s="49" t="str">
        <f t="shared" si="13"/>
        <v/>
      </c>
      <c r="E158" s="50"/>
      <c r="F158" s="51"/>
      <c r="G158" s="11" t="str">
        <f t="shared" si="10"/>
        <v/>
      </c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</row>
    <row r="159" spans="1:30">
      <c r="A159" s="12" t="str">
        <f t="shared" si="11"/>
        <v/>
      </c>
      <c r="B159" s="47" t="str">
        <f t="shared" si="12"/>
        <v/>
      </c>
      <c r="C159" s="48" t="str">
        <f t="shared" si="14"/>
        <v/>
      </c>
      <c r="D159" s="49" t="str">
        <f t="shared" si="13"/>
        <v/>
      </c>
      <c r="E159" s="50"/>
      <c r="F159" s="51"/>
      <c r="G159" s="11" t="str">
        <f t="shared" si="10"/>
        <v/>
      </c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</row>
    <row r="160" spans="1:30">
      <c r="A160" s="12" t="str">
        <f t="shared" si="11"/>
        <v/>
      </c>
      <c r="B160" s="47" t="str">
        <f t="shared" si="12"/>
        <v/>
      </c>
      <c r="C160" s="48" t="str">
        <f t="shared" si="14"/>
        <v/>
      </c>
      <c r="D160" s="49" t="str">
        <f t="shared" si="13"/>
        <v/>
      </c>
      <c r="E160" s="50"/>
      <c r="F160" s="51"/>
      <c r="G160" s="11" t="str">
        <f t="shared" si="10"/>
        <v/>
      </c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</row>
    <row r="161" spans="1:30">
      <c r="A161" s="12" t="str">
        <f t="shared" si="11"/>
        <v/>
      </c>
      <c r="B161" s="47" t="str">
        <f t="shared" si="12"/>
        <v/>
      </c>
      <c r="C161" s="48" t="str">
        <f t="shared" si="14"/>
        <v/>
      </c>
      <c r="D161" s="49" t="str">
        <f t="shared" si="13"/>
        <v/>
      </c>
      <c r="E161" s="50"/>
      <c r="F161" s="51"/>
      <c r="G161" s="11" t="str">
        <f t="shared" si="10"/>
        <v/>
      </c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</row>
    <row r="162" spans="1:30">
      <c r="A162" s="12" t="str">
        <f t="shared" si="11"/>
        <v/>
      </c>
      <c r="B162" s="47" t="str">
        <f t="shared" si="12"/>
        <v/>
      </c>
      <c r="C162" s="48" t="str">
        <f t="shared" si="14"/>
        <v/>
      </c>
      <c r="D162" s="49" t="str">
        <f t="shared" si="13"/>
        <v/>
      </c>
      <c r="E162" s="50"/>
      <c r="F162" s="51"/>
      <c r="G162" s="11" t="str">
        <f t="shared" si="10"/>
        <v/>
      </c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</row>
    <row r="163" spans="1:30">
      <c r="A163" s="12" t="str">
        <f t="shared" si="11"/>
        <v/>
      </c>
      <c r="B163" s="47" t="str">
        <f t="shared" si="12"/>
        <v/>
      </c>
      <c r="C163" s="48" t="str">
        <f t="shared" si="14"/>
        <v/>
      </c>
      <c r="D163" s="49" t="str">
        <f t="shared" si="13"/>
        <v/>
      </c>
      <c r="E163" s="50"/>
      <c r="F163" s="51"/>
      <c r="G163" s="11" t="str">
        <f t="shared" si="10"/>
        <v/>
      </c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</row>
    <row r="164" spans="1:30">
      <c r="A164" s="12" t="str">
        <f t="shared" si="11"/>
        <v/>
      </c>
      <c r="B164" s="47" t="str">
        <f t="shared" si="12"/>
        <v/>
      </c>
      <c r="C164" s="48" t="str">
        <f t="shared" si="14"/>
        <v/>
      </c>
      <c r="D164" s="49" t="str">
        <f t="shared" si="13"/>
        <v/>
      </c>
      <c r="E164" s="50"/>
      <c r="F164" s="51"/>
      <c r="G164" s="11" t="str">
        <f t="shared" si="10"/>
        <v/>
      </c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</row>
    <row r="165" spans="1:30">
      <c r="A165" s="12" t="str">
        <f t="shared" si="11"/>
        <v/>
      </c>
      <c r="B165" s="47" t="str">
        <f t="shared" si="12"/>
        <v/>
      </c>
      <c r="C165" s="48" t="str">
        <f t="shared" si="14"/>
        <v/>
      </c>
      <c r="D165" s="49" t="str">
        <f t="shared" si="13"/>
        <v/>
      </c>
      <c r="E165" s="50"/>
      <c r="F165" s="51"/>
      <c r="G165" s="11" t="str">
        <f t="shared" si="10"/>
        <v/>
      </c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</row>
    <row r="166" spans="1:30">
      <c r="A166" s="12" t="str">
        <f t="shared" si="11"/>
        <v/>
      </c>
      <c r="B166" s="47" t="str">
        <f t="shared" si="12"/>
        <v/>
      </c>
      <c r="C166" s="48" t="str">
        <f t="shared" si="14"/>
        <v/>
      </c>
      <c r="D166" s="49" t="str">
        <f t="shared" si="13"/>
        <v/>
      </c>
      <c r="E166" s="50"/>
      <c r="F166" s="51"/>
      <c r="G166" s="11" t="str">
        <f t="shared" si="10"/>
        <v/>
      </c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</row>
    <row r="167" spans="1:30">
      <c r="A167" s="12" t="str">
        <f t="shared" si="11"/>
        <v/>
      </c>
      <c r="B167" s="47" t="str">
        <f t="shared" si="12"/>
        <v/>
      </c>
      <c r="C167" s="48" t="str">
        <f t="shared" si="14"/>
        <v/>
      </c>
      <c r="D167" s="49" t="str">
        <f t="shared" si="13"/>
        <v/>
      </c>
      <c r="E167" s="50"/>
      <c r="F167" s="51"/>
      <c r="G167" s="11" t="str">
        <f t="shared" si="10"/>
        <v/>
      </c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</row>
    <row r="168" spans="1:30">
      <c r="A168" s="12" t="str">
        <f t="shared" si="11"/>
        <v/>
      </c>
      <c r="B168" s="47" t="str">
        <f t="shared" si="12"/>
        <v/>
      </c>
      <c r="C168" s="48" t="str">
        <f t="shared" si="14"/>
        <v/>
      </c>
      <c r="D168" s="49" t="str">
        <f t="shared" si="13"/>
        <v/>
      </c>
      <c r="E168" s="50"/>
      <c r="F168" s="51"/>
      <c r="G168" s="11" t="str">
        <f t="shared" si="10"/>
        <v/>
      </c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</row>
    <row r="169" spans="1:30">
      <c r="A169" s="12" t="str">
        <f t="shared" si="11"/>
        <v/>
      </c>
      <c r="B169" s="47" t="str">
        <f t="shared" si="12"/>
        <v/>
      </c>
      <c r="C169" s="48" t="str">
        <f t="shared" si="14"/>
        <v/>
      </c>
      <c r="D169" s="49" t="str">
        <f t="shared" si="13"/>
        <v/>
      </c>
      <c r="E169" s="50"/>
      <c r="F169" s="51"/>
      <c r="G169" s="11" t="str">
        <f t="shared" si="10"/>
        <v/>
      </c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</row>
    <row r="170" spans="1:30">
      <c r="A170" s="12" t="str">
        <f t="shared" si="11"/>
        <v/>
      </c>
      <c r="B170" s="47" t="str">
        <f t="shared" si="12"/>
        <v/>
      </c>
      <c r="C170" s="48" t="str">
        <f t="shared" si="14"/>
        <v/>
      </c>
      <c r="D170" s="49" t="str">
        <f t="shared" si="13"/>
        <v/>
      </c>
      <c r="E170" s="50"/>
      <c r="F170" s="51"/>
      <c r="G170" s="11" t="str">
        <f t="shared" si="10"/>
        <v/>
      </c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</row>
    <row r="171" spans="1:30">
      <c r="A171" s="12" t="str">
        <f t="shared" si="11"/>
        <v/>
      </c>
      <c r="B171" s="47" t="str">
        <f t="shared" si="12"/>
        <v/>
      </c>
      <c r="C171" s="48" t="str">
        <f t="shared" si="14"/>
        <v/>
      </c>
      <c r="D171" s="49" t="str">
        <f t="shared" si="13"/>
        <v/>
      </c>
      <c r="E171" s="50"/>
      <c r="F171" s="51"/>
      <c r="G171" s="11" t="str">
        <f t="shared" si="10"/>
        <v/>
      </c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</row>
    <row r="172" spans="1:30">
      <c r="A172" s="12" t="str">
        <f t="shared" si="11"/>
        <v/>
      </c>
      <c r="B172" s="47" t="str">
        <f t="shared" si="12"/>
        <v/>
      </c>
      <c r="C172" s="48" t="str">
        <f t="shared" si="14"/>
        <v/>
      </c>
      <c r="D172" s="49" t="str">
        <f t="shared" si="13"/>
        <v/>
      </c>
      <c r="E172" s="50"/>
      <c r="F172" s="51"/>
      <c r="G172" s="11" t="str">
        <f t="shared" si="10"/>
        <v/>
      </c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</row>
    <row r="173" spans="1:30">
      <c r="A173" s="12" t="str">
        <f t="shared" si="11"/>
        <v/>
      </c>
      <c r="B173" s="47" t="str">
        <f t="shared" si="12"/>
        <v/>
      </c>
      <c r="C173" s="48" t="str">
        <f t="shared" si="14"/>
        <v/>
      </c>
      <c r="D173" s="49" t="str">
        <f t="shared" si="13"/>
        <v/>
      </c>
      <c r="E173" s="50"/>
      <c r="F173" s="51"/>
      <c r="G173" s="11" t="str">
        <f t="shared" si="10"/>
        <v/>
      </c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</row>
    <row r="174" spans="1:30">
      <c r="A174" s="12" t="str">
        <f t="shared" si="11"/>
        <v/>
      </c>
      <c r="B174" s="47" t="str">
        <f t="shared" si="12"/>
        <v/>
      </c>
      <c r="C174" s="48" t="str">
        <f t="shared" si="14"/>
        <v/>
      </c>
      <c r="D174" s="49" t="str">
        <f t="shared" si="13"/>
        <v/>
      </c>
      <c r="E174" s="50"/>
      <c r="F174" s="51"/>
      <c r="G174" s="11" t="str">
        <f t="shared" si="10"/>
        <v/>
      </c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</row>
    <row r="175" spans="1:30">
      <c r="A175" s="12" t="str">
        <f t="shared" si="11"/>
        <v/>
      </c>
      <c r="B175" s="47" t="str">
        <f t="shared" si="12"/>
        <v/>
      </c>
      <c r="C175" s="48" t="str">
        <f t="shared" si="14"/>
        <v/>
      </c>
      <c r="D175" s="49" t="str">
        <f t="shared" si="13"/>
        <v/>
      </c>
      <c r="E175" s="50"/>
      <c r="F175" s="51"/>
      <c r="G175" s="11" t="str">
        <f t="shared" si="10"/>
        <v/>
      </c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</row>
    <row r="176" spans="1:30">
      <c r="A176" s="12" t="str">
        <f t="shared" si="11"/>
        <v/>
      </c>
      <c r="B176" s="47" t="str">
        <f t="shared" si="12"/>
        <v/>
      </c>
      <c r="C176" s="48" t="str">
        <f t="shared" si="14"/>
        <v/>
      </c>
      <c r="D176" s="49" t="str">
        <f t="shared" si="13"/>
        <v/>
      </c>
      <c r="E176" s="50"/>
      <c r="F176" s="51"/>
      <c r="G176" s="11" t="str">
        <f t="shared" si="10"/>
        <v/>
      </c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</row>
    <row r="177" spans="1:30">
      <c r="A177" s="12" t="str">
        <f t="shared" si="11"/>
        <v/>
      </c>
      <c r="B177" s="47" t="str">
        <f t="shared" si="12"/>
        <v/>
      </c>
      <c r="C177" s="48" t="str">
        <f t="shared" si="14"/>
        <v/>
      </c>
      <c r="D177" s="49" t="str">
        <f t="shared" si="13"/>
        <v/>
      </c>
      <c r="E177" s="50"/>
      <c r="F177" s="51"/>
      <c r="G177" s="11" t="str">
        <f t="shared" si="10"/>
        <v/>
      </c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</row>
    <row r="178" spans="1:30">
      <c r="A178" s="12" t="str">
        <f t="shared" si="11"/>
        <v/>
      </c>
      <c r="B178" s="47" t="str">
        <f t="shared" si="12"/>
        <v/>
      </c>
      <c r="C178" s="48" t="str">
        <f t="shared" si="14"/>
        <v/>
      </c>
      <c r="D178" s="49" t="str">
        <f t="shared" si="13"/>
        <v/>
      </c>
      <c r="E178" s="50"/>
      <c r="F178" s="51"/>
      <c r="G178" s="11" t="str">
        <f t="shared" si="10"/>
        <v/>
      </c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</row>
    <row r="179" spans="1:30">
      <c r="A179" s="12" t="str">
        <f t="shared" si="11"/>
        <v/>
      </c>
      <c r="B179" s="47" t="str">
        <f t="shared" si="12"/>
        <v/>
      </c>
      <c r="C179" s="48" t="str">
        <f t="shared" si="14"/>
        <v/>
      </c>
      <c r="D179" s="49" t="str">
        <f t="shared" si="13"/>
        <v/>
      </c>
      <c r="E179" s="50"/>
      <c r="F179" s="51"/>
      <c r="G179" s="11" t="str">
        <f t="shared" si="10"/>
        <v/>
      </c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</row>
    <row r="180" spans="1:30">
      <c r="A180" s="12" t="str">
        <f t="shared" si="11"/>
        <v/>
      </c>
      <c r="B180" s="47" t="str">
        <f t="shared" si="12"/>
        <v/>
      </c>
      <c r="C180" s="48" t="str">
        <f t="shared" si="14"/>
        <v/>
      </c>
      <c r="D180" s="49" t="str">
        <f t="shared" si="13"/>
        <v/>
      </c>
      <c r="E180" s="50"/>
      <c r="F180" s="51"/>
      <c r="G180" s="11" t="str">
        <f t="shared" si="10"/>
        <v/>
      </c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</row>
    <row r="181" spans="1:30">
      <c r="A181" s="12" t="str">
        <f t="shared" si="11"/>
        <v/>
      </c>
      <c r="B181" s="47" t="str">
        <f t="shared" si="12"/>
        <v/>
      </c>
      <c r="C181" s="48" t="str">
        <f t="shared" si="14"/>
        <v/>
      </c>
      <c r="D181" s="49" t="str">
        <f t="shared" si="13"/>
        <v/>
      </c>
      <c r="E181" s="50"/>
      <c r="F181" s="51"/>
      <c r="G181" s="11" t="str">
        <f t="shared" si="10"/>
        <v/>
      </c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</row>
    <row r="182" spans="1:30">
      <c r="A182" s="12" t="str">
        <f t="shared" si="11"/>
        <v/>
      </c>
      <c r="B182" s="47" t="str">
        <f t="shared" si="12"/>
        <v/>
      </c>
      <c r="C182" s="48" t="str">
        <f t="shared" si="14"/>
        <v/>
      </c>
      <c r="D182" s="49" t="str">
        <f t="shared" si="13"/>
        <v/>
      </c>
      <c r="E182" s="50"/>
      <c r="F182" s="51"/>
      <c r="G182" s="11" t="str">
        <f t="shared" si="10"/>
        <v/>
      </c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</row>
    <row r="183" spans="1:30">
      <c r="A183" s="12" t="str">
        <f t="shared" si="11"/>
        <v/>
      </c>
      <c r="B183" s="47" t="str">
        <f t="shared" si="12"/>
        <v/>
      </c>
      <c r="C183" s="48" t="str">
        <f t="shared" si="14"/>
        <v/>
      </c>
      <c r="D183" s="49" t="str">
        <f t="shared" si="13"/>
        <v/>
      </c>
      <c r="E183" s="50"/>
      <c r="F183" s="51"/>
      <c r="G183" s="11" t="str">
        <f t="shared" si="10"/>
        <v/>
      </c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</row>
    <row r="184" spans="1:30">
      <c r="A184" s="12" t="str">
        <f t="shared" si="11"/>
        <v/>
      </c>
      <c r="B184" s="47" t="str">
        <f t="shared" si="12"/>
        <v/>
      </c>
      <c r="C184" s="48" t="str">
        <f t="shared" si="14"/>
        <v/>
      </c>
      <c r="D184" s="49" t="str">
        <f t="shared" si="13"/>
        <v/>
      </c>
      <c r="E184" s="50"/>
      <c r="F184" s="51"/>
      <c r="G184" s="11" t="str">
        <f t="shared" si="10"/>
        <v/>
      </c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</row>
    <row r="185" spans="1:30">
      <c r="A185" s="12" t="str">
        <f t="shared" si="11"/>
        <v/>
      </c>
      <c r="B185" s="47" t="str">
        <f t="shared" si="12"/>
        <v/>
      </c>
      <c r="C185" s="48" t="str">
        <f t="shared" si="14"/>
        <v/>
      </c>
      <c r="D185" s="49" t="str">
        <f t="shared" si="13"/>
        <v/>
      </c>
      <c r="E185" s="50"/>
      <c r="F185" s="51"/>
      <c r="G185" s="11" t="str">
        <f t="shared" si="10"/>
        <v/>
      </c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</row>
    <row r="186" spans="1:30">
      <c r="A186" s="12" t="str">
        <f t="shared" si="11"/>
        <v/>
      </c>
      <c r="B186" s="47" t="str">
        <f t="shared" si="12"/>
        <v/>
      </c>
      <c r="C186" s="48" t="str">
        <f t="shared" si="14"/>
        <v/>
      </c>
      <c r="D186" s="49" t="str">
        <f t="shared" si="13"/>
        <v/>
      </c>
      <c r="E186" s="50"/>
      <c r="F186" s="51"/>
      <c r="G186" s="11" t="str">
        <f t="shared" si="10"/>
        <v/>
      </c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</row>
    <row r="187" spans="1:30">
      <c r="A187" s="12" t="str">
        <f t="shared" si="11"/>
        <v/>
      </c>
      <c r="B187" s="47" t="str">
        <f t="shared" si="12"/>
        <v/>
      </c>
      <c r="C187" s="48" t="str">
        <f t="shared" si="14"/>
        <v/>
      </c>
      <c r="D187" s="49" t="str">
        <f t="shared" si="13"/>
        <v/>
      </c>
      <c r="E187" s="50"/>
      <c r="F187" s="51"/>
      <c r="G187" s="11" t="str">
        <f t="shared" si="10"/>
        <v/>
      </c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</row>
    <row r="188" spans="1:30">
      <c r="A188" s="12" t="str">
        <f t="shared" si="11"/>
        <v/>
      </c>
      <c r="B188" s="47" t="str">
        <f t="shared" si="12"/>
        <v/>
      </c>
      <c r="C188" s="48" t="str">
        <f t="shared" si="14"/>
        <v/>
      </c>
      <c r="D188" s="49" t="str">
        <f t="shared" si="13"/>
        <v/>
      </c>
      <c r="E188" s="50"/>
      <c r="F188" s="51"/>
      <c r="G188" s="11" t="str">
        <f t="shared" si="10"/>
        <v/>
      </c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</row>
    <row r="189" spans="1:30">
      <c r="A189" s="12" t="str">
        <f t="shared" si="11"/>
        <v/>
      </c>
      <c r="B189" s="47" t="str">
        <f t="shared" si="12"/>
        <v/>
      </c>
      <c r="C189" s="48" t="str">
        <f t="shared" si="14"/>
        <v/>
      </c>
      <c r="D189" s="49" t="str">
        <f t="shared" si="13"/>
        <v/>
      </c>
      <c r="E189" s="50"/>
      <c r="F189" s="51"/>
      <c r="G189" s="11" t="str">
        <f t="shared" si="10"/>
        <v/>
      </c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</row>
    <row r="190" spans="1:30">
      <c r="A190" s="12" t="str">
        <f t="shared" si="11"/>
        <v/>
      </c>
      <c r="B190" s="47" t="str">
        <f t="shared" si="12"/>
        <v/>
      </c>
      <c r="C190" s="48" t="str">
        <f t="shared" si="14"/>
        <v/>
      </c>
      <c r="D190" s="49" t="str">
        <f t="shared" si="13"/>
        <v/>
      </c>
      <c r="E190" s="50"/>
      <c r="F190" s="51"/>
      <c r="G190" s="11" t="str">
        <f t="shared" si="10"/>
        <v/>
      </c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</row>
    <row r="191" spans="1:30">
      <c r="A191" s="12" t="str">
        <f t="shared" si="11"/>
        <v/>
      </c>
      <c r="B191" s="47" t="str">
        <f t="shared" si="12"/>
        <v/>
      </c>
      <c r="C191" s="48" t="str">
        <f t="shared" si="14"/>
        <v/>
      </c>
      <c r="D191" s="49" t="str">
        <f t="shared" si="13"/>
        <v/>
      </c>
      <c r="E191" s="50"/>
      <c r="F191" s="51"/>
      <c r="G191" s="11" t="str">
        <f t="shared" si="10"/>
        <v/>
      </c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</row>
    <row r="192" spans="1:30">
      <c r="A192" s="12" t="str">
        <f t="shared" si="11"/>
        <v/>
      </c>
      <c r="B192" s="47" t="str">
        <f t="shared" si="12"/>
        <v/>
      </c>
      <c r="C192" s="48" t="str">
        <f t="shared" si="14"/>
        <v/>
      </c>
      <c r="D192" s="49" t="str">
        <f t="shared" si="13"/>
        <v/>
      </c>
      <c r="E192" s="50"/>
      <c r="F192" s="51"/>
      <c r="G192" s="11" t="str">
        <f t="shared" si="10"/>
        <v/>
      </c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</row>
    <row r="193" spans="1:30">
      <c r="A193" s="12" t="str">
        <f t="shared" si="11"/>
        <v/>
      </c>
      <c r="B193" s="47" t="str">
        <f t="shared" si="12"/>
        <v/>
      </c>
      <c r="C193" s="48" t="str">
        <f t="shared" si="14"/>
        <v/>
      </c>
      <c r="D193" s="49" t="str">
        <f t="shared" si="13"/>
        <v/>
      </c>
      <c r="E193" s="50"/>
      <c r="F193" s="51"/>
      <c r="G193" s="11" t="str">
        <f t="shared" si="10"/>
        <v/>
      </c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</row>
    <row r="194" spans="1:30">
      <c r="A194" s="12" t="str">
        <f t="shared" si="11"/>
        <v/>
      </c>
      <c r="B194" s="47" t="str">
        <f t="shared" si="12"/>
        <v/>
      </c>
      <c r="C194" s="48" t="str">
        <f t="shared" si="14"/>
        <v/>
      </c>
      <c r="D194" s="49" t="str">
        <f t="shared" si="13"/>
        <v/>
      </c>
      <c r="E194" s="50"/>
      <c r="F194" s="51"/>
      <c r="G194" s="11" t="str">
        <f t="shared" si="10"/>
        <v/>
      </c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</row>
    <row r="195" spans="1:30">
      <c r="A195" s="12" t="str">
        <f t="shared" si="11"/>
        <v/>
      </c>
      <c r="B195" s="47" t="str">
        <f t="shared" si="12"/>
        <v/>
      </c>
      <c r="C195" s="48" t="str">
        <f t="shared" si="14"/>
        <v/>
      </c>
      <c r="D195" s="49" t="str">
        <f t="shared" si="13"/>
        <v/>
      </c>
      <c r="E195" s="50"/>
      <c r="F195" s="51"/>
      <c r="G195" s="11" t="str">
        <f t="shared" si="10"/>
        <v/>
      </c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</row>
    <row r="196" spans="1:30">
      <c r="A196" s="12" t="str">
        <f t="shared" si="11"/>
        <v/>
      </c>
      <c r="B196" s="47" t="str">
        <f t="shared" si="12"/>
        <v/>
      </c>
      <c r="C196" s="48" t="str">
        <f t="shared" si="14"/>
        <v/>
      </c>
      <c r="D196" s="49" t="str">
        <f t="shared" si="13"/>
        <v/>
      </c>
      <c r="E196" s="50"/>
      <c r="F196" s="51"/>
      <c r="G196" s="11" t="str">
        <f t="shared" si="10"/>
        <v/>
      </c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</row>
    <row r="197" spans="1:30">
      <c r="A197" s="12" t="str">
        <f t="shared" si="11"/>
        <v/>
      </c>
      <c r="B197" s="47" t="str">
        <f t="shared" si="12"/>
        <v/>
      </c>
      <c r="C197" s="48" t="str">
        <f t="shared" si="14"/>
        <v/>
      </c>
      <c r="D197" s="49" t="str">
        <f t="shared" si="13"/>
        <v/>
      </c>
      <c r="E197" s="50"/>
      <c r="F197" s="51"/>
      <c r="G197" s="11" t="str">
        <f t="shared" si="10"/>
        <v/>
      </c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</row>
    <row r="198" spans="1:30">
      <c r="A198" s="12" t="str">
        <f t="shared" si="11"/>
        <v/>
      </c>
      <c r="B198" s="47" t="str">
        <f t="shared" si="12"/>
        <v/>
      </c>
      <c r="C198" s="48" t="str">
        <f t="shared" si="14"/>
        <v/>
      </c>
      <c r="D198" s="49" t="str">
        <f t="shared" si="13"/>
        <v/>
      </c>
      <c r="E198" s="50"/>
      <c r="F198" s="51"/>
      <c r="G198" s="11" t="str">
        <f t="shared" si="10"/>
        <v/>
      </c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</row>
    <row r="199" spans="1:30">
      <c r="A199" s="12" t="str">
        <f t="shared" si="11"/>
        <v/>
      </c>
      <c r="B199" s="47" t="str">
        <f t="shared" si="12"/>
        <v/>
      </c>
      <c r="C199" s="48" t="str">
        <f t="shared" si="14"/>
        <v/>
      </c>
      <c r="D199" s="49" t="str">
        <f t="shared" si="13"/>
        <v/>
      </c>
      <c r="E199" s="50"/>
      <c r="F199" s="51"/>
      <c r="G199" s="11" t="str">
        <f t="shared" ref="G199:G262" si="15">IF(A199="","",E199/B199)</f>
        <v/>
      </c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</row>
    <row r="200" spans="1:30">
      <c r="A200" s="12" t="str">
        <f t="shared" ref="A200:A263" si="16">IF(A199&lt;$E$3,A199+1,"")</f>
        <v/>
      </c>
      <c r="B200" s="47" t="str">
        <f t="shared" ref="B200:B263" si="17">IF(A200="","",(1+F200)*B199)</f>
        <v/>
      </c>
      <c r="C200" s="48" t="str">
        <f t="shared" si="14"/>
        <v/>
      </c>
      <c r="D200" s="49" t="str">
        <f t="shared" ref="D200:D263" si="18">IF(B200="","",SIGN(C200))</f>
        <v/>
      </c>
      <c r="E200" s="50"/>
      <c r="F200" s="51"/>
      <c r="G200" s="11" t="str">
        <f t="shared" si="15"/>
        <v/>
      </c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</row>
    <row r="201" spans="1:30">
      <c r="A201" s="12" t="str">
        <f t="shared" si="16"/>
        <v/>
      </c>
      <c r="B201" s="47" t="str">
        <f t="shared" si="17"/>
        <v/>
      </c>
      <c r="C201" s="48" t="str">
        <f t="shared" ref="C201:C264" si="19">IF(B201="","",C200+E201)</f>
        <v/>
      </c>
      <c r="D201" s="49" t="str">
        <f t="shared" si="18"/>
        <v/>
      </c>
      <c r="E201" s="50"/>
      <c r="F201" s="51"/>
      <c r="G201" s="11" t="str">
        <f t="shared" si="15"/>
        <v/>
      </c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</row>
    <row r="202" spans="1:30">
      <c r="A202" s="12" t="str">
        <f t="shared" si="16"/>
        <v/>
      </c>
      <c r="B202" s="47" t="str">
        <f t="shared" si="17"/>
        <v/>
      </c>
      <c r="C202" s="48" t="str">
        <f t="shared" si="19"/>
        <v/>
      </c>
      <c r="D202" s="49" t="str">
        <f t="shared" si="18"/>
        <v/>
      </c>
      <c r="E202" s="50"/>
      <c r="F202" s="51"/>
      <c r="G202" s="11" t="str">
        <f t="shared" si="15"/>
        <v/>
      </c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</row>
    <row r="203" spans="1:30">
      <c r="A203" s="12" t="str">
        <f t="shared" si="16"/>
        <v/>
      </c>
      <c r="B203" s="47" t="str">
        <f t="shared" si="17"/>
        <v/>
      </c>
      <c r="C203" s="48" t="str">
        <f t="shared" si="19"/>
        <v/>
      </c>
      <c r="D203" s="49" t="str">
        <f t="shared" si="18"/>
        <v/>
      </c>
      <c r="E203" s="50"/>
      <c r="F203" s="51"/>
      <c r="G203" s="11" t="str">
        <f t="shared" si="15"/>
        <v/>
      </c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</row>
    <row r="204" spans="1:30">
      <c r="A204" s="12" t="str">
        <f t="shared" si="16"/>
        <v/>
      </c>
      <c r="B204" s="47" t="str">
        <f t="shared" si="17"/>
        <v/>
      </c>
      <c r="C204" s="48" t="str">
        <f t="shared" si="19"/>
        <v/>
      </c>
      <c r="D204" s="49" t="str">
        <f t="shared" si="18"/>
        <v/>
      </c>
      <c r="E204" s="50"/>
      <c r="F204" s="51"/>
      <c r="G204" s="11" t="str">
        <f t="shared" si="15"/>
        <v/>
      </c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</row>
    <row r="205" spans="1:30">
      <c r="A205" s="12" t="str">
        <f t="shared" si="16"/>
        <v/>
      </c>
      <c r="B205" s="47" t="str">
        <f t="shared" si="17"/>
        <v/>
      </c>
      <c r="C205" s="48" t="str">
        <f t="shared" si="19"/>
        <v/>
      </c>
      <c r="D205" s="49" t="str">
        <f t="shared" si="18"/>
        <v/>
      </c>
      <c r="E205" s="50"/>
      <c r="F205" s="51"/>
      <c r="G205" s="11" t="str">
        <f t="shared" si="15"/>
        <v/>
      </c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</row>
    <row r="206" spans="1:30">
      <c r="A206" s="12" t="str">
        <f t="shared" si="16"/>
        <v/>
      </c>
      <c r="B206" s="47" t="str">
        <f t="shared" si="17"/>
        <v/>
      </c>
      <c r="C206" s="48" t="str">
        <f t="shared" si="19"/>
        <v/>
      </c>
      <c r="D206" s="49" t="str">
        <f t="shared" si="18"/>
        <v/>
      </c>
      <c r="E206" s="50"/>
      <c r="F206" s="51"/>
      <c r="G206" s="11" t="str">
        <f t="shared" si="15"/>
        <v/>
      </c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</row>
    <row r="207" spans="1:30">
      <c r="A207" s="12" t="str">
        <f t="shared" si="16"/>
        <v/>
      </c>
      <c r="B207" s="47" t="str">
        <f t="shared" si="17"/>
        <v/>
      </c>
      <c r="C207" s="48" t="str">
        <f t="shared" si="19"/>
        <v/>
      </c>
      <c r="D207" s="49" t="str">
        <f t="shared" si="18"/>
        <v/>
      </c>
      <c r="E207" s="50"/>
      <c r="F207" s="51"/>
      <c r="G207" s="11" t="str">
        <f t="shared" si="15"/>
        <v/>
      </c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</row>
    <row r="208" spans="1:30">
      <c r="A208" s="12" t="str">
        <f t="shared" si="16"/>
        <v/>
      </c>
      <c r="B208" s="47" t="str">
        <f t="shared" si="17"/>
        <v/>
      </c>
      <c r="C208" s="48" t="str">
        <f t="shared" si="19"/>
        <v/>
      </c>
      <c r="D208" s="49" t="str">
        <f t="shared" si="18"/>
        <v/>
      </c>
      <c r="E208" s="50"/>
      <c r="F208" s="51"/>
      <c r="G208" s="11" t="str">
        <f t="shared" si="15"/>
        <v/>
      </c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</row>
    <row r="209" spans="1:30">
      <c r="A209" s="12" t="str">
        <f t="shared" si="16"/>
        <v/>
      </c>
      <c r="B209" s="47" t="str">
        <f t="shared" si="17"/>
        <v/>
      </c>
      <c r="C209" s="48" t="str">
        <f t="shared" si="19"/>
        <v/>
      </c>
      <c r="D209" s="49" t="str">
        <f t="shared" si="18"/>
        <v/>
      </c>
      <c r="E209" s="50"/>
      <c r="F209" s="51"/>
      <c r="G209" s="11" t="str">
        <f t="shared" si="15"/>
        <v/>
      </c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</row>
    <row r="210" spans="1:30">
      <c r="A210" s="12" t="str">
        <f t="shared" si="16"/>
        <v/>
      </c>
      <c r="B210" s="47" t="str">
        <f t="shared" si="17"/>
        <v/>
      </c>
      <c r="C210" s="48" t="str">
        <f t="shared" si="19"/>
        <v/>
      </c>
      <c r="D210" s="49" t="str">
        <f t="shared" si="18"/>
        <v/>
      </c>
      <c r="E210" s="50"/>
      <c r="F210" s="51"/>
      <c r="G210" s="11" t="str">
        <f t="shared" si="15"/>
        <v/>
      </c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</row>
    <row r="211" spans="1:30">
      <c r="A211" s="12" t="str">
        <f t="shared" si="16"/>
        <v/>
      </c>
      <c r="B211" s="47" t="str">
        <f t="shared" si="17"/>
        <v/>
      </c>
      <c r="C211" s="48" t="str">
        <f t="shared" si="19"/>
        <v/>
      </c>
      <c r="D211" s="49" t="str">
        <f t="shared" si="18"/>
        <v/>
      </c>
      <c r="E211" s="50"/>
      <c r="F211" s="51"/>
      <c r="G211" s="11" t="str">
        <f t="shared" si="15"/>
        <v/>
      </c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</row>
    <row r="212" spans="1:30">
      <c r="A212" s="12" t="str">
        <f t="shared" si="16"/>
        <v/>
      </c>
      <c r="B212" s="47" t="str">
        <f t="shared" si="17"/>
        <v/>
      </c>
      <c r="C212" s="48" t="str">
        <f t="shared" si="19"/>
        <v/>
      </c>
      <c r="D212" s="49" t="str">
        <f t="shared" si="18"/>
        <v/>
      </c>
      <c r="E212" s="50"/>
      <c r="F212" s="51"/>
      <c r="G212" s="11" t="str">
        <f t="shared" si="15"/>
        <v/>
      </c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</row>
    <row r="213" spans="1:30">
      <c r="A213" s="12" t="str">
        <f t="shared" si="16"/>
        <v/>
      </c>
      <c r="B213" s="47" t="str">
        <f t="shared" si="17"/>
        <v/>
      </c>
      <c r="C213" s="48" t="str">
        <f t="shared" si="19"/>
        <v/>
      </c>
      <c r="D213" s="49" t="str">
        <f t="shared" si="18"/>
        <v/>
      </c>
      <c r="E213" s="50"/>
      <c r="F213" s="51"/>
      <c r="G213" s="11" t="str">
        <f t="shared" si="15"/>
        <v/>
      </c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</row>
    <row r="214" spans="1:30">
      <c r="A214" s="12" t="str">
        <f t="shared" si="16"/>
        <v/>
      </c>
      <c r="B214" s="47" t="str">
        <f t="shared" si="17"/>
        <v/>
      </c>
      <c r="C214" s="48" t="str">
        <f t="shared" si="19"/>
        <v/>
      </c>
      <c r="D214" s="49" t="str">
        <f t="shared" si="18"/>
        <v/>
      </c>
      <c r="E214" s="50"/>
      <c r="F214" s="51"/>
      <c r="G214" s="11" t="str">
        <f t="shared" si="15"/>
        <v/>
      </c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</row>
    <row r="215" spans="1:30">
      <c r="A215" s="12" t="str">
        <f t="shared" si="16"/>
        <v/>
      </c>
      <c r="B215" s="47" t="str">
        <f t="shared" si="17"/>
        <v/>
      </c>
      <c r="C215" s="48" t="str">
        <f t="shared" si="19"/>
        <v/>
      </c>
      <c r="D215" s="49" t="str">
        <f t="shared" si="18"/>
        <v/>
      </c>
      <c r="E215" s="50"/>
      <c r="F215" s="51"/>
      <c r="G215" s="11" t="str">
        <f t="shared" si="15"/>
        <v/>
      </c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</row>
    <row r="216" spans="1:30">
      <c r="A216" s="12" t="str">
        <f t="shared" si="16"/>
        <v/>
      </c>
      <c r="B216" s="47" t="str">
        <f t="shared" si="17"/>
        <v/>
      </c>
      <c r="C216" s="48" t="str">
        <f t="shared" si="19"/>
        <v/>
      </c>
      <c r="D216" s="49" t="str">
        <f t="shared" si="18"/>
        <v/>
      </c>
      <c r="E216" s="50"/>
      <c r="F216" s="51"/>
      <c r="G216" s="11" t="str">
        <f t="shared" si="15"/>
        <v/>
      </c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</row>
    <row r="217" spans="1:30">
      <c r="A217" s="12" t="str">
        <f t="shared" si="16"/>
        <v/>
      </c>
      <c r="B217" s="47" t="str">
        <f t="shared" si="17"/>
        <v/>
      </c>
      <c r="C217" s="48" t="str">
        <f t="shared" si="19"/>
        <v/>
      </c>
      <c r="D217" s="49" t="str">
        <f t="shared" si="18"/>
        <v/>
      </c>
      <c r="E217" s="50"/>
      <c r="F217" s="51"/>
      <c r="G217" s="11" t="str">
        <f t="shared" si="15"/>
        <v/>
      </c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</row>
    <row r="218" spans="1:30">
      <c r="A218" s="12" t="str">
        <f t="shared" si="16"/>
        <v/>
      </c>
      <c r="B218" s="47" t="str">
        <f t="shared" si="17"/>
        <v/>
      </c>
      <c r="C218" s="48" t="str">
        <f t="shared" si="19"/>
        <v/>
      </c>
      <c r="D218" s="49" t="str">
        <f t="shared" si="18"/>
        <v/>
      </c>
      <c r="E218" s="50"/>
      <c r="F218" s="51"/>
      <c r="G218" s="11" t="str">
        <f t="shared" si="15"/>
        <v/>
      </c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</row>
    <row r="219" spans="1:30">
      <c r="A219" s="12" t="str">
        <f t="shared" si="16"/>
        <v/>
      </c>
      <c r="B219" s="47" t="str">
        <f t="shared" si="17"/>
        <v/>
      </c>
      <c r="C219" s="48" t="str">
        <f t="shared" si="19"/>
        <v/>
      </c>
      <c r="D219" s="49" t="str">
        <f t="shared" si="18"/>
        <v/>
      </c>
      <c r="E219" s="50"/>
      <c r="F219" s="51"/>
      <c r="G219" s="11" t="str">
        <f t="shared" si="15"/>
        <v/>
      </c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</row>
    <row r="220" spans="1:30">
      <c r="A220" s="12" t="str">
        <f t="shared" si="16"/>
        <v/>
      </c>
      <c r="B220" s="47" t="str">
        <f t="shared" si="17"/>
        <v/>
      </c>
      <c r="C220" s="48" t="str">
        <f t="shared" si="19"/>
        <v/>
      </c>
      <c r="D220" s="49" t="str">
        <f t="shared" si="18"/>
        <v/>
      </c>
      <c r="E220" s="50"/>
      <c r="F220" s="51"/>
      <c r="G220" s="11" t="str">
        <f t="shared" si="15"/>
        <v/>
      </c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</row>
    <row r="221" spans="1:30">
      <c r="A221" s="12" t="str">
        <f t="shared" si="16"/>
        <v/>
      </c>
      <c r="B221" s="47" t="str">
        <f t="shared" si="17"/>
        <v/>
      </c>
      <c r="C221" s="48" t="str">
        <f t="shared" si="19"/>
        <v/>
      </c>
      <c r="D221" s="49" t="str">
        <f t="shared" si="18"/>
        <v/>
      </c>
      <c r="E221" s="50"/>
      <c r="F221" s="51"/>
      <c r="G221" s="11" t="str">
        <f t="shared" si="15"/>
        <v/>
      </c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</row>
    <row r="222" spans="1:30">
      <c r="A222" s="12" t="str">
        <f t="shared" si="16"/>
        <v/>
      </c>
      <c r="B222" s="47" t="str">
        <f t="shared" si="17"/>
        <v/>
      </c>
      <c r="C222" s="48" t="str">
        <f t="shared" si="19"/>
        <v/>
      </c>
      <c r="D222" s="49" t="str">
        <f t="shared" si="18"/>
        <v/>
      </c>
      <c r="E222" s="50"/>
      <c r="F222" s="51"/>
      <c r="G222" s="11" t="str">
        <f t="shared" si="15"/>
        <v/>
      </c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</row>
    <row r="223" spans="1:30">
      <c r="A223" s="12" t="str">
        <f t="shared" si="16"/>
        <v/>
      </c>
      <c r="B223" s="47" t="str">
        <f t="shared" si="17"/>
        <v/>
      </c>
      <c r="C223" s="48" t="str">
        <f t="shared" si="19"/>
        <v/>
      </c>
      <c r="D223" s="49" t="str">
        <f t="shared" si="18"/>
        <v/>
      </c>
      <c r="E223" s="50"/>
      <c r="F223" s="51"/>
      <c r="G223" s="11" t="str">
        <f t="shared" si="15"/>
        <v/>
      </c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</row>
    <row r="224" spans="1:30">
      <c r="A224" s="12" t="str">
        <f t="shared" si="16"/>
        <v/>
      </c>
      <c r="B224" s="47" t="str">
        <f t="shared" si="17"/>
        <v/>
      </c>
      <c r="C224" s="48" t="str">
        <f t="shared" si="19"/>
        <v/>
      </c>
      <c r="D224" s="49" t="str">
        <f t="shared" si="18"/>
        <v/>
      </c>
      <c r="E224" s="50"/>
      <c r="F224" s="51"/>
      <c r="G224" s="11" t="str">
        <f t="shared" si="15"/>
        <v/>
      </c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</row>
    <row r="225" spans="1:30">
      <c r="A225" s="12" t="str">
        <f t="shared" si="16"/>
        <v/>
      </c>
      <c r="B225" s="47" t="str">
        <f t="shared" si="17"/>
        <v/>
      </c>
      <c r="C225" s="48" t="str">
        <f t="shared" si="19"/>
        <v/>
      </c>
      <c r="D225" s="49" t="str">
        <f t="shared" si="18"/>
        <v/>
      </c>
      <c r="E225" s="50"/>
      <c r="F225" s="51"/>
      <c r="G225" s="11" t="str">
        <f t="shared" si="15"/>
        <v/>
      </c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</row>
    <row r="226" spans="1:30">
      <c r="A226" s="12" t="str">
        <f t="shared" si="16"/>
        <v/>
      </c>
      <c r="B226" s="47" t="str">
        <f t="shared" si="17"/>
        <v/>
      </c>
      <c r="C226" s="48" t="str">
        <f t="shared" si="19"/>
        <v/>
      </c>
      <c r="D226" s="49" t="str">
        <f t="shared" si="18"/>
        <v/>
      </c>
      <c r="E226" s="50"/>
      <c r="F226" s="51"/>
      <c r="G226" s="11" t="str">
        <f t="shared" si="15"/>
        <v/>
      </c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</row>
    <row r="227" spans="1:30">
      <c r="A227" s="12" t="str">
        <f t="shared" si="16"/>
        <v/>
      </c>
      <c r="B227" s="47" t="str">
        <f t="shared" si="17"/>
        <v/>
      </c>
      <c r="C227" s="48" t="str">
        <f t="shared" si="19"/>
        <v/>
      </c>
      <c r="D227" s="49" t="str">
        <f t="shared" si="18"/>
        <v/>
      </c>
      <c r="E227" s="50"/>
      <c r="F227" s="51"/>
      <c r="G227" s="11" t="str">
        <f t="shared" si="15"/>
        <v/>
      </c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</row>
    <row r="228" spans="1:30">
      <c r="A228" s="12" t="str">
        <f t="shared" si="16"/>
        <v/>
      </c>
      <c r="B228" s="47" t="str">
        <f t="shared" si="17"/>
        <v/>
      </c>
      <c r="C228" s="48" t="str">
        <f t="shared" si="19"/>
        <v/>
      </c>
      <c r="D228" s="49" t="str">
        <f t="shared" si="18"/>
        <v/>
      </c>
      <c r="E228" s="50"/>
      <c r="F228" s="51"/>
      <c r="G228" s="11" t="str">
        <f t="shared" si="15"/>
        <v/>
      </c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</row>
    <row r="229" spans="1:30">
      <c r="A229" s="12" t="str">
        <f t="shared" si="16"/>
        <v/>
      </c>
      <c r="B229" s="47" t="str">
        <f t="shared" si="17"/>
        <v/>
      </c>
      <c r="C229" s="48" t="str">
        <f t="shared" si="19"/>
        <v/>
      </c>
      <c r="D229" s="49" t="str">
        <f t="shared" si="18"/>
        <v/>
      </c>
      <c r="E229" s="50"/>
      <c r="F229" s="51"/>
      <c r="G229" s="11" t="str">
        <f t="shared" si="15"/>
        <v/>
      </c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</row>
    <row r="230" spans="1:30">
      <c r="A230" s="12" t="str">
        <f t="shared" si="16"/>
        <v/>
      </c>
      <c r="B230" s="47" t="str">
        <f t="shared" si="17"/>
        <v/>
      </c>
      <c r="C230" s="48" t="str">
        <f t="shared" si="19"/>
        <v/>
      </c>
      <c r="D230" s="49" t="str">
        <f t="shared" si="18"/>
        <v/>
      </c>
      <c r="E230" s="50"/>
      <c r="F230" s="51"/>
      <c r="G230" s="11" t="str">
        <f t="shared" si="15"/>
        <v/>
      </c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</row>
    <row r="231" spans="1:30">
      <c r="A231" s="12" t="str">
        <f t="shared" si="16"/>
        <v/>
      </c>
      <c r="B231" s="47" t="str">
        <f t="shared" si="17"/>
        <v/>
      </c>
      <c r="C231" s="48" t="str">
        <f t="shared" si="19"/>
        <v/>
      </c>
      <c r="D231" s="49" t="str">
        <f t="shared" si="18"/>
        <v/>
      </c>
      <c r="E231" s="50"/>
      <c r="F231" s="51"/>
      <c r="G231" s="11" t="str">
        <f t="shared" si="15"/>
        <v/>
      </c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</row>
    <row r="232" spans="1:30">
      <c r="A232" s="12" t="str">
        <f t="shared" si="16"/>
        <v/>
      </c>
      <c r="B232" s="47" t="str">
        <f t="shared" si="17"/>
        <v/>
      </c>
      <c r="C232" s="48" t="str">
        <f t="shared" si="19"/>
        <v/>
      </c>
      <c r="D232" s="49" t="str">
        <f t="shared" si="18"/>
        <v/>
      </c>
      <c r="E232" s="50"/>
      <c r="F232" s="51"/>
      <c r="G232" s="11" t="str">
        <f t="shared" si="15"/>
        <v/>
      </c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</row>
    <row r="233" spans="1:30">
      <c r="A233" s="12" t="str">
        <f t="shared" si="16"/>
        <v/>
      </c>
      <c r="B233" s="47" t="str">
        <f t="shared" si="17"/>
        <v/>
      </c>
      <c r="C233" s="48" t="str">
        <f t="shared" si="19"/>
        <v/>
      </c>
      <c r="D233" s="49" t="str">
        <f t="shared" si="18"/>
        <v/>
      </c>
      <c r="E233" s="50"/>
      <c r="F233" s="51"/>
      <c r="G233" s="11" t="str">
        <f t="shared" si="15"/>
        <v/>
      </c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</row>
    <row r="234" spans="1:30">
      <c r="A234" s="12" t="str">
        <f t="shared" si="16"/>
        <v/>
      </c>
      <c r="B234" s="47" t="str">
        <f t="shared" si="17"/>
        <v/>
      </c>
      <c r="C234" s="48" t="str">
        <f t="shared" si="19"/>
        <v/>
      </c>
      <c r="D234" s="49" t="str">
        <f t="shared" si="18"/>
        <v/>
      </c>
      <c r="E234" s="50"/>
      <c r="F234" s="51"/>
      <c r="G234" s="11" t="str">
        <f t="shared" si="15"/>
        <v/>
      </c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</row>
    <row r="235" spans="1:30">
      <c r="A235" s="12" t="str">
        <f t="shared" si="16"/>
        <v/>
      </c>
      <c r="B235" s="47" t="str">
        <f t="shared" si="17"/>
        <v/>
      </c>
      <c r="C235" s="48" t="str">
        <f t="shared" si="19"/>
        <v/>
      </c>
      <c r="D235" s="49" t="str">
        <f t="shared" si="18"/>
        <v/>
      </c>
      <c r="E235" s="50"/>
      <c r="F235" s="51"/>
      <c r="G235" s="11" t="str">
        <f t="shared" si="15"/>
        <v/>
      </c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</row>
    <row r="236" spans="1:30">
      <c r="A236" s="12" t="str">
        <f t="shared" si="16"/>
        <v/>
      </c>
      <c r="B236" s="47" t="str">
        <f t="shared" si="17"/>
        <v/>
      </c>
      <c r="C236" s="48" t="str">
        <f t="shared" si="19"/>
        <v/>
      </c>
      <c r="D236" s="49" t="str">
        <f t="shared" si="18"/>
        <v/>
      </c>
      <c r="E236" s="50"/>
      <c r="F236" s="51"/>
      <c r="G236" s="11" t="str">
        <f t="shared" si="15"/>
        <v/>
      </c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</row>
    <row r="237" spans="1:30">
      <c r="A237" s="12" t="str">
        <f t="shared" si="16"/>
        <v/>
      </c>
      <c r="B237" s="47" t="str">
        <f t="shared" si="17"/>
        <v/>
      </c>
      <c r="C237" s="48" t="str">
        <f t="shared" si="19"/>
        <v/>
      </c>
      <c r="D237" s="49" t="str">
        <f t="shared" si="18"/>
        <v/>
      </c>
      <c r="E237" s="50"/>
      <c r="F237" s="51"/>
      <c r="G237" s="11" t="str">
        <f t="shared" si="15"/>
        <v/>
      </c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</row>
    <row r="238" spans="1:30">
      <c r="A238" s="12" t="str">
        <f t="shared" si="16"/>
        <v/>
      </c>
      <c r="B238" s="47" t="str">
        <f t="shared" si="17"/>
        <v/>
      </c>
      <c r="C238" s="48" t="str">
        <f t="shared" si="19"/>
        <v/>
      </c>
      <c r="D238" s="49" t="str">
        <f t="shared" si="18"/>
        <v/>
      </c>
      <c r="E238" s="50"/>
      <c r="F238" s="51"/>
      <c r="G238" s="11" t="str">
        <f t="shared" si="15"/>
        <v/>
      </c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</row>
    <row r="239" spans="1:30">
      <c r="A239" s="12" t="str">
        <f t="shared" si="16"/>
        <v/>
      </c>
      <c r="B239" s="47" t="str">
        <f t="shared" si="17"/>
        <v/>
      </c>
      <c r="C239" s="48" t="str">
        <f t="shared" si="19"/>
        <v/>
      </c>
      <c r="D239" s="49" t="str">
        <f t="shared" si="18"/>
        <v/>
      </c>
      <c r="E239" s="50"/>
      <c r="F239" s="51"/>
      <c r="G239" s="11" t="str">
        <f t="shared" si="15"/>
        <v/>
      </c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</row>
    <row r="240" spans="1:30">
      <c r="A240" s="12" t="str">
        <f t="shared" si="16"/>
        <v/>
      </c>
      <c r="B240" s="47" t="str">
        <f t="shared" si="17"/>
        <v/>
      </c>
      <c r="C240" s="48" t="str">
        <f t="shared" si="19"/>
        <v/>
      </c>
      <c r="D240" s="49" t="str">
        <f t="shared" si="18"/>
        <v/>
      </c>
      <c r="E240" s="50"/>
      <c r="F240" s="51"/>
      <c r="G240" s="11" t="str">
        <f t="shared" si="15"/>
        <v/>
      </c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</row>
    <row r="241" spans="1:30">
      <c r="A241" s="12" t="str">
        <f t="shared" si="16"/>
        <v/>
      </c>
      <c r="B241" s="47" t="str">
        <f t="shared" si="17"/>
        <v/>
      </c>
      <c r="C241" s="48" t="str">
        <f t="shared" si="19"/>
        <v/>
      </c>
      <c r="D241" s="49" t="str">
        <f t="shared" si="18"/>
        <v/>
      </c>
      <c r="E241" s="50"/>
      <c r="F241" s="51"/>
      <c r="G241" s="11" t="str">
        <f t="shared" si="15"/>
        <v/>
      </c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</row>
    <row r="242" spans="1:30">
      <c r="A242" s="12" t="str">
        <f t="shared" si="16"/>
        <v/>
      </c>
      <c r="B242" s="47" t="str">
        <f t="shared" si="17"/>
        <v/>
      </c>
      <c r="C242" s="48" t="str">
        <f t="shared" si="19"/>
        <v/>
      </c>
      <c r="D242" s="49" t="str">
        <f t="shared" si="18"/>
        <v/>
      </c>
      <c r="E242" s="50"/>
      <c r="F242" s="51"/>
      <c r="G242" s="11" t="str">
        <f t="shared" si="15"/>
        <v/>
      </c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</row>
    <row r="243" spans="1:30">
      <c r="A243" s="12" t="str">
        <f t="shared" si="16"/>
        <v/>
      </c>
      <c r="B243" s="47" t="str">
        <f t="shared" si="17"/>
        <v/>
      </c>
      <c r="C243" s="48" t="str">
        <f t="shared" si="19"/>
        <v/>
      </c>
      <c r="D243" s="49" t="str">
        <f t="shared" si="18"/>
        <v/>
      </c>
      <c r="E243" s="50"/>
      <c r="F243" s="51"/>
      <c r="G243" s="11" t="str">
        <f t="shared" si="15"/>
        <v/>
      </c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</row>
    <row r="244" spans="1:30">
      <c r="A244" s="12" t="str">
        <f t="shared" si="16"/>
        <v/>
      </c>
      <c r="B244" s="47" t="str">
        <f t="shared" si="17"/>
        <v/>
      </c>
      <c r="C244" s="48" t="str">
        <f t="shared" si="19"/>
        <v/>
      </c>
      <c r="D244" s="49" t="str">
        <f t="shared" si="18"/>
        <v/>
      </c>
      <c r="E244" s="50"/>
      <c r="F244" s="51"/>
      <c r="G244" s="11" t="str">
        <f t="shared" si="15"/>
        <v/>
      </c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</row>
    <row r="245" spans="1:30">
      <c r="A245" s="12" t="str">
        <f t="shared" si="16"/>
        <v/>
      </c>
      <c r="B245" s="47" t="str">
        <f t="shared" si="17"/>
        <v/>
      </c>
      <c r="C245" s="48" t="str">
        <f t="shared" si="19"/>
        <v/>
      </c>
      <c r="D245" s="49" t="str">
        <f t="shared" si="18"/>
        <v/>
      </c>
      <c r="E245" s="50"/>
      <c r="F245" s="51"/>
      <c r="G245" s="11" t="str">
        <f t="shared" si="15"/>
        <v/>
      </c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</row>
    <row r="246" spans="1:30">
      <c r="A246" s="12" t="str">
        <f t="shared" si="16"/>
        <v/>
      </c>
      <c r="B246" s="47" t="str">
        <f t="shared" si="17"/>
        <v/>
      </c>
      <c r="C246" s="48" t="str">
        <f t="shared" si="19"/>
        <v/>
      </c>
      <c r="D246" s="49" t="str">
        <f t="shared" si="18"/>
        <v/>
      </c>
      <c r="E246" s="50"/>
      <c r="F246" s="51"/>
      <c r="G246" s="11" t="str">
        <f t="shared" si="15"/>
        <v/>
      </c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</row>
    <row r="247" spans="1:30">
      <c r="A247" s="12" t="str">
        <f t="shared" si="16"/>
        <v/>
      </c>
      <c r="B247" s="47" t="str">
        <f t="shared" si="17"/>
        <v/>
      </c>
      <c r="C247" s="48" t="str">
        <f t="shared" si="19"/>
        <v/>
      </c>
      <c r="D247" s="49" t="str">
        <f t="shared" si="18"/>
        <v/>
      </c>
      <c r="E247" s="50"/>
      <c r="F247" s="51"/>
      <c r="G247" s="11" t="str">
        <f t="shared" si="15"/>
        <v/>
      </c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</row>
    <row r="248" spans="1:30">
      <c r="A248" s="12" t="str">
        <f t="shared" si="16"/>
        <v/>
      </c>
      <c r="B248" s="47" t="str">
        <f t="shared" si="17"/>
        <v/>
      </c>
      <c r="C248" s="48" t="str">
        <f t="shared" si="19"/>
        <v/>
      </c>
      <c r="D248" s="49" t="str">
        <f t="shared" si="18"/>
        <v/>
      </c>
      <c r="E248" s="50"/>
      <c r="F248" s="51"/>
      <c r="G248" s="11" t="str">
        <f t="shared" si="15"/>
        <v/>
      </c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</row>
    <row r="249" spans="1:30">
      <c r="A249" s="12" t="str">
        <f t="shared" si="16"/>
        <v/>
      </c>
      <c r="B249" s="47" t="str">
        <f t="shared" si="17"/>
        <v/>
      </c>
      <c r="C249" s="48" t="str">
        <f t="shared" si="19"/>
        <v/>
      </c>
      <c r="D249" s="49" t="str">
        <f t="shared" si="18"/>
        <v/>
      </c>
      <c r="E249" s="50"/>
      <c r="F249" s="51"/>
      <c r="G249" s="11" t="str">
        <f t="shared" si="15"/>
        <v/>
      </c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</row>
    <row r="250" spans="1:30">
      <c r="A250" s="12" t="str">
        <f t="shared" si="16"/>
        <v/>
      </c>
      <c r="B250" s="47" t="str">
        <f t="shared" si="17"/>
        <v/>
      </c>
      <c r="C250" s="48" t="str">
        <f t="shared" si="19"/>
        <v/>
      </c>
      <c r="D250" s="49" t="str">
        <f t="shared" si="18"/>
        <v/>
      </c>
      <c r="E250" s="50"/>
      <c r="F250" s="51"/>
      <c r="G250" s="11" t="str">
        <f t="shared" si="15"/>
        <v/>
      </c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</row>
    <row r="251" spans="1:30">
      <c r="A251" s="12" t="str">
        <f t="shared" si="16"/>
        <v/>
      </c>
      <c r="B251" s="47" t="str">
        <f t="shared" si="17"/>
        <v/>
      </c>
      <c r="C251" s="48" t="str">
        <f t="shared" si="19"/>
        <v/>
      </c>
      <c r="D251" s="49" t="str">
        <f t="shared" si="18"/>
        <v/>
      </c>
      <c r="E251" s="50"/>
      <c r="F251" s="51"/>
      <c r="G251" s="11" t="str">
        <f t="shared" si="15"/>
        <v/>
      </c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</row>
    <row r="252" spans="1:30">
      <c r="A252" s="12" t="str">
        <f t="shared" si="16"/>
        <v/>
      </c>
      <c r="B252" s="47" t="str">
        <f t="shared" si="17"/>
        <v/>
      </c>
      <c r="C252" s="48" t="str">
        <f t="shared" si="19"/>
        <v/>
      </c>
      <c r="D252" s="49" t="str">
        <f t="shared" si="18"/>
        <v/>
      </c>
      <c r="E252" s="50"/>
      <c r="F252" s="51"/>
      <c r="G252" s="11" t="str">
        <f t="shared" si="15"/>
        <v/>
      </c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</row>
    <row r="253" spans="1:30">
      <c r="A253" s="12" t="str">
        <f t="shared" si="16"/>
        <v/>
      </c>
      <c r="B253" s="47" t="str">
        <f t="shared" si="17"/>
        <v/>
      </c>
      <c r="C253" s="48" t="str">
        <f t="shared" si="19"/>
        <v/>
      </c>
      <c r="D253" s="49" t="str">
        <f t="shared" si="18"/>
        <v/>
      </c>
      <c r="E253" s="50"/>
      <c r="F253" s="51"/>
      <c r="G253" s="11" t="str">
        <f t="shared" si="15"/>
        <v/>
      </c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</row>
    <row r="254" spans="1:30">
      <c r="A254" s="12" t="str">
        <f t="shared" si="16"/>
        <v/>
      </c>
      <c r="B254" s="47" t="str">
        <f t="shared" si="17"/>
        <v/>
      </c>
      <c r="C254" s="48" t="str">
        <f t="shared" si="19"/>
        <v/>
      </c>
      <c r="D254" s="49" t="str">
        <f t="shared" si="18"/>
        <v/>
      </c>
      <c r="E254" s="50"/>
      <c r="F254" s="51"/>
      <c r="G254" s="11" t="str">
        <f t="shared" si="15"/>
        <v/>
      </c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</row>
    <row r="255" spans="1:30">
      <c r="A255" s="12" t="str">
        <f t="shared" si="16"/>
        <v/>
      </c>
      <c r="B255" s="47" t="str">
        <f t="shared" si="17"/>
        <v/>
      </c>
      <c r="C255" s="48" t="str">
        <f t="shared" si="19"/>
        <v/>
      </c>
      <c r="D255" s="49" t="str">
        <f t="shared" si="18"/>
        <v/>
      </c>
      <c r="E255" s="50"/>
      <c r="F255" s="51"/>
      <c r="G255" s="11" t="str">
        <f t="shared" si="15"/>
        <v/>
      </c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</row>
    <row r="256" spans="1:30">
      <c r="A256" s="12" t="str">
        <f t="shared" si="16"/>
        <v/>
      </c>
      <c r="B256" s="47" t="str">
        <f t="shared" si="17"/>
        <v/>
      </c>
      <c r="C256" s="48" t="str">
        <f t="shared" si="19"/>
        <v/>
      </c>
      <c r="D256" s="49" t="str">
        <f t="shared" si="18"/>
        <v/>
      </c>
      <c r="E256" s="50"/>
      <c r="F256" s="51"/>
      <c r="G256" s="11" t="str">
        <f t="shared" si="15"/>
        <v/>
      </c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</row>
    <row r="257" spans="1:30">
      <c r="A257" s="12" t="str">
        <f t="shared" si="16"/>
        <v/>
      </c>
      <c r="B257" s="47" t="str">
        <f t="shared" si="17"/>
        <v/>
      </c>
      <c r="C257" s="48" t="str">
        <f t="shared" si="19"/>
        <v/>
      </c>
      <c r="D257" s="49" t="str">
        <f t="shared" si="18"/>
        <v/>
      </c>
      <c r="E257" s="50"/>
      <c r="F257" s="51"/>
      <c r="G257" s="11" t="str">
        <f t="shared" si="15"/>
        <v/>
      </c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</row>
    <row r="258" spans="1:30">
      <c r="A258" s="12" t="str">
        <f t="shared" si="16"/>
        <v/>
      </c>
      <c r="B258" s="47" t="str">
        <f t="shared" si="17"/>
        <v/>
      </c>
      <c r="C258" s="48" t="str">
        <f t="shared" si="19"/>
        <v/>
      </c>
      <c r="D258" s="49" t="str">
        <f t="shared" si="18"/>
        <v/>
      </c>
      <c r="E258" s="50"/>
      <c r="F258" s="51"/>
      <c r="G258" s="11" t="str">
        <f t="shared" si="15"/>
        <v/>
      </c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</row>
    <row r="259" spans="1:30">
      <c r="A259" s="12" t="str">
        <f t="shared" si="16"/>
        <v/>
      </c>
      <c r="B259" s="47" t="str">
        <f t="shared" si="17"/>
        <v/>
      </c>
      <c r="C259" s="48" t="str">
        <f t="shared" si="19"/>
        <v/>
      </c>
      <c r="D259" s="49" t="str">
        <f t="shared" si="18"/>
        <v/>
      </c>
      <c r="E259" s="50"/>
      <c r="F259" s="51"/>
      <c r="G259" s="11" t="str">
        <f t="shared" si="15"/>
        <v/>
      </c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</row>
    <row r="260" spans="1:30">
      <c r="A260" s="12" t="str">
        <f t="shared" si="16"/>
        <v/>
      </c>
      <c r="B260" s="47" t="str">
        <f t="shared" si="17"/>
        <v/>
      </c>
      <c r="C260" s="48" t="str">
        <f t="shared" si="19"/>
        <v/>
      </c>
      <c r="D260" s="49" t="str">
        <f t="shared" si="18"/>
        <v/>
      </c>
      <c r="E260" s="50"/>
      <c r="F260" s="51"/>
      <c r="G260" s="11" t="str">
        <f t="shared" si="15"/>
        <v/>
      </c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</row>
    <row r="261" spans="1:30">
      <c r="A261" s="12" t="str">
        <f t="shared" si="16"/>
        <v/>
      </c>
      <c r="B261" s="47" t="str">
        <f t="shared" si="17"/>
        <v/>
      </c>
      <c r="C261" s="48" t="str">
        <f t="shared" si="19"/>
        <v/>
      </c>
      <c r="D261" s="49" t="str">
        <f t="shared" si="18"/>
        <v/>
      </c>
      <c r="E261" s="50"/>
      <c r="F261" s="51"/>
      <c r="G261" s="11" t="str">
        <f t="shared" si="15"/>
        <v/>
      </c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</row>
    <row r="262" spans="1:30">
      <c r="A262" s="12" t="str">
        <f t="shared" si="16"/>
        <v/>
      </c>
      <c r="B262" s="47" t="str">
        <f t="shared" si="17"/>
        <v/>
      </c>
      <c r="C262" s="48" t="str">
        <f t="shared" si="19"/>
        <v/>
      </c>
      <c r="D262" s="49" t="str">
        <f t="shared" si="18"/>
        <v/>
      </c>
      <c r="E262" s="50"/>
      <c r="F262" s="51"/>
      <c r="G262" s="11" t="str">
        <f t="shared" si="15"/>
        <v/>
      </c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</row>
    <row r="263" spans="1:30">
      <c r="A263" s="12" t="str">
        <f t="shared" si="16"/>
        <v/>
      </c>
      <c r="B263" s="47" t="str">
        <f t="shared" si="17"/>
        <v/>
      </c>
      <c r="C263" s="48" t="str">
        <f t="shared" si="19"/>
        <v/>
      </c>
      <c r="D263" s="49" t="str">
        <f t="shared" si="18"/>
        <v/>
      </c>
      <c r="E263" s="50"/>
      <c r="F263" s="51"/>
      <c r="G263" s="11" t="str">
        <f t="shared" ref="G263:G326" si="20">IF(A263="","",E263/B263)</f>
        <v/>
      </c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</row>
    <row r="264" spans="1:30">
      <c r="A264" s="12" t="str">
        <f t="shared" ref="A264:A327" si="21">IF(A263&lt;$E$3,A263+1,"")</f>
        <v/>
      </c>
      <c r="B264" s="47" t="str">
        <f t="shared" ref="B264:B327" si="22">IF(A264="","",(1+F264)*B263)</f>
        <v/>
      </c>
      <c r="C264" s="48" t="str">
        <f t="shared" si="19"/>
        <v/>
      </c>
      <c r="D264" s="49" t="str">
        <f t="shared" ref="D264:D327" si="23">IF(B264="","",SIGN(C264))</f>
        <v/>
      </c>
      <c r="E264" s="50"/>
      <c r="F264" s="51"/>
      <c r="G264" s="11" t="str">
        <f t="shared" si="20"/>
        <v/>
      </c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</row>
    <row r="265" spans="1:30">
      <c r="A265" s="12" t="str">
        <f t="shared" si="21"/>
        <v/>
      </c>
      <c r="B265" s="47" t="str">
        <f t="shared" si="22"/>
        <v/>
      </c>
      <c r="C265" s="48" t="str">
        <f t="shared" ref="C265:C328" si="24">IF(B265="","",C264+E265)</f>
        <v/>
      </c>
      <c r="D265" s="49" t="str">
        <f t="shared" si="23"/>
        <v/>
      </c>
      <c r="E265" s="50"/>
      <c r="F265" s="51"/>
      <c r="G265" s="11" t="str">
        <f t="shared" si="20"/>
        <v/>
      </c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</row>
    <row r="266" spans="1:30">
      <c r="A266" s="12" t="str">
        <f t="shared" si="21"/>
        <v/>
      </c>
      <c r="B266" s="47" t="str">
        <f t="shared" si="22"/>
        <v/>
      </c>
      <c r="C266" s="48" t="str">
        <f t="shared" si="24"/>
        <v/>
      </c>
      <c r="D266" s="49" t="str">
        <f t="shared" si="23"/>
        <v/>
      </c>
      <c r="E266" s="50"/>
      <c r="F266" s="51"/>
      <c r="G266" s="11" t="str">
        <f t="shared" si="20"/>
        <v/>
      </c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</row>
    <row r="267" spans="1:30">
      <c r="A267" s="12" t="str">
        <f t="shared" si="21"/>
        <v/>
      </c>
      <c r="B267" s="47" t="str">
        <f t="shared" si="22"/>
        <v/>
      </c>
      <c r="C267" s="48" t="str">
        <f t="shared" si="24"/>
        <v/>
      </c>
      <c r="D267" s="49" t="str">
        <f t="shared" si="23"/>
        <v/>
      </c>
      <c r="E267" s="50"/>
      <c r="F267" s="51"/>
      <c r="G267" s="11" t="str">
        <f t="shared" si="20"/>
        <v/>
      </c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</row>
    <row r="268" spans="1:30">
      <c r="A268" s="12" t="str">
        <f t="shared" si="21"/>
        <v/>
      </c>
      <c r="B268" s="47" t="str">
        <f t="shared" si="22"/>
        <v/>
      </c>
      <c r="C268" s="48" t="str">
        <f t="shared" si="24"/>
        <v/>
      </c>
      <c r="D268" s="49" t="str">
        <f t="shared" si="23"/>
        <v/>
      </c>
      <c r="E268" s="50"/>
      <c r="F268" s="51"/>
      <c r="G268" s="11" t="str">
        <f t="shared" si="20"/>
        <v/>
      </c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</row>
    <row r="269" spans="1:30">
      <c r="A269" s="12" t="str">
        <f t="shared" si="21"/>
        <v/>
      </c>
      <c r="B269" s="47" t="str">
        <f t="shared" si="22"/>
        <v/>
      </c>
      <c r="C269" s="48" t="str">
        <f t="shared" si="24"/>
        <v/>
      </c>
      <c r="D269" s="49" t="str">
        <f t="shared" si="23"/>
        <v/>
      </c>
      <c r="E269" s="50"/>
      <c r="F269" s="51"/>
      <c r="G269" s="11" t="str">
        <f t="shared" si="20"/>
        <v/>
      </c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</row>
    <row r="270" spans="1:30">
      <c r="A270" s="12" t="str">
        <f t="shared" si="21"/>
        <v/>
      </c>
      <c r="B270" s="47" t="str">
        <f t="shared" si="22"/>
        <v/>
      </c>
      <c r="C270" s="48" t="str">
        <f t="shared" si="24"/>
        <v/>
      </c>
      <c r="D270" s="49" t="str">
        <f t="shared" si="23"/>
        <v/>
      </c>
      <c r="E270" s="50"/>
      <c r="F270" s="51"/>
      <c r="G270" s="11" t="str">
        <f t="shared" si="20"/>
        <v/>
      </c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</row>
    <row r="271" spans="1:30">
      <c r="A271" s="12" t="str">
        <f t="shared" si="21"/>
        <v/>
      </c>
      <c r="B271" s="47" t="str">
        <f t="shared" si="22"/>
        <v/>
      </c>
      <c r="C271" s="48" t="str">
        <f t="shared" si="24"/>
        <v/>
      </c>
      <c r="D271" s="49" t="str">
        <f t="shared" si="23"/>
        <v/>
      </c>
      <c r="E271" s="50"/>
      <c r="F271" s="51"/>
      <c r="G271" s="11" t="str">
        <f t="shared" si="20"/>
        <v/>
      </c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</row>
    <row r="272" spans="1:30">
      <c r="A272" s="12" t="str">
        <f t="shared" si="21"/>
        <v/>
      </c>
      <c r="B272" s="47" t="str">
        <f t="shared" si="22"/>
        <v/>
      </c>
      <c r="C272" s="48" t="str">
        <f t="shared" si="24"/>
        <v/>
      </c>
      <c r="D272" s="49" t="str">
        <f t="shared" si="23"/>
        <v/>
      </c>
      <c r="E272" s="50"/>
      <c r="F272" s="51"/>
      <c r="G272" s="11" t="str">
        <f t="shared" si="20"/>
        <v/>
      </c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</row>
    <row r="273" spans="1:30">
      <c r="A273" s="12" t="str">
        <f t="shared" si="21"/>
        <v/>
      </c>
      <c r="B273" s="47" t="str">
        <f t="shared" si="22"/>
        <v/>
      </c>
      <c r="C273" s="48" t="str">
        <f t="shared" si="24"/>
        <v/>
      </c>
      <c r="D273" s="49" t="str">
        <f t="shared" si="23"/>
        <v/>
      </c>
      <c r="E273" s="50"/>
      <c r="F273" s="51"/>
      <c r="G273" s="11" t="str">
        <f t="shared" si="20"/>
        <v/>
      </c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</row>
    <row r="274" spans="1:30">
      <c r="A274" s="12" t="str">
        <f t="shared" si="21"/>
        <v/>
      </c>
      <c r="B274" s="47" t="str">
        <f t="shared" si="22"/>
        <v/>
      </c>
      <c r="C274" s="48" t="str">
        <f t="shared" si="24"/>
        <v/>
      </c>
      <c r="D274" s="49" t="str">
        <f t="shared" si="23"/>
        <v/>
      </c>
      <c r="E274" s="50"/>
      <c r="F274" s="51"/>
      <c r="G274" s="11" t="str">
        <f t="shared" si="20"/>
        <v/>
      </c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</row>
    <row r="275" spans="1:30">
      <c r="A275" s="12" t="str">
        <f t="shared" si="21"/>
        <v/>
      </c>
      <c r="B275" s="47" t="str">
        <f t="shared" si="22"/>
        <v/>
      </c>
      <c r="C275" s="48" t="str">
        <f t="shared" si="24"/>
        <v/>
      </c>
      <c r="D275" s="49" t="str">
        <f t="shared" si="23"/>
        <v/>
      </c>
      <c r="E275" s="50"/>
      <c r="F275" s="51"/>
      <c r="G275" s="11" t="str">
        <f t="shared" si="20"/>
        <v/>
      </c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</row>
    <row r="276" spans="1:30">
      <c r="A276" s="12" t="str">
        <f t="shared" si="21"/>
        <v/>
      </c>
      <c r="B276" s="47" t="str">
        <f t="shared" si="22"/>
        <v/>
      </c>
      <c r="C276" s="48" t="str">
        <f t="shared" si="24"/>
        <v/>
      </c>
      <c r="D276" s="49" t="str">
        <f t="shared" si="23"/>
        <v/>
      </c>
      <c r="E276" s="50"/>
      <c r="F276" s="51"/>
      <c r="G276" s="11" t="str">
        <f t="shared" si="20"/>
        <v/>
      </c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</row>
    <row r="277" spans="1:30">
      <c r="A277" s="12" t="str">
        <f t="shared" si="21"/>
        <v/>
      </c>
      <c r="B277" s="47" t="str">
        <f t="shared" si="22"/>
        <v/>
      </c>
      <c r="C277" s="48" t="str">
        <f t="shared" si="24"/>
        <v/>
      </c>
      <c r="D277" s="49" t="str">
        <f t="shared" si="23"/>
        <v/>
      </c>
      <c r="E277" s="50"/>
      <c r="F277" s="51"/>
      <c r="G277" s="11" t="str">
        <f t="shared" si="20"/>
        <v/>
      </c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</row>
    <row r="278" spans="1:30">
      <c r="A278" s="12" t="str">
        <f t="shared" si="21"/>
        <v/>
      </c>
      <c r="B278" s="47" t="str">
        <f t="shared" si="22"/>
        <v/>
      </c>
      <c r="C278" s="48" t="str">
        <f t="shared" si="24"/>
        <v/>
      </c>
      <c r="D278" s="49" t="str">
        <f t="shared" si="23"/>
        <v/>
      </c>
      <c r="E278" s="50"/>
      <c r="F278" s="51"/>
      <c r="G278" s="11" t="str">
        <f t="shared" si="20"/>
        <v/>
      </c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</row>
    <row r="279" spans="1:30">
      <c r="A279" s="12" t="str">
        <f t="shared" si="21"/>
        <v/>
      </c>
      <c r="B279" s="47" t="str">
        <f t="shared" si="22"/>
        <v/>
      </c>
      <c r="C279" s="48" t="str">
        <f t="shared" si="24"/>
        <v/>
      </c>
      <c r="D279" s="49" t="str">
        <f t="shared" si="23"/>
        <v/>
      </c>
      <c r="E279" s="50"/>
      <c r="F279" s="51"/>
      <c r="G279" s="11" t="str">
        <f t="shared" si="20"/>
        <v/>
      </c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</row>
    <row r="280" spans="1:30">
      <c r="A280" s="12" t="str">
        <f t="shared" si="21"/>
        <v/>
      </c>
      <c r="B280" s="47" t="str">
        <f t="shared" si="22"/>
        <v/>
      </c>
      <c r="C280" s="48" t="str">
        <f t="shared" si="24"/>
        <v/>
      </c>
      <c r="D280" s="49" t="str">
        <f t="shared" si="23"/>
        <v/>
      </c>
      <c r="E280" s="50"/>
      <c r="F280" s="51"/>
      <c r="G280" s="11" t="str">
        <f t="shared" si="20"/>
        <v/>
      </c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</row>
    <row r="281" spans="1:30">
      <c r="A281" s="12" t="str">
        <f t="shared" si="21"/>
        <v/>
      </c>
      <c r="B281" s="47" t="str">
        <f t="shared" si="22"/>
        <v/>
      </c>
      <c r="C281" s="48" t="str">
        <f t="shared" si="24"/>
        <v/>
      </c>
      <c r="D281" s="49" t="str">
        <f t="shared" si="23"/>
        <v/>
      </c>
      <c r="E281" s="50"/>
      <c r="F281" s="51"/>
      <c r="G281" s="11" t="str">
        <f t="shared" si="20"/>
        <v/>
      </c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</row>
    <row r="282" spans="1:30">
      <c r="A282" s="12" t="str">
        <f t="shared" si="21"/>
        <v/>
      </c>
      <c r="B282" s="47" t="str">
        <f t="shared" si="22"/>
        <v/>
      </c>
      <c r="C282" s="48" t="str">
        <f t="shared" si="24"/>
        <v/>
      </c>
      <c r="D282" s="49" t="str">
        <f t="shared" si="23"/>
        <v/>
      </c>
      <c r="E282" s="50"/>
      <c r="F282" s="51"/>
      <c r="G282" s="11" t="str">
        <f t="shared" si="20"/>
        <v/>
      </c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</row>
    <row r="283" spans="1:30">
      <c r="A283" s="12" t="str">
        <f t="shared" si="21"/>
        <v/>
      </c>
      <c r="B283" s="47" t="str">
        <f t="shared" si="22"/>
        <v/>
      </c>
      <c r="C283" s="48" t="str">
        <f t="shared" si="24"/>
        <v/>
      </c>
      <c r="D283" s="49" t="str">
        <f t="shared" si="23"/>
        <v/>
      </c>
      <c r="E283" s="50"/>
      <c r="F283" s="51"/>
      <c r="G283" s="11" t="str">
        <f t="shared" si="20"/>
        <v/>
      </c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</row>
    <row r="284" spans="1:30">
      <c r="A284" s="12" t="str">
        <f t="shared" si="21"/>
        <v/>
      </c>
      <c r="B284" s="47" t="str">
        <f t="shared" si="22"/>
        <v/>
      </c>
      <c r="C284" s="48" t="str">
        <f t="shared" si="24"/>
        <v/>
      </c>
      <c r="D284" s="49" t="str">
        <f t="shared" si="23"/>
        <v/>
      </c>
      <c r="E284" s="50"/>
      <c r="F284" s="51"/>
      <c r="G284" s="11" t="str">
        <f t="shared" si="20"/>
        <v/>
      </c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</row>
    <row r="285" spans="1:30">
      <c r="A285" s="12" t="str">
        <f t="shared" si="21"/>
        <v/>
      </c>
      <c r="B285" s="47" t="str">
        <f t="shared" si="22"/>
        <v/>
      </c>
      <c r="C285" s="48" t="str">
        <f t="shared" si="24"/>
        <v/>
      </c>
      <c r="D285" s="49" t="str">
        <f t="shared" si="23"/>
        <v/>
      </c>
      <c r="E285" s="50"/>
      <c r="F285" s="51"/>
      <c r="G285" s="11" t="str">
        <f t="shared" si="20"/>
        <v/>
      </c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</row>
    <row r="286" spans="1:30">
      <c r="A286" s="12" t="str">
        <f t="shared" si="21"/>
        <v/>
      </c>
      <c r="B286" s="47" t="str">
        <f t="shared" si="22"/>
        <v/>
      </c>
      <c r="C286" s="48" t="str">
        <f t="shared" si="24"/>
        <v/>
      </c>
      <c r="D286" s="49" t="str">
        <f t="shared" si="23"/>
        <v/>
      </c>
      <c r="E286" s="50"/>
      <c r="F286" s="51"/>
      <c r="G286" s="11" t="str">
        <f t="shared" si="20"/>
        <v/>
      </c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</row>
    <row r="287" spans="1:30">
      <c r="A287" s="12" t="str">
        <f t="shared" si="21"/>
        <v/>
      </c>
      <c r="B287" s="47" t="str">
        <f t="shared" si="22"/>
        <v/>
      </c>
      <c r="C287" s="48" t="str">
        <f t="shared" si="24"/>
        <v/>
      </c>
      <c r="D287" s="49" t="str">
        <f t="shared" si="23"/>
        <v/>
      </c>
      <c r="E287" s="50"/>
      <c r="F287" s="51"/>
      <c r="G287" s="11" t="str">
        <f t="shared" si="20"/>
        <v/>
      </c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</row>
    <row r="288" spans="1:30">
      <c r="A288" s="12" t="str">
        <f t="shared" si="21"/>
        <v/>
      </c>
      <c r="B288" s="47" t="str">
        <f t="shared" si="22"/>
        <v/>
      </c>
      <c r="C288" s="48" t="str">
        <f t="shared" si="24"/>
        <v/>
      </c>
      <c r="D288" s="49" t="str">
        <f t="shared" si="23"/>
        <v/>
      </c>
      <c r="E288" s="50"/>
      <c r="F288" s="51"/>
      <c r="G288" s="11" t="str">
        <f t="shared" si="20"/>
        <v/>
      </c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</row>
    <row r="289" spans="1:30">
      <c r="A289" s="12" t="str">
        <f t="shared" si="21"/>
        <v/>
      </c>
      <c r="B289" s="47" t="str">
        <f t="shared" si="22"/>
        <v/>
      </c>
      <c r="C289" s="48" t="str">
        <f t="shared" si="24"/>
        <v/>
      </c>
      <c r="D289" s="49" t="str">
        <f t="shared" si="23"/>
        <v/>
      </c>
      <c r="E289" s="50"/>
      <c r="F289" s="51"/>
      <c r="G289" s="11" t="str">
        <f t="shared" si="20"/>
        <v/>
      </c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</row>
    <row r="290" spans="1:30">
      <c r="A290" s="12" t="str">
        <f t="shared" si="21"/>
        <v/>
      </c>
      <c r="B290" s="47" t="str">
        <f t="shared" si="22"/>
        <v/>
      </c>
      <c r="C290" s="48" t="str">
        <f t="shared" si="24"/>
        <v/>
      </c>
      <c r="D290" s="49" t="str">
        <f t="shared" si="23"/>
        <v/>
      </c>
      <c r="E290" s="50"/>
      <c r="F290" s="51"/>
      <c r="G290" s="11" t="str">
        <f t="shared" si="20"/>
        <v/>
      </c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</row>
    <row r="291" spans="1:30">
      <c r="A291" s="12" t="str">
        <f t="shared" si="21"/>
        <v/>
      </c>
      <c r="B291" s="47" t="str">
        <f t="shared" si="22"/>
        <v/>
      </c>
      <c r="C291" s="48" t="str">
        <f t="shared" si="24"/>
        <v/>
      </c>
      <c r="D291" s="49" t="str">
        <f t="shared" si="23"/>
        <v/>
      </c>
      <c r="E291" s="50"/>
      <c r="F291" s="51"/>
      <c r="G291" s="11" t="str">
        <f t="shared" si="20"/>
        <v/>
      </c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</row>
    <row r="292" spans="1:30">
      <c r="A292" s="12" t="str">
        <f t="shared" si="21"/>
        <v/>
      </c>
      <c r="B292" s="47" t="str">
        <f t="shared" si="22"/>
        <v/>
      </c>
      <c r="C292" s="48" t="str">
        <f t="shared" si="24"/>
        <v/>
      </c>
      <c r="D292" s="49" t="str">
        <f t="shared" si="23"/>
        <v/>
      </c>
      <c r="E292" s="50"/>
      <c r="F292" s="51"/>
      <c r="G292" s="11" t="str">
        <f t="shared" si="20"/>
        <v/>
      </c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</row>
    <row r="293" spans="1:30">
      <c r="A293" s="12" t="str">
        <f t="shared" si="21"/>
        <v/>
      </c>
      <c r="B293" s="47" t="str">
        <f t="shared" si="22"/>
        <v/>
      </c>
      <c r="C293" s="48" t="str">
        <f t="shared" si="24"/>
        <v/>
      </c>
      <c r="D293" s="49" t="str">
        <f t="shared" si="23"/>
        <v/>
      </c>
      <c r="E293" s="50"/>
      <c r="F293" s="51"/>
      <c r="G293" s="11" t="str">
        <f t="shared" si="20"/>
        <v/>
      </c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</row>
    <row r="294" spans="1:30">
      <c r="A294" s="12" t="str">
        <f t="shared" si="21"/>
        <v/>
      </c>
      <c r="B294" s="47" t="str">
        <f t="shared" si="22"/>
        <v/>
      </c>
      <c r="C294" s="48" t="str">
        <f t="shared" si="24"/>
        <v/>
      </c>
      <c r="D294" s="49" t="str">
        <f t="shared" si="23"/>
        <v/>
      </c>
      <c r="E294" s="50"/>
      <c r="F294" s="51"/>
      <c r="G294" s="11" t="str">
        <f t="shared" si="20"/>
        <v/>
      </c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</row>
    <row r="295" spans="1:30">
      <c r="A295" s="12" t="str">
        <f t="shared" si="21"/>
        <v/>
      </c>
      <c r="B295" s="47" t="str">
        <f t="shared" si="22"/>
        <v/>
      </c>
      <c r="C295" s="48" t="str">
        <f t="shared" si="24"/>
        <v/>
      </c>
      <c r="D295" s="49" t="str">
        <f t="shared" si="23"/>
        <v/>
      </c>
      <c r="E295" s="50"/>
      <c r="F295" s="51"/>
      <c r="G295" s="11" t="str">
        <f t="shared" si="20"/>
        <v/>
      </c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</row>
    <row r="296" spans="1:30">
      <c r="A296" s="12" t="str">
        <f t="shared" si="21"/>
        <v/>
      </c>
      <c r="B296" s="47" t="str">
        <f t="shared" si="22"/>
        <v/>
      </c>
      <c r="C296" s="48" t="str">
        <f t="shared" si="24"/>
        <v/>
      </c>
      <c r="D296" s="49" t="str">
        <f t="shared" si="23"/>
        <v/>
      </c>
      <c r="E296" s="50"/>
      <c r="F296" s="51"/>
      <c r="G296" s="11" t="str">
        <f t="shared" si="20"/>
        <v/>
      </c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</row>
    <row r="297" spans="1:30">
      <c r="A297" s="12" t="str">
        <f t="shared" si="21"/>
        <v/>
      </c>
      <c r="B297" s="47" t="str">
        <f t="shared" si="22"/>
        <v/>
      </c>
      <c r="C297" s="48" t="str">
        <f t="shared" si="24"/>
        <v/>
      </c>
      <c r="D297" s="49" t="str">
        <f t="shared" si="23"/>
        <v/>
      </c>
      <c r="E297" s="50"/>
      <c r="F297" s="51"/>
      <c r="G297" s="11" t="str">
        <f t="shared" si="20"/>
        <v/>
      </c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</row>
    <row r="298" spans="1:30">
      <c r="A298" s="12" t="str">
        <f t="shared" si="21"/>
        <v/>
      </c>
      <c r="B298" s="47" t="str">
        <f t="shared" si="22"/>
        <v/>
      </c>
      <c r="C298" s="48" t="str">
        <f t="shared" si="24"/>
        <v/>
      </c>
      <c r="D298" s="49" t="str">
        <f t="shared" si="23"/>
        <v/>
      </c>
      <c r="E298" s="50"/>
      <c r="F298" s="51"/>
      <c r="G298" s="11" t="str">
        <f t="shared" si="20"/>
        <v/>
      </c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</row>
    <row r="299" spans="1:30">
      <c r="A299" s="12" t="str">
        <f t="shared" si="21"/>
        <v/>
      </c>
      <c r="B299" s="47" t="str">
        <f t="shared" si="22"/>
        <v/>
      </c>
      <c r="C299" s="48" t="str">
        <f t="shared" si="24"/>
        <v/>
      </c>
      <c r="D299" s="49" t="str">
        <f t="shared" si="23"/>
        <v/>
      </c>
      <c r="E299" s="50"/>
      <c r="F299" s="51"/>
      <c r="G299" s="11" t="str">
        <f t="shared" si="20"/>
        <v/>
      </c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</row>
    <row r="300" spans="1:30">
      <c r="A300" s="12" t="str">
        <f t="shared" si="21"/>
        <v/>
      </c>
      <c r="B300" s="47" t="str">
        <f t="shared" si="22"/>
        <v/>
      </c>
      <c r="C300" s="48" t="str">
        <f t="shared" si="24"/>
        <v/>
      </c>
      <c r="D300" s="49" t="str">
        <f t="shared" si="23"/>
        <v/>
      </c>
      <c r="E300" s="50"/>
      <c r="F300" s="51"/>
      <c r="G300" s="11" t="str">
        <f t="shared" si="20"/>
        <v/>
      </c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</row>
    <row r="301" spans="1:30">
      <c r="A301" s="12" t="str">
        <f t="shared" si="21"/>
        <v/>
      </c>
      <c r="B301" s="47" t="str">
        <f t="shared" si="22"/>
        <v/>
      </c>
      <c r="C301" s="48" t="str">
        <f t="shared" si="24"/>
        <v/>
      </c>
      <c r="D301" s="49" t="str">
        <f t="shared" si="23"/>
        <v/>
      </c>
      <c r="E301" s="50"/>
      <c r="F301" s="51"/>
      <c r="G301" s="11" t="str">
        <f t="shared" si="20"/>
        <v/>
      </c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</row>
    <row r="302" spans="1:30">
      <c r="A302" s="12" t="str">
        <f t="shared" si="21"/>
        <v/>
      </c>
      <c r="B302" s="47" t="str">
        <f t="shared" si="22"/>
        <v/>
      </c>
      <c r="C302" s="48" t="str">
        <f t="shared" si="24"/>
        <v/>
      </c>
      <c r="D302" s="49" t="str">
        <f t="shared" si="23"/>
        <v/>
      </c>
      <c r="E302" s="50"/>
      <c r="F302" s="51"/>
      <c r="G302" s="11" t="str">
        <f t="shared" si="20"/>
        <v/>
      </c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</row>
    <row r="303" spans="1:30">
      <c r="A303" s="12" t="str">
        <f t="shared" si="21"/>
        <v/>
      </c>
      <c r="B303" s="47" t="str">
        <f t="shared" si="22"/>
        <v/>
      </c>
      <c r="C303" s="48" t="str">
        <f t="shared" si="24"/>
        <v/>
      </c>
      <c r="D303" s="49" t="str">
        <f t="shared" si="23"/>
        <v/>
      </c>
      <c r="E303" s="50"/>
      <c r="F303" s="51"/>
      <c r="G303" s="11" t="str">
        <f t="shared" si="20"/>
        <v/>
      </c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</row>
    <row r="304" spans="1:30">
      <c r="A304" s="12" t="str">
        <f t="shared" si="21"/>
        <v/>
      </c>
      <c r="B304" s="47" t="str">
        <f t="shared" si="22"/>
        <v/>
      </c>
      <c r="C304" s="48" t="str">
        <f t="shared" si="24"/>
        <v/>
      </c>
      <c r="D304" s="49" t="str">
        <f t="shared" si="23"/>
        <v/>
      </c>
      <c r="E304" s="50"/>
      <c r="F304" s="51"/>
      <c r="G304" s="11" t="str">
        <f t="shared" si="20"/>
        <v/>
      </c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</row>
    <row r="305" spans="1:30">
      <c r="A305" s="12" t="str">
        <f t="shared" si="21"/>
        <v/>
      </c>
      <c r="B305" s="47" t="str">
        <f t="shared" si="22"/>
        <v/>
      </c>
      <c r="C305" s="48" t="str">
        <f t="shared" si="24"/>
        <v/>
      </c>
      <c r="D305" s="49" t="str">
        <f t="shared" si="23"/>
        <v/>
      </c>
      <c r="E305" s="50"/>
      <c r="F305" s="51"/>
      <c r="G305" s="11" t="str">
        <f t="shared" si="20"/>
        <v/>
      </c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</row>
    <row r="306" spans="1:30">
      <c r="A306" s="12" t="str">
        <f t="shared" si="21"/>
        <v/>
      </c>
      <c r="B306" s="47" t="str">
        <f t="shared" si="22"/>
        <v/>
      </c>
      <c r="C306" s="48" t="str">
        <f t="shared" si="24"/>
        <v/>
      </c>
      <c r="D306" s="49" t="str">
        <f t="shared" si="23"/>
        <v/>
      </c>
      <c r="E306" s="50"/>
      <c r="F306" s="51"/>
      <c r="G306" s="11" t="str">
        <f t="shared" si="20"/>
        <v/>
      </c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</row>
    <row r="307" spans="1:30">
      <c r="A307" s="12" t="str">
        <f t="shared" si="21"/>
        <v/>
      </c>
      <c r="B307" s="47" t="str">
        <f t="shared" si="22"/>
        <v/>
      </c>
      <c r="C307" s="48" t="str">
        <f t="shared" si="24"/>
        <v/>
      </c>
      <c r="D307" s="49" t="str">
        <f t="shared" si="23"/>
        <v/>
      </c>
      <c r="E307" s="50"/>
      <c r="F307" s="51"/>
      <c r="G307" s="11" t="str">
        <f t="shared" si="20"/>
        <v/>
      </c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</row>
    <row r="308" spans="1:30">
      <c r="A308" s="12" t="str">
        <f t="shared" si="21"/>
        <v/>
      </c>
      <c r="B308" s="47" t="str">
        <f t="shared" si="22"/>
        <v/>
      </c>
      <c r="C308" s="48" t="str">
        <f t="shared" si="24"/>
        <v/>
      </c>
      <c r="D308" s="49" t="str">
        <f t="shared" si="23"/>
        <v/>
      </c>
      <c r="E308" s="50"/>
      <c r="F308" s="51"/>
      <c r="G308" s="11" t="str">
        <f t="shared" si="20"/>
        <v/>
      </c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</row>
    <row r="309" spans="1:30">
      <c r="A309" s="12" t="str">
        <f t="shared" si="21"/>
        <v/>
      </c>
      <c r="B309" s="47" t="str">
        <f t="shared" si="22"/>
        <v/>
      </c>
      <c r="C309" s="48" t="str">
        <f t="shared" si="24"/>
        <v/>
      </c>
      <c r="D309" s="49" t="str">
        <f t="shared" si="23"/>
        <v/>
      </c>
      <c r="E309" s="50"/>
      <c r="F309" s="51"/>
      <c r="G309" s="11" t="str">
        <f t="shared" si="20"/>
        <v/>
      </c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</row>
    <row r="310" spans="1:30">
      <c r="A310" s="12" t="str">
        <f t="shared" si="21"/>
        <v/>
      </c>
      <c r="B310" s="47" t="str">
        <f t="shared" si="22"/>
        <v/>
      </c>
      <c r="C310" s="48" t="str">
        <f t="shared" si="24"/>
        <v/>
      </c>
      <c r="D310" s="49" t="str">
        <f t="shared" si="23"/>
        <v/>
      </c>
      <c r="E310" s="50"/>
      <c r="F310" s="51"/>
      <c r="G310" s="11" t="str">
        <f t="shared" si="20"/>
        <v/>
      </c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</row>
    <row r="311" spans="1:30">
      <c r="A311" s="12" t="str">
        <f t="shared" si="21"/>
        <v/>
      </c>
      <c r="B311" s="47" t="str">
        <f t="shared" si="22"/>
        <v/>
      </c>
      <c r="C311" s="48" t="str">
        <f t="shared" si="24"/>
        <v/>
      </c>
      <c r="D311" s="49" t="str">
        <f t="shared" si="23"/>
        <v/>
      </c>
      <c r="E311" s="50"/>
      <c r="F311" s="51"/>
      <c r="G311" s="11" t="str">
        <f t="shared" si="20"/>
        <v/>
      </c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</row>
    <row r="312" spans="1:30">
      <c r="A312" s="12" t="str">
        <f t="shared" si="21"/>
        <v/>
      </c>
      <c r="B312" s="47" t="str">
        <f t="shared" si="22"/>
        <v/>
      </c>
      <c r="C312" s="48" t="str">
        <f t="shared" si="24"/>
        <v/>
      </c>
      <c r="D312" s="49" t="str">
        <f t="shared" si="23"/>
        <v/>
      </c>
      <c r="E312" s="50"/>
      <c r="F312" s="51"/>
      <c r="G312" s="11" t="str">
        <f t="shared" si="20"/>
        <v/>
      </c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</row>
    <row r="313" spans="1:30">
      <c r="A313" s="12" t="str">
        <f t="shared" si="21"/>
        <v/>
      </c>
      <c r="B313" s="47" t="str">
        <f t="shared" si="22"/>
        <v/>
      </c>
      <c r="C313" s="48" t="str">
        <f t="shared" si="24"/>
        <v/>
      </c>
      <c r="D313" s="49" t="str">
        <f t="shared" si="23"/>
        <v/>
      </c>
      <c r="E313" s="50"/>
      <c r="F313" s="51"/>
      <c r="G313" s="11" t="str">
        <f t="shared" si="20"/>
        <v/>
      </c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</row>
    <row r="314" spans="1:30">
      <c r="A314" s="12" t="str">
        <f t="shared" si="21"/>
        <v/>
      </c>
      <c r="B314" s="47" t="str">
        <f t="shared" si="22"/>
        <v/>
      </c>
      <c r="C314" s="48" t="str">
        <f t="shared" si="24"/>
        <v/>
      </c>
      <c r="D314" s="49" t="str">
        <f t="shared" si="23"/>
        <v/>
      </c>
      <c r="E314" s="50"/>
      <c r="F314" s="51"/>
      <c r="G314" s="11" t="str">
        <f t="shared" si="20"/>
        <v/>
      </c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</row>
    <row r="315" spans="1:30">
      <c r="A315" s="12" t="str">
        <f t="shared" si="21"/>
        <v/>
      </c>
      <c r="B315" s="47" t="str">
        <f t="shared" si="22"/>
        <v/>
      </c>
      <c r="C315" s="48" t="str">
        <f t="shared" si="24"/>
        <v/>
      </c>
      <c r="D315" s="49" t="str">
        <f t="shared" si="23"/>
        <v/>
      </c>
      <c r="E315" s="50"/>
      <c r="F315" s="51"/>
      <c r="G315" s="11" t="str">
        <f t="shared" si="20"/>
        <v/>
      </c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</row>
    <row r="316" spans="1:30">
      <c r="A316" s="12" t="str">
        <f t="shared" si="21"/>
        <v/>
      </c>
      <c r="B316" s="47" t="str">
        <f t="shared" si="22"/>
        <v/>
      </c>
      <c r="C316" s="48" t="str">
        <f t="shared" si="24"/>
        <v/>
      </c>
      <c r="D316" s="49" t="str">
        <f t="shared" si="23"/>
        <v/>
      </c>
      <c r="E316" s="50"/>
      <c r="F316" s="51"/>
      <c r="G316" s="11" t="str">
        <f t="shared" si="20"/>
        <v/>
      </c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</row>
    <row r="317" spans="1:30">
      <c r="A317" s="12" t="str">
        <f t="shared" si="21"/>
        <v/>
      </c>
      <c r="B317" s="47" t="str">
        <f t="shared" si="22"/>
        <v/>
      </c>
      <c r="C317" s="48" t="str">
        <f t="shared" si="24"/>
        <v/>
      </c>
      <c r="D317" s="49" t="str">
        <f t="shared" si="23"/>
        <v/>
      </c>
      <c r="E317" s="50"/>
      <c r="F317" s="51"/>
      <c r="G317" s="11" t="str">
        <f t="shared" si="20"/>
        <v/>
      </c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</row>
    <row r="318" spans="1:30">
      <c r="A318" s="12" t="str">
        <f t="shared" si="21"/>
        <v/>
      </c>
      <c r="B318" s="47" t="str">
        <f t="shared" si="22"/>
        <v/>
      </c>
      <c r="C318" s="48" t="str">
        <f t="shared" si="24"/>
        <v/>
      </c>
      <c r="D318" s="49" t="str">
        <f t="shared" si="23"/>
        <v/>
      </c>
      <c r="E318" s="50"/>
      <c r="F318" s="51"/>
      <c r="G318" s="11" t="str">
        <f t="shared" si="20"/>
        <v/>
      </c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</row>
    <row r="319" spans="1:30">
      <c r="A319" s="12" t="str">
        <f t="shared" si="21"/>
        <v/>
      </c>
      <c r="B319" s="47" t="str">
        <f t="shared" si="22"/>
        <v/>
      </c>
      <c r="C319" s="48" t="str">
        <f t="shared" si="24"/>
        <v/>
      </c>
      <c r="D319" s="49" t="str">
        <f t="shared" si="23"/>
        <v/>
      </c>
      <c r="E319" s="50"/>
      <c r="F319" s="51"/>
      <c r="G319" s="11" t="str">
        <f t="shared" si="20"/>
        <v/>
      </c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</row>
    <row r="320" spans="1:30">
      <c r="A320" s="12" t="str">
        <f t="shared" si="21"/>
        <v/>
      </c>
      <c r="B320" s="47" t="str">
        <f t="shared" si="22"/>
        <v/>
      </c>
      <c r="C320" s="48" t="str">
        <f t="shared" si="24"/>
        <v/>
      </c>
      <c r="D320" s="49" t="str">
        <f t="shared" si="23"/>
        <v/>
      </c>
      <c r="E320" s="50"/>
      <c r="F320" s="51"/>
      <c r="G320" s="11" t="str">
        <f t="shared" si="20"/>
        <v/>
      </c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</row>
    <row r="321" spans="1:30">
      <c r="A321" s="12" t="str">
        <f t="shared" si="21"/>
        <v/>
      </c>
      <c r="B321" s="47" t="str">
        <f t="shared" si="22"/>
        <v/>
      </c>
      <c r="C321" s="48" t="str">
        <f t="shared" si="24"/>
        <v/>
      </c>
      <c r="D321" s="49" t="str">
        <f t="shared" si="23"/>
        <v/>
      </c>
      <c r="E321" s="50"/>
      <c r="F321" s="51"/>
      <c r="G321" s="11" t="str">
        <f t="shared" si="20"/>
        <v/>
      </c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</row>
    <row r="322" spans="1:30">
      <c r="A322" s="12" t="str">
        <f t="shared" si="21"/>
        <v/>
      </c>
      <c r="B322" s="47" t="str">
        <f t="shared" si="22"/>
        <v/>
      </c>
      <c r="C322" s="48" t="str">
        <f t="shared" si="24"/>
        <v/>
      </c>
      <c r="D322" s="49" t="str">
        <f t="shared" si="23"/>
        <v/>
      </c>
      <c r="E322" s="50"/>
      <c r="F322" s="51"/>
      <c r="G322" s="11" t="str">
        <f t="shared" si="20"/>
        <v/>
      </c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</row>
    <row r="323" spans="1:30">
      <c r="A323" s="12" t="str">
        <f t="shared" si="21"/>
        <v/>
      </c>
      <c r="B323" s="47" t="str">
        <f t="shared" si="22"/>
        <v/>
      </c>
      <c r="C323" s="48" t="str">
        <f t="shared" si="24"/>
        <v/>
      </c>
      <c r="D323" s="49" t="str">
        <f t="shared" si="23"/>
        <v/>
      </c>
      <c r="E323" s="50"/>
      <c r="F323" s="51"/>
      <c r="G323" s="11" t="str">
        <f t="shared" si="20"/>
        <v/>
      </c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</row>
    <row r="324" spans="1:30">
      <c r="A324" s="12" t="str">
        <f t="shared" si="21"/>
        <v/>
      </c>
      <c r="B324" s="47" t="str">
        <f t="shared" si="22"/>
        <v/>
      </c>
      <c r="C324" s="48" t="str">
        <f t="shared" si="24"/>
        <v/>
      </c>
      <c r="D324" s="49" t="str">
        <f t="shared" si="23"/>
        <v/>
      </c>
      <c r="E324" s="50"/>
      <c r="F324" s="51"/>
      <c r="G324" s="11" t="str">
        <f t="shared" si="20"/>
        <v/>
      </c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</row>
    <row r="325" spans="1:30">
      <c r="A325" s="12" t="str">
        <f t="shared" si="21"/>
        <v/>
      </c>
      <c r="B325" s="47" t="str">
        <f t="shared" si="22"/>
        <v/>
      </c>
      <c r="C325" s="48" t="str">
        <f t="shared" si="24"/>
        <v/>
      </c>
      <c r="D325" s="49" t="str">
        <f t="shared" si="23"/>
        <v/>
      </c>
      <c r="E325" s="50"/>
      <c r="F325" s="51"/>
      <c r="G325" s="11" t="str">
        <f t="shared" si="20"/>
        <v/>
      </c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</row>
    <row r="326" spans="1:30">
      <c r="A326" s="12" t="str">
        <f t="shared" si="21"/>
        <v/>
      </c>
      <c r="B326" s="47" t="str">
        <f t="shared" si="22"/>
        <v/>
      </c>
      <c r="C326" s="48" t="str">
        <f t="shared" si="24"/>
        <v/>
      </c>
      <c r="D326" s="49" t="str">
        <f t="shared" si="23"/>
        <v/>
      </c>
      <c r="E326" s="50"/>
      <c r="F326" s="51"/>
      <c r="G326" s="11" t="str">
        <f t="shared" si="20"/>
        <v/>
      </c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</row>
    <row r="327" spans="1:30">
      <c r="A327" s="12" t="str">
        <f t="shared" si="21"/>
        <v/>
      </c>
      <c r="B327" s="47" t="str">
        <f t="shared" si="22"/>
        <v/>
      </c>
      <c r="C327" s="48" t="str">
        <f t="shared" si="24"/>
        <v/>
      </c>
      <c r="D327" s="49" t="str">
        <f t="shared" si="23"/>
        <v/>
      </c>
      <c r="E327" s="50"/>
      <c r="F327" s="51"/>
      <c r="G327" s="11" t="str">
        <f t="shared" ref="G327:G390" si="25">IF(A327="","",E327/B327)</f>
        <v/>
      </c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</row>
    <row r="328" spans="1:30">
      <c r="A328" s="12" t="str">
        <f t="shared" ref="A328:A391" si="26">IF(A327&lt;$E$3,A327+1,"")</f>
        <v/>
      </c>
      <c r="B328" s="47" t="str">
        <f t="shared" ref="B328:B391" si="27">IF(A328="","",(1+F328)*B327)</f>
        <v/>
      </c>
      <c r="C328" s="48" t="str">
        <f t="shared" si="24"/>
        <v/>
      </c>
      <c r="D328" s="49" t="str">
        <f t="shared" ref="D328:D391" si="28">IF(B328="","",SIGN(C328))</f>
        <v/>
      </c>
      <c r="E328" s="50"/>
      <c r="F328" s="51"/>
      <c r="G328" s="11" t="str">
        <f t="shared" si="25"/>
        <v/>
      </c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</row>
    <row r="329" spans="1:30">
      <c r="A329" s="12" t="str">
        <f t="shared" si="26"/>
        <v/>
      </c>
      <c r="B329" s="47" t="str">
        <f t="shared" si="27"/>
        <v/>
      </c>
      <c r="C329" s="48" t="str">
        <f t="shared" ref="C329:C392" si="29">IF(B329="","",C328+E329)</f>
        <v/>
      </c>
      <c r="D329" s="49" t="str">
        <f t="shared" si="28"/>
        <v/>
      </c>
      <c r="E329" s="50"/>
      <c r="F329" s="51"/>
      <c r="G329" s="11" t="str">
        <f t="shared" si="25"/>
        <v/>
      </c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</row>
    <row r="330" spans="1:30">
      <c r="A330" s="12" t="str">
        <f t="shared" si="26"/>
        <v/>
      </c>
      <c r="B330" s="47" t="str">
        <f t="shared" si="27"/>
        <v/>
      </c>
      <c r="C330" s="48" t="str">
        <f t="shared" si="29"/>
        <v/>
      </c>
      <c r="D330" s="49" t="str">
        <f t="shared" si="28"/>
        <v/>
      </c>
      <c r="E330" s="50"/>
      <c r="F330" s="51"/>
      <c r="G330" s="11" t="str">
        <f t="shared" si="25"/>
        <v/>
      </c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</row>
    <row r="331" spans="1:30">
      <c r="A331" s="12" t="str">
        <f t="shared" si="26"/>
        <v/>
      </c>
      <c r="B331" s="47" t="str">
        <f t="shared" si="27"/>
        <v/>
      </c>
      <c r="C331" s="48" t="str">
        <f t="shared" si="29"/>
        <v/>
      </c>
      <c r="D331" s="49" t="str">
        <f t="shared" si="28"/>
        <v/>
      </c>
      <c r="E331" s="50"/>
      <c r="F331" s="51"/>
      <c r="G331" s="11" t="str">
        <f t="shared" si="25"/>
        <v/>
      </c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</row>
    <row r="332" spans="1:30">
      <c r="A332" s="12" t="str">
        <f t="shared" si="26"/>
        <v/>
      </c>
      <c r="B332" s="47" t="str">
        <f t="shared" si="27"/>
        <v/>
      </c>
      <c r="C332" s="48" t="str">
        <f t="shared" si="29"/>
        <v/>
      </c>
      <c r="D332" s="49" t="str">
        <f t="shared" si="28"/>
        <v/>
      </c>
      <c r="E332" s="50"/>
      <c r="F332" s="51"/>
      <c r="G332" s="11" t="str">
        <f t="shared" si="25"/>
        <v/>
      </c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</row>
    <row r="333" spans="1:30">
      <c r="A333" s="12" t="str">
        <f t="shared" si="26"/>
        <v/>
      </c>
      <c r="B333" s="47" t="str">
        <f t="shared" si="27"/>
        <v/>
      </c>
      <c r="C333" s="48" t="str">
        <f t="shared" si="29"/>
        <v/>
      </c>
      <c r="D333" s="49" t="str">
        <f t="shared" si="28"/>
        <v/>
      </c>
      <c r="E333" s="50"/>
      <c r="F333" s="51"/>
      <c r="G333" s="11" t="str">
        <f t="shared" si="25"/>
        <v/>
      </c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</row>
    <row r="334" spans="1:30">
      <c r="A334" s="12" t="str">
        <f t="shared" si="26"/>
        <v/>
      </c>
      <c r="B334" s="47" t="str">
        <f t="shared" si="27"/>
        <v/>
      </c>
      <c r="C334" s="48" t="str">
        <f t="shared" si="29"/>
        <v/>
      </c>
      <c r="D334" s="49" t="str">
        <f t="shared" si="28"/>
        <v/>
      </c>
      <c r="E334" s="50"/>
      <c r="F334" s="51"/>
      <c r="G334" s="11" t="str">
        <f t="shared" si="25"/>
        <v/>
      </c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</row>
    <row r="335" spans="1:30">
      <c r="A335" s="12" t="str">
        <f t="shared" si="26"/>
        <v/>
      </c>
      <c r="B335" s="47" t="str">
        <f t="shared" si="27"/>
        <v/>
      </c>
      <c r="C335" s="48" t="str">
        <f t="shared" si="29"/>
        <v/>
      </c>
      <c r="D335" s="49" t="str">
        <f t="shared" si="28"/>
        <v/>
      </c>
      <c r="E335" s="50"/>
      <c r="F335" s="51"/>
      <c r="G335" s="11" t="str">
        <f t="shared" si="25"/>
        <v/>
      </c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</row>
    <row r="336" spans="1:30">
      <c r="A336" s="12" t="str">
        <f t="shared" si="26"/>
        <v/>
      </c>
      <c r="B336" s="47" t="str">
        <f t="shared" si="27"/>
        <v/>
      </c>
      <c r="C336" s="48" t="str">
        <f t="shared" si="29"/>
        <v/>
      </c>
      <c r="D336" s="49" t="str">
        <f t="shared" si="28"/>
        <v/>
      </c>
      <c r="E336" s="50"/>
      <c r="F336" s="51"/>
      <c r="G336" s="11" t="str">
        <f t="shared" si="25"/>
        <v/>
      </c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</row>
    <row r="337" spans="1:30">
      <c r="A337" s="12" t="str">
        <f t="shared" si="26"/>
        <v/>
      </c>
      <c r="B337" s="47" t="str">
        <f t="shared" si="27"/>
        <v/>
      </c>
      <c r="C337" s="48" t="str">
        <f t="shared" si="29"/>
        <v/>
      </c>
      <c r="D337" s="49" t="str">
        <f t="shared" si="28"/>
        <v/>
      </c>
      <c r="E337" s="50"/>
      <c r="F337" s="51"/>
      <c r="G337" s="11" t="str">
        <f t="shared" si="25"/>
        <v/>
      </c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</row>
    <row r="338" spans="1:30">
      <c r="A338" s="12" t="str">
        <f t="shared" si="26"/>
        <v/>
      </c>
      <c r="B338" s="47" t="str">
        <f t="shared" si="27"/>
        <v/>
      </c>
      <c r="C338" s="48" t="str">
        <f t="shared" si="29"/>
        <v/>
      </c>
      <c r="D338" s="49" t="str">
        <f t="shared" si="28"/>
        <v/>
      </c>
      <c r="E338" s="50"/>
      <c r="F338" s="51"/>
      <c r="G338" s="11" t="str">
        <f t="shared" si="25"/>
        <v/>
      </c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</row>
    <row r="339" spans="1:30">
      <c r="A339" s="12" t="str">
        <f t="shared" si="26"/>
        <v/>
      </c>
      <c r="B339" s="47" t="str">
        <f t="shared" si="27"/>
        <v/>
      </c>
      <c r="C339" s="48" t="str">
        <f t="shared" si="29"/>
        <v/>
      </c>
      <c r="D339" s="49" t="str">
        <f t="shared" si="28"/>
        <v/>
      </c>
      <c r="E339" s="50"/>
      <c r="F339" s="51"/>
      <c r="G339" s="11" t="str">
        <f t="shared" si="25"/>
        <v/>
      </c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</row>
    <row r="340" spans="1:30">
      <c r="A340" s="12" t="str">
        <f t="shared" si="26"/>
        <v/>
      </c>
      <c r="B340" s="47" t="str">
        <f t="shared" si="27"/>
        <v/>
      </c>
      <c r="C340" s="48" t="str">
        <f t="shared" si="29"/>
        <v/>
      </c>
      <c r="D340" s="49" t="str">
        <f t="shared" si="28"/>
        <v/>
      </c>
      <c r="E340" s="50"/>
      <c r="F340" s="51"/>
      <c r="G340" s="11" t="str">
        <f t="shared" si="25"/>
        <v/>
      </c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</row>
    <row r="341" spans="1:30">
      <c r="A341" s="12" t="str">
        <f t="shared" si="26"/>
        <v/>
      </c>
      <c r="B341" s="47" t="str">
        <f t="shared" si="27"/>
        <v/>
      </c>
      <c r="C341" s="48" t="str">
        <f t="shared" si="29"/>
        <v/>
      </c>
      <c r="D341" s="49" t="str">
        <f t="shared" si="28"/>
        <v/>
      </c>
      <c r="E341" s="50"/>
      <c r="F341" s="51"/>
      <c r="G341" s="11" t="str">
        <f t="shared" si="25"/>
        <v/>
      </c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</row>
    <row r="342" spans="1:30">
      <c r="A342" s="12" t="str">
        <f t="shared" si="26"/>
        <v/>
      </c>
      <c r="B342" s="47" t="str">
        <f t="shared" si="27"/>
        <v/>
      </c>
      <c r="C342" s="48" t="str">
        <f t="shared" si="29"/>
        <v/>
      </c>
      <c r="D342" s="49" t="str">
        <f t="shared" si="28"/>
        <v/>
      </c>
      <c r="E342" s="50"/>
      <c r="F342" s="51"/>
      <c r="G342" s="11" t="str">
        <f t="shared" si="25"/>
        <v/>
      </c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</row>
    <row r="343" spans="1:30">
      <c r="A343" s="12" t="str">
        <f t="shared" si="26"/>
        <v/>
      </c>
      <c r="B343" s="47" t="str">
        <f t="shared" si="27"/>
        <v/>
      </c>
      <c r="C343" s="48" t="str">
        <f t="shared" si="29"/>
        <v/>
      </c>
      <c r="D343" s="49" t="str">
        <f t="shared" si="28"/>
        <v/>
      </c>
      <c r="E343" s="50"/>
      <c r="F343" s="51"/>
      <c r="G343" s="11" t="str">
        <f t="shared" si="25"/>
        <v/>
      </c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</row>
    <row r="344" spans="1:30">
      <c r="A344" s="12" t="str">
        <f t="shared" si="26"/>
        <v/>
      </c>
      <c r="B344" s="47" t="str">
        <f t="shared" si="27"/>
        <v/>
      </c>
      <c r="C344" s="48" t="str">
        <f t="shared" si="29"/>
        <v/>
      </c>
      <c r="D344" s="49" t="str">
        <f t="shared" si="28"/>
        <v/>
      </c>
      <c r="E344" s="50"/>
      <c r="F344" s="51"/>
      <c r="G344" s="11" t="str">
        <f t="shared" si="25"/>
        <v/>
      </c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</row>
    <row r="345" spans="1:30">
      <c r="A345" s="12" t="str">
        <f t="shared" si="26"/>
        <v/>
      </c>
      <c r="B345" s="47" t="str">
        <f t="shared" si="27"/>
        <v/>
      </c>
      <c r="C345" s="48" t="str">
        <f t="shared" si="29"/>
        <v/>
      </c>
      <c r="D345" s="49" t="str">
        <f t="shared" si="28"/>
        <v/>
      </c>
      <c r="E345" s="50"/>
      <c r="F345" s="51"/>
      <c r="G345" s="11" t="str">
        <f t="shared" si="25"/>
        <v/>
      </c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</row>
    <row r="346" spans="1:30">
      <c r="A346" s="12" t="str">
        <f t="shared" si="26"/>
        <v/>
      </c>
      <c r="B346" s="47" t="str">
        <f t="shared" si="27"/>
        <v/>
      </c>
      <c r="C346" s="48" t="str">
        <f t="shared" si="29"/>
        <v/>
      </c>
      <c r="D346" s="49" t="str">
        <f t="shared" si="28"/>
        <v/>
      </c>
      <c r="E346" s="50"/>
      <c r="F346" s="51"/>
      <c r="G346" s="11" t="str">
        <f t="shared" si="25"/>
        <v/>
      </c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</row>
    <row r="347" spans="1:30">
      <c r="A347" s="12" t="str">
        <f t="shared" si="26"/>
        <v/>
      </c>
      <c r="B347" s="47" t="str">
        <f t="shared" si="27"/>
        <v/>
      </c>
      <c r="C347" s="48" t="str">
        <f t="shared" si="29"/>
        <v/>
      </c>
      <c r="D347" s="49" t="str">
        <f t="shared" si="28"/>
        <v/>
      </c>
      <c r="E347" s="50"/>
      <c r="F347" s="51"/>
      <c r="G347" s="11" t="str">
        <f t="shared" si="25"/>
        <v/>
      </c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</row>
    <row r="348" spans="1:30">
      <c r="A348" s="12" t="str">
        <f t="shared" si="26"/>
        <v/>
      </c>
      <c r="B348" s="47" t="str">
        <f t="shared" si="27"/>
        <v/>
      </c>
      <c r="C348" s="48" t="str">
        <f t="shared" si="29"/>
        <v/>
      </c>
      <c r="D348" s="49" t="str">
        <f t="shared" si="28"/>
        <v/>
      </c>
      <c r="E348" s="50"/>
      <c r="F348" s="51"/>
      <c r="G348" s="11" t="str">
        <f t="shared" si="25"/>
        <v/>
      </c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</row>
    <row r="349" spans="1:30">
      <c r="A349" s="12" t="str">
        <f t="shared" si="26"/>
        <v/>
      </c>
      <c r="B349" s="47" t="str">
        <f t="shared" si="27"/>
        <v/>
      </c>
      <c r="C349" s="48" t="str">
        <f t="shared" si="29"/>
        <v/>
      </c>
      <c r="D349" s="49" t="str">
        <f t="shared" si="28"/>
        <v/>
      </c>
      <c r="E349" s="50"/>
      <c r="F349" s="51"/>
      <c r="G349" s="11" t="str">
        <f t="shared" si="25"/>
        <v/>
      </c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</row>
    <row r="350" spans="1:30">
      <c r="A350" s="12" t="str">
        <f t="shared" si="26"/>
        <v/>
      </c>
      <c r="B350" s="47" t="str">
        <f t="shared" si="27"/>
        <v/>
      </c>
      <c r="C350" s="48" t="str">
        <f t="shared" si="29"/>
        <v/>
      </c>
      <c r="D350" s="49" t="str">
        <f t="shared" si="28"/>
        <v/>
      </c>
      <c r="E350" s="50"/>
      <c r="F350" s="51"/>
      <c r="G350" s="11" t="str">
        <f t="shared" si="25"/>
        <v/>
      </c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</row>
    <row r="351" spans="1:30">
      <c r="A351" s="12" t="str">
        <f t="shared" si="26"/>
        <v/>
      </c>
      <c r="B351" s="47" t="str">
        <f t="shared" si="27"/>
        <v/>
      </c>
      <c r="C351" s="48" t="str">
        <f t="shared" si="29"/>
        <v/>
      </c>
      <c r="D351" s="49" t="str">
        <f t="shared" si="28"/>
        <v/>
      </c>
      <c r="E351" s="50"/>
      <c r="F351" s="51"/>
      <c r="G351" s="11" t="str">
        <f t="shared" si="25"/>
        <v/>
      </c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</row>
    <row r="352" spans="1:30">
      <c r="A352" s="12" t="str">
        <f t="shared" si="26"/>
        <v/>
      </c>
      <c r="B352" s="47" t="str">
        <f t="shared" si="27"/>
        <v/>
      </c>
      <c r="C352" s="48" t="str">
        <f t="shared" si="29"/>
        <v/>
      </c>
      <c r="D352" s="49" t="str">
        <f t="shared" si="28"/>
        <v/>
      </c>
      <c r="E352" s="50"/>
      <c r="F352" s="51"/>
      <c r="G352" s="11" t="str">
        <f t="shared" si="25"/>
        <v/>
      </c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</row>
    <row r="353" spans="1:30">
      <c r="A353" s="12" t="str">
        <f t="shared" si="26"/>
        <v/>
      </c>
      <c r="B353" s="47" t="str">
        <f t="shared" si="27"/>
        <v/>
      </c>
      <c r="C353" s="48" t="str">
        <f t="shared" si="29"/>
        <v/>
      </c>
      <c r="D353" s="49" t="str">
        <f t="shared" si="28"/>
        <v/>
      </c>
      <c r="E353" s="50"/>
      <c r="F353" s="51"/>
      <c r="G353" s="11" t="str">
        <f t="shared" si="25"/>
        <v/>
      </c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</row>
    <row r="354" spans="1:30">
      <c r="A354" s="12" t="str">
        <f t="shared" si="26"/>
        <v/>
      </c>
      <c r="B354" s="47" t="str">
        <f t="shared" si="27"/>
        <v/>
      </c>
      <c r="C354" s="48" t="str">
        <f t="shared" si="29"/>
        <v/>
      </c>
      <c r="D354" s="49" t="str">
        <f t="shared" si="28"/>
        <v/>
      </c>
      <c r="E354" s="50"/>
      <c r="F354" s="51"/>
      <c r="G354" s="11" t="str">
        <f t="shared" si="25"/>
        <v/>
      </c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</row>
    <row r="355" spans="1:30">
      <c r="A355" s="12" t="str">
        <f t="shared" si="26"/>
        <v/>
      </c>
      <c r="B355" s="47" t="str">
        <f t="shared" si="27"/>
        <v/>
      </c>
      <c r="C355" s="48" t="str">
        <f t="shared" si="29"/>
        <v/>
      </c>
      <c r="D355" s="49" t="str">
        <f t="shared" si="28"/>
        <v/>
      </c>
      <c r="E355" s="50"/>
      <c r="F355" s="51"/>
      <c r="G355" s="11" t="str">
        <f t="shared" si="25"/>
        <v/>
      </c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</row>
    <row r="356" spans="1:30">
      <c r="A356" s="12" t="str">
        <f t="shared" si="26"/>
        <v/>
      </c>
      <c r="B356" s="47" t="str">
        <f t="shared" si="27"/>
        <v/>
      </c>
      <c r="C356" s="48" t="str">
        <f t="shared" si="29"/>
        <v/>
      </c>
      <c r="D356" s="49" t="str">
        <f t="shared" si="28"/>
        <v/>
      </c>
      <c r="E356" s="50"/>
      <c r="F356" s="51"/>
      <c r="G356" s="11" t="str">
        <f t="shared" si="25"/>
        <v/>
      </c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</row>
    <row r="357" spans="1:30">
      <c r="A357" s="12" t="str">
        <f t="shared" si="26"/>
        <v/>
      </c>
      <c r="B357" s="47" t="str">
        <f t="shared" si="27"/>
        <v/>
      </c>
      <c r="C357" s="48" t="str">
        <f t="shared" si="29"/>
        <v/>
      </c>
      <c r="D357" s="49" t="str">
        <f t="shared" si="28"/>
        <v/>
      </c>
      <c r="E357" s="50"/>
      <c r="F357" s="51"/>
      <c r="G357" s="11" t="str">
        <f t="shared" si="25"/>
        <v/>
      </c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</row>
    <row r="358" spans="1:30">
      <c r="A358" s="12" t="str">
        <f t="shared" si="26"/>
        <v/>
      </c>
      <c r="B358" s="47" t="str">
        <f t="shared" si="27"/>
        <v/>
      </c>
      <c r="C358" s="48" t="str">
        <f t="shared" si="29"/>
        <v/>
      </c>
      <c r="D358" s="49" t="str">
        <f t="shared" si="28"/>
        <v/>
      </c>
      <c r="E358" s="50"/>
      <c r="F358" s="51"/>
      <c r="G358" s="11" t="str">
        <f t="shared" si="25"/>
        <v/>
      </c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</row>
    <row r="359" spans="1:30">
      <c r="A359" s="12" t="str">
        <f t="shared" si="26"/>
        <v/>
      </c>
      <c r="B359" s="47" t="str">
        <f t="shared" si="27"/>
        <v/>
      </c>
      <c r="C359" s="48" t="str">
        <f t="shared" si="29"/>
        <v/>
      </c>
      <c r="D359" s="49" t="str">
        <f t="shared" si="28"/>
        <v/>
      </c>
      <c r="E359" s="50"/>
      <c r="F359" s="51"/>
      <c r="G359" s="11" t="str">
        <f t="shared" si="25"/>
        <v/>
      </c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</row>
    <row r="360" spans="1:30">
      <c r="A360" s="12" t="str">
        <f t="shared" si="26"/>
        <v/>
      </c>
      <c r="B360" s="47" t="str">
        <f t="shared" si="27"/>
        <v/>
      </c>
      <c r="C360" s="48" t="str">
        <f t="shared" si="29"/>
        <v/>
      </c>
      <c r="D360" s="49" t="str">
        <f t="shared" si="28"/>
        <v/>
      </c>
      <c r="E360" s="50"/>
      <c r="F360" s="51"/>
      <c r="G360" s="11" t="str">
        <f t="shared" si="25"/>
        <v/>
      </c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</row>
    <row r="361" spans="1:30">
      <c r="A361" s="12" t="str">
        <f t="shared" si="26"/>
        <v/>
      </c>
      <c r="B361" s="47" t="str">
        <f t="shared" si="27"/>
        <v/>
      </c>
      <c r="C361" s="48" t="str">
        <f t="shared" si="29"/>
        <v/>
      </c>
      <c r="D361" s="49" t="str">
        <f t="shared" si="28"/>
        <v/>
      </c>
      <c r="E361" s="50"/>
      <c r="F361" s="51"/>
      <c r="G361" s="11" t="str">
        <f t="shared" si="25"/>
        <v/>
      </c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</row>
    <row r="362" spans="1:30">
      <c r="A362" s="12" t="str">
        <f t="shared" si="26"/>
        <v/>
      </c>
      <c r="B362" s="47" t="str">
        <f t="shared" si="27"/>
        <v/>
      </c>
      <c r="C362" s="48" t="str">
        <f t="shared" si="29"/>
        <v/>
      </c>
      <c r="D362" s="49" t="str">
        <f t="shared" si="28"/>
        <v/>
      </c>
      <c r="E362" s="50"/>
      <c r="F362" s="51"/>
      <c r="G362" s="11" t="str">
        <f t="shared" si="25"/>
        <v/>
      </c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</row>
    <row r="363" spans="1:30">
      <c r="A363" s="12" t="str">
        <f t="shared" si="26"/>
        <v/>
      </c>
      <c r="B363" s="47" t="str">
        <f t="shared" si="27"/>
        <v/>
      </c>
      <c r="C363" s="48" t="str">
        <f t="shared" si="29"/>
        <v/>
      </c>
      <c r="D363" s="49" t="str">
        <f t="shared" si="28"/>
        <v/>
      </c>
      <c r="E363" s="50"/>
      <c r="F363" s="51"/>
      <c r="G363" s="11" t="str">
        <f t="shared" si="25"/>
        <v/>
      </c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</row>
    <row r="364" spans="1:30">
      <c r="A364" s="12" t="str">
        <f t="shared" si="26"/>
        <v/>
      </c>
      <c r="B364" s="47" t="str">
        <f t="shared" si="27"/>
        <v/>
      </c>
      <c r="C364" s="48" t="str">
        <f t="shared" si="29"/>
        <v/>
      </c>
      <c r="D364" s="49" t="str">
        <f t="shared" si="28"/>
        <v/>
      </c>
      <c r="E364" s="50"/>
      <c r="F364" s="51"/>
      <c r="G364" s="11" t="str">
        <f t="shared" si="25"/>
        <v/>
      </c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</row>
    <row r="365" spans="1:30">
      <c r="A365" s="12" t="str">
        <f t="shared" si="26"/>
        <v/>
      </c>
      <c r="B365" s="47" t="str">
        <f t="shared" si="27"/>
        <v/>
      </c>
      <c r="C365" s="48" t="str">
        <f t="shared" si="29"/>
        <v/>
      </c>
      <c r="D365" s="49" t="str">
        <f t="shared" si="28"/>
        <v/>
      </c>
      <c r="E365" s="50"/>
      <c r="F365" s="51"/>
      <c r="G365" s="11" t="str">
        <f t="shared" si="25"/>
        <v/>
      </c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</row>
    <row r="366" spans="1:30">
      <c r="A366" s="12" t="str">
        <f t="shared" si="26"/>
        <v/>
      </c>
      <c r="B366" s="47" t="str">
        <f t="shared" si="27"/>
        <v/>
      </c>
      <c r="C366" s="48" t="str">
        <f t="shared" si="29"/>
        <v/>
      </c>
      <c r="D366" s="49" t="str">
        <f t="shared" si="28"/>
        <v/>
      </c>
      <c r="E366" s="50"/>
      <c r="F366" s="51"/>
      <c r="G366" s="11" t="str">
        <f t="shared" si="25"/>
        <v/>
      </c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</row>
    <row r="367" spans="1:30">
      <c r="A367" s="12" t="str">
        <f t="shared" si="26"/>
        <v/>
      </c>
      <c r="B367" s="47" t="str">
        <f t="shared" si="27"/>
        <v/>
      </c>
      <c r="C367" s="48" t="str">
        <f t="shared" si="29"/>
        <v/>
      </c>
      <c r="D367" s="49" t="str">
        <f t="shared" si="28"/>
        <v/>
      </c>
      <c r="E367" s="50"/>
      <c r="F367" s="51"/>
      <c r="G367" s="11" t="str">
        <f t="shared" si="25"/>
        <v/>
      </c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</row>
    <row r="368" spans="1:30">
      <c r="A368" s="12" t="str">
        <f t="shared" si="26"/>
        <v/>
      </c>
      <c r="B368" s="47" t="str">
        <f t="shared" si="27"/>
        <v/>
      </c>
      <c r="C368" s="48" t="str">
        <f t="shared" si="29"/>
        <v/>
      </c>
      <c r="D368" s="49" t="str">
        <f t="shared" si="28"/>
        <v/>
      </c>
      <c r="E368" s="50"/>
      <c r="F368" s="51"/>
      <c r="G368" s="11" t="str">
        <f t="shared" si="25"/>
        <v/>
      </c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</row>
    <row r="369" spans="1:30">
      <c r="A369" s="12" t="str">
        <f t="shared" si="26"/>
        <v/>
      </c>
      <c r="B369" s="47" t="str">
        <f t="shared" si="27"/>
        <v/>
      </c>
      <c r="C369" s="48" t="str">
        <f t="shared" si="29"/>
        <v/>
      </c>
      <c r="D369" s="49" t="str">
        <f t="shared" si="28"/>
        <v/>
      </c>
      <c r="E369" s="50"/>
      <c r="F369" s="51"/>
      <c r="G369" s="11" t="str">
        <f t="shared" si="25"/>
        <v/>
      </c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</row>
    <row r="370" spans="1:30">
      <c r="A370" s="12" t="str">
        <f t="shared" si="26"/>
        <v/>
      </c>
      <c r="B370" s="47" t="str">
        <f t="shared" si="27"/>
        <v/>
      </c>
      <c r="C370" s="48" t="str">
        <f t="shared" si="29"/>
        <v/>
      </c>
      <c r="D370" s="49" t="str">
        <f t="shared" si="28"/>
        <v/>
      </c>
      <c r="E370" s="50"/>
      <c r="F370" s="51"/>
      <c r="G370" s="11" t="str">
        <f t="shared" si="25"/>
        <v/>
      </c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</row>
    <row r="371" spans="1:30">
      <c r="A371" s="12" t="str">
        <f t="shared" si="26"/>
        <v/>
      </c>
      <c r="B371" s="47" t="str">
        <f t="shared" si="27"/>
        <v/>
      </c>
      <c r="C371" s="48" t="str">
        <f t="shared" si="29"/>
        <v/>
      </c>
      <c r="D371" s="49" t="str">
        <f t="shared" si="28"/>
        <v/>
      </c>
      <c r="E371" s="50"/>
      <c r="F371" s="51"/>
      <c r="G371" s="11" t="str">
        <f t="shared" si="25"/>
        <v/>
      </c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</row>
    <row r="372" spans="1:30">
      <c r="A372" s="12" t="str">
        <f t="shared" si="26"/>
        <v/>
      </c>
      <c r="B372" s="47" t="str">
        <f t="shared" si="27"/>
        <v/>
      </c>
      <c r="C372" s="48" t="str">
        <f t="shared" si="29"/>
        <v/>
      </c>
      <c r="D372" s="49" t="str">
        <f t="shared" si="28"/>
        <v/>
      </c>
      <c r="E372" s="50"/>
      <c r="F372" s="51"/>
      <c r="G372" s="11" t="str">
        <f t="shared" si="25"/>
        <v/>
      </c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</row>
    <row r="373" spans="1:30">
      <c r="A373" s="12" t="str">
        <f t="shared" si="26"/>
        <v/>
      </c>
      <c r="B373" s="47" t="str">
        <f t="shared" si="27"/>
        <v/>
      </c>
      <c r="C373" s="48" t="str">
        <f t="shared" si="29"/>
        <v/>
      </c>
      <c r="D373" s="49" t="str">
        <f t="shared" si="28"/>
        <v/>
      </c>
      <c r="E373" s="50"/>
      <c r="F373" s="51"/>
      <c r="G373" s="11" t="str">
        <f t="shared" si="25"/>
        <v/>
      </c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</row>
    <row r="374" spans="1:30">
      <c r="A374" s="12" t="str">
        <f t="shared" si="26"/>
        <v/>
      </c>
      <c r="B374" s="47" t="str">
        <f t="shared" si="27"/>
        <v/>
      </c>
      <c r="C374" s="48" t="str">
        <f t="shared" si="29"/>
        <v/>
      </c>
      <c r="D374" s="49" t="str">
        <f t="shared" si="28"/>
        <v/>
      </c>
      <c r="E374" s="50"/>
      <c r="F374" s="51"/>
      <c r="G374" s="11" t="str">
        <f t="shared" si="25"/>
        <v/>
      </c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</row>
    <row r="375" spans="1:30">
      <c r="A375" s="12" t="str">
        <f t="shared" si="26"/>
        <v/>
      </c>
      <c r="B375" s="47" t="str">
        <f t="shared" si="27"/>
        <v/>
      </c>
      <c r="C375" s="48" t="str">
        <f t="shared" si="29"/>
        <v/>
      </c>
      <c r="D375" s="49" t="str">
        <f t="shared" si="28"/>
        <v/>
      </c>
      <c r="E375" s="50"/>
      <c r="F375" s="51"/>
      <c r="G375" s="11" t="str">
        <f t="shared" si="25"/>
        <v/>
      </c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</row>
    <row r="376" spans="1:30">
      <c r="A376" s="12" t="str">
        <f t="shared" si="26"/>
        <v/>
      </c>
      <c r="B376" s="47" t="str">
        <f t="shared" si="27"/>
        <v/>
      </c>
      <c r="C376" s="48" t="str">
        <f t="shared" si="29"/>
        <v/>
      </c>
      <c r="D376" s="49" t="str">
        <f t="shared" si="28"/>
        <v/>
      </c>
      <c r="E376" s="50"/>
      <c r="F376" s="51"/>
      <c r="G376" s="11" t="str">
        <f t="shared" si="25"/>
        <v/>
      </c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</row>
    <row r="377" spans="1:30">
      <c r="A377" s="12" t="str">
        <f t="shared" si="26"/>
        <v/>
      </c>
      <c r="B377" s="47" t="str">
        <f t="shared" si="27"/>
        <v/>
      </c>
      <c r="C377" s="48" t="str">
        <f t="shared" si="29"/>
        <v/>
      </c>
      <c r="D377" s="49" t="str">
        <f t="shared" si="28"/>
        <v/>
      </c>
      <c r="E377" s="50"/>
      <c r="F377" s="51"/>
      <c r="G377" s="11" t="str">
        <f t="shared" si="25"/>
        <v/>
      </c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</row>
    <row r="378" spans="1:30">
      <c r="A378" s="12" t="str">
        <f t="shared" si="26"/>
        <v/>
      </c>
      <c r="B378" s="47" t="str">
        <f t="shared" si="27"/>
        <v/>
      </c>
      <c r="C378" s="48" t="str">
        <f t="shared" si="29"/>
        <v/>
      </c>
      <c r="D378" s="49" t="str">
        <f t="shared" si="28"/>
        <v/>
      </c>
      <c r="E378" s="50"/>
      <c r="F378" s="51"/>
      <c r="G378" s="11" t="str">
        <f t="shared" si="25"/>
        <v/>
      </c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</row>
    <row r="379" spans="1:30">
      <c r="A379" s="12" t="str">
        <f t="shared" si="26"/>
        <v/>
      </c>
      <c r="B379" s="47" t="str">
        <f t="shared" si="27"/>
        <v/>
      </c>
      <c r="C379" s="48" t="str">
        <f t="shared" si="29"/>
        <v/>
      </c>
      <c r="D379" s="49" t="str">
        <f t="shared" si="28"/>
        <v/>
      </c>
      <c r="E379" s="50"/>
      <c r="F379" s="51"/>
      <c r="G379" s="11" t="str">
        <f t="shared" si="25"/>
        <v/>
      </c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</row>
    <row r="380" spans="1:30">
      <c r="A380" s="12" t="str">
        <f t="shared" si="26"/>
        <v/>
      </c>
      <c r="B380" s="47" t="str">
        <f t="shared" si="27"/>
        <v/>
      </c>
      <c r="C380" s="48" t="str">
        <f t="shared" si="29"/>
        <v/>
      </c>
      <c r="D380" s="49" t="str">
        <f t="shared" si="28"/>
        <v/>
      </c>
      <c r="E380" s="50"/>
      <c r="F380" s="51"/>
      <c r="G380" s="11" t="str">
        <f t="shared" si="25"/>
        <v/>
      </c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</row>
    <row r="381" spans="1:30">
      <c r="A381" s="12" t="str">
        <f t="shared" si="26"/>
        <v/>
      </c>
      <c r="B381" s="47" t="str">
        <f t="shared" si="27"/>
        <v/>
      </c>
      <c r="C381" s="48" t="str">
        <f t="shared" si="29"/>
        <v/>
      </c>
      <c r="D381" s="49" t="str">
        <f t="shared" si="28"/>
        <v/>
      </c>
      <c r="E381" s="50"/>
      <c r="F381" s="51"/>
      <c r="G381" s="11" t="str">
        <f t="shared" si="25"/>
        <v/>
      </c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</row>
    <row r="382" spans="1:30">
      <c r="A382" s="12" t="str">
        <f t="shared" si="26"/>
        <v/>
      </c>
      <c r="B382" s="47" t="str">
        <f t="shared" si="27"/>
        <v/>
      </c>
      <c r="C382" s="48" t="str">
        <f t="shared" si="29"/>
        <v/>
      </c>
      <c r="D382" s="49" t="str">
        <f t="shared" si="28"/>
        <v/>
      </c>
      <c r="E382" s="50"/>
      <c r="F382" s="51"/>
      <c r="G382" s="11" t="str">
        <f t="shared" si="25"/>
        <v/>
      </c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</row>
    <row r="383" spans="1:30">
      <c r="A383" s="12" t="str">
        <f t="shared" si="26"/>
        <v/>
      </c>
      <c r="B383" s="47" t="str">
        <f t="shared" si="27"/>
        <v/>
      </c>
      <c r="C383" s="48" t="str">
        <f t="shared" si="29"/>
        <v/>
      </c>
      <c r="D383" s="49" t="str">
        <f t="shared" si="28"/>
        <v/>
      </c>
      <c r="E383" s="50"/>
      <c r="F383" s="51"/>
      <c r="G383" s="11" t="str">
        <f t="shared" si="25"/>
        <v/>
      </c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</row>
    <row r="384" spans="1:30">
      <c r="A384" s="12" t="str">
        <f t="shared" si="26"/>
        <v/>
      </c>
      <c r="B384" s="47" t="str">
        <f t="shared" si="27"/>
        <v/>
      </c>
      <c r="C384" s="48" t="str">
        <f t="shared" si="29"/>
        <v/>
      </c>
      <c r="D384" s="49" t="str">
        <f t="shared" si="28"/>
        <v/>
      </c>
      <c r="E384" s="50"/>
      <c r="F384" s="51"/>
      <c r="G384" s="11" t="str">
        <f t="shared" si="25"/>
        <v/>
      </c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</row>
    <row r="385" spans="1:30">
      <c r="A385" s="12" t="str">
        <f t="shared" si="26"/>
        <v/>
      </c>
      <c r="B385" s="47" t="str">
        <f t="shared" si="27"/>
        <v/>
      </c>
      <c r="C385" s="48" t="str">
        <f t="shared" si="29"/>
        <v/>
      </c>
      <c r="D385" s="49" t="str">
        <f t="shared" si="28"/>
        <v/>
      </c>
      <c r="E385" s="50"/>
      <c r="F385" s="51"/>
      <c r="G385" s="11" t="str">
        <f t="shared" si="25"/>
        <v/>
      </c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</row>
    <row r="386" spans="1:30">
      <c r="A386" s="12" t="str">
        <f t="shared" si="26"/>
        <v/>
      </c>
      <c r="B386" s="47" t="str">
        <f t="shared" si="27"/>
        <v/>
      </c>
      <c r="C386" s="48" t="str">
        <f t="shared" si="29"/>
        <v/>
      </c>
      <c r="D386" s="49" t="str">
        <f t="shared" si="28"/>
        <v/>
      </c>
      <c r="E386" s="50"/>
      <c r="F386" s="51"/>
      <c r="G386" s="11" t="str">
        <f t="shared" si="25"/>
        <v/>
      </c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</row>
    <row r="387" spans="1:30">
      <c r="A387" s="12" t="str">
        <f t="shared" si="26"/>
        <v/>
      </c>
      <c r="B387" s="47" t="str">
        <f t="shared" si="27"/>
        <v/>
      </c>
      <c r="C387" s="48" t="str">
        <f t="shared" si="29"/>
        <v/>
      </c>
      <c r="D387" s="49" t="str">
        <f t="shared" si="28"/>
        <v/>
      </c>
      <c r="E387" s="50"/>
      <c r="F387" s="51"/>
      <c r="G387" s="11" t="str">
        <f t="shared" si="25"/>
        <v/>
      </c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</row>
    <row r="388" spans="1:30">
      <c r="A388" s="12" t="str">
        <f t="shared" si="26"/>
        <v/>
      </c>
      <c r="B388" s="47" t="str">
        <f t="shared" si="27"/>
        <v/>
      </c>
      <c r="C388" s="48" t="str">
        <f t="shared" si="29"/>
        <v/>
      </c>
      <c r="D388" s="49" t="str">
        <f t="shared" si="28"/>
        <v/>
      </c>
      <c r="E388" s="50"/>
      <c r="F388" s="51"/>
      <c r="G388" s="11" t="str">
        <f t="shared" si="25"/>
        <v/>
      </c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</row>
    <row r="389" spans="1:30">
      <c r="A389" s="12" t="str">
        <f t="shared" si="26"/>
        <v/>
      </c>
      <c r="B389" s="47" t="str">
        <f t="shared" si="27"/>
        <v/>
      </c>
      <c r="C389" s="48" t="str">
        <f t="shared" si="29"/>
        <v/>
      </c>
      <c r="D389" s="49" t="str">
        <f t="shared" si="28"/>
        <v/>
      </c>
      <c r="E389" s="50"/>
      <c r="F389" s="51"/>
      <c r="G389" s="11" t="str">
        <f t="shared" si="25"/>
        <v/>
      </c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</row>
    <row r="390" spans="1:30">
      <c r="A390" s="12" t="str">
        <f t="shared" si="26"/>
        <v/>
      </c>
      <c r="B390" s="47" t="str">
        <f t="shared" si="27"/>
        <v/>
      </c>
      <c r="C390" s="48" t="str">
        <f t="shared" si="29"/>
        <v/>
      </c>
      <c r="D390" s="49" t="str">
        <f t="shared" si="28"/>
        <v/>
      </c>
      <c r="E390" s="50"/>
      <c r="F390" s="51"/>
      <c r="G390" s="11" t="str">
        <f t="shared" si="25"/>
        <v/>
      </c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</row>
    <row r="391" spans="1:30">
      <c r="A391" s="12" t="str">
        <f t="shared" si="26"/>
        <v/>
      </c>
      <c r="B391" s="47" t="str">
        <f t="shared" si="27"/>
        <v/>
      </c>
      <c r="C391" s="48" t="str">
        <f t="shared" si="29"/>
        <v/>
      </c>
      <c r="D391" s="49" t="str">
        <f t="shared" si="28"/>
        <v/>
      </c>
      <c r="E391" s="50"/>
      <c r="F391" s="51"/>
      <c r="G391" s="11" t="str">
        <f t="shared" ref="G391:G454" si="30">IF(A391="","",E391/B391)</f>
        <v/>
      </c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</row>
    <row r="392" spans="1:30">
      <c r="A392" s="12" t="str">
        <f t="shared" ref="A392:A455" si="31">IF(A391&lt;$E$3,A391+1,"")</f>
        <v/>
      </c>
      <c r="B392" s="47" t="str">
        <f t="shared" ref="B392:B455" si="32">IF(A392="","",(1+F392)*B391)</f>
        <v/>
      </c>
      <c r="C392" s="48" t="str">
        <f t="shared" si="29"/>
        <v/>
      </c>
      <c r="D392" s="49" t="str">
        <f t="shared" ref="D392:D455" si="33">IF(B392="","",SIGN(C392))</f>
        <v/>
      </c>
      <c r="E392" s="50"/>
      <c r="F392" s="51"/>
      <c r="G392" s="11" t="str">
        <f t="shared" si="30"/>
        <v/>
      </c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</row>
    <row r="393" spans="1:30">
      <c r="A393" s="12" t="str">
        <f t="shared" si="31"/>
        <v/>
      </c>
      <c r="B393" s="47" t="str">
        <f t="shared" si="32"/>
        <v/>
      </c>
      <c r="C393" s="48" t="str">
        <f t="shared" ref="C393:C456" si="34">IF(B393="","",C392+E393)</f>
        <v/>
      </c>
      <c r="D393" s="49" t="str">
        <f t="shared" si="33"/>
        <v/>
      </c>
      <c r="E393" s="50"/>
      <c r="F393" s="51"/>
      <c r="G393" s="11" t="str">
        <f t="shared" si="30"/>
        <v/>
      </c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</row>
    <row r="394" spans="1:30">
      <c r="A394" s="12" t="str">
        <f t="shared" si="31"/>
        <v/>
      </c>
      <c r="B394" s="47" t="str">
        <f t="shared" si="32"/>
        <v/>
      </c>
      <c r="C394" s="48" t="str">
        <f t="shared" si="34"/>
        <v/>
      </c>
      <c r="D394" s="49" t="str">
        <f t="shared" si="33"/>
        <v/>
      </c>
      <c r="E394" s="50"/>
      <c r="F394" s="51"/>
      <c r="G394" s="11" t="str">
        <f t="shared" si="30"/>
        <v/>
      </c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</row>
    <row r="395" spans="1:30">
      <c r="A395" s="12" t="str">
        <f t="shared" si="31"/>
        <v/>
      </c>
      <c r="B395" s="47" t="str">
        <f t="shared" si="32"/>
        <v/>
      </c>
      <c r="C395" s="48" t="str">
        <f t="shared" si="34"/>
        <v/>
      </c>
      <c r="D395" s="49" t="str">
        <f t="shared" si="33"/>
        <v/>
      </c>
      <c r="E395" s="50"/>
      <c r="F395" s="51"/>
      <c r="G395" s="11" t="str">
        <f t="shared" si="30"/>
        <v/>
      </c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</row>
    <row r="396" spans="1:30">
      <c r="A396" s="12" t="str">
        <f t="shared" si="31"/>
        <v/>
      </c>
      <c r="B396" s="47" t="str">
        <f t="shared" si="32"/>
        <v/>
      </c>
      <c r="C396" s="48" t="str">
        <f t="shared" si="34"/>
        <v/>
      </c>
      <c r="D396" s="49" t="str">
        <f t="shared" si="33"/>
        <v/>
      </c>
      <c r="E396" s="50"/>
      <c r="F396" s="51"/>
      <c r="G396" s="11" t="str">
        <f t="shared" si="30"/>
        <v/>
      </c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</row>
    <row r="397" spans="1:30">
      <c r="A397" s="12" t="str">
        <f t="shared" si="31"/>
        <v/>
      </c>
      <c r="B397" s="47" t="str">
        <f t="shared" si="32"/>
        <v/>
      </c>
      <c r="C397" s="48" t="str">
        <f t="shared" si="34"/>
        <v/>
      </c>
      <c r="D397" s="49" t="str">
        <f t="shared" si="33"/>
        <v/>
      </c>
      <c r="E397" s="50"/>
      <c r="F397" s="51"/>
      <c r="G397" s="11" t="str">
        <f t="shared" si="30"/>
        <v/>
      </c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</row>
    <row r="398" spans="1:30">
      <c r="A398" s="12" t="str">
        <f t="shared" si="31"/>
        <v/>
      </c>
      <c r="B398" s="47" t="str">
        <f t="shared" si="32"/>
        <v/>
      </c>
      <c r="C398" s="48" t="str">
        <f t="shared" si="34"/>
        <v/>
      </c>
      <c r="D398" s="49" t="str">
        <f t="shared" si="33"/>
        <v/>
      </c>
      <c r="E398" s="50"/>
      <c r="F398" s="51"/>
      <c r="G398" s="11" t="str">
        <f t="shared" si="30"/>
        <v/>
      </c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</row>
    <row r="399" spans="1:30">
      <c r="A399" s="12" t="str">
        <f t="shared" si="31"/>
        <v/>
      </c>
      <c r="B399" s="47" t="str">
        <f t="shared" si="32"/>
        <v/>
      </c>
      <c r="C399" s="48" t="str">
        <f t="shared" si="34"/>
        <v/>
      </c>
      <c r="D399" s="49" t="str">
        <f t="shared" si="33"/>
        <v/>
      </c>
      <c r="E399" s="50"/>
      <c r="F399" s="51"/>
      <c r="G399" s="11" t="str">
        <f t="shared" si="30"/>
        <v/>
      </c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</row>
    <row r="400" spans="1:30">
      <c r="A400" s="12" t="str">
        <f t="shared" si="31"/>
        <v/>
      </c>
      <c r="B400" s="47" t="str">
        <f t="shared" si="32"/>
        <v/>
      </c>
      <c r="C400" s="48" t="str">
        <f t="shared" si="34"/>
        <v/>
      </c>
      <c r="D400" s="49" t="str">
        <f t="shared" si="33"/>
        <v/>
      </c>
      <c r="E400" s="50"/>
      <c r="F400" s="51"/>
      <c r="G400" s="11" t="str">
        <f t="shared" si="30"/>
        <v/>
      </c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</row>
    <row r="401" spans="1:30">
      <c r="A401" s="12" t="str">
        <f t="shared" si="31"/>
        <v/>
      </c>
      <c r="B401" s="47" t="str">
        <f t="shared" si="32"/>
        <v/>
      </c>
      <c r="C401" s="48" t="str">
        <f t="shared" si="34"/>
        <v/>
      </c>
      <c r="D401" s="49" t="str">
        <f t="shared" si="33"/>
        <v/>
      </c>
      <c r="E401" s="50"/>
      <c r="F401" s="51"/>
      <c r="G401" s="11" t="str">
        <f t="shared" si="30"/>
        <v/>
      </c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</row>
    <row r="402" spans="1:30">
      <c r="A402" s="12" t="str">
        <f t="shared" si="31"/>
        <v/>
      </c>
      <c r="B402" s="47" t="str">
        <f t="shared" si="32"/>
        <v/>
      </c>
      <c r="C402" s="48" t="str">
        <f t="shared" si="34"/>
        <v/>
      </c>
      <c r="D402" s="49" t="str">
        <f t="shared" si="33"/>
        <v/>
      </c>
      <c r="E402" s="50"/>
      <c r="F402" s="51"/>
      <c r="G402" s="11" t="str">
        <f t="shared" si="30"/>
        <v/>
      </c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</row>
    <row r="403" spans="1:30">
      <c r="A403" s="12" t="str">
        <f t="shared" si="31"/>
        <v/>
      </c>
      <c r="B403" s="47" t="str">
        <f t="shared" si="32"/>
        <v/>
      </c>
      <c r="C403" s="48" t="str">
        <f t="shared" si="34"/>
        <v/>
      </c>
      <c r="D403" s="49" t="str">
        <f t="shared" si="33"/>
        <v/>
      </c>
      <c r="E403" s="50"/>
      <c r="F403" s="51"/>
      <c r="G403" s="11" t="str">
        <f t="shared" si="30"/>
        <v/>
      </c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</row>
    <row r="404" spans="1:30">
      <c r="A404" s="12" t="str">
        <f t="shared" si="31"/>
        <v/>
      </c>
      <c r="B404" s="47" t="str">
        <f t="shared" si="32"/>
        <v/>
      </c>
      <c r="C404" s="48" t="str">
        <f t="shared" si="34"/>
        <v/>
      </c>
      <c r="D404" s="49" t="str">
        <f t="shared" si="33"/>
        <v/>
      </c>
      <c r="E404" s="50"/>
      <c r="F404" s="51"/>
      <c r="G404" s="11" t="str">
        <f t="shared" si="30"/>
        <v/>
      </c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</row>
    <row r="405" spans="1:30">
      <c r="A405" s="12" t="str">
        <f t="shared" si="31"/>
        <v/>
      </c>
      <c r="B405" s="47" t="str">
        <f t="shared" si="32"/>
        <v/>
      </c>
      <c r="C405" s="48" t="str">
        <f t="shared" si="34"/>
        <v/>
      </c>
      <c r="D405" s="49" t="str">
        <f t="shared" si="33"/>
        <v/>
      </c>
      <c r="E405" s="50"/>
      <c r="F405" s="51"/>
      <c r="G405" s="11" t="str">
        <f t="shared" si="30"/>
        <v/>
      </c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</row>
    <row r="406" spans="1:30">
      <c r="A406" s="12" t="str">
        <f t="shared" si="31"/>
        <v/>
      </c>
      <c r="B406" s="47" t="str">
        <f t="shared" si="32"/>
        <v/>
      </c>
      <c r="C406" s="48" t="str">
        <f t="shared" si="34"/>
        <v/>
      </c>
      <c r="D406" s="49" t="str">
        <f t="shared" si="33"/>
        <v/>
      </c>
      <c r="E406" s="50"/>
      <c r="F406" s="51"/>
      <c r="G406" s="11" t="str">
        <f t="shared" si="30"/>
        <v/>
      </c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</row>
    <row r="407" spans="1:30">
      <c r="A407" s="12" t="str">
        <f t="shared" si="31"/>
        <v/>
      </c>
      <c r="B407" s="47" t="str">
        <f t="shared" si="32"/>
        <v/>
      </c>
      <c r="C407" s="48" t="str">
        <f t="shared" si="34"/>
        <v/>
      </c>
      <c r="D407" s="49" t="str">
        <f t="shared" si="33"/>
        <v/>
      </c>
      <c r="E407" s="50"/>
      <c r="F407" s="51"/>
      <c r="G407" s="11" t="str">
        <f t="shared" si="30"/>
        <v/>
      </c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</row>
    <row r="408" spans="1:30">
      <c r="A408" s="12" t="str">
        <f t="shared" si="31"/>
        <v/>
      </c>
      <c r="B408" s="47" t="str">
        <f t="shared" si="32"/>
        <v/>
      </c>
      <c r="C408" s="48" t="str">
        <f t="shared" si="34"/>
        <v/>
      </c>
      <c r="D408" s="49" t="str">
        <f t="shared" si="33"/>
        <v/>
      </c>
      <c r="E408" s="50"/>
      <c r="F408" s="51"/>
      <c r="G408" s="11" t="str">
        <f t="shared" si="30"/>
        <v/>
      </c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</row>
    <row r="409" spans="1:30">
      <c r="A409" s="12" t="str">
        <f t="shared" si="31"/>
        <v/>
      </c>
      <c r="B409" s="47" t="str">
        <f t="shared" si="32"/>
        <v/>
      </c>
      <c r="C409" s="48" t="str">
        <f t="shared" si="34"/>
        <v/>
      </c>
      <c r="D409" s="49" t="str">
        <f t="shared" si="33"/>
        <v/>
      </c>
      <c r="E409" s="50"/>
      <c r="F409" s="51"/>
      <c r="G409" s="11" t="str">
        <f t="shared" si="30"/>
        <v/>
      </c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</row>
    <row r="410" spans="1:30">
      <c r="A410" s="12" t="str">
        <f t="shared" si="31"/>
        <v/>
      </c>
      <c r="B410" s="47" t="str">
        <f t="shared" si="32"/>
        <v/>
      </c>
      <c r="C410" s="48" t="str">
        <f t="shared" si="34"/>
        <v/>
      </c>
      <c r="D410" s="49" t="str">
        <f t="shared" si="33"/>
        <v/>
      </c>
      <c r="E410" s="50"/>
      <c r="F410" s="51"/>
      <c r="G410" s="11" t="str">
        <f t="shared" si="30"/>
        <v/>
      </c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</row>
    <row r="411" spans="1:30">
      <c r="A411" s="12" t="str">
        <f t="shared" si="31"/>
        <v/>
      </c>
      <c r="B411" s="47" t="str">
        <f t="shared" si="32"/>
        <v/>
      </c>
      <c r="C411" s="48" t="str">
        <f t="shared" si="34"/>
        <v/>
      </c>
      <c r="D411" s="49" t="str">
        <f t="shared" si="33"/>
        <v/>
      </c>
      <c r="E411" s="50"/>
      <c r="F411" s="51"/>
      <c r="G411" s="11" t="str">
        <f t="shared" si="30"/>
        <v/>
      </c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</row>
    <row r="412" spans="1:30">
      <c r="A412" s="12" t="str">
        <f t="shared" si="31"/>
        <v/>
      </c>
      <c r="B412" s="47" t="str">
        <f t="shared" si="32"/>
        <v/>
      </c>
      <c r="C412" s="48" t="str">
        <f t="shared" si="34"/>
        <v/>
      </c>
      <c r="D412" s="49" t="str">
        <f t="shared" si="33"/>
        <v/>
      </c>
      <c r="E412" s="50"/>
      <c r="F412" s="51"/>
      <c r="G412" s="11" t="str">
        <f t="shared" si="30"/>
        <v/>
      </c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</row>
    <row r="413" spans="1:30">
      <c r="A413" s="12" t="str">
        <f t="shared" si="31"/>
        <v/>
      </c>
      <c r="B413" s="47" t="str">
        <f t="shared" si="32"/>
        <v/>
      </c>
      <c r="C413" s="48" t="str">
        <f t="shared" si="34"/>
        <v/>
      </c>
      <c r="D413" s="49" t="str">
        <f t="shared" si="33"/>
        <v/>
      </c>
      <c r="E413" s="50"/>
      <c r="F413" s="51"/>
      <c r="G413" s="11" t="str">
        <f t="shared" si="30"/>
        <v/>
      </c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</row>
    <row r="414" spans="1:30">
      <c r="A414" s="12" t="str">
        <f t="shared" si="31"/>
        <v/>
      </c>
      <c r="B414" s="47" t="str">
        <f t="shared" si="32"/>
        <v/>
      </c>
      <c r="C414" s="48" t="str">
        <f t="shared" si="34"/>
        <v/>
      </c>
      <c r="D414" s="49" t="str">
        <f t="shared" si="33"/>
        <v/>
      </c>
      <c r="E414" s="50"/>
      <c r="F414" s="51"/>
      <c r="G414" s="11" t="str">
        <f t="shared" si="30"/>
        <v/>
      </c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</row>
    <row r="415" spans="1:30">
      <c r="A415" s="12" t="str">
        <f t="shared" si="31"/>
        <v/>
      </c>
      <c r="B415" s="47" t="str">
        <f t="shared" si="32"/>
        <v/>
      </c>
      <c r="C415" s="48" t="str">
        <f t="shared" si="34"/>
        <v/>
      </c>
      <c r="D415" s="49" t="str">
        <f t="shared" si="33"/>
        <v/>
      </c>
      <c r="E415" s="50"/>
      <c r="F415" s="51"/>
      <c r="G415" s="11" t="str">
        <f t="shared" si="30"/>
        <v/>
      </c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</row>
    <row r="416" spans="1:30">
      <c r="A416" s="12" t="str">
        <f t="shared" si="31"/>
        <v/>
      </c>
      <c r="B416" s="47" t="str">
        <f t="shared" si="32"/>
        <v/>
      </c>
      <c r="C416" s="48" t="str">
        <f t="shared" si="34"/>
        <v/>
      </c>
      <c r="D416" s="49" t="str">
        <f t="shared" si="33"/>
        <v/>
      </c>
      <c r="E416" s="50"/>
      <c r="F416" s="51"/>
      <c r="G416" s="11" t="str">
        <f t="shared" si="30"/>
        <v/>
      </c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</row>
    <row r="417" spans="1:30">
      <c r="A417" s="12" t="str">
        <f t="shared" si="31"/>
        <v/>
      </c>
      <c r="B417" s="47" t="str">
        <f t="shared" si="32"/>
        <v/>
      </c>
      <c r="C417" s="48" t="str">
        <f t="shared" si="34"/>
        <v/>
      </c>
      <c r="D417" s="49" t="str">
        <f t="shared" si="33"/>
        <v/>
      </c>
      <c r="E417" s="50"/>
      <c r="F417" s="51"/>
      <c r="G417" s="11" t="str">
        <f t="shared" si="30"/>
        <v/>
      </c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</row>
    <row r="418" spans="1:30">
      <c r="A418" s="12" t="str">
        <f t="shared" si="31"/>
        <v/>
      </c>
      <c r="B418" s="47" t="str">
        <f t="shared" si="32"/>
        <v/>
      </c>
      <c r="C418" s="48" t="str">
        <f t="shared" si="34"/>
        <v/>
      </c>
      <c r="D418" s="49" t="str">
        <f t="shared" si="33"/>
        <v/>
      </c>
      <c r="E418" s="50"/>
      <c r="F418" s="51"/>
      <c r="G418" s="11" t="str">
        <f t="shared" si="30"/>
        <v/>
      </c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</row>
    <row r="419" spans="1:30">
      <c r="A419" s="12" t="str">
        <f t="shared" si="31"/>
        <v/>
      </c>
      <c r="B419" s="47" t="str">
        <f t="shared" si="32"/>
        <v/>
      </c>
      <c r="C419" s="48" t="str">
        <f t="shared" si="34"/>
        <v/>
      </c>
      <c r="D419" s="49" t="str">
        <f t="shared" si="33"/>
        <v/>
      </c>
      <c r="E419" s="50"/>
      <c r="F419" s="51"/>
      <c r="G419" s="11" t="str">
        <f t="shared" si="30"/>
        <v/>
      </c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</row>
    <row r="420" spans="1:30">
      <c r="A420" s="12" t="str">
        <f t="shared" si="31"/>
        <v/>
      </c>
      <c r="B420" s="47" t="str">
        <f t="shared" si="32"/>
        <v/>
      </c>
      <c r="C420" s="48" t="str">
        <f t="shared" si="34"/>
        <v/>
      </c>
      <c r="D420" s="49" t="str">
        <f t="shared" si="33"/>
        <v/>
      </c>
      <c r="E420" s="50"/>
      <c r="F420" s="51"/>
      <c r="G420" s="11" t="str">
        <f t="shared" si="30"/>
        <v/>
      </c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</row>
    <row r="421" spans="1:30">
      <c r="A421" s="12" t="str">
        <f t="shared" si="31"/>
        <v/>
      </c>
      <c r="B421" s="47" t="str">
        <f t="shared" si="32"/>
        <v/>
      </c>
      <c r="C421" s="48" t="str">
        <f t="shared" si="34"/>
        <v/>
      </c>
      <c r="D421" s="49" t="str">
        <f t="shared" si="33"/>
        <v/>
      </c>
      <c r="E421" s="50"/>
      <c r="F421" s="51"/>
      <c r="G421" s="11" t="str">
        <f t="shared" si="30"/>
        <v/>
      </c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</row>
    <row r="422" spans="1:30">
      <c r="A422" s="12" t="str">
        <f t="shared" si="31"/>
        <v/>
      </c>
      <c r="B422" s="47" t="str">
        <f t="shared" si="32"/>
        <v/>
      </c>
      <c r="C422" s="48" t="str">
        <f t="shared" si="34"/>
        <v/>
      </c>
      <c r="D422" s="49" t="str">
        <f t="shared" si="33"/>
        <v/>
      </c>
      <c r="E422" s="50"/>
      <c r="F422" s="51"/>
      <c r="G422" s="11" t="str">
        <f t="shared" si="30"/>
        <v/>
      </c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</row>
    <row r="423" spans="1:30">
      <c r="A423" s="12" t="str">
        <f t="shared" si="31"/>
        <v/>
      </c>
      <c r="B423" s="47" t="str">
        <f t="shared" si="32"/>
        <v/>
      </c>
      <c r="C423" s="48" t="str">
        <f t="shared" si="34"/>
        <v/>
      </c>
      <c r="D423" s="49" t="str">
        <f t="shared" si="33"/>
        <v/>
      </c>
      <c r="E423" s="50"/>
      <c r="F423" s="51"/>
      <c r="G423" s="11" t="str">
        <f t="shared" si="30"/>
        <v/>
      </c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</row>
    <row r="424" spans="1:30">
      <c r="A424" s="12" t="str">
        <f t="shared" si="31"/>
        <v/>
      </c>
      <c r="B424" s="47" t="str">
        <f t="shared" si="32"/>
        <v/>
      </c>
      <c r="C424" s="48" t="str">
        <f t="shared" si="34"/>
        <v/>
      </c>
      <c r="D424" s="49" t="str">
        <f t="shared" si="33"/>
        <v/>
      </c>
      <c r="E424" s="50"/>
      <c r="F424" s="51"/>
      <c r="G424" s="11" t="str">
        <f t="shared" si="30"/>
        <v/>
      </c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</row>
    <row r="425" spans="1:30">
      <c r="A425" s="12" t="str">
        <f t="shared" si="31"/>
        <v/>
      </c>
      <c r="B425" s="47" t="str">
        <f t="shared" si="32"/>
        <v/>
      </c>
      <c r="C425" s="48" t="str">
        <f t="shared" si="34"/>
        <v/>
      </c>
      <c r="D425" s="49" t="str">
        <f t="shared" si="33"/>
        <v/>
      </c>
      <c r="E425" s="50"/>
      <c r="F425" s="51"/>
      <c r="G425" s="11" t="str">
        <f t="shared" si="30"/>
        <v/>
      </c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</row>
    <row r="426" spans="1:30">
      <c r="A426" s="12" t="str">
        <f t="shared" si="31"/>
        <v/>
      </c>
      <c r="B426" s="47" t="str">
        <f t="shared" si="32"/>
        <v/>
      </c>
      <c r="C426" s="48" t="str">
        <f t="shared" si="34"/>
        <v/>
      </c>
      <c r="D426" s="49" t="str">
        <f t="shared" si="33"/>
        <v/>
      </c>
      <c r="E426" s="50"/>
      <c r="F426" s="51"/>
      <c r="G426" s="11" t="str">
        <f t="shared" si="30"/>
        <v/>
      </c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</row>
    <row r="427" spans="1:30">
      <c r="A427" s="12" t="str">
        <f t="shared" si="31"/>
        <v/>
      </c>
      <c r="B427" s="47" t="str">
        <f t="shared" si="32"/>
        <v/>
      </c>
      <c r="C427" s="48" t="str">
        <f t="shared" si="34"/>
        <v/>
      </c>
      <c r="D427" s="49" t="str">
        <f t="shared" si="33"/>
        <v/>
      </c>
      <c r="E427" s="50"/>
      <c r="F427" s="51"/>
      <c r="G427" s="11" t="str">
        <f t="shared" si="30"/>
        <v/>
      </c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</row>
    <row r="428" spans="1:30">
      <c r="A428" s="12" t="str">
        <f t="shared" si="31"/>
        <v/>
      </c>
      <c r="B428" s="47" t="str">
        <f t="shared" si="32"/>
        <v/>
      </c>
      <c r="C428" s="48" t="str">
        <f t="shared" si="34"/>
        <v/>
      </c>
      <c r="D428" s="49" t="str">
        <f t="shared" si="33"/>
        <v/>
      </c>
      <c r="E428" s="50"/>
      <c r="F428" s="51"/>
      <c r="G428" s="11" t="str">
        <f t="shared" si="30"/>
        <v/>
      </c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</row>
    <row r="429" spans="1:30">
      <c r="A429" s="12" t="str">
        <f t="shared" si="31"/>
        <v/>
      </c>
      <c r="B429" s="47" t="str">
        <f t="shared" si="32"/>
        <v/>
      </c>
      <c r="C429" s="48" t="str">
        <f t="shared" si="34"/>
        <v/>
      </c>
      <c r="D429" s="49" t="str">
        <f t="shared" si="33"/>
        <v/>
      </c>
      <c r="E429" s="50"/>
      <c r="F429" s="51"/>
      <c r="G429" s="11" t="str">
        <f t="shared" si="30"/>
        <v/>
      </c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</row>
    <row r="430" spans="1:30">
      <c r="A430" s="12" t="str">
        <f t="shared" si="31"/>
        <v/>
      </c>
      <c r="B430" s="47" t="str">
        <f t="shared" si="32"/>
        <v/>
      </c>
      <c r="C430" s="48" t="str">
        <f t="shared" si="34"/>
        <v/>
      </c>
      <c r="D430" s="49" t="str">
        <f t="shared" si="33"/>
        <v/>
      </c>
      <c r="E430" s="50"/>
      <c r="F430" s="51"/>
      <c r="G430" s="11" t="str">
        <f t="shared" si="30"/>
        <v/>
      </c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</row>
    <row r="431" spans="1:30">
      <c r="A431" s="12" t="str">
        <f t="shared" si="31"/>
        <v/>
      </c>
      <c r="B431" s="47" t="str">
        <f t="shared" si="32"/>
        <v/>
      </c>
      <c r="C431" s="48" t="str">
        <f t="shared" si="34"/>
        <v/>
      </c>
      <c r="D431" s="49" t="str">
        <f t="shared" si="33"/>
        <v/>
      </c>
      <c r="E431" s="50"/>
      <c r="F431" s="51"/>
      <c r="G431" s="11" t="str">
        <f t="shared" si="30"/>
        <v/>
      </c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</row>
    <row r="432" spans="1:30">
      <c r="A432" s="12" t="str">
        <f t="shared" si="31"/>
        <v/>
      </c>
      <c r="B432" s="47" t="str">
        <f t="shared" si="32"/>
        <v/>
      </c>
      <c r="C432" s="48" t="str">
        <f t="shared" si="34"/>
        <v/>
      </c>
      <c r="D432" s="49" t="str">
        <f t="shared" si="33"/>
        <v/>
      </c>
      <c r="E432" s="50"/>
      <c r="F432" s="51"/>
      <c r="G432" s="11" t="str">
        <f t="shared" si="30"/>
        <v/>
      </c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</row>
    <row r="433" spans="1:30">
      <c r="A433" s="12" t="str">
        <f t="shared" si="31"/>
        <v/>
      </c>
      <c r="B433" s="47" t="str">
        <f t="shared" si="32"/>
        <v/>
      </c>
      <c r="C433" s="48" t="str">
        <f t="shared" si="34"/>
        <v/>
      </c>
      <c r="D433" s="49" t="str">
        <f t="shared" si="33"/>
        <v/>
      </c>
      <c r="E433" s="50"/>
      <c r="F433" s="51"/>
      <c r="G433" s="11" t="str">
        <f t="shared" si="30"/>
        <v/>
      </c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</row>
    <row r="434" spans="1:30">
      <c r="A434" s="12" t="str">
        <f t="shared" si="31"/>
        <v/>
      </c>
      <c r="B434" s="47" t="str">
        <f t="shared" si="32"/>
        <v/>
      </c>
      <c r="C434" s="48" t="str">
        <f t="shared" si="34"/>
        <v/>
      </c>
      <c r="D434" s="49" t="str">
        <f t="shared" si="33"/>
        <v/>
      </c>
      <c r="E434" s="50"/>
      <c r="F434" s="51"/>
      <c r="G434" s="11" t="str">
        <f t="shared" si="30"/>
        <v/>
      </c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</row>
    <row r="435" spans="1:30">
      <c r="A435" s="12" t="str">
        <f t="shared" si="31"/>
        <v/>
      </c>
      <c r="B435" s="47" t="str">
        <f t="shared" si="32"/>
        <v/>
      </c>
      <c r="C435" s="48" t="str">
        <f t="shared" si="34"/>
        <v/>
      </c>
      <c r="D435" s="49" t="str">
        <f t="shared" si="33"/>
        <v/>
      </c>
      <c r="E435" s="50"/>
      <c r="F435" s="51"/>
      <c r="G435" s="11" t="str">
        <f t="shared" si="30"/>
        <v/>
      </c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</row>
    <row r="436" spans="1:30">
      <c r="A436" s="12" t="str">
        <f t="shared" si="31"/>
        <v/>
      </c>
      <c r="B436" s="47" t="str">
        <f t="shared" si="32"/>
        <v/>
      </c>
      <c r="C436" s="48" t="str">
        <f t="shared" si="34"/>
        <v/>
      </c>
      <c r="D436" s="49" t="str">
        <f t="shared" si="33"/>
        <v/>
      </c>
      <c r="E436" s="50"/>
      <c r="F436" s="51"/>
      <c r="G436" s="11" t="str">
        <f t="shared" si="30"/>
        <v/>
      </c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</row>
    <row r="437" spans="1:30">
      <c r="A437" s="12" t="str">
        <f t="shared" si="31"/>
        <v/>
      </c>
      <c r="B437" s="47" t="str">
        <f t="shared" si="32"/>
        <v/>
      </c>
      <c r="C437" s="48" t="str">
        <f t="shared" si="34"/>
        <v/>
      </c>
      <c r="D437" s="49" t="str">
        <f t="shared" si="33"/>
        <v/>
      </c>
      <c r="E437" s="50"/>
      <c r="F437" s="51"/>
      <c r="G437" s="11" t="str">
        <f t="shared" si="30"/>
        <v/>
      </c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</row>
    <row r="438" spans="1:30">
      <c r="A438" s="12" t="str">
        <f t="shared" si="31"/>
        <v/>
      </c>
      <c r="B438" s="47" t="str">
        <f t="shared" si="32"/>
        <v/>
      </c>
      <c r="C438" s="48" t="str">
        <f t="shared" si="34"/>
        <v/>
      </c>
      <c r="D438" s="49" t="str">
        <f t="shared" si="33"/>
        <v/>
      </c>
      <c r="E438" s="50"/>
      <c r="F438" s="51"/>
      <c r="G438" s="11" t="str">
        <f t="shared" si="30"/>
        <v/>
      </c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</row>
    <row r="439" spans="1:30">
      <c r="A439" s="12" t="str">
        <f t="shared" si="31"/>
        <v/>
      </c>
      <c r="B439" s="47" t="str">
        <f t="shared" si="32"/>
        <v/>
      </c>
      <c r="C439" s="48" t="str">
        <f t="shared" si="34"/>
        <v/>
      </c>
      <c r="D439" s="49" t="str">
        <f t="shared" si="33"/>
        <v/>
      </c>
      <c r="E439" s="50"/>
      <c r="F439" s="51"/>
      <c r="G439" s="11" t="str">
        <f t="shared" si="30"/>
        <v/>
      </c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</row>
    <row r="440" spans="1:30">
      <c r="A440" s="12" t="str">
        <f t="shared" si="31"/>
        <v/>
      </c>
      <c r="B440" s="47" t="str">
        <f t="shared" si="32"/>
        <v/>
      </c>
      <c r="C440" s="48" t="str">
        <f t="shared" si="34"/>
        <v/>
      </c>
      <c r="D440" s="49" t="str">
        <f t="shared" si="33"/>
        <v/>
      </c>
      <c r="E440" s="50"/>
      <c r="F440" s="51"/>
      <c r="G440" s="11" t="str">
        <f t="shared" si="30"/>
        <v/>
      </c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</row>
    <row r="441" spans="1:30">
      <c r="A441" s="12" t="str">
        <f t="shared" si="31"/>
        <v/>
      </c>
      <c r="B441" s="47" t="str">
        <f t="shared" si="32"/>
        <v/>
      </c>
      <c r="C441" s="48" t="str">
        <f t="shared" si="34"/>
        <v/>
      </c>
      <c r="D441" s="49" t="str">
        <f t="shared" si="33"/>
        <v/>
      </c>
      <c r="E441" s="50"/>
      <c r="F441" s="51"/>
      <c r="G441" s="11" t="str">
        <f t="shared" si="30"/>
        <v/>
      </c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</row>
    <row r="442" spans="1:30">
      <c r="A442" s="12" t="str">
        <f t="shared" si="31"/>
        <v/>
      </c>
      <c r="B442" s="47" t="str">
        <f t="shared" si="32"/>
        <v/>
      </c>
      <c r="C442" s="48" t="str">
        <f t="shared" si="34"/>
        <v/>
      </c>
      <c r="D442" s="49" t="str">
        <f t="shared" si="33"/>
        <v/>
      </c>
      <c r="E442" s="50"/>
      <c r="F442" s="51"/>
      <c r="G442" s="11" t="str">
        <f t="shared" si="30"/>
        <v/>
      </c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</row>
    <row r="443" spans="1:30">
      <c r="A443" s="12" t="str">
        <f t="shared" si="31"/>
        <v/>
      </c>
      <c r="B443" s="47" t="str">
        <f t="shared" si="32"/>
        <v/>
      </c>
      <c r="C443" s="48" t="str">
        <f t="shared" si="34"/>
        <v/>
      </c>
      <c r="D443" s="49" t="str">
        <f t="shared" si="33"/>
        <v/>
      </c>
      <c r="E443" s="50"/>
      <c r="F443" s="51"/>
      <c r="G443" s="11" t="str">
        <f t="shared" si="30"/>
        <v/>
      </c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</row>
    <row r="444" spans="1:30">
      <c r="A444" s="12" t="str">
        <f t="shared" si="31"/>
        <v/>
      </c>
      <c r="B444" s="47" t="str">
        <f t="shared" si="32"/>
        <v/>
      </c>
      <c r="C444" s="48" t="str">
        <f t="shared" si="34"/>
        <v/>
      </c>
      <c r="D444" s="49" t="str">
        <f t="shared" si="33"/>
        <v/>
      </c>
      <c r="E444" s="50"/>
      <c r="F444" s="51"/>
      <c r="G444" s="11" t="str">
        <f t="shared" si="30"/>
        <v/>
      </c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</row>
    <row r="445" spans="1:30">
      <c r="A445" s="12" t="str">
        <f t="shared" si="31"/>
        <v/>
      </c>
      <c r="B445" s="47" t="str">
        <f t="shared" si="32"/>
        <v/>
      </c>
      <c r="C445" s="48" t="str">
        <f t="shared" si="34"/>
        <v/>
      </c>
      <c r="D445" s="49" t="str">
        <f t="shared" si="33"/>
        <v/>
      </c>
      <c r="E445" s="50"/>
      <c r="F445" s="51"/>
      <c r="G445" s="11" t="str">
        <f t="shared" si="30"/>
        <v/>
      </c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</row>
    <row r="446" spans="1:30">
      <c r="A446" s="12" t="str">
        <f t="shared" si="31"/>
        <v/>
      </c>
      <c r="B446" s="47" t="str">
        <f t="shared" si="32"/>
        <v/>
      </c>
      <c r="C446" s="48" t="str">
        <f t="shared" si="34"/>
        <v/>
      </c>
      <c r="D446" s="49" t="str">
        <f t="shared" si="33"/>
        <v/>
      </c>
      <c r="E446" s="50"/>
      <c r="F446" s="51"/>
      <c r="G446" s="11" t="str">
        <f t="shared" si="30"/>
        <v/>
      </c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</row>
    <row r="447" spans="1:30">
      <c r="A447" s="12" t="str">
        <f t="shared" si="31"/>
        <v/>
      </c>
      <c r="B447" s="47" t="str">
        <f t="shared" si="32"/>
        <v/>
      </c>
      <c r="C447" s="48" t="str">
        <f t="shared" si="34"/>
        <v/>
      </c>
      <c r="D447" s="49" t="str">
        <f t="shared" si="33"/>
        <v/>
      </c>
      <c r="E447" s="50"/>
      <c r="F447" s="51"/>
      <c r="G447" s="11" t="str">
        <f t="shared" si="30"/>
        <v/>
      </c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</row>
    <row r="448" spans="1:30">
      <c r="A448" s="12" t="str">
        <f t="shared" si="31"/>
        <v/>
      </c>
      <c r="B448" s="47" t="str">
        <f t="shared" si="32"/>
        <v/>
      </c>
      <c r="C448" s="48" t="str">
        <f t="shared" si="34"/>
        <v/>
      </c>
      <c r="D448" s="49" t="str">
        <f t="shared" si="33"/>
        <v/>
      </c>
      <c r="E448" s="50"/>
      <c r="F448" s="51"/>
      <c r="G448" s="11" t="str">
        <f t="shared" si="30"/>
        <v/>
      </c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</row>
    <row r="449" spans="1:30">
      <c r="A449" s="12" t="str">
        <f t="shared" si="31"/>
        <v/>
      </c>
      <c r="B449" s="47" t="str">
        <f t="shared" si="32"/>
        <v/>
      </c>
      <c r="C449" s="48" t="str">
        <f t="shared" si="34"/>
        <v/>
      </c>
      <c r="D449" s="49" t="str">
        <f t="shared" si="33"/>
        <v/>
      </c>
      <c r="E449" s="50"/>
      <c r="F449" s="51"/>
      <c r="G449" s="11" t="str">
        <f t="shared" si="30"/>
        <v/>
      </c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</row>
    <row r="450" spans="1:30">
      <c r="A450" s="12" t="str">
        <f t="shared" si="31"/>
        <v/>
      </c>
      <c r="B450" s="47" t="str">
        <f t="shared" si="32"/>
        <v/>
      </c>
      <c r="C450" s="48" t="str">
        <f t="shared" si="34"/>
        <v/>
      </c>
      <c r="D450" s="49" t="str">
        <f t="shared" si="33"/>
        <v/>
      </c>
      <c r="E450" s="50"/>
      <c r="F450" s="51"/>
      <c r="G450" s="11" t="str">
        <f t="shared" si="30"/>
        <v/>
      </c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</row>
    <row r="451" spans="1:30">
      <c r="A451" s="12" t="str">
        <f t="shared" si="31"/>
        <v/>
      </c>
      <c r="B451" s="47" t="str">
        <f t="shared" si="32"/>
        <v/>
      </c>
      <c r="C451" s="48" t="str">
        <f t="shared" si="34"/>
        <v/>
      </c>
      <c r="D451" s="49" t="str">
        <f t="shared" si="33"/>
        <v/>
      </c>
      <c r="E451" s="50"/>
      <c r="F451" s="51"/>
      <c r="G451" s="11" t="str">
        <f t="shared" si="30"/>
        <v/>
      </c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</row>
    <row r="452" spans="1:30">
      <c r="A452" s="12" t="str">
        <f t="shared" si="31"/>
        <v/>
      </c>
      <c r="B452" s="47" t="str">
        <f t="shared" si="32"/>
        <v/>
      </c>
      <c r="C452" s="48" t="str">
        <f t="shared" si="34"/>
        <v/>
      </c>
      <c r="D452" s="49" t="str">
        <f t="shared" si="33"/>
        <v/>
      </c>
      <c r="E452" s="50"/>
      <c r="F452" s="51"/>
      <c r="G452" s="11" t="str">
        <f t="shared" si="30"/>
        <v/>
      </c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</row>
    <row r="453" spans="1:30">
      <c r="A453" s="12" t="str">
        <f t="shared" si="31"/>
        <v/>
      </c>
      <c r="B453" s="47" t="str">
        <f t="shared" si="32"/>
        <v/>
      </c>
      <c r="C453" s="48" t="str">
        <f t="shared" si="34"/>
        <v/>
      </c>
      <c r="D453" s="49" t="str">
        <f t="shared" si="33"/>
        <v/>
      </c>
      <c r="E453" s="50"/>
      <c r="F453" s="51"/>
      <c r="G453" s="11" t="str">
        <f t="shared" si="30"/>
        <v/>
      </c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</row>
    <row r="454" spans="1:30">
      <c r="A454" s="12" t="str">
        <f t="shared" si="31"/>
        <v/>
      </c>
      <c r="B454" s="47" t="str">
        <f t="shared" si="32"/>
        <v/>
      </c>
      <c r="C454" s="48" t="str">
        <f t="shared" si="34"/>
        <v/>
      </c>
      <c r="D454" s="49" t="str">
        <f t="shared" si="33"/>
        <v/>
      </c>
      <c r="E454" s="50"/>
      <c r="F454" s="51"/>
      <c r="G454" s="11" t="str">
        <f t="shared" si="30"/>
        <v/>
      </c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</row>
    <row r="455" spans="1:30">
      <c r="A455" s="12" t="str">
        <f t="shared" si="31"/>
        <v/>
      </c>
      <c r="B455" s="47" t="str">
        <f t="shared" si="32"/>
        <v/>
      </c>
      <c r="C455" s="48" t="str">
        <f t="shared" si="34"/>
        <v/>
      </c>
      <c r="D455" s="49" t="str">
        <f t="shared" si="33"/>
        <v/>
      </c>
      <c r="E455" s="50"/>
      <c r="F455" s="51"/>
      <c r="G455" s="11" t="str">
        <f t="shared" ref="G455:G518" si="35">IF(A455="","",E455/B455)</f>
        <v/>
      </c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</row>
    <row r="456" spans="1:30">
      <c r="A456" s="12" t="str">
        <f t="shared" ref="A456:A519" si="36">IF(A455&lt;$E$3,A455+1,"")</f>
        <v/>
      </c>
      <c r="B456" s="47" t="str">
        <f t="shared" ref="B456:B519" si="37">IF(A456="","",(1+F456)*B455)</f>
        <v/>
      </c>
      <c r="C456" s="48" t="str">
        <f t="shared" si="34"/>
        <v/>
      </c>
      <c r="D456" s="49" t="str">
        <f t="shared" ref="D456:D519" si="38">IF(B456="","",SIGN(C456))</f>
        <v/>
      </c>
      <c r="E456" s="50"/>
      <c r="F456" s="51"/>
      <c r="G456" s="11" t="str">
        <f t="shared" si="35"/>
        <v/>
      </c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</row>
    <row r="457" spans="1:30">
      <c r="A457" s="12" t="str">
        <f t="shared" si="36"/>
        <v/>
      </c>
      <c r="B457" s="47" t="str">
        <f t="shared" si="37"/>
        <v/>
      </c>
      <c r="C457" s="48" t="str">
        <f t="shared" ref="C457:C520" si="39">IF(B457="","",C456+E457)</f>
        <v/>
      </c>
      <c r="D457" s="49" t="str">
        <f t="shared" si="38"/>
        <v/>
      </c>
      <c r="E457" s="50"/>
      <c r="F457" s="51"/>
      <c r="G457" s="11" t="str">
        <f t="shared" si="35"/>
        <v/>
      </c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</row>
    <row r="458" spans="1:30">
      <c r="A458" s="12" t="str">
        <f t="shared" si="36"/>
        <v/>
      </c>
      <c r="B458" s="47" t="str">
        <f t="shared" si="37"/>
        <v/>
      </c>
      <c r="C458" s="48" t="str">
        <f t="shared" si="39"/>
        <v/>
      </c>
      <c r="D458" s="49" t="str">
        <f t="shared" si="38"/>
        <v/>
      </c>
      <c r="E458" s="50"/>
      <c r="F458" s="51"/>
      <c r="G458" s="11" t="str">
        <f t="shared" si="35"/>
        <v/>
      </c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</row>
    <row r="459" spans="1:30">
      <c r="A459" s="12" t="str">
        <f t="shared" si="36"/>
        <v/>
      </c>
      <c r="B459" s="47" t="str">
        <f t="shared" si="37"/>
        <v/>
      </c>
      <c r="C459" s="48" t="str">
        <f t="shared" si="39"/>
        <v/>
      </c>
      <c r="D459" s="49" t="str">
        <f t="shared" si="38"/>
        <v/>
      </c>
      <c r="E459" s="50"/>
      <c r="F459" s="51"/>
      <c r="G459" s="11" t="str">
        <f t="shared" si="35"/>
        <v/>
      </c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</row>
    <row r="460" spans="1:30">
      <c r="A460" s="12" t="str">
        <f t="shared" si="36"/>
        <v/>
      </c>
      <c r="B460" s="47" t="str">
        <f t="shared" si="37"/>
        <v/>
      </c>
      <c r="C460" s="48" t="str">
        <f t="shared" si="39"/>
        <v/>
      </c>
      <c r="D460" s="49" t="str">
        <f t="shared" si="38"/>
        <v/>
      </c>
      <c r="E460" s="50"/>
      <c r="F460" s="51"/>
      <c r="G460" s="11" t="str">
        <f t="shared" si="35"/>
        <v/>
      </c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</row>
    <row r="461" spans="1:30">
      <c r="A461" s="12" t="str">
        <f t="shared" si="36"/>
        <v/>
      </c>
      <c r="B461" s="47" t="str">
        <f t="shared" si="37"/>
        <v/>
      </c>
      <c r="C461" s="48" t="str">
        <f t="shared" si="39"/>
        <v/>
      </c>
      <c r="D461" s="49" t="str">
        <f t="shared" si="38"/>
        <v/>
      </c>
      <c r="E461" s="50"/>
      <c r="F461" s="51"/>
      <c r="G461" s="11" t="str">
        <f t="shared" si="35"/>
        <v/>
      </c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</row>
    <row r="462" spans="1:30">
      <c r="A462" s="12" t="str">
        <f t="shared" si="36"/>
        <v/>
      </c>
      <c r="B462" s="47" t="str">
        <f t="shared" si="37"/>
        <v/>
      </c>
      <c r="C462" s="48" t="str">
        <f t="shared" si="39"/>
        <v/>
      </c>
      <c r="D462" s="49" t="str">
        <f t="shared" si="38"/>
        <v/>
      </c>
      <c r="E462" s="50"/>
      <c r="F462" s="51"/>
      <c r="G462" s="11" t="str">
        <f t="shared" si="35"/>
        <v/>
      </c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</row>
    <row r="463" spans="1:30">
      <c r="A463" s="12" t="str">
        <f t="shared" si="36"/>
        <v/>
      </c>
      <c r="B463" s="47" t="str">
        <f t="shared" si="37"/>
        <v/>
      </c>
      <c r="C463" s="48" t="str">
        <f t="shared" si="39"/>
        <v/>
      </c>
      <c r="D463" s="49" t="str">
        <f t="shared" si="38"/>
        <v/>
      </c>
      <c r="E463" s="50"/>
      <c r="F463" s="51"/>
      <c r="G463" s="11" t="str">
        <f t="shared" si="35"/>
        <v/>
      </c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</row>
    <row r="464" spans="1:30">
      <c r="A464" s="12" t="str">
        <f t="shared" si="36"/>
        <v/>
      </c>
      <c r="B464" s="47" t="str">
        <f t="shared" si="37"/>
        <v/>
      </c>
      <c r="C464" s="48" t="str">
        <f t="shared" si="39"/>
        <v/>
      </c>
      <c r="D464" s="49" t="str">
        <f t="shared" si="38"/>
        <v/>
      </c>
      <c r="E464" s="50"/>
      <c r="F464" s="51"/>
      <c r="G464" s="11" t="str">
        <f t="shared" si="35"/>
        <v/>
      </c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</row>
    <row r="465" spans="1:30">
      <c r="A465" s="12" t="str">
        <f t="shared" si="36"/>
        <v/>
      </c>
      <c r="B465" s="47" t="str">
        <f t="shared" si="37"/>
        <v/>
      </c>
      <c r="C465" s="48" t="str">
        <f t="shared" si="39"/>
        <v/>
      </c>
      <c r="D465" s="49" t="str">
        <f t="shared" si="38"/>
        <v/>
      </c>
      <c r="E465" s="50"/>
      <c r="F465" s="51"/>
      <c r="G465" s="11" t="str">
        <f t="shared" si="35"/>
        <v/>
      </c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</row>
    <row r="466" spans="1:30">
      <c r="A466" s="12" t="str">
        <f t="shared" si="36"/>
        <v/>
      </c>
      <c r="B466" s="47" t="str">
        <f t="shared" si="37"/>
        <v/>
      </c>
      <c r="C466" s="48" t="str">
        <f t="shared" si="39"/>
        <v/>
      </c>
      <c r="D466" s="49" t="str">
        <f t="shared" si="38"/>
        <v/>
      </c>
      <c r="E466" s="50"/>
      <c r="F466" s="51"/>
      <c r="G466" s="11" t="str">
        <f t="shared" si="35"/>
        <v/>
      </c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</row>
    <row r="467" spans="1:30">
      <c r="A467" s="12" t="str">
        <f t="shared" si="36"/>
        <v/>
      </c>
      <c r="B467" s="47" t="str">
        <f t="shared" si="37"/>
        <v/>
      </c>
      <c r="C467" s="48" t="str">
        <f t="shared" si="39"/>
        <v/>
      </c>
      <c r="D467" s="49" t="str">
        <f t="shared" si="38"/>
        <v/>
      </c>
      <c r="E467" s="50"/>
      <c r="F467" s="51"/>
      <c r="G467" s="11" t="str">
        <f t="shared" si="35"/>
        <v/>
      </c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</row>
    <row r="468" spans="1:30">
      <c r="A468" s="12" t="str">
        <f t="shared" si="36"/>
        <v/>
      </c>
      <c r="B468" s="47" t="str">
        <f t="shared" si="37"/>
        <v/>
      </c>
      <c r="C468" s="48" t="str">
        <f t="shared" si="39"/>
        <v/>
      </c>
      <c r="D468" s="49" t="str">
        <f t="shared" si="38"/>
        <v/>
      </c>
      <c r="E468" s="50"/>
      <c r="F468" s="51"/>
      <c r="G468" s="11" t="str">
        <f t="shared" si="35"/>
        <v/>
      </c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</row>
    <row r="469" spans="1:30">
      <c r="A469" s="12" t="str">
        <f t="shared" si="36"/>
        <v/>
      </c>
      <c r="B469" s="47" t="str">
        <f t="shared" si="37"/>
        <v/>
      </c>
      <c r="C469" s="48" t="str">
        <f t="shared" si="39"/>
        <v/>
      </c>
      <c r="D469" s="49" t="str">
        <f t="shared" si="38"/>
        <v/>
      </c>
      <c r="E469" s="50"/>
      <c r="F469" s="51"/>
      <c r="G469" s="11" t="str">
        <f t="shared" si="35"/>
        <v/>
      </c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</row>
    <row r="470" spans="1:30">
      <c r="A470" s="12" t="str">
        <f t="shared" si="36"/>
        <v/>
      </c>
      <c r="B470" s="47" t="str">
        <f t="shared" si="37"/>
        <v/>
      </c>
      <c r="C470" s="48" t="str">
        <f t="shared" si="39"/>
        <v/>
      </c>
      <c r="D470" s="49" t="str">
        <f t="shared" si="38"/>
        <v/>
      </c>
      <c r="E470" s="50"/>
      <c r="F470" s="51"/>
      <c r="G470" s="11" t="str">
        <f t="shared" si="35"/>
        <v/>
      </c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</row>
    <row r="471" spans="1:30">
      <c r="A471" s="12" t="str">
        <f t="shared" si="36"/>
        <v/>
      </c>
      <c r="B471" s="47" t="str">
        <f t="shared" si="37"/>
        <v/>
      </c>
      <c r="C471" s="48" t="str">
        <f t="shared" si="39"/>
        <v/>
      </c>
      <c r="D471" s="49" t="str">
        <f t="shared" si="38"/>
        <v/>
      </c>
      <c r="E471" s="50"/>
      <c r="F471" s="51"/>
      <c r="G471" s="11" t="str">
        <f t="shared" si="35"/>
        <v/>
      </c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</row>
    <row r="472" spans="1:30">
      <c r="A472" s="12" t="str">
        <f t="shared" si="36"/>
        <v/>
      </c>
      <c r="B472" s="47" t="str">
        <f t="shared" si="37"/>
        <v/>
      </c>
      <c r="C472" s="48" t="str">
        <f t="shared" si="39"/>
        <v/>
      </c>
      <c r="D472" s="49" t="str">
        <f t="shared" si="38"/>
        <v/>
      </c>
      <c r="E472" s="50"/>
      <c r="F472" s="51"/>
      <c r="G472" s="11" t="str">
        <f t="shared" si="35"/>
        <v/>
      </c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</row>
    <row r="473" spans="1:30">
      <c r="A473" s="12" t="str">
        <f t="shared" si="36"/>
        <v/>
      </c>
      <c r="B473" s="47" t="str">
        <f t="shared" si="37"/>
        <v/>
      </c>
      <c r="C473" s="48" t="str">
        <f t="shared" si="39"/>
        <v/>
      </c>
      <c r="D473" s="49" t="str">
        <f t="shared" si="38"/>
        <v/>
      </c>
      <c r="E473" s="50"/>
      <c r="F473" s="51"/>
      <c r="G473" s="11" t="str">
        <f t="shared" si="35"/>
        <v/>
      </c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</row>
    <row r="474" spans="1:30">
      <c r="A474" s="12" t="str">
        <f t="shared" si="36"/>
        <v/>
      </c>
      <c r="B474" s="47" t="str">
        <f t="shared" si="37"/>
        <v/>
      </c>
      <c r="C474" s="48" t="str">
        <f t="shared" si="39"/>
        <v/>
      </c>
      <c r="D474" s="49" t="str">
        <f t="shared" si="38"/>
        <v/>
      </c>
      <c r="E474" s="50"/>
      <c r="F474" s="51"/>
      <c r="G474" s="11" t="str">
        <f t="shared" si="35"/>
        <v/>
      </c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</row>
    <row r="475" spans="1:30">
      <c r="A475" s="12" t="str">
        <f t="shared" si="36"/>
        <v/>
      </c>
      <c r="B475" s="47" t="str">
        <f t="shared" si="37"/>
        <v/>
      </c>
      <c r="C475" s="48" t="str">
        <f t="shared" si="39"/>
        <v/>
      </c>
      <c r="D475" s="49" t="str">
        <f t="shared" si="38"/>
        <v/>
      </c>
      <c r="E475" s="50"/>
      <c r="F475" s="51"/>
      <c r="G475" s="11" t="str">
        <f t="shared" si="35"/>
        <v/>
      </c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</row>
    <row r="476" spans="1:30">
      <c r="A476" s="12" t="str">
        <f t="shared" si="36"/>
        <v/>
      </c>
      <c r="B476" s="47" t="str">
        <f t="shared" si="37"/>
        <v/>
      </c>
      <c r="C476" s="48" t="str">
        <f t="shared" si="39"/>
        <v/>
      </c>
      <c r="D476" s="49" t="str">
        <f t="shared" si="38"/>
        <v/>
      </c>
      <c r="E476" s="50"/>
      <c r="F476" s="51"/>
      <c r="G476" s="11" t="str">
        <f t="shared" si="35"/>
        <v/>
      </c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</row>
    <row r="477" spans="1:30">
      <c r="A477" s="12" t="str">
        <f t="shared" si="36"/>
        <v/>
      </c>
      <c r="B477" s="47" t="str">
        <f t="shared" si="37"/>
        <v/>
      </c>
      <c r="C477" s="48" t="str">
        <f t="shared" si="39"/>
        <v/>
      </c>
      <c r="D477" s="49" t="str">
        <f t="shared" si="38"/>
        <v/>
      </c>
      <c r="E477" s="50"/>
      <c r="F477" s="51"/>
      <c r="G477" s="11" t="str">
        <f t="shared" si="35"/>
        <v/>
      </c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</row>
    <row r="478" spans="1:30">
      <c r="A478" s="12" t="str">
        <f t="shared" si="36"/>
        <v/>
      </c>
      <c r="B478" s="47" t="str">
        <f t="shared" si="37"/>
        <v/>
      </c>
      <c r="C478" s="48" t="str">
        <f t="shared" si="39"/>
        <v/>
      </c>
      <c r="D478" s="49" t="str">
        <f t="shared" si="38"/>
        <v/>
      </c>
      <c r="E478" s="50"/>
      <c r="F478" s="51"/>
      <c r="G478" s="11" t="str">
        <f t="shared" si="35"/>
        <v/>
      </c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</row>
    <row r="479" spans="1:30">
      <c r="A479" s="12" t="str">
        <f t="shared" si="36"/>
        <v/>
      </c>
      <c r="B479" s="47" t="str">
        <f t="shared" si="37"/>
        <v/>
      </c>
      <c r="C479" s="48" t="str">
        <f t="shared" si="39"/>
        <v/>
      </c>
      <c r="D479" s="49" t="str">
        <f t="shared" si="38"/>
        <v/>
      </c>
      <c r="E479" s="50"/>
      <c r="F479" s="51"/>
      <c r="G479" s="11" t="str">
        <f t="shared" si="35"/>
        <v/>
      </c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</row>
    <row r="480" spans="1:30">
      <c r="A480" s="12" t="str">
        <f t="shared" si="36"/>
        <v/>
      </c>
      <c r="B480" s="47" t="str">
        <f t="shared" si="37"/>
        <v/>
      </c>
      <c r="C480" s="48" t="str">
        <f t="shared" si="39"/>
        <v/>
      </c>
      <c r="D480" s="49" t="str">
        <f t="shared" si="38"/>
        <v/>
      </c>
      <c r="E480" s="50"/>
      <c r="F480" s="51"/>
      <c r="G480" s="11" t="str">
        <f t="shared" si="35"/>
        <v/>
      </c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</row>
    <row r="481" spans="1:30">
      <c r="A481" s="12" t="str">
        <f t="shared" si="36"/>
        <v/>
      </c>
      <c r="B481" s="47" t="str">
        <f t="shared" si="37"/>
        <v/>
      </c>
      <c r="C481" s="48" t="str">
        <f t="shared" si="39"/>
        <v/>
      </c>
      <c r="D481" s="49" t="str">
        <f t="shared" si="38"/>
        <v/>
      </c>
      <c r="E481" s="50"/>
      <c r="F481" s="51"/>
      <c r="G481" s="11" t="str">
        <f t="shared" si="35"/>
        <v/>
      </c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</row>
    <row r="482" spans="1:30">
      <c r="A482" s="12" t="str">
        <f t="shared" si="36"/>
        <v/>
      </c>
      <c r="B482" s="47" t="str">
        <f t="shared" si="37"/>
        <v/>
      </c>
      <c r="C482" s="48" t="str">
        <f t="shared" si="39"/>
        <v/>
      </c>
      <c r="D482" s="49" t="str">
        <f t="shared" si="38"/>
        <v/>
      </c>
      <c r="E482" s="50"/>
      <c r="F482" s="51"/>
      <c r="G482" s="11" t="str">
        <f t="shared" si="35"/>
        <v/>
      </c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</row>
    <row r="483" spans="1:30">
      <c r="A483" s="12" t="str">
        <f t="shared" si="36"/>
        <v/>
      </c>
      <c r="B483" s="47" t="str">
        <f t="shared" si="37"/>
        <v/>
      </c>
      <c r="C483" s="48" t="str">
        <f t="shared" si="39"/>
        <v/>
      </c>
      <c r="D483" s="49" t="str">
        <f t="shared" si="38"/>
        <v/>
      </c>
      <c r="E483" s="50"/>
      <c r="F483" s="51"/>
      <c r="G483" s="11" t="str">
        <f t="shared" si="35"/>
        <v/>
      </c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</row>
    <row r="484" spans="1:30">
      <c r="A484" s="12" t="str">
        <f t="shared" si="36"/>
        <v/>
      </c>
      <c r="B484" s="47" t="str">
        <f t="shared" si="37"/>
        <v/>
      </c>
      <c r="C484" s="48" t="str">
        <f t="shared" si="39"/>
        <v/>
      </c>
      <c r="D484" s="49" t="str">
        <f t="shared" si="38"/>
        <v/>
      </c>
      <c r="E484" s="50"/>
      <c r="F484" s="51"/>
      <c r="G484" s="11" t="str">
        <f t="shared" si="35"/>
        <v/>
      </c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</row>
    <row r="485" spans="1:30">
      <c r="A485" s="12" t="str">
        <f t="shared" si="36"/>
        <v/>
      </c>
      <c r="B485" s="47" t="str">
        <f t="shared" si="37"/>
        <v/>
      </c>
      <c r="C485" s="48" t="str">
        <f t="shared" si="39"/>
        <v/>
      </c>
      <c r="D485" s="49" t="str">
        <f t="shared" si="38"/>
        <v/>
      </c>
      <c r="E485" s="50"/>
      <c r="F485" s="51"/>
      <c r="G485" s="11" t="str">
        <f t="shared" si="35"/>
        <v/>
      </c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</row>
    <row r="486" spans="1:30">
      <c r="A486" s="12" t="str">
        <f t="shared" si="36"/>
        <v/>
      </c>
      <c r="B486" s="47" t="str">
        <f t="shared" si="37"/>
        <v/>
      </c>
      <c r="C486" s="48" t="str">
        <f t="shared" si="39"/>
        <v/>
      </c>
      <c r="D486" s="49" t="str">
        <f t="shared" si="38"/>
        <v/>
      </c>
      <c r="E486" s="50"/>
      <c r="F486" s="51"/>
      <c r="G486" s="11" t="str">
        <f t="shared" si="35"/>
        <v/>
      </c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</row>
    <row r="487" spans="1:30">
      <c r="A487" s="12" t="str">
        <f t="shared" si="36"/>
        <v/>
      </c>
      <c r="B487" s="47" t="str">
        <f t="shared" si="37"/>
        <v/>
      </c>
      <c r="C487" s="48" t="str">
        <f t="shared" si="39"/>
        <v/>
      </c>
      <c r="D487" s="49" t="str">
        <f t="shared" si="38"/>
        <v/>
      </c>
      <c r="E487" s="50"/>
      <c r="F487" s="51"/>
      <c r="G487" s="11" t="str">
        <f t="shared" si="35"/>
        <v/>
      </c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</row>
    <row r="488" spans="1:30">
      <c r="A488" s="12" t="str">
        <f t="shared" si="36"/>
        <v/>
      </c>
      <c r="B488" s="47" t="str">
        <f t="shared" si="37"/>
        <v/>
      </c>
      <c r="C488" s="48" t="str">
        <f t="shared" si="39"/>
        <v/>
      </c>
      <c r="D488" s="49" t="str">
        <f t="shared" si="38"/>
        <v/>
      </c>
      <c r="E488" s="50"/>
      <c r="F488" s="51"/>
      <c r="G488" s="11" t="str">
        <f t="shared" si="35"/>
        <v/>
      </c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</row>
    <row r="489" spans="1:30">
      <c r="A489" s="12" t="str">
        <f t="shared" si="36"/>
        <v/>
      </c>
      <c r="B489" s="47" t="str">
        <f t="shared" si="37"/>
        <v/>
      </c>
      <c r="C489" s="48" t="str">
        <f t="shared" si="39"/>
        <v/>
      </c>
      <c r="D489" s="49" t="str">
        <f t="shared" si="38"/>
        <v/>
      </c>
      <c r="E489" s="50"/>
      <c r="F489" s="51"/>
      <c r="G489" s="11" t="str">
        <f t="shared" si="35"/>
        <v/>
      </c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</row>
    <row r="490" spans="1:30">
      <c r="A490" s="12" t="str">
        <f t="shared" si="36"/>
        <v/>
      </c>
      <c r="B490" s="47" t="str">
        <f t="shared" si="37"/>
        <v/>
      </c>
      <c r="C490" s="48" t="str">
        <f t="shared" si="39"/>
        <v/>
      </c>
      <c r="D490" s="49" t="str">
        <f t="shared" si="38"/>
        <v/>
      </c>
      <c r="E490" s="50"/>
      <c r="F490" s="51"/>
      <c r="G490" s="11" t="str">
        <f t="shared" si="35"/>
        <v/>
      </c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</row>
    <row r="491" spans="1:30">
      <c r="A491" s="12" t="str">
        <f t="shared" si="36"/>
        <v/>
      </c>
      <c r="B491" s="47" t="str">
        <f t="shared" si="37"/>
        <v/>
      </c>
      <c r="C491" s="48" t="str">
        <f t="shared" si="39"/>
        <v/>
      </c>
      <c r="D491" s="49" t="str">
        <f t="shared" si="38"/>
        <v/>
      </c>
      <c r="E491" s="50"/>
      <c r="F491" s="51"/>
      <c r="G491" s="11" t="str">
        <f t="shared" si="35"/>
        <v/>
      </c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</row>
    <row r="492" spans="1:30">
      <c r="A492" s="12" t="str">
        <f t="shared" si="36"/>
        <v/>
      </c>
      <c r="B492" s="47" t="str">
        <f t="shared" si="37"/>
        <v/>
      </c>
      <c r="C492" s="48" t="str">
        <f t="shared" si="39"/>
        <v/>
      </c>
      <c r="D492" s="49" t="str">
        <f t="shared" si="38"/>
        <v/>
      </c>
      <c r="E492" s="50"/>
      <c r="F492" s="51"/>
      <c r="G492" s="11" t="str">
        <f t="shared" si="35"/>
        <v/>
      </c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</row>
    <row r="493" spans="1:30">
      <c r="A493" s="12" t="str">
        <f t="shared" si="36"/>
        <v/>
      </c>
      <c r="B493" s="47" t="str">
        <f t="shared" si="37"/>
        <v/>
      </c>
      <c r="C493" s="48" t="str">
        <f t="shared" si="39"/>
        <v/>
      </c>
      <c r="D493" s="49" t="str">
        <f t="shared" si="38"/>
        <v/>
      </c>
      <c r="E493" s="50"/>
      <c r="F493" s="51"/>
      <c r="G493" s="11" t="str">
        <f t="shared" si="35"/>
        <v/>
      </c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</row>
    <row r="494" spans="1:30">
      <c r="A494" s="12" t="str">
        <f t="shared" si="36"/>
        <v/>
      </c>
      <c r="B494" s="47" t="str">
        <f t="shared" si="37"/>
        <v/>
      </c>
      <c r="C494" s="48" t="str">
        <f t="shared" si="39"/>
        <v/>
      </c>
      <c r="D494" s="49" t="str">
        <f t="shared" si="38"/>
        <v/>
      </c>
      <c r="E494" s="50"/>
      <c r="F494" s="51"/>
      <c r="G494" s="11" t="str">
        <f t="shared" si="35"/>
        <v/>
      </c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</row>
    <row r="495" spans="1:30">
      <c r="A495" s="12" t="str">
        <f t="shared" si="36"/>
        <v/>
      </c>
      <c r="B495" s="47" t="str">
        <f t="shared" si="37"/>
        <v/>
      </c>
      <c r="C495" s="48" t="str">
        <f t="shared" si="39"/>
        <v/>
      </c>
      <c r="D495" s="49" t="str">
        <f t="shared" si="38"/>
        <v/>
      </c>
      <c r="E495" s="50"/>
      <c r="F495" s="51"/>
      <c r="G495" s="11" t="str">
        <f t="shared" si="35"/>
        <v/>
      </c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</row>
    <row r="496" spans="1:30">
      <c r="A496" s="12" t="str">
        <f t="shared" si="36"/>
        <v/>
      </c>
      <c r="B496" s="47" t="str">
        <f t="shared" si="37"/>
        <v/>
      </c>
      <c r="C496" s="48" t="str">
        <f t="shared" si="39"/>
        <v/>
      </c>
      <c r="D496" s="49" t="str">
        <f t="shared" si="38"/>
        <v/>
      </c>
      <c r="E496" s="50"/>
      <c r="F496" s="51"/>
      <c r="G496" s="11" t="str">
        <f t="shared" si="35"/>
        <v/>
      </c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</row>
    <row r="497" spans="1:30">
      <c r="A497" s="12" t="str">
        <f t="shared" si="36"/>
        <v/>
      </c>
      <c r="B497" s="47" t="str">
        <f t="shared" si="37"/>
        <v/>
      </c>
      <c r="C497" s="48" t="str">
        <f t="shared" si="39"/>
        <v/>
      </c>
      <c r="D497" s="49" t="str">
        <f t="shared" si="38"/>
        <v/>
      </c>
      <c r="E497" s="50"/>
      <c r="F497" s="51"/>
      <c r="G497" s="11" t="str">
        <f t="shared" si="35"/>
        <v/>
      </c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</row>
    <row r="498" spans="1:30">
      <c r="A498" s="12" t="str">
        <f t="shared" si="36"/>
        <v/>
      </c>
      <c r="B498" s="47" t="str">
        <f t="shared" si="37"/>
        <v/>
      </c>
      <c r="C498" s="48" t="str">
        <f t="shared" si="39"/>
        <v/>
      </c>
      <c r="D498" s="49" t="str">
        <f t="shared" si="38"/>
        <v/>
      </c>
      <c r="E498" s="50"/>
      <c r="F498" s="51"/>
      <c r="G498" s="11" t="str">
        <f t="shared" si="35"/>
        <v/>
      </c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</row>
    <row r="499" spans="1:30">
      <c r="A499" s="12" t="str">
        <f t="shared" si="36"/>
        <v/>
      </c>
      <c r="B499" s="47" t="str">
        <f t="shared" si="37"/>
        <v/>
      </c>
      <c r="C499" s="48" t="str">
        <f t="shared" si="39"/>
        <v/>
      </c>
      <c r="D499" s="49" t="str">
        <f t="shared" si="38"/>
        <v/>
      </c>
      <c r="E499" s="50"/>
      <c r="F499" s="51"/>
      <c r="G499" s="11" t="str">
        <f t="shared" si="35"/>
        <v/>
      </c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</row>
    <row r="500" spans="1:30">
      <c r="A500" s="12" t="str">
        <f t="shared" si="36"/>
        <v/>
      </c>
      <c r="B500" s="47" t="str">
        <f t="shared" si="37"/>
        <v/>
      </c>
      <c r="C500" s="48" t="str">
        <f t="shared" si="39"/>
        <v/>
      </c>
      <c r="D500" s="49" t="str">
        <f t="shared" si="38"/>
        <v/>
      </c>
      <c r="E500" s="50"/>
      <c r="F500" s="51"/>
      <c r="G500" s="11" t="str">
        <f t="shared" si="35"/>
        <v/>
      </c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</row>
    <row r="501" spans="1:30">
      <c r="A501" s="12" t="str">
        <f t="shared" si="36"/>
        <v/>
      </c>
      <c r="B501" s="47" t="str">
        <f t="shared" si="37"/>
        <v/>
      </c>
      <c r="C501" s="48" t="str">
        <f t="shared" si="39"/>
        <v/>
      </c>
      <c r="D501" s="49" t="str">
        <f t="shared" si="38"/>
        <v/>
      </c>
      <c r="E501" s="50"/>
      <c r="F501" s="51"/>
      <c r="G501" s="11" t="str">
        <f t="shared" si="35"/>
        <v/>
      </c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</row>
    <row r="502" spans="1:30">
      <c r="A502" s="12" t="str">
        <f t="shared" si="36"/>
        <v/>
      </c>
      <c r="B502" s="47" t="str">
        <f t="shared" si="37"/>
        <v/>
      </c>
      <c r="C502" s="48" t="str">
        <f t="shared" si="39"/>
        <v/>
      </c>
      <c r="D502" s="49" t="str">
        <f t="shared" si="38"/>
        <v/>
      </c>
      <c r="E502" s="50"/>
      <c r="F502" s="51"/>
      <c r="G502" s="11" t="str">
        <f t="shared" si="35"/>
        <v/>
      </c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</row>
    <row r="503" spans="1:30">
      <c r="A503" s="12" t="str">
        <f t="shared" si="36"/>
        <v/>
      </c>
      <c r="B503" s="47" t="str">
        <f t="shared" si="37"/>
        <v/>
      </c>
      <c r="C503" s="48" t="str">
        <f t="shared" si="39"/>
        <v/>
      </c>
      <c r="D503" s="49" t="str">
        <f t="shared" si="38"/>
        <v/>
      </c>
      <c r="E503" s="50"/>
      <c r="F503" s="51"/>
      <c r="G503" s="11" t="str">
        <f t="shared" si="35"/>
        <v/>
      </c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</row>
    <row r="504" spans="1:30">
      <c r="A504" s="12" t="str">
        <f t="shared" si="36"/>
        <v/>
      </c>
      <c r="B504" s="47" t="str">
        <f t="shared" si="37"/>
        <v/>
      </c>
      <c r="C504" s="48" t="str">
        <f t="shared" si="39"/>
        <v/>
      </c>
      <c r="D504" s="49" t="str">
        <f t="shared" si="38"/>
        <v/>
      </c>
      <c r="E504" s="50"/>
      <c r="F504" s="51"/>
      <c r="G504" s="11" t="str">
        <f t="shared" si="35"/>
        <v/>
      </c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</row>
    <row r="505" spans="1:30">
      <c r="A505" s="12" t="str">
        <f t="shared" si="36"/>
        <v/>
      </c>
      <c r="B505" s="47" t="str">
        <f t="shared" si="37"/>
        <v/>
      </c>
      <c r="C505" s="48" t="str">
        <f t="shared" si="39"/>
        <v/>
      </c>
      <c r="D505" s="49" t="str">
        <f t="shared" si="38"/>
        <v/>
      </c>
      <c r="E505" s="50"/>
      <c r="F505" s="51"/>
      <c r="G505" s="11" t="str">
        <f t="shared" si="35"/>
        <v/>
      </c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</row>
    <row r="506" spans="1:30">
      <c r="A506" s="12" t="str">
        <f t="shared" si="36"/>
        <v/>
      </c>
      <c r="B506" s="47" t="str">
        <f t="shared" si="37"/>
        <v/>
      </c>
      <c r="C506" s="48" t="str">
        <f t="shared" si="39"/>
        <v/>
      </c>
      <c r="D506" s="49" t="str">
        <f t="shared" si="38"/>
        <v/>
      </c>
      <c r="E506" s="50"/>
      <c r="F506" s="51"/>
      <c r="G506" s="11" t="str">
        <f t="shared" si="35"/>
        <v/>
      </c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</row>
    <row r="507" spans="1:30">
      <c r="A507" s="12" t="str">
        <f t="shared" si="36"/>
        <v/>
      </c>
      <c r="B507" s="47" t="str">
        <f t="shared" si="37"/>
        <v/>
      </c>
      <c r="C507" s="48" t="str">
        <f t="shared" si="39"/>
        <v/>
      </c>
      <c r="D507" s="49" t="str">
        <f t="shared" si="38"/>
        <v/>
      </c>
      <c r="E507" s="50"/>
      <c r="F507" s="51"/>
      <c r="G507" s="11" t="str">
        <f t="shared" si="35"/>
        <v/>
      </c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</row>
    <row r="508" spans="1:30">
      <c r="A508" s="12" t="str">
        <f t="shared" si="36"/>
        <v/>
      </c>
      <c r="B508" s="47" t="str">
        <f t="shared" si="37"/>
        <v/>
      </c>
      <c r="C508" s="48" t="str">
        <f t="shared" si="39"/>
        <v/>
      </c>
      <c r="D508" s="49" t="str">
        <f t="shared" si="38"/>
        <v/>
      </c>
      <c r="E508" s="50"/>
      <c r="F508" s="51"/>
      <c r="G508" s="11" t="str">
        <f t="shared" si="35"/>
        <v/>
      </c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</row>
    <row r="509" spans="1:30">
      <c r="A509" s="12" t="str">
        <f t="shared" si="36"/>
        <v/>
      </c>
      <c r="B509" s="47" t="str">
        <f t="shared" si="37"/>
        <v/>
      </c>
      <c r="C509" s="48" t="str">
        <f t="shared" si="39"/>
        <v/>
      </c>
      <c r="D509" s="49" t="str">
        <f t="shared" si="38"/>
        <v/>
      </c>
      <c r="E509" s="50"/>
      <c r="F509" s="51"/>
      <c r="G509" s="11" t="str">
        <f t="shared" si="35"/>
        <v/>
      </c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</row>
    <row r="510" spans="1:30">
      <c r="A510" s="12" t="str">
        <f t="shared" si="36"/>
        <v/>
      </c>
      <c r="B510" s="47" t="str">
        <f t="shared" si="37"/>
        <v/>
      </c>
      <c r="C510" s="48" t="str">
        <f t="shared" si="39"/>
        <v/>
      </c>
      <c r="D510" s="49" t="str">
        <f t="shared" si="38"/>
        <v/>
      </c>
      <c r="E510" s="50"/>
      <c r="F510" s="51"/>
      <c r="G510" s="11" t="str">
        <f t="shared" si="35"/>
        <v/>
      </c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</row>
    <row r="511" spans="1:30">
      <c r="A511" s="12" t="str">
        <f t="shared" si="36"/>
        <v/>
      </c>
      <c r="B511" s="47" t="str">
        <f t="shared" si="37"/>
        <v/>
      </c>
      <c r="C511" s="48" t="str">
        <f t="shared" si="39"/>
        <v/>
      </c>
      <c r="D511" s="49" t="str">
        <f t="shared" si="38"/>
        <v/>
      </c>
      <c r="E511" s="50"/>
      <c r="F511" s="51"/>
      <c r="G511" s="11" t="str">
        <f t="shared" si="35"/>
        <v/>
      </c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</row>
    <row r="512" spans="1:30">
      <c r="A512" s="12" t="str">
        <f t="shared" si="36"/>
        <v/>
      </c>
      <c r="B512" s="47" t="str">
        <f t="shared" si="37"/>
        <v/>
      </c>
      <c r="C512" s="48" t="str">
        <f t="shared" si="39"/>
        <v/>
      </c>
      <c r="D512" s="49" t="str">
        <f t="shared" si="38"/>
        <v/>
      </c>
      <c r="E512" s="50"/>
      <c r="F512" s="51"/>
      <c r="G512" s="11" t="str">
        <f t="shared" si="35"/>
        <v/>
      </c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</row>
    <row r="513" spans="1:30">
      <c r="A513" s="12" t="str">
        <f t="shared" si="36"/>
        <v/>
      </c>
      <c r="B513" s="47" t="str">
        <f t="shared" si="37"/>
        <v/>
      </c>
      <c r="C513" s="48" t="str">
        <f t="shared" si="39"/>
        <v/>
      </c>
      <c r="D513" s="49" t="str">
        <f t="shared" si="38"/>
        <v/>
      </c>
      <c r="E513" s="50"/>
      <c r="F513" s="51"/>
      <c r="G513" s="11" t="str">
        <f t="shared" si="35"/>
        <v/>
      </c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</row>
    <row r="514" spans="1:30">
      <c r="A514" s="12" t="str">
        <f t="shared" si="36"/>
        <v/>
      </c>
      <c r="B514" s="47" t="str">
        <f t="shared" si="37"/>
        <v/>
      </c>
      <c r="C514" s="48" t="str">
        <f t="shared" si="39"/>
        <v/>
      </c>
      <c r="D514" s="49" t="str">
        <f t="shared" si="38"/>
        <v/>
      </c>
      <c r="E514" s="50"/>
      <c r="F514" s="51"/>
      <c r="G514" s="11" t="str">
        <f t="shared" si="35"/>
        <v/>
      </c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</row>
    <row r="515" spans="1:30">
      <c r="A515" s="12" t="str">
        <f t="shared" si="36"/>
        <v/>
      </c>
      <c r="B515" s="47" t="str">
        <f t="shared" si="37"/>
        <v/>
      </c>
      <c r="C515" s="48" t="str">
        <f t="shared" si="39"/>
        <v/>
      </c>
      <c r="D515" s="49" t="str">
        <f t="shared" si="38"/>
        <v/>
      </c>
      <c r="E515" s="50"/>
      <c r="F515" s="51"/>
      <c r="G515" s="11" t="str">
        <f t="shared" si="35"/>
        <v/>
      </c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</row>
    <row r="516" spans="1:30">
      <c r="A516" s="12" t="str">
        <f t="shared" si="36"/>
        <v/>
      </c>
      <c r="B516" s="47" t="str">
        <f t="shared" si="37"/>
        <v/>
      </c>
      <c r="C516" s="48" t="str">
        <f t="shared" si="39"/>
        <v/>
      </c>
      <c r="D516" s="49" t="str">
        <f t="shared" si="38"/>
        <v/>
      </c>
      <c r="E516" s="50"/>
      <c r="F516" s="51"/>
      <c r="G516" s="11" t="str">
        <f t="shared" si="35"/>
        <v/>
      </c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</row>
    <row r="517" spans="1:30">
      <c r="A517" s="12" t="str">
        <f t="shared" si="36"/>
        <v/>
      </c>
      <c r="B517" s="47" t="str">
        <f t="shared" si="37"/>
        <v/>
      </c>
      <c r="C517" s="48" t="str">
        <f t="shared" si="39"/>
        <v/>
      </c>
      <c r="D517" s="49" t="str">
        <f t="shared" si="38"/>
        <v/>
      </c>
      <c r="E517" s="50"/>
      <c r="F517" s="51"/>
      <c r="G517" s="11" t="str">
        <f t="shared" si="35"/>
        <v/>
      </c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</row>
    <row r="518" spans="1:30">
      <c r="A518" s="12" t="str">
        <f t="shared" si="36"/>
        <v/>
      </c>
      <c r="B518" s="47" t="str">
        <f t="shared" si="37"/>
        <v/>
      </c>
      <c r="C518" s="48" t="str">
        <f t="shared" si="39"/>
        <v/>
      </c>
      <c r="D518" s="49" t="str">
        <f t="shared" si="38"/>
        <v/>
      </c>
      <c r="E518" s="50"/>
      <c r="F518" s="51"/>
      <c r="G518" s="11" t="str">
        <f t="shared" si="35"/>
        <v/>
      </c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</row>
    <row r="519" spans="1:30">
      <c r="A519" s="12" t="str">
        <f t="shared" si="36"/>
        <v/>
      </c>
      <c r="B519" s="47" t="str">
        <f t="shared" si="37"/>
        <v/>
      </c>
      <c r="C519" s="48" t="str">
        <f t="shared" si="39"/>
        <v/>
      </c>
      <c r="D519" s="49" t="str">
        <f t="shared" si="38"/>
        <v/>
      </c>
      <c r="E519" s="50"/>
      <c r="F519" s="51"/>
      <c r="G519" s="11" t="str">
        <f t="shared" ref="G519:G582" si="40">IF(A519="","",E519/B519)</f>
        <v/>
      </c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</row>
    <row r="520" spans="1:30">
      <c r="A520" s="12" t="str">
        <f t="shared" ref="A520:A583" si="41">IF(A519&lt;$E$3,A519+1,"")</f>
        <v/>
      </c>
      <c r="B520" s="47" t="str">
        <f t="shared" ref="B520:B583" si="42">IF(A520="","",(1+F520)*B519)</f>
        <v/>
      </c>
      <c r="C520" s="48" t="str">
        <f t="shared" si="39"/>
        <v/>
      </c>
      <c r="D520" s="49" t="str">
        <f t="shared" ref="D520:D583" si="43">IF(B520="","",SIGN(C520))</f>
        <v/>
      </c>
      <c r="E520" s="50"/>
      <c r="F520" s="51"/>
      <c r="G520" s="11" t="str">
        <f t="shared" si="40"/>
        <v/>
      </c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</row>
    <row r="521" spans="1:30">
      <c r="A521" s="12" t="str">
        <f t="shared" si="41"/>
        <v/>
      </c>
      <c r="B521" s="47" t="str">
        <f t="shared" si="42"/>
        <v/>
      </c>
      <c r="C521" s="48" t="str">
        <f t="shared" ref="C521:C584" si="44">IF(B521="","",C520+E521)</f>
        <v/>
      </c>
      <c r="D521" s="49" t="str">
        <f t="shared" si="43"/>
        <v/>
      </c>
      <c r="E521" s="50"/>
      <c r="F521" s="51"/>
      <c r="G521" s="11" t="str">
        <f t="shared" si="40"/>
        <v/>
      </c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</row>
    <row r="522" spans="1:30">
      <c r="A522" s="12" t="str">
        <f t="shared" si="41"/>
        <v/>
      </c>
      <c r="B522" s="47" t="str">
        <f t="shared" si="42"/>
        <v/>
      </c>
      <c r="C522" s="48" t="str">
        <f t="shared" si="44"/>
        <v/>
      </c>
      <c r="D522" s="49" t="str">
        <f t="shared" si="43"/>
        <v/>
      </c>
      <c r="E522" s="50"/>
      <c r="F522" s="51"/>
      <c r="G522" s="11" t="str">
        <f t="shared" si="40"/>
        <v/>
      </c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</row>
    <row r="523" spans="1:30">
      <c r="A523" s="12" t="str">
        <f t="shared" si="41"/>
        <v/>
      </c>
      <c r="B523" s="47" t="str">
        <f t="shared" si="42"/>
        <v/>
      </c>
      <c r="C523" s="48" t="str">
        <f t="shared" si="44"/>
        <v/>
      </c>
      <c r="D523" s="49" t="str">
        <f t="shared" si="43"/>
        <v/>
      </c>
      <c r="E523" s="50"/>
      <c r="F523" s="51"/>
      <c r="G523" s="11" t="str">
        <f t="shared" si="40"/>
        <v/>
      </c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</row>
    <row r="524" spans="1:30">
      <c r="A524" s="12" t="str">
        <f t="shared" si="41"/>
        <v/>
      </c>
      <c r="B524" s="47" t="str">
        <f t="shared" si="42"/>
        <v/>
      </c>
      <c r="C524" s="48" t="str">
        <f t="shared" si="44"/>
        <v/>
      </c>
      <c r="D524" s="49" t="str">
        <f t="shared" si="43"/>
        <v/>
      </c>
      <c r="E524" s="50"/>
      <c r="F524" s="51"/>
      <c r="G524" s="11" t="str">
        <f t="shared" si="40"/>
        <v/>
      </c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</row>
    <row r="525" spans="1:30">
      <c r="A525" s="12" t="str">
        <f t="shared" si="41"/>
        <v/>
      </c>
      <c r="B525" s="47" t="str">
        <f t="shared" si="42"/>
        <v/>
      </c>
      <c r="C525" s="48" t="str">
        <f t="shared" si="44"/>
        <v/>
      </c>
      <c r="D525" s="49" t="str">
        <f t="shared" si="43"/>
        <v/>
      </c>
      <c r="E525" s="50"/>
      <c r="F525" s="51"/>
      <c r="G525" s="11" t="str">
        <f t="shared" si="40"/>
        <v/>
      </c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</row>
    <row r="526" spans="1:30">
      <c r="A526" s="12" t="str">
        <f t="shared" si="41"/>
        <v/>
      </c>
      <c r="B526" s="47" t="str">
        <f t="shared" si="42"/>
        <v/>
      </c>
      <c r="C526" s="48" t="str">
        <f t="shared" si="44"/>
        <v/>
      </c>
      <c r="D526" s="49" t="str">
        <f t="shared" si="43"/>
        <v/>
      </c>
      <c r="E526" s="50"/>
      <c r="F526" s="51"/>
      <c r="G526" s="11" t="str">
        <f t="shared" si="40"/>
        <v/>
      </c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</row>
    <row r="527" spans="1:30">
      <c r="A527" s="12" t="str">
        <f t="shared" si="41"/>
        <v/>
      </c>
      <c r="B527" s="47" t="str">
        <f t="shared" si="42"/>
        <v/>
      </c>
      <c r="C527" s="48" t="str">
        <f t="shared" si="44"/>
        <v/>
      </c>
      <c r="D527" s="49" t="str">
        <f t="shared" si="43"/>
        <v/>
      </c>
      <c r="E527" s="50"/>
      <c r="F527" s="51"/>
      <c r="G527" s="11" t="str">
        <f t="shared" si="40"/>
        <v/>
      </c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</row>
    <row r="528" spans="1:30">
      <c r="A528" s="12" t="str">
        <f t="shared" si="41"/>
        <v/>
      </c>
      <c r="B528" s="47" t="str">
        <f t="shared" si="42"/>
        <v/>
      </c>
      <c r="C528" s="48" t="str">
        <f t="shared" si="44"/>
        <v/>
      </c>
      <c r="D528" s="49" t="str">
        <f t="shared" si="43"/>
        <v/>
      </c>
      <c r="E528" s="50"/>
      <c r="F528" s="51"/>
      <c r="G528" s="11" t="str">
        <f t="shared" si="40"/>
        <v/>
      </c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</row>
    <row r="529" spans="1:30">
      <c r="A529" s="12" t="str">
        <f t="shared" si="41"/>
        <v/>
      </c>
      <c r="B529" s="47" t="str">
        <f t="shared" si="42"/>
        <v/>
      </c>
      <c r="C529" s="48" t="str">
        <f t="shared" si="44"/>
        <v/>
      </c>
      <c r="D529" s="49" t="str">
        <f t="shared" si="43"/>
        <v/>
      </c>
      <c r="E529" s="50"/>
      <c r="F529" s="51"/>
      <c r="G529" s="11" t="str">
        <f t="shared" si="40"/>
        <v/>
      </c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</row>
    <row r="530" spans="1:30">
      <c r="A530" s="12" t="str">
        <f t="shared" si="41"/>
        <v/>
      </c>
      <c r="B530" s="47" t="str">
        <f t="shared" si="42"/>
        <v/>
      </c>
      <c r="C530" s="48" t="str">
        <f t="shared" si="44"/>
        <v/>
      </c>
      <c r="D530" s="49" t="str">
        <f t="shared" si="43"/>
        <v/>
      </c>
      <c r="E530" s="50"/>
      <c r="F530" s="51"/>
      <c r="G530" s="11" t="str">
        <f t="shared" si="40"/>
        <v/>
      </c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</row>
    <row r="531" spans="1:30">
      <c r="A531" s="12" t="str">
        <f t="shared" si="41"/>
        <v/>
      </c>
      <c r="B531" s="47" t="str">
        <f t="shared" si="42"/>
        <v/>
      </c>
      <c r="C531" s="48" t="str">
        <f t="shared" si="44"/>
        <v/>
      </c>
      <c r="D531" s="49" t="str">
        <f t="shared" si="43"/>
        <v/>
      </c>
      <c r="E531" s="50"/>
      <c r="F531" s="51"/>
      <c r="G531" s="11" t="str">
        <f t="shared" si="40"/>
        <v/>
      </c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</row>
    <row r="532" spans="1:30">
      <c r="A532" s="12" t="str">
        <f t="shared" si="41"/>
        <v/>
      </c>
      <c r="B532" s="47" t="str">
        <f t="shared" si="42"/>
        <v/>
      </c>
      <c r="C532" s="48" t="str">
        <f t="shared" si="44"/>
        <v/>
      </c>
      <c r="D532" s="49" t="str">
        <f t="shared" si="43"/>
        <v/>
      </c>
      <c r="E532" s="50"/>
      <c r="F532" s="51"/>
      <c r="G532" s="11" t="str">
        <f t="shared" si="40"/>
        <v/>
      </c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</row>
    <row r="533" spans="1:30">
      <c r="A533" s="12" t="str">
        <f t="shared" si="41"/>
        <v/>
      </c>
      <c r="B533" s="47" t="str">
        <f t="shared" si="42"/>
        <v/>
      </c>
      <c r="C533" s="48" t="str">
        <f t="shared" si="44"/>
        <v/>
      </c>
      <c r="D533" s="49" t="str">
        <f t="shared" si="43"/>
        <v/>
      </c>
      <c r="E533" s="50"/>
      <c r="F533" s="51"/>
      <c r="G533" s="11" t="str">
        <f t="shared" si="40"/>
        <v/>
      </c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</row>
    <row r="534" spans="1:30">
      <c r="A534" s="12" t="str">
        <f t="shared" si="41"/>
        <v/>
      </c>
      <c r="B534" s="47" t="str">
        <f t="shared" si="42"/>
        <v/>
      </c>
      <c r="C534" s="48" t="str">
        <f t="shared" si="44"/>
        <v/>
      </c>
      <c r="D534" s="49" t="str">
        <f t="shared" si="43"/>
        <v/>
      </c>
      <c r="E534" s="50"/>
      <c r="F534" s="51"/>
      <c r="G534" s="11" t="str">
        <f t="shared" si="40"/>
        <v/>
      </c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</row>
    <row r="535" spans="1:30">
      <c r="A535" s="12" t="str">
        <f t="shared" si="41"/>
        <v/>
      </c>
      <c r="B535" s="47" t="str">
        <f t="shared" si="42"/>
        <v/>
      </c>
      <c r="C535" s="48" t="str">
        <f t="shared" si="44"/>
        <v/>
      </c>
      <c r="D535" s="49" t="str">
        <f t="shared" si="43"/>
        <v/>
      </c>
      <c r="E535" s="50"/>
      <c r="F535" s="51"/>
      <c r="G535" s="11" t="str">
        <f t="shared" si="40"/>
        <v/>
      </c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</row>
    <row r="536" spans="1:30">
      <c r="A536" s="12" t="str">
        <f t="shared" si="41"/>
        <v/>
      </c>
      <c r="B536" s="47" t="str">
        <f t="shared" si="42"/>
        <v/>
      </c>
      <c r="C536" s="48" t="str">
        <f t="shared" si="44"/>
        <v/>
      </c>
      <c r="D536" s="49" t="str">
        <f t="shared" si="43"/>
        <v/>
      </c>
      <c r="E536" s="50"/>
      <c r="F536" s="51"/>
      <c r="G536" s="11" t="str">
        <f t="shared" si="40"/>
        <v/>
      </c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</row>
    <row r="537" spans="1:30">
      <c r="A537" s="12" t="str">
        <f t="shared" si="41"/>
        <v/>
      </c>
      <c r="B537" s="47" t="str">
        <f t="shared" si="42"/>
        <v/>
      </c>
      <c r="C537" s="48" t="str">
        <f t="shared" si="44"/>
        <v/>
      </c>
      <c r="D537" s="49" t="str">
        <f t="shared" si="43"/>
        <v/>
      </c>
      <c r="E537" s="50"/>
      <c r="F537" s="51"/>
      <c r="G537" s="11" t="str">
        <f t="shared" si="40"/>
        <v/>
      </c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</row>
    <row r="538" spans="1:30">
      <c r="A538" s="12" t="str">
        <f t="shared" si="41"/>
        <v/>
      </c>
      <c r="B538" s="47" t="str">
        <f t="shared" si="42"/>
        <v/>
      </c>
      <c r="C538" s="48" t="str">
        <f t="shared" si="44"/>
        <v/>
      </c>
      <c r="D538" s="49" t="str">
        <f t="shared" si="43"/>
        <v/>
      </c>
      <c r="E538" s="50"/>
      <c r="F538" s="51"/>
      <c r="G538" s="11" t="str">
        <f t="shared" si="40"/>
        <v/>
      </c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</row>
    <row r="539" spans="1:30">
      <c r="A539" s="12" t="str">
        <f t="shared" si="41"/>
        <v/>
      </c>
      <c r="B539" s="47" t="str">
        <f t="shared" si="42"/>
        <v/>
      </c>
      <c r="C539" s="48" t="str">
        <f t="shared" si="44"/>
        <v/>
      </c>
      <c r="D539" s="49" t="str">
        <f t="shared" si="43"/>
        <v/>
      </c>
      <c r="E539" s="50"/>
      <c r="F539" s="51"/>
      <c r="G539" s="11" t="str">
        <f t="shared" si="40"/>
        <v/>
      </c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</row>
    <row r="540" spans="1:30">
      <c r="A540" s="12" t="str">
        <f t="shared" si="41"/>
        <v/>
      </c>
      <c r="B540" s="47" t="str">
        <f t="shared" si="42"/>
        <v/>
      </c>
      <c r="C540" s="48" t="str">
        <f t="shared" si="44"/>
        <v/>
      </c>
      <c r="D540" s="49" t="str">
        <f t="shared" si="43"/>
        <v/>
      </c>
      <c r="E540" s="50"/>
      <c r="F540" s="51"/>
      <c r="G540" s="11" t="str">
        <f t="shared" si="40"/>
        <v/>
      </c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</row>
    <row r="541" spans="1:30">
      <c r="A541" s="12" t="str">
        <f t="shared" si="41"/>
        <v/>
      </c>
      <c r="B541" s="47" t="str">
        <f t="shared" si="42"/>
        <v/>
      </c>
      <c r="C541" s="48" t="str">
        <f t="shared" si="44"/>
        <v/>
      </c>
      <c r="D541" s="49" t="str">
        <f t="shared" si="43"/>
        <v/>
      </c>
      <c r="E541" s="50"/>
      <c r="F541" s="51"/>
      <c r="G541" s="11" t="str">
        <f t="shared" si="40"/>
        <v/>
      </c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</row>
    <row r="542" spans="1:30">
      <c r="A542" s="12" t="str">
        <f t="shared" si="41"/>
        <v/>
      </c>
      <c r="B542" s="47" t="str">
        <f t="shared" si="42"/>
        <v/>
      </c>
      <c r="C542" s="48" t="str">
        <f t="shared" si="44"/>
        <v/>
      </c>
      <c r="D542" s="49" t="str">
        <f t="shared" si="43"/>
        <v/>
      </c>
      <c r="E542" s="50"/>
      <c r="F542" s="51"/>
      <c r="G542" s="11" t="str">
        <f t="shared" si="40"/>
        <v/>
      </c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</row>
    <row r="543" spans="1:30">
      <c r="A543" s="12" t="str">
        <f t="shared" si="41"/>
        <v/>
      </c>
      <c r="B543" s="47" t="str">
        <f t="shared" si="42"/>
        <v/>
      </c>
      <c r="C543" s="48" t="str">
        <f t="shared" si="44"/>
        <v/>
      </c>
      <c r="D543" s="49" t="str">
        <f t="shared" si="43"/>
        <v/>
      </c>
      <c r="E543" s="50"/>
      <c r="F543" s="51"/>
      <c r="G543" s="11" t="str">
        <f t="shared" si="40"/>
        <v/>
      </c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</row>
    <row r="544" spans="1:30">
      <c r="A544" s="12" t="str">
        <f t="shared" si="41"/>
        <v/>
      </c>
      <c r="B544" s="47" t="str">
        <f t="shared" si="42"/>
        <v/>
      </c>
      <c r="C544" s="48" t="str">
        <f t="shared" si="44"/>
        <v/>
      </c>
      <c r="D544" s="49" t="str">
        <f t="shared" si="43"/>
        <v/>
      </c>
      <c r="E544" s="50"/>
      <c r="F544" s="51"/>
      <c r="G544" s="11" t="str">
        <f t="shared" si="40"/>
        <v/>
      </c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</row>
    <row r="545" spans="1:30">
      <c r="A545" s="12" t="str">
        <f t="shared" si="41"/>
        <v/>
      </c>
      <c r="B545" s="47" t="str">
        <f t="shared" si="42"/>
        <v/>
      </c>
      <c r="C545" s="48" t="str">
        <f t="shared" si="44"/>
        <v/>
      </c>
      <c r="D545" s="49" t="str">
        <f t="shared" si="43"/>
        <v/>
      </c>
      <c r="E545" s="50"/>
      <c r="F545" s="51"/>
      <c r="G545" s="11" t="str">
        <f t="shared" si="40"/>
        <v/>
      </c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</row>
    <row r="546" spans="1:30">
      <c r="A546" s="12" t="str">
        <f t="shared" si="41"/>
        <v/>
      </c>
      <c r="B546" s="47" t="str">
        <f t="shared" si="42"/>
        <v/>
      </c>
      <c r="C546" s="48" t="str">
        <f t="shared" si="44"/>
        <v/>
      </c>
      <c r="D546" s="49" t="str">
        <f t="shared" si="43"/>
        <v/>
      </c>
      <c r="E546" s="50"/>
      <c r="F546" s="51"/>
      <c r="G546" s="11" t="str">
        <f t="shared" si="40"/>
        <v/>
      </c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</row>
    <row r="547" spans="1:30">
      <c r="A547" s="12" t="str">
        <f t="shared" si="41"/>
        <v/>
      </c>
      <c r="B547" s="47" t="str">
        <f t="shared" si="42"/>
        <v/>
      </c>
      <c r="C547" s="48" t="str">
        <f t="shared" si="44"/>
        <v/>
      </c>
      <c r="D547" s="49" t="str">
        <f t="shared" si="43"/>
        <v/>
      </c>
      <c r="E547" s="50"/>
      <c r="F547" s="51"/>
      <c r="G547" s="11" t="str">
        <f t="shared" si="40"/>
        <v/>
      </c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</row>
    <row r="548" spans="1:30">
      <c r="A548" s="12" t="str">
        <f t="shared" si="41"/>
        <v/>
      </c>
      <c r="B548" s="47" t="str">
        <f t="shared" si="42"/>
        <v/>
      </c>
      <c r="C548" s="48" t="str">
        <f t="shared" si="44"/>
        <v/>
      </c>
      <c r="D548" s="49" t="str">
        <f t="shared" si="43"/>
        <v/>
      </c>
      <c r="E548" s="50"/>
      <c r="F548" s="51"/>
      <c r="G548" s="11" t="str">
        <f t="shared" si="40"/>
        <v/>
      </c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</row>
    <row r="549" spans="1:30">
      <c r="A549" s="12" t="str">
        <f t="shared" si="41"/>
        <v/>
      </c>
      <c r="B549" s="47" t="str">
        <f t="shared" si="42"/>
        <v/>
      </c>
      <c r="C549" s="48" t="str">
        <f t="shared" si="44"/>
        <v/>
      </c>
      <c r="D549" s="49" t="str">
        <f t="shared" si="43"/>
        <v/>
      </c>
      <c r="E549" s="50"/>
      <c r="F549" s="51"/>
      <c r="G549" s="11" t="str">
        <f t="shared" si="40"/>
        <v/>
      </c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</row>
    <row r="550" spans="1:30">
      <c r="A550" s="12" t="str">
        <f t="shared" si="41"/>
        <v/>
      </c>
      <c r="B550" s="47" t="str">
        <f t="shared" si="42"/>
        <v/>
      </c>
      <c r="C550" s="48" t="str">
        <f t="shared" si="44"/>
        <v/>
      </c>
      <c r="D550" s="49" t="str">
        <f t="shared" si="43"/>
        <v/>
      </c>
      <c r="E550" s="50"/>
      <c r="F550" s="51"/>
      <c r="G550" s="11" t="str">
        <f t="shared" si="40"/>
        <v/>
      </c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</row>
    <row r="551" spans="1:30">
      <c r="A551" s="12" t="str">
        <f t="shared" si="41"/>
        <v/>
      </c>
      <c r="B551" s="47" t="str">
        <f t="shared" si="42"/>
        <v/>
      </c>
      <c r="C551" s="48" t="str">
        <f t="shared" si="44"/>
        <v/>
      </c>
      <c r="D551" s="49" t="str">
        <f t="shared" si="43"/>
        <v/>
      </c>
      <c r="E551" s="50"/>
      <c r="F551" s="51"/>
      <c r="G551" s="11" t="str">
        <f t="shared" si="40"/>
        <v/>
      </c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</row>
    <row r="552" spans="1:30">
      <c r="A552" s="12" t="str">
        <f t="shared" si="41"/>
        <v/>
      </c>
      <c r="B552" s="47" t="str">
        <f t="shared" si="42"/>
        <v/>
      </c>
      <c r="C552" s="48" t="str">
        <f t="shared" si="44"/>
        <v/>
      </c>
      <c r="D552" s="49" t="str">
        <f t="shared" si="43"/>
        <v/>
      </c>
      <c r="E552" s="50"/>
      <c r="F552" s="51"/>
      <c r="G552" s="11" t="str">
        <f t="shared" si="40"/>
        <v/>
      </c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</row>
    <row r="553" spans="1:30">
      <c r="A553" s="12" t="str">
        <f t="shared" si="41"/>
        <v/>
      </c>
      <c r="B553" s="47" t="str">
        <f t="shared" si="42"/>
        <v/>
      </c>
      <c r="C553" s="48" t="str">
        <f t="shared" si="44"/>
        <v/>
      </c>
      <c r="D553" s="49" t="str">
        <f t="shared" si="43"/>
        <v/>
      </c>
      <c r="E553" s="50"/>
      <c r="F553" s="51"/>
      <c r="G553" s="11" t="str">
        <f t="shared" si="40"/>
        <v/>
      </c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</row>
    <row r="554" spans="1:30">
      <c r="A554" s="12" t="str">
        <f t="shared" si="41"/>
        <v/>
      </c>
      <c r="B554" s="47" t="str">
        <f t="shared" si="42"/>
        <v/>
      </c>
      <c r="C554" s="48" t="str">
        <f t="shared" si="44"/>
        <v/>
      </c>
      <c r="D554" s="49" t="str">
        <f t="shared" si="43"/>
        <v/>
      </c>
      <c r="E554" s="50"/>
      <c r="F554" s="51"/>
      <c r="G554" s="11" t="str">
        <f t="shared" si="40"/>
        <v/>
      </c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</row>
    <row r="555" spans="1:30">
      <c r="A555" s="12" t="str">
        <f t="shared" si="41"/>
        <v/>
      </c>
      <c r="B555" s="47" t="str">
        <f t="shared" si="42"/>
        <v/>
      </c>
      <c r="C555" s="48" t="str">
        <f t="shared" si="44"/>
        <v/>
      </c>
      <c r="D555" s="49" t="str">
        <f t="shared" si="43"/>
        <v/>
      </c>
      <c r="E555" s="50"/>
      <c r="F555" s="51"/>
      <c r="G555" s="11" t="str">
        <f t="shared" si="40"/>
        <v/>
      </c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</row>
    <row r="556" spans="1:30">
      <c r="A556" s="12" t="str">
        <f t="shared" si="41"/>
        <v/>
      </c>
      <c r="B556" s="47" t="str">
        <f t="shared" si="42"/>
        <v/>
      </c>
      <c r="C556" s="48" t="str">
        <f t="shared" si="44"/>
        <v/>
      </c>
      <c r="D556" s="49" t="str">
        <f t="shared" si="43"/>
        <v/>
      </c>
      <c r="E556" s="50"/>
      <c r="F556" s="51"/>
      <c r="G556" s="11" t="str">
        <f t="shared" si="40"/>
        <v/>
      </c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</row>
    <row r="557" spans="1:30">
      <c r="A557" s="12" t="str">
        <f t="shared" si="41"/>
        <v/>
      </c>
      <c r="B557" s="47" t="str">
        <f t="shared" si="42"/>
        <v/>
      </c>
      <c r="C557" s="48" t="str">
        <f t="shared" si="44"/>
        <v/>
      </c>
      <c r="D557" s="49" t="str">
        <f t="shared" si="43"/>
        <v/>
      </c>
      <c r="E557" s="50"/>
      <c r="F557" s="51"/>
      <c r="G557" s="11" t="str">
        <f t="shared" si="40"/>
        <v/>
      </c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</row>
    <row r="558" spans="1:30">
      <c r="A558" s="12" t="str">
        <f t="shared" si="41"/>
        <v/>
      </c>
      <c r="B558" s="47" t="str">
        <f t="shared" si="42"/>
        <v/>
      </c>
      <c r="C558" s="48" t="str">
        <f t="shared" si="44"/>
        <v/>
      </c>
      <c r="D558" s="49" t="str">
        <f t="shared" si="43"/>
        <v/>
      </c>
      <c r="E558" s="50"/>
      <c r="F558" s="51"/>
      <c r="G558" s="11" t="str">
        <f t="shared" si="40"/>
        <v/>
      </c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</row>
    <row r="559" spans="1:30">
      <c r="A559" s="12" t="str">
        <f t="shared" si="41"/>
        <v/>
      </c>
      <c r="B559" s="47" t="str">
        <f t="shared" si="42"/>
        <v/>
      </c>
      <c r="C559" s="48" t="str">
        <f t="shared" si="44"/>
        <v/>
      </c>
      <c r="D559" s="49" t="str">
        <f t="shared" si="43"/>
        <v/>
      </c>
      <c r="E559" s="50"/>
      <c r="F559" s="51"/>
      <c r="G559" s="11" t="str">
        <f t="shared" si="40"/>
        <v/>
      </c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</row>
    <row r="560" spans="1:30">
      <c r="A560" s="12" t="str">
        <f t="shared" si="41"/>
        <v/>
      </c>
      <c r="B560" s="47" t="str">
        <f t="shared" si="42"/>
        <v/>
      </c>
      <c r="C560" s="48" t="str">
        <f t="shared" si="44"/>
        <v/>
      </c>
      <c r="D560" s="49" t="str">
        <f t="shared" si="43"/>
        <v/>
      </c>
      <c r="E560" s="50"/>
      <c r="F560" s="51"/>
      <c r="G560" s="11" t="str">
        <f t="shared" si="40"/>
        <v/>
      </c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</row>
    <row r="561" spans="1:30">
      <c r="A561" s="12" t="str">
        <f t="shared" si="41"/>
        <v/>
      </c>
      <c r="B561" s="47" t="str">
        <f t="shared" si="42"/>
        <v/>
      </c>
      <c r="C561" s="48" t="str">
        <f t="shared" si="44"/>
        <v/>
      </c>
      <c r="D561" s="49" t="str">
        <f t="shared" si="43"/>
        <v/>
      </c>
      <c r="E561" s="50"/>
      <c r="F561" s="51"/>
      <c r="G561" s="11" t="str">
        <f t="shared" si="40"/>
        <v/>
      </c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</row>
    <row r="562" spans="1:30">
      <c r="A562" s="12" t="str">
        <f t="shared" si="41"/>
        <v/>
      </c>
      <c r="B562" s="47" t="str">
        <f t="shared" si="42"/>
        <v/>
      </c>
      <c r="C562" s="48" t="str">
        <f t="shared" si="44"/>
        <v/>
      </c>
      <c r="D562" s="49" t="str">
        <f t="shared" si="43"/>
        <v/>
      </c>
      <c r="E562" s="50"/>
      <c r="F562" s="51"/>
      <c r="G562" s="11" t="str">
        <f t="shared" si="40"/>
        <v/>
      </c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</row>
    <row r="563" spans="1:30">
      <c r="A563" s="12" t="str">
        <f t="shared" si="41"/>
        <v/>
      </c>
      <c r="B563" s="47" t="str">
        <f t="shared" si="42"/>
        <v/>
      </c>
      <c r="C563" s="48" t="str">
        <f t="shared" si="44"/>
        <v/>
      </c>
      <c r="D563" s="49" t="str">
        <f t="shared" si="43"/>
        <v/>
      </c>
      <c r="E563" s="50"/>
      <c r="F563" s="51"/>
      <c r="G563" s="11" t="str">
        <f t="shared" si="40"/>
        <v/>
      </c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</row>
    <row r="564" spans="1:30">
      <c r="A564" s="12" t="str">
        <f t="shared" si="41"/>
        <v/>
      </c>
      <c r="B564" s="47" t="str">
        <f t="shared" si="42"/>
        <v/>
      </c>
      <c r="C564" s="48" t="str">
        <f t="shared" si="44"/>
        <v/>
      </c>
      <c r="D564" s="49" t="str">
        <f t="shared" si="43"/>
        <v/>
      </c>
      <c r="E564" s="50"/>
      <c r="F564" s="51"/>
      <c r="G564" s="11" t="str">
        <f t="shared" si="40"/>
        <v/>
      </c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</row>
    <row r="565" spans="1:30">
      <c r="A565" s="12" t="str">
        <f t="shared" si="41"/>
        <v/>
      </c>
      <c r="B565" s="47" t="str">
        <f t="shared" si="42"/>
        <v/>
      </c>
      <c r="C565" s="48" t="str">
        <f t="shared" si="44"/>
        <v/>
      </c>
      <c r="D565" s="49" t="str">
        <f t="shared" si="43"/>
        <v/>
      </c>
      <c r="E565" s="50"/>
      <c r="F565" s="51"/>
      <c r="G565" s="11" t="str">
        <f t="shared" si="40"/>
        <v/>
      </c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</row>
    <row r="566" spans="1:30">
      <c r="A566" s="12" t="str">
        <f t="shared" si="41"/>
        <v/>
      </c>
      <c r="B566" s="47" t="str">
        <f t="shared" si="42"/>
        <v/>
      </c>
      <c r="C566" s="48" t="str">
        <f t="shared" si="44"/>
        <v/>
      </c>
      <c r="D566" s="49" t="str">
        <f t="shared" si="43"/>
        <v/>
      </c>
      <c r="E566" s="50"/>
      <c r="F566" s="51"/>
      <c r="G566" s="11" t="str">
        <f t="shared" si="40"/>
        <v/>
      </c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</row>
    <row r="567" spans="1:30">
      <c r="A567" s="12" t="str">
        <f t="shared" si="41"/>
        <v/>
      </c>
      <c r="B567" s="47" t="str">
        <f t="shared" si="42"/>
        <v/>
      </c>
      <c r="C567" s="48" t="str">
        <f t="shared" si="44"/>
        <v/>
      </c>
      <c r="D567" s="49" t="str">
        <f t="shared" si="43"/>
        <v/>
      </c>
      <c r="E567" s="50"/>
      <c r="F567" s="51"/>
      <c r="G567" s="11" t="str">
        <f t="shared" si="40"/>
        <v/>
      </c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</row>
    <row r="568" spans="1:30">
      <c r="A568" s="12" t="str">
        <f t="shared" si="41"/>
        <v/>
      </c>
      <c r="B568" s="47" t="str">
        <f t="shared" si="42"/>
        <v/>
      </c>
      <c r="C568" s="48" t="str">
        <f t="shared" si="44"/>
        <v/>
      </c>
      <c r="D568" s="49" t="str">
        <f t="shared" si="43"/>
        <v/>
      </c>
      <c r="E568" s="50"/>
      <c r="F568" s="51"/>
      <c r="G568" s="11" t="str">
        <f t="shared" si="40"/>
        <v/>
      </c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</row>
    <row r="569" spans="1:30">
      <c r="A569" s="12" t="str">
        <f t="shared" si="41"/>
        <v/>
      </c>
      <c r="B569" s="47" t="str">
        <f t="shared" si="42"/>
        <v/>
      </c>
      <c r="C569" s="48" t="str">
        <f t="shared" si="44"/>
        <v/>
      </c>
      <c r="D569" s="49" t="str">
        <f t="shared" si="43"/>
        <v/>
      </c>
      <c r="E569" s="50"/>
      <c r="F569" s="51"/>
      <c r="G569" s="11" t="str">
        <f t="shared" si="40"/>
        <v/>
      </c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</row>
    <row r="570" spans="1:30">
      <c r="A570" s="12" t="str">
        <f t="shared" si="41"/>
        <v/>
      </c>
      <c r="B570" s="47" t="str">
        <f t="shared" si="42"/>
        <v/>
      </c>
      <c r="C570" s="48" t="str">
        <f t="shared" si="44"/>
        <v/>
      </c>
      <c r="D570" s="49" t="str">
        <f t="shared" si="43"/>
        <v/>
      </c>
      <c r="E570" s="50"/>
      <c r="F570" s="51"/>
      <c r="G570" s="11" t="str">
        <f t="shared" si="40"/>
        <v/>
      </c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</row>
    <row r="571" spans="1:30">
      <c r="A571" s="12" t="str">
        <f t="shared" si="41"/>
        <v/>
      </c>
      <c r="B571" s="47" t="str">
        <f t="shared" si="42"/>
        <v/>
      </c>
      <c r="C571" s="48" t="str">
        <f t="shared" si="44"/>
        <v/>
      </c>
      <c r="D571" s="49" t="str">
        <f t="shared" si="43"/>
        <v/>
      </c>
      <c r="E571" s="50"/>
      <c r="F571" s="51"/>
      <c r="G571" s="11" t="str">
        <f t="shared" si="40"/>
        <v/>
      </c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</row>
    <row r="572" spans="1:30">
      <c r="A572" s="12" t="str">
        <f t="shared" si="41"/>
        <v/>
      </c>
      <c r="B572" s="47" t="str">
        <f t="shared" si="42"/>
        <v/>
      </c>
      <c r="C572" s="48" t="str">
        <f t="shared" si="44"/>
        <v/>
      </c>
      <c r="D572" s="49" t="str">
        <f t="shared" si="43"/>
        <v/>
      </c>
      <c r="E572" s="50"/>
      <c r="F572" s="51"/>
      <c r="G572" s="11" t="str">
        <f t="shared" si="40"/>
        <v/>
      </c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</row>
    <row r="573" spans="1:30">
      <c r="A573" s="12" t="str">
        <f t="shared" si="41"/>
        <v/>
      </c>
      <c r="B573" s="47" t="str">
        <f t="shared" si="42"/>
        <v/>
      </c>
      <c r="C573" s="48" t="str">
        <f t="shared" si="44"/>
        <v/>
      </c>
      <c r="D573" s="49" t="str">
        <f t="shared" si="43"/>
        <v/>
      </c>
      <c r="E573" s="50"/>
      <c r="F573" s="51"/>
      <c r="G573" s="11" t="str">
        <f t="shared" si="40"/>
        <v/>
      </c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</row>
    <row r="574" spans="1:30">
      <c r="A574" s="12" t="str">
        <f t="shared" si="41"/>
        <v/>
      </c>
      <c r="B574" s="47" t="str">
        <f t="shared" si="42"/>
        <v/>
      </c>
      <c r="C574" s="48" t="str">
        <f t="shared" si="44"/>
        <v/>
      </c>
      <c r="D574" s="49" t="str">
        <f t="shared" si="43"/>
        <v/>
      </c>
      <c r="E574" s="50"/>
      <c r="F574" s="51"/>
      <c r="G574" s="11" t="str">
        <f t="shared" si="40"/>
        <v/>
      </c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</row>
    <row r="575" spans="1:30">
      <c r="A575" s="12" t="str">
        <f t="shared" si="41"/>
        <v/>
      </c>
      <c r="B575" s="47" t="str">
        <f t="shared" si="42"/>
        <v/>
      </c>
      <c r="C575" s="48" t="str">
        <f t="shared" si="44"/>
        <v/>
      </c>
      <c r="D575" s="49" t="str">
        <f t="shared" si="43"/>
        <v/>
      </c>
      <c r="E575" s="50"/>
      <c r="F575" s="51"/>
      <c r="G575" s="11" t="str">
        <f t="shared" si="40"/>
        <v/>
      </c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</row>
    <row r="576" spans="1:30">
      <c r="A576" s="12" t="str">
        <f t="shared" si="41"/>
        <v/>
      </c>
      <c r="B576" s="47" t="str">
        <f t="shared" si="42"/>
        <v/>
      </c>
      <c r="C576" s="48" t="str">
        <f t="shared" si="44"/>
        <v/>
      </c>
      <c r="D576" s="49" t="str">
        <f t="shared" si="43"/>
        <v/>
      </c>
      <c r="E576" s="50"/>
      <c r="F576" s="51"/>
      <c r="G576" s="11" t="str">
        <f t="shared" si="40"/>
        <v/>
      </c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</row>
    <row r="577" spans="1:30">
      <c r="A577" s="12" t="str">
        <f t="shared" si="41"/>
        <v/>
      </c>
      <c r="B577" s="47" t="str">
        <f t="shared" si="42"/>
        <v/>
      </c>
      <c r="C577" s="48" t="str">
        <f t="shared" si="44"/>
        <v/>
      </c>
      <c r="D577" s="49" t="str">
        <f t="shared" si="43"/>
        <v/>
      </c>
      <c r="E577" s="50"/>
      <c r="F577" s="51"/>
      <c r="G577" s="11" t="str">
        <f t="shared" si="40"/>
        <v/>
      </c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</row>
    <row r="578" spans="1:30">
      <c r="A578" s="12" t="str">
        <f t="shared" si="41"/>
        <v/>
      </c>
      <c r="B578" s="47" t="str">
        <f t="shared" si="42"/>
        <v/>
      </c>
      <c r="C578" s="48" t="str">
        <f t="shared" si="44"/>
        <v/>
      </c>
      <c r="D578" s="49" t="str">
        <f t="shared" si="43"/>
        <v/>
      </c>
      <c r="E578" s="50"/>
      <c r="F578" s="51"/>
      <c r="G578" s="11" t="str">
        <f t="shared" si="40"/>
        <v/>
      </c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</row>
    <row r="579" spans="1:30">
      <c r="A579" s="12" t="str">
        <f t="shared" si="41"/>
        <v/>
      </c>
      <c r="B579" s="47" t="str">
        <f t="shared" si="42"/>
        <v/>
      </c>
      <c r="C579" s="48" t="str">
        <f t="shared" si="44"/>
        <v/>
      </c>
      <c r="D579" s="49" t="str">
        <f t="shared" si="43"/>
        <v/>
      </c>
      <c r="E579" s="50"/>
      <c r="F579" s="51"/>
      <c r="G579" s="11" t="str">
        <f t="shared" si="40"/>
        <v/>
      </c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</row>
    <row r="580" spans="1:30">
      <c r="A580" s="12" t="str">
        <f t="shared" si="41"/>
        <v/>
      </c>
      <c r="B580" s="47" t="str">
        <f t="shared" si="42"/>
        <v/>
      </c>
      <c r="C580" s="48" t="str">
        <f t="shared" si="44"/>
        <v/>
      </c>
      <c r="D580" s="49" t="str">
        <f t="shared" si="43"/>
        <v/>
      </c>
      <c r="E580" s="50"/>
      <c r="F580" s="51"/>
      <c r="G580" s="11" t="str">
        <f t="shared" si="40"/>
        <v/>
      </c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</row>
    <row r="581" spans="1:30">
      <c r="A581" s="12" t="str">
        <f t="shared" si="41"/>
        <v/>
      </c>
      <c r="B581" s="47" t="str">
        <f t="shared" si="42"/>
        <v/>
      </c>
      <c r="C581" s="48" t="str">
        <f t="shared" si="44"/>
        <v/>
      </c>
      <c r="D581" s="49" t="str">
        <f t="shared" si="43"/>
        <v/>
      </c>
      <c r="E581" s="50"/>
      <c r="F581" s="51"/>
      <c r="G581" s="11" t="str">
        <f t="shared" si="40"/>
        <v/>
      </c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</row>
    <row r="582" spans="1:30">
      <c r="A582" s="12" t="str">
        <f t="shared" si="41"/>
        <v/>
      </c>
      <c r="B582" s="47" t="str">
        <f t="shared" si="42"/>
        <v/>
      </c>
      <c r="C582" s="48" t="str">
        <f t="shared" si="44"/>
        <v/>
      </c>
      <c r="D582" s="49" t="str">
        <f t="shared" si="43"/>
        <v/>
      </c>
      <c r="E582" s="50"/>
      <c r="F582" s="51"/>
      <c r="G582" s="11" t="str">
        <f t="shared" si="40"/>
        <v/>
      </c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</row>
    <row r="583" spans="1:30">
      <c r="A583" s="12" t="str">
        <f t="shared" si="41"/>
        <v/>
      </c>
      <c r="B583" s="47" t="str">
        <f t="shared" si="42"/>
        <v/>
      </c>
      <c r="C583" s="48" t="str">
        <f t="shared" si="44"/>
        <v/>
      </c>
      <c r="D583" s="49" t="str">
        <f t="shared" si="43"/>
        <v/>
      </c>
      <c r="E583" s="50"/>
      <c r="F583" s="51"/>
      <c r="G583" s="11" t="str">
        <f t="shared" ref="G583:G600" si="45">IF(A583="","",E583/B583)</f>
        <v/>
      </c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</row>
    <row r="584" spans="1:30">
      <c r="A584" s="12" t="str">
        <f t="shared" ref="A584:A600" si="46">IF(A583&lt;$E$3,A583+1,"")</f>
        <v/>
      </c>
      <c r="B584" s="47" t="str">
        <f t="shared" ref="B584:B600" si="47">IF(A584="","",(1+F584)*B583)</f>
        <v/>
      </c>
      <c r="C584" s="48" t="str">
        <f t="shared" si="44"/>
        <v/>
      </c>
      <c r="D584" s="49" t="str">
        <f t="shared" ref="D584:D600" si="48">IF(B584="","",SIGN(C584))</f>
        <v/>
      </c>
      <c r="E584" s="50"/>
      <c r="F584" s="51"/>
      <c r="G584" s="11" t="str">
        <f t="shared" si="45"/>
        <v/>
      </c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</row>
    <row r="585" spans="1:30">
      <c r="A585" s="12" t="str">
        <f t="shared" si="46"/>
        <v/>
      </c>
      <c r="B585" s="47" t="str">
        <f t="shared" si="47"/>
        <v/>
      </c>
      <c r="C585" s="48" t="str">
        <f t="shared" ref="C585:C600" si="49">IF(B585="","",C584+E585)</f>
        <v/>
      </c>
      <c r="D585" s="49" t="str">
        <f t="shared" si="48"/>
        <v/>
      </c>
      <c r="E585" s="50"/>
      <c r="F585" s="51"/>
      <c r="G585" s="11" t="str">
        <f t="shared" si="45"/>
        <v/>
      </c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</row>
    <row r="586" spans="1:30">
      <c r="A586" s="12" t="str">
        <f t="shared" si="46"/>
        <v/>
      </c>
      <c r="B586" s="47" t="str">
        <f t="shared" si="47"/>
        <v/>
      </c>
      <c r="C586" s="48" t="str">
        <f t="shared" si="49"/>
        <v/>
      </c>
      <c r="D586" s="49" t="str">
        <f t="shared" si="48"/>
        <v/>
      </c>
      <c r="E586" s="50"/>
      <c r="F586" s="51"/>
      <c r="G586" s="11" t="str">
        <f t="shared" si="45"/>
        <v/>
      </c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</row>
    <row r="587" spans="1:30">
      <c r="A587" s="12" t="str">
        <f t="shared" si="46"/>
        <v/>
      </c>
      <c r="B587" s="47" t="str">
        <f t="shared" si="47"/>
        <v/>
      </c>
      <c r="C587" s="48" t="str">
        <f t="shared" si="49"/>
        <v/>
      </c>
      <c r="D587" s="49" t="str">
        <f t="shared" si="48"/>
        <v/>
      </c>
      <c r="E587" s="50"/>
      <c r="F587" s="51"/>
      <c r="G587" s="11" t="str">
        <f t="shared" si="45"/>
        <v/>
      </c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</row>
    <row r="588" spans="1:30">
      <c r="A588" s="12" t="str">
        <f t="shared" si="46"/>
        <v/>
      </c>
      <c r="B588" s="47" t="str">
        <f t="shared" si="47"/>
        <v/>
      </c>
      <c r="C588" s="48" t="str">
        <f t="shared" si="49"/>
        <v/>
      </c>
      <c r="D588" s="49" t="str">
        <f t="shared" si="48"/>
        <v/>
      </c>
      <c r="E588" s="50"/>
      <c r="F588" s="51"/>
      <c r="G588" s="11" t="str">
        <f t="shared" si="45"/>
        <v/>
      </c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</row>
    <row r="589" spans="1:30">
      <c r="A589" s="12" t="str">
        <f t="shared" si="46"/>
        <v/>
      </c>
      <c r="B589" s="47" t="str">
        <f t="shared" si="47"/>
        <v/>
      </c>
      <c r="C589" s="48" t="str">
        <f t="shared" si="49"/>
        <v/>
      </c>
      <c r="D589" s="49" t="str">
        <f t="shared" si="48"/>
        <v/>
      </c>
      <c r="E589" s="50"/>
      <c r="F589" s="51"/>
      <c r="G589" s="11" t="str">
        <f t="shared" si="45"/>
        <v/>
      </c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</row>
    <row r="590" spans="1:30">
      <c r="A590" s="12" t="str">
        <f t="shared" si="46"/>
        <v/>
      </c>
      <c r="B590" s="47" t="str">
        <f t="shared" si="47"/>
        <v/>
      </c>
      <c r="C590" s="48" t="str">
        <f t="shared" si="49"/>
        <v/>
      </c>
      <c r="D590" s="49" t="str">
        <f t="shared" si="48"/>
        <v/>
      </c>
      <c r="E590" s="50"/>
      <c r="F590" s="51"/>
      <c r="G590" s="11" t="str">
        <f t="shared" si="45"/>
        <v/>
      </c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</row>
    <row r="591" spans="1:30">
      <c r="A591" s="12" t="str">
        <f t="shared" si="46"/>
        <v/>
      </c>
      <c r="B591" s="47" t="str">
        <f t="shared" si="47"/>
        <v/>
      </c>
      <c r="C591" s="48" t="str">
        <f t="shared" si="49"/>
        <v/>
      </c>
      <c r="D591" s="49" t="str">
        <f t="shared" si="48"/>
        <v/>
      </c>
      <c r="E591" s="50"/>
      <c r="F591" s="51"/>
      <c r="G591" s="11" t="str">
        <f t="shared" si="45"/>
        <v/>
      </c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</row>
    <row r="592" spans="1:30">
      <c r="A592" s="12" t="str">
        <f t="shared" si="46"/>
        <v/>
      </c>
      <c r="B592" s="47" t="str">
        <f t="shared" si="47"/>
        <v/>
      </c>
      <c r="C592" s="48" t="str">
        <f t="shared" si="49"/>
        <v/>
      </c>
      <c r="D592" s="49" t="str">
        <f t="shared" si="48"/>
        <v/>
      </c>
      <c r="E592" s="50"/>
      <c r="F592" s="51"/>
      <c r="G592" s="11" t="str">
        <f t="shared" si="45"/>
        <v/>
      </c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</row>
    <row r="593" spans="1:30">
      <c r="A593" s="12" t="str">
        <f t="shared" si="46"/>
        <v/>
      </c>
      <c r="B593" s="47" t="str">
        <f t="shared" si="47"/>
        <v/>
      </c>
      <c r="C593" s="48" t="str">
        <f t="shared" si="49"/>
        <v/>
      </c>
      <c r="D593" s="49" t="str">
        <f t="shared" si="48"/>
        <v/>
      </c>
      <c r="E593" s="50"/>
      <c r="F593" s="51"/>
      <c r="G593" s="11" t="str">
        <f t="shared" si="45"/>
        <v/>
      </c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</row>
    <row r="594" spans="1:30">
      <c r="A594" s="12" t="str">
        <f t="shared" si="46"/>
        <v/>
      </c>
      <c r="B594" s="47" t="str">
        <f t="shared" si="47"/>
        <v/>
      </c>
      <c r="C594" s="48" t="str">
        <f t="shared" si="49"/>
        <v/>
      </c>
      <c r="D594" s="49" t="str">
        <f t="shared" si="48"/>
        <v/>
      </c>
      <c r="E594" s="50"/>
      <c r="F594" s="51"/>
      <c r="G594" s="11" t="str">
        <f t="shared" si="45"/>
        <v/>
      </c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</row>
    <row r="595" spans="1:30">
      <c r="A595" s="12" t="str">
        <f t="shared" si="46"/>
        <v/>
      </c>
      <c r="B595" s="47" t="str">
        <f t="shared" si="47"/>
        <v/>
      </c>
      <c r="C595" s="48" t="str">
        <f t="shared" si="49"/>
        <v/>
      </c>
      <c r="D595" s="49" t="str">
        <f t="shared" si="48"/>
        <v/>
      </c>
      <c r="E595" s="50"/>
      <c r="F595" s="51"/>
      <c r="G595" s="11" t="str">
        <f t="shared" si="45"/>
        <v/>
      </c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</row>
    <row r="596" spans="1:30">
      <c r="A596" s="12" t="str">
        <f t="shared" si="46"/>
        <v/>
      </c>
      <c r="B596" s="47" t="str">
        <f t="shared" si="47"/>
        <v/>
      </c>
      <c r="C596" s="48" t="str">
        <f t="shared" si="49"/>
        <v/>
      </c>
      <c r="D596" s="49" t="str">
        <f t="shared" si="48"/>
        <v/>
      </c>
      <c r="E596" s="50"/>
      <c r="F596" s="51"/>
      <c r="G596" s="11" t="str">
        <f t="shared" si="45"/>
        <v/>
      </c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</row>
    <row r="597" spans="1:30">
      <c r="A597" s="12" t="str">
        <f t="shared" si="46"/>
        <v/>
      </c>
      <c r="B597" s="47" t="str">
        <f t="shared" si="47"/>
        <v/>
      </c>
      <c r="C597" s="48" t="str">
        <f t="shared" si="49"/>
        <v/>
      </c>
      <c r="D597" s="49" t="str">
        <f t="shared" si="48"/>
        <v/>
      </c>
      <c r="E597" s="50"/>
      <c r="F597" s="51"/>
      <c r="G597" s="11" t="str">
        <f t="shared" si="45"/>
        <v/>
      </c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</row>
    <row r="598" spans="1:30">
      <c r="A598" s="12" t="str">
        <f t="shared" si="46"/>
        <v/>
      </c>
      <c r="B598" s="47" t="str">
        <f t="shared" si="47"/>
        <v/>
      </c>
      <c r="C598" s="48" t="str">
        <f t="shared" si="49"/>
        <v/>
      </c>
      <c r="D598" s="49" t="str">
        <f t="shared" si="48"/>
        <v/>
      </c>
      <c r="E598" s="50"/>
      <c r="F598" s="51"/>
      <c r="G598" s="11" t="str">
        <f t="shared" si="45"/>
        <v/>
      </c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</row>
    <row r="599" spans="1:30">
      <c r="A599" s="12" t="str">
        <f t="shared" si="46"/>
        <v/>
      </c>
      <c r="B599" s="47" t="str">
        <f t="shared" si="47"/>
        <v/>
      </c>
      <c r="C599" s="48" t="str">
        <f t="shared" si="49"/>
        <v/>
      </c>
      <c r="D599" s="49" t="str">
        <f t="shared" si="48"/>
        <v/>
      </c>
      <c r="E599" s="50"/>
      <c r="F599" s="51"/>
      <c r="G599" s="11" t="str">
        <f t="shared" si="45"/>
        <v/>
      </c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</row>
    <row r="600" spans="1:30">
      <c r="A600" s="12" t="str">
        <f t="shared" si="46"/>
        <v/>
      </c>
      <c r="B600" s="47" t="str">
        <f t="shared" si="47"/>
        <v/>
      </c>
      <c r="C600" s="48" t="str">
        <f t="shared" si="49"/>
        <v/>
      </c>
      <c r="D600" s="49" t="str">
        <f t="shared" si="48"/>
        <v/>
      </c>
      <c r="E600" s="50"/>
      <c r="F600" s="51"/>
      <c r="G600" s="11" t="str">
        <f t="shared" si="45"/>
        <v/>
      </c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</row>
  </sheetData>
  <sheetProtection password="E4C7" sheet="1" objects="1" scenarios="1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0"/>
  <sheetViews>
    <sheetView workbookViewId="0">
      <pane xSplit="1" ySplit="6" topLeftCell="B7" activePane="bottomRight" state="frozen"/>
      <selection pane="topRight"/>
      <selection pane="bottomLeft"/>
      <selection pane="bottomRight"/>
    </sheetView>
  </sheetViews>
  <sheetFormatPr baseColWidth="10" defaultColWidth="9" defaultRowHeight="12.75"/>
  <cols>
    <col min="1" max="1" width="27.7109375" style="6" customWidth="1"/>
    <col min="2" max="2" width="19.7109375" style="6" hidden="1" customWidth="1"/>
    <col min="3" max="3" width="16.7109375" style="6" hidden="1" customWidth="1"/>
    <col min="4" max="4" width="10" style="7" hidden="1" customWidth="1"/>
    <col min="5" max="5" width="16.42578125" customWidth="1"/>
    <col min="6" max="6" width="16" style="36" customWidth="1"/>
    <col min="7" max="7" width="17.140625" style="11" customWidth="1"/>
    <col min="8" max="8" width="11.7109375" customWidth="1"/>
  </cols>
  <sheetData>
    <row r="1" spans="1:30" ht="18">
      <c r="A1" s="8" t="str">
        <f>Principal!E2</f>
        <v>Proyecto 4</v>
      </c>
      <c r="B1" s="11"/>
      <c r="C1" s="37"/>
      <c r="D1" s="38"/>
      <c r="E1" s="11"/>
      <c r="G1" s="27"/>
    </row>
    <row r="2" spans="1:30" hidden="1">
      <c r="A2" s="12" t="str">
        <f>IF(A1&lt;$E$3,A1+1,"")</f>
        <v/>
      </c>
      <c r="B2" s="11"/>
      <c r="C2" s="12"/>
      <c r="G2" s="27"/>
    </row>
    <row r="3" spans="1:30" hidden="1">
      <c r="A3" s="12" t="s">
        <v>11</v>
      </c>
      <c r="C3" s="12"/>
      <c r="E3" s="27">
        <f>Principal!E3</f>
        <v>0</v>
      </c>
    </row>
    <row r="4" spans="1:30" hidden="1">
      <c r="A4" s="12"/>
      <c r="C4" s="12"/>
      <c r="G4" s="27"/>
    </row>
    <row r="5" spans="1:30">
      <c r="A5" s="12"/>
      <c r="B5" s="11"/>
      <c r="C5" s="12"/>
      <c r="G5" s="27"/>
    </row>
    <row r="6" spans="1:30" s="35" customFormat="1" ht="25.5">
      <c r="A6" s="39" t="s">
        <v>12</v>
      </c>
      <c r="B6" s="40" t="s">
        <v>14</v>
      </c>
      <c r="C6" t="e">
        <f ca="1">MATCH(-1,OFFSET(D7,0,0,E3+1,1),1)</f>
        <v>#N/A</v>
      </c>
      <c r="D6" s="41" t="e">
        <f ca="1">IF(C6&gt;1,C6-OFFSET(C7,C6,0,1,1)/OFFSET(E7,C6,0,1,1),C8/E8)</f>
        <v>#N/A</v>
      </c>
      <c r="E6" s="42" t="s">
        <v>13</v>
      </c>
      <c r="F6" s="43" t="s">
        <v>5</v>
      </c>
      <c r="G6" s="44" t="s">
        <v>15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</row>
    <row r="7" spans="1:30">
      <c r="A7" s="46">
        <v>0</v>
      </c>
      <c r="B7" s="47">
        <v>1</v>
      </c>
      <c r="C7" s="48">
        <f>E7</f>
        <v>0</v>
      </c>
      <c r="D7" s="49">
        <f>IF(B7="","",SIGN(C7))</f>
        <v>0</v>
      </c>
      <c r="E7" s="50"/>
      <c r="F7" s="21">
        <v>0</v>
      </c>
      <c r="G7" s="11">
        <f t="shared" ref="G7:G70" si="0">IF(A7="","",E7/B7)</f>
        <v>0</v>
      </c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1:30">
      <c r="A8" s="12" t="str">
        <f t="shared" ref="A8:A71" si="1">IF(A7&lt;$E$3,A7+1,"")</f>
        <v/>
      </c>
      <c r="B8" s="47" t="str">
        <f t="shared" ref="B8:B71" si="2">IF(A8="","",(1+F8)*B7)</f>
        <v/>
      </c>
      <c r="C8" s="48" t="str">
        <f>IF(B8="","",C7+E8)</f>
        <v/>
      </c>
      <c r="D8" s="49" t="str">
        <f t="shared" ref="D8:D71" si="3">IF(B8="","",SIGN(C8))</f>
        <v/>
      </c>
      <c r="E8" s="50"/>
      <c r="F8" s="51">
        <v>0.05</v>
      </c>
      <c r="G8" s="11" t="str">
        <f t="shared" si="0"/>
        <v/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1:30">
      <c r="A9" s="12" t="str">
        <f t="shared" si="1"/>
        <v/>
      </c>
      <c r="B9" s="47" t="str">
        <f t="shared" si="2"/>
        <v/>
      </c>
      <c r="C9" s="48" t="str">
        <f t="shared" ref="C9:C72" si="4">IF(B9="","",C8+E9)</f>
        <v/>
      </c>
      <c r="D9" s="49" t="str">
        <f t="shared" si="3"/>
        <v/>
      </c>
      <c r="E9" s="50"/>
      <c r="F9" s="51">
        <v>0.05</v>
      </c>
      <c r="G9" s="11" t="str">
        <f t="shared" si="0"/>
        <v/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1:30">
      <c r="A10" s="12" t="str">
        <f t="shared" si="1"/>
        <v/>
      </c>
      <c r="B10" s="47" t="str">
        <f t="shared" si="2"/>
        <v/>
      </c>
      <c r="C10" s="48" t="str">
        <f t="shared" si="4"/>
        <v/>
      </c>
      <c r="D10" s="49" t="str">
        <f t="shared" si="3"/>
        <v/>
      </c>
      <c r="E10" s="50"/>
      <c r="F10" s="51">
        <v>0.05</v>
      </c>
      <c r="G10" s="11" t="str">
        <f t="shared" si="0"/>
        <v/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1:30">
      <c r="A11" s="12" t="str">
        <f t="shared" si="1"/>
        <v/>
      </c>
      <c r="B11" s="47" t="str">
        <f t="shared" si="2"/>
        <v/>
      </c>
      <c r="C11" s="48" t="str">
        <f t="shared" si="4"/>
        <v/>
      </c>
      <c r="D11" s="49" t="str">
        <f t="shared" si="3"/>
        <v/>
      </c>
      <c r="E11" s="50"/>
      <c r="F11" s="51">
        <v>0.05</v>
      </c>
      <c r="G11" s="11" t="str">
        <f t="shared" si="0"/>
        <v/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>
      <c r="A12" s="12" t="str">
        <f t="shared" si="1"/>
        <v/>
      </c>
      <c r="B12" s="47" t="str">
        <f t="shared" si="2"/>
        <v/>
      </c>
      <c r="C12" s="48" t="str">
        <f t="shared" si="4"/>
        <v/>
      </c>
      <c r="D12" s="49" t="str">
        <f t="shared" si="3"/>
        <v/>
      </c>
      <c r="E12" s="50"/>
      <c r="F12" s="51">
        <v>0.12</v>
      </c>
      <c r="G12" s="11" t="str">
        <f t="shared" si="0"/>
        <v/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</row>
    <row r="13" spans="1:30">
      <c r="A13" s="12" t="str">
        <f t="shared" si="1"/>
        <v/>
      </c>
      <c r="B13" s="47" t="str">
        <f t="shared" si="2"/>
        <v/>
      </c>
      <c r="C13" s="48" t="str">
        <f t="shared" si="4"/>
        <v/>
      </c>
      <c r="D13" s="49" t="str">
        <f t="shared" si="3"/>
        <v/>
      </c>
      <c r="E13" s="50"/>
      <c r="F13" s="51">
        <v>0.12</v>
      </c>
      <c r="G13" s="11" t="str">
        <f t="shared" si="0"/>
        <v/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1:30">
      <c r="A14" s="12" t="str">
        <f t="shared" si="1"/>
        <v/>
      </c>
      <c r="B14" s="47" t="str">
        <f t="shared" si="2"/>
        <v/>
      </c>
      <c r="C14" s="48" t="str">
        <f t="shared" si="4"/>
        <v/>
      </c>
      <c r="D14" s="49" t="str">
        <f t="shared" si="3"/>
        <v/>
      </c>
      <c r="E14" s="50"/>
      <c r="F14" s="51">
        <v>0.12</v>
      </c>
      <c r="G14" s="11" t="str">
        <f t="shared" si="0"/>
        <v/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1:30">
      <c r="A15" s="12" t="str">
        <f t="shared" si="1"/>
        <v/>
      </c>
      <c r="B15" s="47" t="str">
        <f t="shared" si="2"/>
        <v/>
      </c>
      <c r="C15" s="48" t="str">
        <f t="shared" si="4"/>
        <v/>
      </c>
      <c r="D15" s="49" t="str">
        <f t="shared" si="3"/>
        <v/>
      </c>
      <c r="E15" s="50"/>
      <c r="F15" s="51">
        <v>0.12</v>
      </c>
      <c r="G15" s="11" t="str">
        <f t="shared" si="0"/>
        <v/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1:30">
      <c r="A16" s="12" t="str">
        <f t="shared" si="1"/>
        <v/>
      </c>
      <c r="B16" s="47" t="str">
        <f t="shared" si="2"/>
        <v/>
      </c>
      <c r="C16" s="48" t="str">
        <f t="shared" si="4"/>
        <v/>
      </c>
      <c r="D16" s="49" t="str">
        <f t="shared" si="3"/>
        <v/>
      </c>
      <c r="E16" s="50"/>
      <c r="F16" s="51"/>
      <c r="G16" s="11" t="str">
        <f t="shared" si="0"/>
        <v/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1:30">
      <c r="A17" s="12" t="str">
        <f t="shared" si="1"/>
        <v/>
      </c>
      <c r="B17" s="47" t="str">
        <f t="shared" si="2"/>
        <v/>
      </c>
      <c r="C17" s="48" t="str">
        <f t="shared" si="4"/>
        <v/>
      </c>
      <c r="D17" s="49" t="str">
        <f t="shared" si="3"/>
        <v/>
      </c>
      <c r="E17" s="50"/>
      <c r="F17" s="51"/>
      <c r="G17" s="11" t="str">
        <f t="shared" si="0"/>
        <v/>
      </c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1:30">
      <c r="A18" s="12" t="str">
        <f t="shared" si="1"/>
        <v/>
      </c>
      <c r="B18" s="47" t="str">
        <f t="shared" si="2"/>
        <v/>
      </c>
      <c r="C18" s="48" t="str">
        <f t="shared" si="4"/>
        <v/>
      </c>
      <c r="D18" s="49" t="str">
        <f t="shared" si="3"/>
        <v/>
      </c>
      <c r="E18" s="50"/>
      <c r="F18" s="51"/>
      <c r="G18" s="11" t="str">
        <f t="shared" si="0"/>
        <v/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1:30">
      <c r="A19" s="12" t="str">
        <f t="shared" si="1"/>
        <v/>
      </c>
      <c r="B19" s="47" t="str">
        <f t="shared" si="2"/>
        <v/>
      </c>
      <c r="C19" s="48" t="str">
        <f t="shared" si="4"/>
        <v/>
      </c>
      <c r="D19" s="49" t="str">
        <f t="shared" si="3"/>
        <v/>
      </c>
      <c r="E19" s="50"/>
      <c r="F19" s="51"/>
      <c r="G19" s="11" t="str">
        <f t="shared" si="0"/>
        <v/>
      </c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1:30">
      <c r="A20" s="12" t="str">
        <f t="shared" si="1"/>
        <v/>
      </c>
      <c r="B20" s="47" t="str">
        <f t="shared" si="2"/>
        <v/>
      </c>
      <c r="C20" s="48" t="str">
        <f t="shared" si="4"/>
        <v/>
      </c>
      <c r="D20" s="49" t="str">
        <f t="shared" si="3"/>
        <v/>
      </c>
      <c r="E20" s="50"/>
      <c r="F20" s="51"/>
      <c r="G20" s="11" t="str">
        <f t="shared" si="0"/>
        <v/>
      </c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1:30">
      <c r="A21" s="12" t="str">
        <f t="shared" si="1"/>
        <v/>
      </c>
      <c r="B21" s="47" t="str">
        <f t="shared" si="2"/>
        <v/>
      </c>
      <c r="C21" s="48" t="str">
        <f t="shared" si="4"/>
        <v/>
      </c>
      <c r="D21" s="49" t="str">
        <f t="shared" si="3"/>
        <v/>
      </c>
      <c r="E21" s="50"/>
      <c r="F21" s="51"/>
      <c r="G21" s="11" t="str">
        <f t="shared" si="0"/>
        <v/>
      </c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1:30">
      <c r="A22" s="12" t="str">
        <f t="shared" si="1"/>
        <v/>
      </c>
      <c r="B22" s="47" t="str">
        <f t="shared" si="2"/>
        <v/>
      </c>
      <c r="C22" s="48" t="str">
        <f t="shared" si="4"/>
        <v/>
      </c>
      <c r="D22" s="49" t="str">
        <f t="shared" si="3"/>
        <v/>
      </c>
      <c r="E22" s="50"/>
      <c r="F22" s="51"/>
      <c r="G22" s="11" t="str">
        <f t="shared" si="0"/>
        <v/>
      </c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1:30">
      <c r="A23" s="12" t="str">
        <f t="shared" si="1"/>
        <v/>
      </c>
      <c r="B23" s="47" t="str">
        <f t="shared" si="2"/>
        <v/>
      </c>
      <c r="C23" s="48" t="str">
        <f t="shared" si="4"/>
        <v/>
      </c>
      <c r="D23" s="49" t="str">
        <f t="shared" si="3"/>
        <v/>
      </c>
      <c r="E23" s="50"/>
      <c r="F23" s="51"/>
      <c r="G23" s="11" t="str">
        <f t="shared" si="0"/>
        <v/>
      </c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1:30">
      <c r="A24" s="12" t="str">
        <f t="shared" si="1"/>
        <v/>
      </c>
      <c r="B24" s="47" t="str">
        <f t="shared" si="2"/>
        <v/>
      </c>
      <c r="C24" s="48" t="str">
        <f t="shared" si="4"/>
        <v/>
      </c>
      <c r="D24" s="49" t="str">
        <f t="shared" si="3"/>
        <v/>
      </c>
      <c r="E24" s="50"/>
      <c r="F24" s="51"/>
      <c r="G24" s="11" t="str">
        <f t="shared" si="0"/>
        <v/>
      </c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1:30">
      <c r="A25" s="12" t="str">
        <f t="shared" si="1"/>
        <v/>
      </c>
      <c r="B25" s="47" t="str">
        <f t="shared" si="2"/>
        <v/>
      </c>
      <c r="C25" s="48" t="str">
        <f t="shared" si="4"/>
        <v/>
      </c>
      <c r="D25" s="49" t="str">
        <f t="shared" si="3"/>
        <v/>
      </c>
      <c r="E25" s="50"/>
      <c r="F25" s="51"/>
      <c r="G25" s="11" t="str">
        <f t="shared" si="0"/>
        <v/>
      </c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1:30">
      <c r="A26" s="12" t="str">
        <f t="shared" si="1"/>
        <v/>
      </c>
      <c r="B26" s="47" t="str">
        <f t="shared" si="2"/>
        <v/>
      </c>
      <c r="C26" s="48" t="str">
        <f t="shared" si="4"/>
        <v/>
      </c>
      <c r="D26" s="49" t="str">
        <f t="shared" si="3"/>
        <v/>
      </c>
      <c r="E26" s="50"/>
      <c r="F26" s="51"/>
      <c r="G26" s="11" t="str">
        <f t="shared" si="0"/>
        <v/>
      </c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1:30">
      <c r="A27" s="12" t="str">
        <f t="shared" si="1"/>
        <v/>
      </c>
      <c r="B27" s="47" t="str">
        <f t="shared" si="2"/>
        <v/>
      </c>
      <c r="C27" s="48" t="str">
        <f t="shared" si="4"/>
        <v/>
      </c>
      <c r="D27" s="49" t="str">
        <f t="shared" si="3"/>
        <v/>
      </c>
      <c r="E27" s="50"/>
      <c r="F27" s="51"/>
      <c r="G27" s="11" t="str">
        <f t="shared" si="0"/>
        <v/>
      </c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1:30">
      <c r="A28" s="12" t="str">
        <f t="shared" si="1"/>
        <v/>
      </c>
      <c r="B28" s="47" t="str">
        <f t="shared" si="2"/>
        <v/>
      </c>
      <c r="C28" s="48" t="str">
        <f t="shared" si="4"/>
        <v/>
      </c>
      <c r="D28" s="49" t="str">
        <f t="shared" si="3"/>
        <v/>
      </c>
      <c r="E28" s="50"/>
      <c r="F28" s="51"/>
      <c r="G28" s="11" t="str">
        <f t="shared" si="0"/>
        <v/>
      </c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1:30">
      <c r="A29" s="12" t="str">
        <f t="shared" si="1"/>
        <v/>
      </c>
      <c r="B29" s="47" t="str">
        <f t="shared" si="2"/>
        <v/>
      </c>
      <c r="C29" s="48" t="str">
        <f t="shared" si="4"/>
        <v/>
      </c>
      <c r="D29" s="49" t="str">
        <f t="shared" si="3"/>
        <v/>
      </c>
      <c r="E29" s="50"/>
      <c r="F29" s="51"/>
      <c r="G29" s="11" t="str">
        <f t="shared" si="0"/>
        <v/>
      </c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spans="1:30">
      <c r="A30" s="12" t="str">
        <f t="shared" si="1"/>
        <v/>
      </c>
      <c r="B30" s="47" t="str">
        <f t="shared" si="2"/>
        <v/>
      </c>
      <c r="C30" s="48" t="str">
        <f t="shared" si="4"/>
        <v/>
      </c>
      <c r="D30" s="49" t="str">
        <f t="shared" si="3"/>
        <v/>
      </c>
      <c r="E30" s="50"/>
      <c r="F30" s="51"/>
      <c r="G30" s="11" t="str">
        <f t="shared" si="0"/>
        <v/>
      </c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spans="1:30">
      <c r="A31" s="12" t="str">
        <f t="shared" si="1"/>
        <v/>
      </c>
      <c r="B31" s="47" t="str">
        <f t="shared" si="2"/>
        <v/>
      </c>
      <c r="C31" s="48" t="str">
        <f t="shared" si="4"/>
        <v/>
      </c>
      <c r="D31" s="49" t="str">
        <f t="shared" si="3"/>
        <v/>
      </c>
      <c r="E31" s="50"/>
      <c r="F31" s="51"/>
      <c r="G31" s="11" t="str">
        <f t="shared" si="0"/>
        <v/>
      </c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1:30">
      <c r="A32" s="12" t="str">
        <f t="shared" si="1"/>
        <v/>
      </c>
      <c r="B32" s="47" t="str">
        <f t="shared" si="2"/>
        <v/>
      </c>
      <c r="C32" s="48" t="str">
        <f t="shared" si="4"/>
        <v/>
      </c>
      <c r="D32" s="49" t="str">
        <f t="shared" si="3"/>
        <v/>
      </c>
      <c r="E32" s="50"/>
      <c r="F32" s="51"/>
      <c r="G32" s="11" t="str">
        <f t="shared" si="0"/>
        <v/>
      </c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</row>
    <row r="33" spans="1:30">
      <c r="A33" s="12" t="str">
        <f t="shared" si="1"/>
        <v/>
      </c>
      <c r="B33" s="47" t="str">
        <f t="shared" si="2"/>
        <v/>
      </c>
      <c r="C33" s="48" t="str">
        <f t="shared" si="4"/>
        <v/>
      </c>
      <c r="D33" s="49" t="str">
        <f t="shared" si="3"/>
        <v/>
      </c>
      <c r="E33" s="50"/>
      <c r="F33" s="51"/>
      <c r="G33" s="11" t="str">
        <f t="shared" si="0"/>
        <v/>
      </c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</row>
    <row r="34" spans="1:30">
      <c r="A34" s="12" t="str">
        <f t="shared" si="1"/>
        <v/>
      </c>
      <c r="B34" s="47" t="str">
        <f t="shared" si="2"/>
        <v/>
      </c>
      <c r="C34" s="48" t="str">
        <f t="shared" si="4"/>
        <v/>
      </c>
      <c r="D34" s="49" t="str">
        <f t="shared" si="3"/>
        <v/>
      </c>
      <c r="E34" s="50"/>
      <c r="F34" s="51"/>
      <c r="G34" s="11" t="str">
        <f t="shared" si="0"/>
        <v/>
      </c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</row>
    <row r="35" spans="1:30">
      <c r="A35" s="12" t="str">
        <f t="shared" si="1"/>
        <v/>
      </c>
      <c r="B35" s="47" t="str">
        <f t="shared" si="2"/>
        <v/>
      </c>
      <c r="C35" s="48" t="str">
        <f t="shared" si="4"/>
        <v/>
      </c>
      <c r="D35" s="49" t="str">
        <f t="shared" si="3"/>
        <v/>
      </c>
      <c r="E35" s="50"/>
      <c r="F35" s="51"/>
      <c r="G35" s="11" t="str">
        <f t="shared" si="0"/>
        <v/>
      </c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</row>
    <row r="36" spans="1:30">
      <c r="A36" s="12" t="str">
        <f t="shared" si="1"/>
        <v/>
      </c>
      <c r="B36" s="47" t="str">
        <f t="shared" si="2"/>
        <v/>
      </c>
      <c r="C36" s="48" t="str">
        <f t="shared" si="4"/>
        <v/>
      </c>
      <c r="D36" s="49" t="str">
        <f t="shared" si="3"/>
        <v/>
      </c>
      <c r="E36" s="50"/>
      <c r="F36" s="51"/>
      <c r="G36" s="11" t="str">
        <f t="shared" si="0"/>
        <v/>
      </c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</row>
    <row r="37" spans="1:30">
      <c r="A37" s="12" t="str">
        <f t="shared" si="1"/>
        <v/>
      </c>
      <c r="B37" s="47" t="str">
        <f t="shared" si="2"/>
        <v/>
      </c>
      <c r="C37" s="48" t="str">
        <f t="shared" si="4"/>
        <v/>
      </c>
      <c r="D37" s="49" t="str">
        <f t="shared" si="3"/>
        <v/>
      </c>
      <c r="E37" s="50"/>
      <c r="F37" s="51"/>
      <c r="G37" s="11" t="str">
        <f t="shared" si="0"/>
        <v/>
      </c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</row>
    <row r="38" spans="1:30">
      <c r="A38" s="12" t="str">
        <f t="shared" si="1"/>
        <v/>
      </c>
      <c r="B38" s="47" t="str">
        <f t="shared" si="2"/>
        <v/>
      </c>
      <c r="C38" s="48" t="str">
        <f t="shared" si="4"/>
        <v/>
      </c>
      <c r="D38" s="49" t="str">
        <f t="shared" si="3"/>
        <v/>
      </c>
      <c r="E38" s="50"/>
      <c r="F38" s="51"/>
      <c r="G38" s="11" t="str">
        <f t="shared" si="0"/>
        <v/>
      </c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</row>
    <row r="39" spans="1:30">
      <c r="A39" s="12" t="str">
        <f t="shared" si="1"/>
        <v/>
      </c>
      <c r="B39" s="47" t="str">
        <f t="shared" si="2"/>
        <v/>
      </c>
      <c r="C39" s="48" t="str">
        <f t="shared" si="4"/>
        <v/>
      </c>
      <c r="D39" s="49" t="str">
        <f t="shared" si="3"/>
        <v/>
      </c>
      <c r="E39" s="50"/>
      <c r="F39" s="51"/>
      <c r="G39" s="11" t="str">
        <f t="shared" si="0"/>
        <v/>
      </c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</row>
    <row r="40" spans="1:30">
      <c r="A40" s="12" t="str">
        <f t="shared" si="1"/>
        <v/>
      </c>
      <c r="B40" s="47" t="str">
        <f t="shared" si="2"/>
        <v/>
      </c>
      <c r="C40" s="48" t="str">
        <f t="shared" si="4"/>
        <v/>
      </c>
      <c r="D40" s="49" t="str">
        <f t="shared" si="3"/>
        <v/>
      </c>
      <c r="E40" s="50"/>
      <c r="F40" s="51"/>
      <c r="G40" s="11" t="str">
        <f t="shared" si="0"/>
        <v/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</row>
    <row r="41" spans="1:30">
      <c r="A41" s="12" t="str">
        <f t="shared" si="1"/>
        <v/>
      </c>
      <c r="B41" s="47" t="str">
        <f t="shared" si="2"/>
        <v/>
      </c>
      <c r="C41" s="48" t="str">
        <f t="shared" si="4"/>
        <v/>
      </c>
      <c r="D41" s="49" t="str">
        <f t="shared" si="3"/>
        <v/>
      </c>
      <c r="E41" s="50"/>
      <c r="F41" s="51"/>
      <c r="G41" s="11" t="str">
        <f t="shared" si="0"/>
        <v/>
      </c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</row>
    <row r="42" spans="1:30">
      <c r="A42" s="12" t="str">
        <f t="shared" si="1"/>
        <v/>
      </c>
      <c r="B42" s="47" t="str">
        <f t="shared" si="2"/>
        <v/>
      </c>
      <c r="C42" s="48" t="str">
        <f t="shared" si="4"/>
        <v/>
      </c>
      <c r="D42" s="49" t="str">
        <f t="shared" si="3"/>
        <v/>
      </c>
      <c r="E42" s="50"/>
      <c r="F42" s="51"/>
      <c r="G42" s="11" t="str">
        <f t="shared" si="0"/>
        <v/>
      </c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</row>
    <row r="43" spans="1:30">
      <c r="A43" s="12" t="str">
        <f t="shared" si="1"/>
        <v/>
      </c>
      <c r="B43" s="47" t="str">
        <f t="shared" si="2"/>
        <v/>
      </c>
      <c r="C43" s="48" t="str">
        <f t="shared" si="4"/>
        <v/>
      </c>
      <c r="D43" s="49" t="str">
        <f t="shared" si="3"/>
        <v/>
      </c>
      <c r="E43" s="50"/>
      <c r="F43" s="51"/>
      <c r="G43" s="11" t="str">
        <f t="shared" si="0"/>
        <v/>
      </c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</row>
    <row r="44" spans="1:30">
      <c r="A44" s="12" t="str">
        <f t="shared" si="1"/>
        <v/>
      </c>
      <c r="B44" s="47" t="str">
        <f t="shared" si="2"/>
        <v/>
      </c>
      <c r="C44" s="48" t="str">
        <f t="shared" si="4"/>
        <v/>
      </c>
      <c r="D44" s="49" t="str">
        <f t="shared" si="3"/>
        <v/>
      </c>
      <c r="E44" s="50"/>
      <c r="F44" s="51"/>
      <c r="G44" s="11" t="str">
        <f t="shared" si="0"/>
        <v/>
      </c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</row>
    <row r="45" spans="1:30">
      <c r="A45" s="12" t="str">
        <f t="shared" si="1"/>
        <v/>
      </c>
      <c r="B45" s="47" t="str">
        <f t="shared" si="2"/>
        <v/>
      </c>
      <c r="C45" s="48" t="str">
        <f t="shared" si="4"/>
        <v/>
      </c>
      <c r="D45" s="49" t="str">
        <f t="shared" si="3"/>
        <v/>
      </c>
      <c r="E45" s="50"/>
      <c r="F45" s="51"/>
      <c r="G45" s="11" t="str">
        <f t="shared" si="0"/>
        <v/>
      </c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</row>
    <row r="46" spans="1:30">
      <c r="A46" s="12" t="str">
        <f t="shared" si="1"/>
        <v/>
      </c>
      <c r="B46" s="47" t="str">
        <f t="shared" si="2"/>
        <v/>
      </c>
      <c r="C46" s="48" t="str">
        <f t="shared" si="4"/>
        <v/>
      </c>
      <c r="D46" s="49" t="str">
        <f t="shared" si="3"/>
        <v/>
      </c>
      <c r="E46" s="50"/>
      <c r="F46" s="51"/>
      <c r="G46" s="11" t="str">
        <f t="shared" si="0"/>
        <v/>
      </c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</row>
    <row r="47" spans="1:30">
      <c r="A47" s="12" t="str">
        <f t="shared" si="1"/>
        <v/>
      </c>
      <c r="B47" s="47" t="str">
        <f t="shared" si="2"/>
        <v/>
      </c>
      <c r="C47" s="48" t="str">
        <f t="shared" si="4"/>
        <v/>
      </c>
      <c r="D47" s="49" t="str">
        <f t="shared" si="3"/>
        <v/>
      </c>
      <c r="E47" s="50"/>
      <c r="F47" s="51"/>
      <c r="G47" s="11" t="str">
        <f t="shared" si="0"/>
        <v/>
      </c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</row>
    <row r="48" spans="1:30">
      <c r="A48" s="12" t="str">
        <f t="shared" si="1"/>
        <v/>
      </c>
      <c r="B48" s="47" t="str">
        <f t="shared" si="2"/>
        <v/>
      </c>
      <c r="C48" s="48" t="str">
        <f t="shared" si="4"/>
        <v/>
      </c>
      <c r="D48" s="49" t="str">
        <f t="shared" si="3"/>
        <v/>
      </c>
      <c r="E48" s="50"/>
      <c r="F48" s="51"/>
      <c r="G48" s="11" t="str">
        <f t="shared" si="0"/>
        <v/>
      </c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</row>
    <row r="49" spans="1:30">
      <c r="A49" s="12" t="str">
        <f t="shared" si="1"/>
        <v/>
      </c>
      <c r="B49" s="47" t="str">
        <f t="shared" si="2"/>
        <v/>
      </c>
      <c r="C49" s="48" t="str">
        <f t="shared" si="4"/>
        <v/>
      </c>
      <c r="D49" s="49" t="str">
        <f t="shared" si="3"/>
        <v/>
      </c>
      <c r="E49" s="50"/>
      <c r="F49" s="51"/>
      <c r="G49" s="11" t="str">
        <f t="shared" si="0"/>
        <v/>
      </c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</row>
    <row r="50" spans="1:30">
      <c r="A50" s="12" t="str">
        <f t="shared" si="1"/>
        <v/>
      </c>
      <c r="B50" s="47" t="str">
        <f t="shared" si="2"/>
        <v/>
      </c>
      <c r="C50" s="48" t="str">
        <f t="shared" si="4"/>
        <v/>
      </c>
      <c r="D50" s="49" t="str">
        <f t="shared" si="3"/>
        <v/>
      </c>
      <c r="E50" s="50"/>
      <c r="F50" s="51"/>
      <c r="G50" s="11" t="str">
        <f t="shared" si="0"/>
        <v/>
      </c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</row>
    <row r="51" spans="1:30">
      <c r="A51" s="12" t="str">
        <f t="shared" si="1"/>
        <v/>
      </c>
      <c r="B51" s="47" t="str">
        <f t="shared" si="2"/>
        <v/>
      </c>
      <c r="C51" s="48" t="str">
        <f t="shared" si="4"/>
        <v/>
      </c>
      <c r="D51" s="49" t="str">
        <f t="shared" si="3"/>
        <v/>
      </c>
      <c r="E51" s="50"/>
      <c r="F51" s="51"/>
      <c r="G51" s="11" t="str">
        <f t="shared" si="0"/>
        <v/>
      </c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</row>
    <row r="52" spans="1:30">
      <c r="A52" s="12" t="str">
        <f t="shared" si="1"/>
        <v/>
      </c>
      <c r="B52" s="47" t="str">
        <f t="shared" si="2"/>
        <v/>
      </c>
      <c r="C52" s="48" t="str">
        <f t="shared" si="4"/>
        <v/>
      </c>
      <c r="D52" s="49" t="str">
        <f t="shared" si="3"/>
        <v/>
      </c>
      <c r="E52" s="50"/>
      <c r="F52" s="51"/>
      <c r="G52" s="11" t="str">
        <f t="shared" si="0"/>
        <v/>
      </c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</row>
    <row r="53" spans="1:30">
      <c r="A53" s="12" t="str">
        <f t="shared" si="1"/>
        <v/>
      </c>
      <c r="B53" s="47" t="str">
        <f t="shared" si="2"/>
        <v/>
      </c>
      <c r="C53" s="48" t="str">
        <f t="shared" si="4"/>
        <v/>
      </c>
      <c r="D53" s="49" t="str">
        <f t="shared" si="3"/>
        <v/>
      </c>
      <c r="E53" s="50"/>
      <c r="F53" s="51"/>
      <c r="G53" s="11" t="str">
        <f t="shared" si="0"/>
        <v/>
      </c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</row>
    <row r="54" spans="1:30">
      <c r="A54" s="12" t="str">
        <f t="shared" si="1"/>
        <v/>
      </c>
      <c r="B54" s="47" t="str">
        <f t="shared" si="2"/>
        <v/>
      </c>
      <c r="C54" s="48" t="str">
        <f t="shared" si="4"/>
        <v/>
      </c>
      <c r="D54" s="49" t="str">
        <f t="shared" si="3"/>
        <v/>
      </c>
      <c r="E54" s="50"/>
      <c r="F54" s="51"/>
      <c r="G54" s="11" t="str">
        <f t="shared" si="0"/>
        <v/>
      </c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</row>
    <row r="55" spans="1:30">
      <c r="A55" s="12" t="str">
        <f t="shared" si="1"/>
        <v/>
      </c>
      <c r="B55" s="47" t="str">
        <f t="shared" si="2"/>
        <v/>
      </c>
      <c r="C55" s="48" t="str">
        <f t="shared" si="4"/>
        <v/>
      </c>
      <c r="D55" s="49" t="str">
        <f t="shared" si="3"/>
        <v/>
      </c>
      <c r="E55" s="50"/>
      <c r="F55" s="51"/>
      <c r="G55" s="11" t="str">
        <f t="shared" si="0"/>
        <v/>
      </c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</row>
    <row r="56" spans="1:30">
      <c r="A56" s="12" t="str">
        <f t="shared" si="1"/>
        <v/>
      </c>
      <c r="B56" s="47" t="str">
        <f t="shared" si="2"/>
        <v/>
      </c>
      <c r="C56" s="48" t="str">
        <f t="shared" si="4"/>
        <v/>
      </c>
      <c r="D56" s="49" t="str">
        <f t="shared" si="3"/>
        <v/>
      </c>
      <c r="E56" s="50"/>
      <c r="F56" s="51"/>
      <c r="G56" s="11" t="str">
        <f t="shared" si="0"/>
        <v/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</row>
    <row r="57" spans="1:30">
      <c r="A57" s="12" t="str">
        <f t="shared" si="1"/>
        <v/>
      </c>
      <c r="B57" s="47" t="str">
        <f t="shared" si="2"/>
        <v/>
      </c>
      <c r="C57" s="48" t="str">
        <f t="shared" si="4"/>
        <v/>
      </c>
      <c r="D57" s="49" t="str">
        <f t="shared" si="3"/>
        <v/>
      </c>
      <c r="E57" s="50"/>
      <c r="F57" s="51"/>
      <c r="G57" s="11" t="str">
        <f t="shared" si="0"/>
        <v/>
      </c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</row>
    <row r="58" spans="1:30">
      <c r="A58" s="12" t="str">
        <f t="shared" si="1"/>
        <v/>
      </c>
      <c r="B58" s="47" t="str">
        <f t="shared" si="2"/>
        <v/>
      </c>
      <c r="C58" s="48" t="str">
        <f t="shared" si="4"/>
        <v/>
      </c>
      <c r="D58" s="49" t="str">
        <f t="shared" si="3"/>
        <v/>
      </c>
      <c r="E58" s="50"/>
      <c r="F58" s="51"/>
      <c r="G58" s="11" t="str">
        <f t="shared" si="0"/>
        <v/>
      </c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</row>
    <row r="59" spans="1:30">
      <c r="A59" s="12" t="str">
        <f t="shared" si="1"/>
        <v/>
      </c>
      <c r="B59" s="47" t="str">
        <f t="shared" si="2"/>
        <v/>
      </c>
      <c r="C59" s="48" t="str">
        <f t="shared" si="4"/>
        <v/>
      </c>
      <c r="D59" s="49" t="str">
        <f t="shared" si="3"/>
        <v/>
      </c>
      <c r="E59" s="50"/>
      <c r="F59" s="51"/>
      <c r="G59" s="11" t="str">
        <f t="shared" si="0"/>
        <v/>
      </c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</row>
    <row r="60" spans="1:30">
      <c r="A60" s="12" t="str">
        <f t="shared" si="1"/>
        <v/>
      </c>
      <c r="B60" s="47" t="str">
        <f t="shared" si="2"/>
        <v/>
      </c>
      <c r="C60" s="48" t="str">
        <f t="shared" si="4"/>
        <v/>
      </c>
      <c r="D60" s="49" t="str">
        <f t="shared" si="3"/>
        <v/>
      </c>
      <c r="E60" s="50"/>
      <c r="F60" s="51"/>
      <c r="G60" s="11" t="str">
        <f t="shared" si="0"/>
        <v/>
      </c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</row>
    <row r="61" spans="1:30">
      <c r="A61" s="12" t="str">
        <f t="shared" si="1"/>
        <v/>
      </c>
      <c r="B61" s="47" t="str">
        <f t="shared" si="2"/>
        <v/>
      </c>
      <c r="C61" s="48" t="str">
        <f t="shared" si="4"/>
        <v/>
      </c>
      <c r="D61" s="49" t="str">
        <f t="shared" si="3"/>
        <v/>
      </c>
      <c r="E61" s="50"/>
      <c r="F61" s="51"/>
      <c r="G61" s="11" t="str">
        <f t="shared" si="0"/>
        <v/>
      </c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</row>
    <row r="62" spans="1:30">
      <c r="A62" s="12" t="str">
        <f t="shared" si="1"/>
        <v/>
      </c>
      <c r="B62" s="47" t="str">
        <f t="shared" si="2"/>
        <v/>
      </c>
      <c r="C62" s="48" t="str">
        <f t="shared" si="4"/>
        <v/>
      </c>
      <c r="D62" s="49" t="str">
        <f t="shared" si="3"/>
        <v/>
      </c>
      <c r="E62" s="50"/>
      <c r="F62" s="51"/>
      <c r="G62" s="11" t="str">
        <f t="shared" si="0"/>
        <v/>
      </c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</row>
    <row r="63" spans="1:30">
      <c r="A63" s="12" t="str">
        <f t="shared" si="1"/>
        <v/>
      </c>
      <c r="B63" s="47" t="str">
        <f t="shared" si="2"/>
        <v/>
      </c>
      <c r="C63" s="48" t="str">
        <f t="shared" si="4"/>
        <v/>
      </c>
      <c r="D63" s="49" t="str">
        <f t="shared" si="3"/>
        <v/>
      </c>
      <c r="E63" s="50"/>
      <c r="F63" s="51"/>
      <c r="G63" s="11" t="str">
        <f t="shared" si="0"/>
        <v/>
      </c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</row>
    <row r="64" spans="1:30">
      <c r="A64" s="12" t="str">
        <f t="shared" si="1"/>
        <v/>
      </c>
      <c r="B64" s="47" t="str">
        <f t="shared" si="2"/>
        <v/>
      </c>
      <c r="C64" s="48" t="str">
        <f t="shared" si="4"/>
        <v/>
      </c>
      <c r="D64" s="49" t="str">
        <f t="shared" si="3"/>
        <v/>
      </c>
      <c r="E64" s="50"/>
      <c r="F64" s="51"/>
      <c r="G64" s="11" t="str">
        <f t="shared" si="0"/>
        <v/>
      </c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</row>
    <row r="65" spans="1:30">
      <c r="A65" s="12" t="str">
        <f t="shared" si="1"/>
        <v/>
      </c>
      <c r="B65" s="47" t="str">
        <f t="shared" si="2"/>
        <v/>
      </c>
      <c r="C65" s="48" t="str">
        <f t="shared" si="4"/>
        <v/>
      </c>
      <c r="D65" s="49" t="str">
        <f t="shared" si="3"/>
        <v/>
      </c>
      <c r="E65" s="50"/>
      <c r="F65" s="51"/>
      <c r="G65" s="11" t="str">
        <f t="shared" si="0"/>
        <v/>
      </c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</row>
    <row r="66" spans="1:30">
      <c r="A66" s="12" t="str">
        <f t="shared" si="1"/>
        <v/>
      </c>
      <c r="B66" s="47" t="str">
        <f t="shared" si="2"/>
        <v/>
      </c>
      <c r="C66" s="48" t="str">
        <f t="shared" si="4"/>
        <v/>
      </c>
      <c r="D66" s="49" t="str">
        <f t="shared" si="3"/>
        <v/>
      </c>
      <c r="E66" s="50"/>
      <c r="F66" s="51"/>
      <c r="G66" s="11" t="str">
        <f t="shared" si="0"/>
        <v/>
      </c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</row>
    <row r="67" spans="1:30">
      <c r="A67" s="12" t="str">
        <f t="shared" si="1"/>
        <v/>
      </c>
      <c r="B67" s="47" t="str">
        <f t="shared" si="2"/>
        <v/>
      </c>
      <c r="C67" s="48" t="str">
        <f t="shared" si="4"/>
        <v/>
      </c>
      <c r="D67" s="49" t="str">
        <f t="shared" si="3"/>
        <v/>
      </c>
      <c r="E67" s="50"/>
      <c r="F67" s="51"/>
      <c r="G67" s="11" t="str">
        <f t="shared" si="0"/>
        <v/>
      </c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</row>
    <row r="68" spans="1:30">
      <c r="A68" s="12" t="str">
        <f t="shared" si="1"/>
        <v/>
      </c>
      <c r="B68" s="47" t="str">
        <f t="shared" si="2"/>
        <v/>
      </c>
      <c r="C68" s="48" t="str">
        <f t="shared" si="4"/>
        <v/>
      </c>
      <c r="D68" s="49" t="str">
        <f t="shared" si="3"/>
        <v/>
      </c>
      <c r="E68" s="50"/>
      <c r="F68" s="51"/>
      <c r="G68" s="11" t="str">
        <f t="shared" si="0"/>
        <v/>
      </c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</row>
    <row r="69" spans="1:30">
      <c r="A69" s="12" t="str">
        <f t="shared" si="1"/>
        <v/>
      </c>
      <c r="B69" s="47" t="str">
        <f t="shared" si="2"/>
        <v/>
      </c>
      <c r="C69" s="48" t="str">
        <f t="shared" si="4"/>
        <v/>
      </c>
      <c r="D69" s="49" t="str">
        <f t="shared" si="3"/>
        <v/>
      </c>
      <c r="E69" s="50"/>
      <c r="F69" s="51"/>
      <c r="G69" s="11" t="str">
        <f t="shared" si="0"/>
        <v/>
      </c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</row>
    <row r="70" spans="1:30">
      <c r="A70" s="12" t="str">
        <f t="shared" si="1"/>
        <v/>
      </c>
      <c r="B70" s="47" t="str">
        <f t="shared" si="2"/>
        <v/>
      </c>
      <c r="C70" s="48" t="str">
        <f t="shared" si="4"/>
        <v/>
      </c>
      <c r="D70" s="49" t="str">
        <f t="shared" si="3"/>
        <v/>
      </c>
      <c r="E70" s="50"/>
      <c r="F70" s="51"/>
      <c r="G70" s="11" t="str">
        <f t="shared" si="0"/>
        <v/>
      </c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  <row r="71" spans="1:30">
      <c r="A71" s="12" t="str">
        <f t="shared" si="1"/>
        <v/>
      </c>
      <c r="B71" s="47" t="str">
        <f t="shared" si="2"/>
        <v/>
      </c>
      <c r="C71" s="48" t="str">
        <f t="shared" si="4"/>
        <v/>
      </c>
      <c r="D71" s="49" t="str">
        <f t="shared" si="3"/>
        <v/>
      </c>
      <c r="E71" s="50"/>
      <c r="F71" s="51"/>
      <c r="G71" s="11" t="str">
        <f t="shared" ref="G71:G134" si="5">IF(A71="","",E71/B71)</f>
        <v/>
      </c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</row>
    <row r="72" spans="1:30">
      <c r="A72" s="12" t="str">
        <f t="shared" ref="A72:A135" si="6">IF(A71&lt;$E$3,A71+1,"")</f>
        <v/>
      </c>
      <c r="B72" s="47" t="str">
        <f t="shared" ref="B72:B135" si="7">IF(A72="","",(1+F72)*B71)</f>
        <v/>
      </c>
      <c r="C72" s="48" t="str">
        <f t="shared" si="4"/>
        <v/>
      </c>
      <c r="D72" s="49" t="str">
        <f t="shared" ref="D72:D135" si="8">IF(B72="","",SIGN(C72))</f>
        <v/>
      </c>
      <c r="E72" s="50"/>
      <c r="F72" s="51"/>
      <c r="G72" s="11" t="str">
        <f t="shared" si="5"/>
        <v/>
      </c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</row>
    <row r="73" spans="1:30">
      <c r="A73" s="12" t="str">
        <f t="shared" si="6"/>
        <v/>
      </c>
      <c r="B73" s="47" t="str">
        <f t="shared" si="7"/>
        <v/>
      </c>
      <c r="C73" s="48" t="str">
        <f t="shared" ref="C73:C136" si="9">IF(B73="","",C72+E73)</f>
        <v/>
      </c>
      <c r="D73" s="49" t="str">
        <f t="shared" si="8"/>
        <v/>
      </c>
      <c r="E73" s="50"/>
      <c r="F73" s="51"/>
      <c r="G73" s="11" t="str">
        <f t="shared" si="5"/>
        <v/>
      </c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</row>
    <row r="74" spans="1:30">
      <c r="A74" s="12" t="str">
        <f t="shared" si="6"/>
        <v/>
      </c>
      <c r="B74" s="47" t="str">
        <f t="shared" si="7"/>
        <v/>
      </c>
      <c r="C74" s="48" t="str">
        <f t="shared" si="9"/>
        <v/>
      </c>
      <c r="D74" s="49" t="str">
        <f t="shared" si="8"/>
        <v/>
      </c>
      <c r="E74" s="50"/>
      <c r="F74" s="51"/>
      <c r="G74" s="11" t="str">
        <f t="shared" si="5"/>
        <v/>
      </c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</row>
    <row r="75" spans="1:30">
      <c r="A75" s="12" t="str">
        <f t="shared" si="6"/>
        <v/>
      </c>
      <c r="B75" s="47" t="str">
        <f t="shared" si="7"/>
        <v/>
      </c>
      <c r="C75" s="48" t="str">
        <f t="shared" si="9"/>
        <v/>
      </c>
      <c r="D75" s="49" t="str">
        <f t="shared" si="8"/>
        <v/>
      </c>
      <c r="E75" s="50"/>
      <c r="F75" s="51"/>
      <c r="G75" s="11" t="str">
        <f t="shared" si="5"/>
        <v/>
      </c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</row>
    <row r="76" spans="1:30">
      <c r="A76" s="12" t="str">
        <f t="shared" si="6"/>
        <v/>
      </c>
      <c r="B76" s="47" t="str">
        <f t="shared" si="7"/>
        <v/>
      </c>
      <c r="C76" s="48" t="str">
        <f t="shared" si="9"/>
        <v/>
      </c>
      <c r="D76" s="49" t="str">
        <f t="shared" si="8"/>
        <v/>
      </c>
      <c r="E76" s="50"/>
      <c r="F76" s="51"/>
      <c r="G76" s="11" t="str">
        <f t="shared" si="5"/>
        <v/>
      </c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</row>
    <row r="77" spans="1:30">
      <c r="A77" s="12" t="str">
        <f t="shared" si="6"/>
        <v/>
      </c>
      <c r="B77" s="47" t="str">
        <f t="shared" si="7"/>
        <v/>
      </c>
      <c r="C77" s="48" t="str">
        <f t="shared" si="9"/>
        <v/>
      </c>
      <c r="D77" s="49" t="str">
        <f t="shared" si="8"/>
        <v/>
      </c>
      <c r="E77" s="50"/>
      <c r="F77" s="51"/>
      <c r="G77" s="11" t="str">
        <f t="shared" si="5"/>
        <v/>
      </c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</row>
    <row r="78" spans="1:30">
      <c r="A78" s="12" t="str">
        <f t="shared" si="6"/>
        <v/>
      </c>
      <c r="B78" s="47" t="str">
        <f t="shared" si="7"/>
        <v/>
      </c>
      <c r="C78" s="48" t="str">
        <f t="shared" si="9"/>
        <v/>
      </c>
      <c r="D78" s="49" t="str">
        <f t="shared" si="8"/>
        <v/>
      </c>
      <c r="E78" s="50"/>
      <c r="F78" s="51"/>
      <c r="G78" s="11" t="str">
        <f t="shared" si="5"/>
        <v/>
      </c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</row>
    <row r="79" spans="1:30">
      <c r="A79" s="12" t="str">
        <f t="shared" si="6"/>
        <v/>
      </c>
      <c r="B79" s="47" t="str">
        <f t="shared" si="7"/>
        <v/>
      </c>
      <c r="C79" s="48" t="str">
        <f t="shared" si="9"/>
        <v/>
      </c>
      <c r="D79" s="49" t="str">
        <f t="shared" si="8"/>
        <v/>
      </c>
      <c r="E79" s="50"/>
      <c r="F79" s="51"/>
      <c r="G79" s="11" t="str">
        <f t="shared" si="5"/>
        <v/>
      </c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</row>
    <row r="80" spans="1:30">
      <c r="A80" s="12" t="str">
        <f t="shared" si="6"/>
        <v/>
      </c>
      <c r="B80" s="47" t="str">
        <f t="shared" si="7"/>
        <v/>
      </c>
      <c r="C80" s="48" t="str">
        <f t="shared" si="9"/>
        <v/>
      </c>
      <c r="D80" s="49" t="str">
        <f t="shared" si="8"/>
        <v/>
      </c>
      <c r="E80" s="50"/>
      <c r="F80" s="51"/>
      <c r="G80" s="11" t="str">
        <f t="shared" si="5"/>
        <v/>
      </c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</row>
    <row r="81" spans="1:30">
      <c r="A81" s="12" t="str">
        <f t="shared" si="6"/>
        <v/>
      </c>
      <c r="B81" s="47" t="str">
        <f t="shared" si="7"/>
        <v/>
      </c>
      <c r="C81" s="48" t="str">
        <f t="shared" si="9"/>
        <v/>
      </c>
      <c r="D81" s="49" t="str">
        <f t="shared" si="8"/>
        <v/>
      </c>
      <c r="E81" s="50"/>
      <c r="F81" s="51"/>
      <c r="G81" s="11" t="str">
        <f t="shared" si="5"/>
        <v/>
      </c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</row>
    <row r="82" spans="1:30">
      <c r="A82" s="12" t="str">
        <f t="shared" si="6"/>
        <v/>
      </c>
      <c r="B82" s="47" t="str">
        <f t="shared" si="7"/>
        <v/>
      </c>
      <c r="C82" s="48" t="str">
        <f t="shared" si="9"/>
        <v/>
      </c>
      <c r="D82" s="49" t="str">
        <f t="shared" si="8"/>
        <v/>
      </c>
      <c r="E82" s="50"/>
      <c r="F82" s="51"/>
      <c r="G82" s="11" t="str">
        <f t="shared" si="5"/>
        <v/>
      </c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</row>
    <row r="83" spans="1:30">
      <c r="A83" s="12" t="str">
        <f t="shared" si="6"/>
        <v/>
      </c>
      <c r="B83" s="47" t="str">
        <f t="shared" si="7"/>
        <v/>
      </c>
      <c r="C83" s="48" t="str">
        <f t="shared" si="9"/>
        <v/>
      </c>
      <c r="D83" s="49" t="str">
        <f t="shared" si="8"/>
        <v/>
      </c>
      <c r="E83" s="50"/>
      <c r="F83" s="51"/>
      <c r="G83" s="11" t="str">
        <f t="shared" si="5"/>
        <v/>
      </c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</row>
    <row r="84" spans="1:30">
      <c r="A84" s="12" t="str">
        <f t="shared" si="6"/>
        <v/>
      </c>
      <c r="B84" s="47" t="str">
        <f t="shared" si="7"/>
        <v/>
      </c>
      <c r="C84" s="48" t="str">
        <f t="shared" si="9"/>
        <v/>
      </c>
      <c r="D84" s="49" t="str">
        <f t="shared" si="8"/>
        <v/>
      </c>
      <c r="E84" s="50"/>
      <c r="F84" s="51"/>
      <c r="G84" s="11" t="str">
        <f t="shared" si="5"/>
        <v/>
      </c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</row>
    <row r="85" spans="1:30">
      <c r="A85" s="12" t="str">
        <f t="shared" si="6"/>
        <v/>
      </c>
      <c r="B85" s="47" t="str">
        <f t="shared" si="7"/>
        <v/>
      </c>
      <c r="C85" s="48" t="str">
        <f t="shared" si="9"/>
        <v/>
      </c>
      <c r="D85" s="49" t="str">
        <f t="shared" si="8"/>
        <v/>
      </c>
      <c r="E85" s="50"/>
      <c r="F85" s="51"/>
      <c r="G85" s="11" t="str">
        <f t="shared" si="5"/>
        <v/>
      </c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</row>
    <row r="86" spans="1:30">
      <c r="A86" s="12" t="str">
        <f t="shared" si="6"/>
        <v/>
      </c>
      <c r="B86" s="47" t="str">
        <f t="shared" si="7"/>
        <v/>
      </c>
      <c r="C86" s="48" t="str">
        <f t="shared" si="9"/>
        <v/>
      </c>
      <c r="D86" s="49" t="str">
        <f t="shared" si="8"/>
        <v/>
      </c>
      <c r="E86" s="50"/>
      <c r="F86" s="51"/>
      <c r="G86" s="11" t="str">
        <f t="shared" si="5"/>
        <v/>
      </c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</row>
    <row r="87" spans="1:30">
      <c r="A87" s="12" t="str">
        <f t="shared" si="6"/>
        <v/>
      </c>
      <c r="B87" s="47" t="str">
        <f t="shared" si="7"/>
        <v/>
      </c>
      <c r="C87" s="48" t="str">
        <f t="shared" si="9"/>
        <v/>
      </c>
      <c r="D87" s="49" t="str">
        <f t="shared" si="8"/>
        <v/>
      </c>
      <c r="E87" s="50"/>
      <c r="F87" s="51"/>
      <c r="G87" s="11" t="str">
        <f t="shared" si="5"/>
        <v/>
      </c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</row>
    <row r="88" spans="1:30">
      <c r="A88" s="12" t="str">
        <f t="shared" si="6"/>
        <v/>
      </c>
      <c r="B88" s="47" t="str">
        <f t="shared" si="7"/>
        <v/>
      </c>
      <c r="C88" s="48" t="str">
        <f t="shared" si="9"/>
        <v/>
      </c>
      <c r="D88" s="49" t="str">
        <f t="shared" si="8"/>
        <v/>
      </c>
      <c r="E88" s="50"/>
      <c r="F88" s="51"/>
      <c r="G88" s="11" t="str">
        <f t="shared" si="5"/>
        <v/>
      </c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</row>
    <row r="89" spans="1:30">
      <c r="A89" s="12" t="str">
        <f t="shared" si="6"/>
        <v/>
      </c>
      <c r="B89" s="47" t="str">
        <f t="shared" si="7"/>
        <v/>
      </c>
      <c r="C89" s="48" t="str">
        <f t="shared" si="9"/>
        <v/>
      </c>
      <c r="D89" s="49" t="str">
        <f t="shared" si="8"/>
        <v/>
      </c>
      <c r="E89" s="50"/>
      <c r="F89" s="51"/>
      <c r="G89" s="11" t="str">
        <f t="shared" si="5"/>
        <v/>
      </c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</row>
    <row r="90" spans="1:30">
      <c r="A90" s="12" t="str">
        <f t="shared" si="6"/>
        <v/>
      </c>
      <c r="B90" s="47" t="str">
        <f t="shared" si="7"/>
        <v/>
      </c>
      <c r="C90" s="48" t="str">
        <f t="shared" si="9"/>
        <v/>
      </c>
      <c r="D90" s="49" t="str">
        <f t="shared" si="8"/>
        <v/>
      </c>
      <c r="E90" s="50"/>
      <c r="F90" s="51"/>
      <c r="G90" s="11" t="str">
        <f t="shared" si="5"/>
        <v/>
      </c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</row>
    <row r="91" spans="1:30">
      <c r="A91" s="12" t="str">
        <f t="shared" si="6"/>
        <v/>
      </c>
      <c r="B91" s="47" t="str">
        <f t="shared" si="7"/>
        <v/>
      </c>
      <c r="C91" s="48" t="str">
        <f t="shared" si="9"/>
        <v/>
      </c>
      <c r="D91" s="49" t="str">
        <f t="shared" si="8"/>
        <v/>
      </c>
      <c r="E91" s="50"/>
      <c r="F91" s="51"/>
      <c r="G91" s="11" t="str">
        <f t="shared" si="5"/>
        <v/>
      </c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</row>
    <row r="92" spans="1:30">
      <c r="A92" s="12" t="str">
        <f t="shared" si="6"/>
        <v/>
      </c>
      <c r="B92" s="47" t="str">
        <f t="shared" si="7"/>
        <v/>
      </c>
      <c r="C92" s="48" t="str">
        <f t="shared" si="9"/>
        <v/>
      </c>
      <c r="D92" s="49" t="str">
        <f t="shared" si="8"/>
        <v/>
      </c>
      <c r="E92" s="50"/>
      <c r="F92" s="51"/>
      <c r="G92" s="11" t="str">
        <f t="shared" si="5"/>
        <v/>
      </c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</row>
    <row r="93" spans="1:30">
      <c r="A93" s="12" t="str">
        <f t="shared" si="6"/>
        <v/>
      </c>
      <c r="B93" s="47" t="str">
        <f t="shared" si="7"/>
        <v/>
      </c>
      <c r="C93" s="48" t="str">
        <f t="shared" si="9"/>
        <v/>
      </c>
      <c r="D93" s="49" t="str">
        <f t="shared" si="8"/>
        <v/>
      </c>
      <c r="E93" s="50"/>
      <c r="F93" s="51"/>
      <c r="G93" s="11" t="str">
        <f t="shared" si="5"/>
        <v/>
      </c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</row>
    <row r="94" spans="1:30">
      <c r="A94" s="12" t="str">
        <f t="shared" si="6"/>
        <v/>
      </c>
      <c r="B94" s="47" t="str">
        <f t="shared" si="7"/>
        <v/>
      </c>
      <c r="C94" s="48" t="str">
        <f t="shared" si="9"/>
        <v/>
      </c>
      <c r="D94" s="49" t="str">
        <f t="shared" si="8"/>
        <v/>
      </c>
      <c r="E94" s="50"/>
      <c r="F94" s="51"/>
      <c r="G94" s="11" t="str">
        <f t="shared" si="5"/>
        <v/>
      </c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</row>
    <row r="95" spans="1:30">
      <c r="A95" s="12" t="str">
        <f t="shared" si="6"/>
        <v/>
      </c>
      <c r="B95" s="47" t="str">
        <f t="shared" si="7"/>
        <v/>
      </c>
      <c r="C95" s="48" t="str">
        <f t="shared" si="9"/>
        <v/>
      </c>
      <c r="D95" s="49" t="str">
        <f t="shared" si="8"/>
        <v/>
      </c>
      <c r="E95" s="50"/>
      <c r="F95" s="51"/>
      <c r="G95" s="11" t="str">
        <f t="shared" si="5"/>
        <v/>
      </c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</row>
    <row r="96" spans="1:30">
      <c r="A96" s="12" t="str">
        <f t="shared" si="6"/>
        <v/>
      </c>
      <c r="B96" s="47" t="str">
        <f t="shared" si="7"/>
        <v/>
      </c>
      <c r="C96" s="48" t="str">
        <f t="shared" si="9"/>
        <v/>
      </c>
      <c r="D96" s="49" t="str">
        <f t="shared" si="8"/>
        <v/>
      </c>
      <c r="E96" s="50"/>
      <c r="F96" s="51"/>
      <c r="G96" s="11" t="str">
        <f t="shared" si="5"/>
        <v/>
      </c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</row>
    <row r="97" spans="1:30">
      <c r="A97" s="12" t="str">
        <f t="shared" si="6"/>
        <v/>
      </c>
      <c r="B97" s="47" t="str">
        <f t="shared" si="7"/>
        <v/>
      </c>
      <c r="C97" s="48" t="str">
        <f t="shared" si="9"/>
        <v/>
      </c>
      <c r="D97" s="49" t="str">
        <f t="shared" si="8"/>
        <v/>
      </c>
      <c r="E97" s="50"/>
      <c r="F97" s="51"/>
      <c r="G97" s="11" t="str">
        <f t="shared" si="5"/>
        <v/>
      </c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</row>
    <row r="98" spans="1:30">
      <c r="A98" s="12" t="str">
        <f t="shared" si="6"/>
        <v/>
      </c>
      <c r="B98" s="47" t="str">
        <f t="shared" si="7"/>
        <v/>
      </c>
      <c r="C98" s="48" t="str">
        <f t="shared" si="9"/>
        <v/>
      </c>
      <c r="D98" s="49" t="str">
        <f t="shared" si="8"/>
        <v/>
      </c>
      <c r="E98" s="50"/>
      <c r="F98" s="51"/>
      <c r="G98" s="11" t="str">
        <f t="shared" si="5"/>
        <v/>
      </c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</row>
    <row r="99" spans="1:30">
      <c r="A99" s="12" t="str">
        <f t="shared" si="6"/>
        <v/>
      </c>
      <c r="B99" s="47" t="str">
        <f t="shared" si="7"/>
        <v/>
      </c>
      <c r="C99" s="48" t="str">
        <f t="shared" si="9"/>
        <v/>
      </c>
      <c r="D99" s="49" t="str">
        <f t="shared" si="8"/>
        <v/>
      </c>
      <c r="E99" s="50"/>
      <c r="F99" s="51"/>
      <c r="G99" s="11" t="str">
        <f t="shared" si="5"/>
        <v/>
      </c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</row>
    <row r="100" spans="1:30">
      <c r="A100" s="12" t="str">
        <f t="shared" si="6"/>
        <v/>
      </c>
      <c r="B100" s="47" t="str">
        <f t="shared" si="7"/>
        <v/>
      </c>
      <c r="C100" s="48" t="str">
        <f t="shared" si="9"/>
        <v/>
      </c>
      <c r="D100" s="49" t="str">
        <f t="shared" si="8"/>
        <v/>
      </c>
      <c r="E100" s="50"/>
      <c r="F100" s="51"/>
      <c r="G100" s="11" t="str">
        <f t="shared" si="5"/>
        <v/>
      </c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</row>
    <row r="101" spans="1:30">
      <c r="A101" s="12" t="str">
        <f t="shared" si="6"/>
        <v/>
      </c>
      <c r="B101" s="47" t="str">
        <f t="shared" si="7"/>
        <v/>
      </c>
      <c r="C101" s="48" t="str">
        <f t="shared" si="9"/>
        <v/>
      </c>
      <c r="D101" s="49" t="str">
        <f t="shared" si="8"/>
        <v/>
      </c>
      <c r="E101" s="50"/>
      <c r="F101" s="51"/>
      <c r="G101" s="11" t="str">
        <f t="shared" si="5"/>
        <v/>
      </c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</row>
    <row r="102" spans="1:30">
      <c r="A102" s="12" t="str">
        <f t="shared" si="6"/>
        <v/>
      </c>
      <c r="B102" s="47" t="str">
        <f t="shared" si="7"/>
        <v/>
      </c>
      <c r="C102" s="48" t="str">
        <f t="shared" si="9"/>
        <v/>
      </c>
      <c r="D102" s="49" t="str">
        <f t="shared" si="8"/>
        <v/>
      </c>
      <c r="E102" s="50"/>
      <c r="F102" s="51"/>
      <c r="G102" s="11" t="str">
        <f t="shared" si="5"/>
        <v/>
      </c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</row>
    <row r="103" spans="1:30">
      <c r="A103" s="12" t="str">
        <f t="shared" si="6"/>
        <v/>
      </c>
      <c r="B103" s="47" t="str">
        <f t="shared" si="7"/>
        <v/>
      </c>
      <c r="C103" s="48" t="str">
        <f t="shared" si="9"/>
        <v/>
      </c>
      <c r="D103" s="49" t="str">
        <f t="shared" si="8"/>
        <v/>
      </c>
      <c r="E103" s="50"/>
      <c r="F103" s="51"/>
      <c r="G103" s="11" t="str">
        <f t="shared" si="5"/>
        <v/>
      </c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</row>
    <row r="104" spans="1:30">
      <c r="A104" s="12" t="str">
        <f t="shared" si="6"/>
        <v/>
      </c>
      <c r="B104" s="47" t="str">
        <f t="shared" si="7"/>
        <v/>
      </c>
      <c r="C104" s="48" t="str">
        <f t="shared" si="9"/>
        <v/>
      </c>
      <c r="D104" s="49" t="str">
        <f t="shared" si="8"/>
        <v/>
      </c>
      <c r="E104" s="50"/>
      <c r="F104" s="51"/>
      <c r="G104" s="11" t="str">
        <f t="shared" si="5"/>
        <v/>
      </c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</row>
    <row r="105" spans="1:30">
      <c r="A105" s="12" t="str">
        <f t="shared" si="6"/>
        <v/>
      </c>
      <c r="B105" s="47" t="str">
        <f t="shared" si="7"/>
        <v/>
      </c>
      <c r="C105" s="48" t="str">
        <f t="shared" si="9"/>
        <v/>
      </c>
      <c r="D105" s="49" t="str">
        <f t="shared" si="8"/>
        <v/>
      </c>
      <c r="E105" s="50"/>
      <c r="F105" s="51"/>
      <c r="G105" s="11" t="str">
        <f t="shared" si="5"/>
        <v/>
      </c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</row>
    <row r="106" spans="1:30">
      <c r="A106" s="12" t="str">
        <f t="shared" si="6"/>
        <v/>
      </c>
      <c r="B106" s="47" t="str">
        <f t="shared" si="7"/>
        <v/>
      </c>
      <c r="C106" s="48" t="str">
        <f t="shared" si="9"/>
        <v/>
      </c>
      <c r="D106" s="49" t="str">
        <f t="shared" si="8"/>
        <v/>
      </c>
      <c r="E106" s="50"/>
      <c r="F106" s="51"/>
      <c r="G106" s="11" t="str">
        <f t="shared" si="5"/>
        <v/>
      </c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</row>
    <row r="107" spans="1:30">
      <c r="A107" s="12" t="str">
        <f t="shared" si="6"/>
        <v/>
      </c>
      <c r="B107" s="47" t="str">
        <f t="shared" si="7"/>
        <v/>
      </c>
      <c r="C107" s="48" t="str">
        <f t="shared" si="9"/>
        <v/>
      </c>
      <c r="D107" s="49" t="str">
        <f t="shared" si="8"/>
        <v/>
      </c>
      <c r="E107" s="50"/>
      <c r="F107" s="51"/>
      <c r="G107" s="11" t="str">
        <f t="shared" si="5"/>
        <v/>
      </c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</row>
    <row r="108" spans="1:30">
      <c r="A108" s="12" t="str">
        <f t="shared" si="6"/>
        <v/>
      </c>
      <c r="B108" s="47" t="str">
        <f t="shared" si="7"/>
        <v/>
      </c>
      <c r="C108" s="48" t="str">
        <f t="shared" si="9"/>
        <v/>
      </c>
      <c r="D108" s="49" t="str">
        <f t="shared" si="8"/>
        <v/>
      </c>
      <c r="E108" s="50"/>
      <c r="F108" s="51"/>
      <c r="G108" s="11" t="str">
        <f t="shared" si="5"/>
        <v/>
      </c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</row>
    <row r="109" spans="1:30">
      <c r="A109" s="12" t="str">
        <f t="shared" si="6"/>
        <v/>
      </c>
      <c r="B109" s="47" t="str">
        <f t="shared" si="7"/>
        <v/>
      </c>
      <c r="C109" s="48" t="str">
        <f t="shared" si="9"/>
        <v/>
      </c>
      <c r="D109" s="49" t="str">
        <f t="shared" si="8"/>
        <v/>
      </c>
      <c r="E109" s="50"/>
      <c r="F109" s="51"/>
      <c r="G109" s="11" t="str">
        <f t="shared" si="5"/>
        <v/>
      </c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</row>
    <row r="110" spans="1:30">
      <c r="A110" s="12" t="str">
        <f t="shared" si="6"/>
        <v/>
      </c>
      <c r="B110" s="47" t="str">
        <f t="shared" si="7"/>
        <v/>
      </c>
      <c r="C110" s="48" t="str">
        <f t="shared" si="9"/>
        <v/>
      </c>
      <c r="D110" s="49" t="str">
        <f t="shared" si="8"/>
        <v/>
      </c>
      <c r="E110" s="50"/>
      <c r="F110" s="51"/>
      <c r="G110" s="11" t="str">
        <f t="shared" si="5"/>
        <v/>
      </c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</row>
    <row r="111" spans="1:30">
      <c r="A111" s="12" t="str">
        <f t="shared" si="6"/>
        <v/>
      </c>
      <c r="B111" s="47" t="str">
        <f t="shared" si="7"/>
        <v/>
      </c>
      <c r="C111" s="48" t="str">
        <f t="shared" si="9"/>
        <v/>
      </c>
      <c r="D111" s="49" t="str">
        <f t="shared" si="8"/>
        <v/>
      </c>
      <c r="E111" s="50"/>
      <c r="F111" s="51"/>
      <c r="G111" s="11" t="str">
        <f t="shared" si="5"/>
        <v/>
      </c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</row>
    <row r="112" spans="1:30">
      <c r="A112" s="12" t="str">
        <f t="shared" si="6"/>
        <v/>
      </c>
      <c r="B112" s="47" t="str">
        <f t="shared" si="7"/>
        <v/>
      </c>
      <c r="C112" s="48" t="str">
        <f t="shared" si="9"/>
        <v/>
      </c>
      <c r="D112" s="49" t="str">
        <f t="shared" si="8"/>
        <v/>
      </c>
      <c r="E112" s="50"/>
      <c r="F112" s="51"/>
      <c r="G112" s="11" t="str">
        <f t="shared" si="5"/>
        <v/>
      </c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</row>
    <row r="113" spans="1:30">
      <c r="A113" s="12" t="str">
        <f t="shared" si="6"/>
        <v/>
      </c>
      <c r="B113" s="47" t="str">
        <f t="shared" si="7"/>
        <v/>
      </c>
      <c r="C113" s="48" t="str">
        <f t="shared" si="9"/>
        <v/>
      </c>
      <c r="D113" s="49" t="str">
        <f t="shared" si="8"/>
        <v/>
      </c>
      <c r="E113" s="50"/>
      <c r="F113" s="51"/>
      <c r="G113" s="11" t="str">
        <f t="shared" si="5"/>
        <v/>
      </c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</row>
    <row r="114" spans="1:30">
      <c r="A114" s="12" t="str">
        <f t="shared" si="6"/>
        <v/>
      </c>
      <c r="B114" s="47" t="str">
        <f t="shared" si="7"/>
        <v/>
      </c>
      <c r="C114" s="48" t="str">
        <f t="shared" si="9"/>
        <v/>
      </c>
      <c r="D114" s="49" t="str">
        <f t="shared" si="8"/>
        <v/>
      </c>
      <c r="E114" s="50"/>
      <c r="F114" s="51"/>
      <c r="G114" s="11" t="str">
        <f t="shared" si="5"/>
        <v/>
      </c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</row>
    <row r="115" spans="1:30">
      <c r="A115" s="12" t="str">
        <f t="shared" si="6"/>
        <v/>
      </c>
      <c r="B115" s="47" t="str">
        <f t="shared" si="7"/>
        <v/>
      </c>
      <c r="C115" s="48" t="str">
        <f t="shared" si="9"/>
        <v/>
      </c>
      <c r="D115" s="49" t="str">
        <f t="shared" si="8"/>
        <v/>
      </c>
      <c r="E115" s="50"/>
      <c r="F115" s="51"/>
      <c r="G115" s="11" t="str">
        <f t="shared" si="5"/>
        <v/>
      </c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</row>
    <row r="116" spans="1:30">
      <c r="A116" s="12" t="str">
        <f t="shared" si="6"/>
        <v/>
      </c>
      <c r="B116" s="47" t="str">
        <f t="shared" si="7"/>
        <v/>
      </c>
      <c r="C116" s="48" t="str">
        <f t="shared" si="9"/>
        <v/>
      </c>
      <c r="D116" s="49" t="str">
        <f t="shared" si="8"/>
        <v/>
      </c>
      <c r="E116" s="50"/>
      <c r="F116" s="51"/>
      <c r="G116" s="11" t="str">
        <f t="shared" si="5"/>
        <v/>
      </c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</row>
    <row r="117" spans="1:30">
      <c r="A117" s="12" t="str">
        <f t="shared" si="6"/>
        <v/>
      </c>
      <c r="B117" s="47" t="str">
        <f t="shared" si="7"/>
        <v/>
      </c>
      <c r="C117" s="48" t="str">
        <f t="shared" si="9"/>
        <v/>
      </c>
      <c r="D117" s="49" t="str">
        <f t="shared" si="8"/>
        <v/>
      </c>
      <c r="E117" s="50"/>
      <c r="F117" s="51"/>
      <c r="G117" s="11" t="str">
        <f t="shared" si="5"/>
        <v/>
      </c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</row>
    <row r="118" spans="1:30">
      <c r="A118" s="12" t="str">
        <f t="shared" si="6"/>
        <v/>
      </c>
      <c r="B118" s="47" t="str">
        <f t="shared" si="7"/>
        <v/>
      </c>
      <c r="C118" s="48" t="str">
        <f t="shared" si="9"/>
        <v/>
      </c>
      <c r="D118" s="49" t="str">
        <f t="shared" si="8"/>
        <v/>
      </c>
      <c r="E118" s="50"/>
      <c r="F118" s="51"/>
      <c r="G118" s="11" t="str">
        <f t="shared" si="5"/>
        <v/>
      </c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</row>
    <row r="119" spans="1:30">
      <c r="A119" s="12" t="str">
        <f t="shared" si="6"/>
        <v/>
      </c>
      <c r="B119" s="47" t="str">
        <f t="shared" si="7"/>
        <v/>
      </c>
      <c r="C119" s="48" t="str">
        <f t="shared" si="9"/>
        <v/>
      </c>
      <c r="D119" s="49" t="str">
        <f t="shared" si="8"/>
        <v/>
      </c>
      <c r="E119" s="50"/>
      <c r="F119" s="51"/>
      <c r="G119" s="11" t="str">
        <f t="shared" si="5"/>
        <v/>
      </c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</row>
    <row r="120" spans="1:30">
      <c r="A120" s="12" t="str">
        <f t="shared" si="6"/>
        <v/>
      </c>
      <c r="B120" s="47" t="str">
        <f t="shared" si="7"/>
        <v/>
      </c>
      <c r="C120" s="48" t="str">
        <f t="shared" si="9"/>
        <v/>
      </c>
      <c r="D120" s="49" t="str">
        <f t="shared" si="8"/>
        <v/>
      </c>
      <c r="E120" s="50"/>
      <c r="F120" s="51"/>
      <c r="G120" s="11" t="str">
        <f t="shared" si="5"/>
        <v/>
      </c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</row>
    <row r="121" spans="1:30">
      <c r="A121" s="12" t="str">
        <f t="shared" si="6"/>
        <v/>
      </c>
      <c r="B121" s="47" t="str">
        <f t="shared" si="7"/>
        <v/>
      </c>
      <c r="C121" s="48" t="str">
        <f t="shared" si="9"/>
        <v/>
      </c>
      <c r="D121" s="49" t="str">
        <f t="shared" si="8"/>
        <v/>
      </c>
      <c r="E121" s="50"/>
      <c r="F121" s="51"/>
      <c r="G121" s="11" t="str">
        <f t="shared" si="5"/>
        <v/>
      </c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</row>
    <row r="122" spans="1:30">
      <c r="A122" s="12" t="str">
        <f t="shared" si="6"/>
        <v/>
      </c>
      <c r="B122" s="47" t="str">
        <f t="shared" si="7"/>
        <v/>
      </c>
      <c r="C122" s="48" t="str">
        <f t="shared" si="9"/>
        <v/>
      </c>
      <c r="D122" s="49" t="str">
        <f t="shared" si="8"/>
        <v/>
      </c>
      <c r="E122" s="50"/>
      <c r="F122" s="51"/>
      <c r="G122" s="11" t="str">
        <f t="shared" si="5"/>
        <v/>
      </c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</row>
    <row r="123" spans="1:30">
      <c r="A123" s="12" t="str">
        <f t="shared" si="6"/>
        <v/>
      </c>
      <c r="B123" s="47" t="str">
        <f t="shared" si="7"/>
        <v/>
      </c>
      <c r="C123" s="48" t="str">
        <f t="shared" si="9"/>
        <v/>
      </c>
      <c r="D123" s="49" t="str">
        <f t="shared" si="8"/>
        <v/>
      </c>
      <c r="E123" s="50"/>
      <c r="F123" s="51"/>
      <c r="G123" s="11" t="str">
        <f t="shared" si="5"/>
        <v/>
      </c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</row>
    <row r="124" spans="1:30">
      <c r="A124" s="12" t="str">
        <f t="shared" si="6"/>
        <v/>
      </c>
      <c r="B124" s="47" t="str">
        <f t="shared" si="7"/>
        <v/>
      </c>
      <c r="C124" s="48" t="str">
        <f t="shared" si="9"/>
        <v/>
      </c>
      <c r="D124" s="49" t="str">
        <f t="shared" si="8"/>
        <v/>
      </c>
      <c r="E124" s="50"/>
      <c r="F124" s="51"/>
      <c r="G124" s="11" t="str">
        <f t="shared" si="5"/>
        <v/>
      </c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</row>
    <row r="125" spans="1:30">
      <c r="A125" s="12" t="str">
        <f t="shared" si="6"/>
        <v/>
      </c>
      <c r="B125" s="47" t="str">
        <f t="shared" si="7"/>
        <v/>
      </c>
      <c r="C125" s="48" t="str">
        <f t="shared" si="9"/>
        <v/>
      </c>
      <c r="D125" s="49" t="str">
        <f t="shared" si="8"/>
        <v/>
      </c>
      <c r="E125" s="50"/>
      <c r="F125" s="51"/>
      <c r="G125" s="11" t="str">
        <f t="shared" si="5"/>
        <v/>
      </c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</row>
    <row r="126" spans="1:30">
      <c r="A126" s="12" t="str">
        <f t="shared" si="6"/>
        <v/>
      </c>
      <c r="B126" s="47" t="str">
        <f t="shared" si="7"/>
        <v/>
      </c>
      <c r="C126" s="48" t="str">
        <f t="shared" si="9"/>
        <v/>
      </c>
      <c r="D126" s="49" t="str">
        <f t="shared" si="8"/>
        <v/>
      </c>
      <c r="E126" s="50"/>
      <c r="F126" s="51"/>
      <c r="G126" s="11" t="str">
        <f t="shared" si="5"/>
        <v/>
      </c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</row>
    <row r="127" spans="1:30">
      <c r="A127" s="12" t="str">
        <f t="shared" si="6"/>
        <v/>
      </c>
      <c r="B127" s="47" t="str">
        <f t="shared" si="7"/>
        <v/>
      </c>
      <c r="C127" s="48" t="str">
        <f t="shared" si="9"/>
        <v/>
      </c>
      <c r="D127" s="49" t="str">
        <f t="shared" si="8"/>
        <v/>
      </c>
      <c r="E127" s="50"/>
      <c r="F127" s="51"/>
      <c r="G127" s="11" t="str">
        <f t="shared" si="5"/>
        <v/>
      </c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</row>
    <row r="128" spans="1:30">
      <c r="A128" s="12" t="str">
        <f t="shared" si="6"/>
        <v/>
      </c>
      <c r="B128" s="47" t="str">
        <f t="shared" si="7"/>
        <v/>
      </c>
      <c r="C128" s="48" t="str">
        <f t="shared" si="9"/>
        <v/>
      </c>
      <c r="D128" s="49" t="str">
        <f t="shared" si="8"/>
        <v/>
      </c>
      <c r="E128" s="50"/>
      <c r="F128" s="51"/>
      <c r="G128" s="11" t="str">
        <f t="shared" si="5"/>
        <v/>
      </c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</row>
    <row r="129" spans="1:30">
      <c r="A129" s="12" t="str">
        <f t="shared" si="6"/>
        <v/>
      </c>
      <c r="B129" s="47" t="str">
        <f t="shared" si="7"/>
        <v/>
      </c>
      <c r="C129" s="48" t="str">
        <f t="shared" si="9"/>
        <v/>
      </c>
      <c r="D129" s="49" t="str">
        <f t="shared" si="8"/>
        <v/>
      </c>
      <c r="E129" s="50"/>
      <c r="F129" s="51"/>
      <c r="G129" s="11" t="str">
        <f t="shared" si="5"/>
        <v/>
      </c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</row>
    <row r="130" spans="1:30">
      <c r="A130" s="12" t="str">
        <f t="shared" si="6"/>
        <v/>
      </c>
      <c r="B130" s="47" t="str">
        <f t="shared" si="7"/>
        <v/>
      </c>
      <c r="C130" s="48" t="str">
        <f t="shared" si="9"/>
        <v/>
      </c>
      <c r="D130" s="49" t="str">
        <f t="shared" si="8"/>
        <v/>
      </c>
      <c r="E130" s="50"/>
      <c r="F130" s="51"/>
      <c r="G130" s="11" t="str">
        <f t="shared" si="5"/>
        <v/>
      </c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</row>
    <row r="131" spans="1:30">
      <c r="A131" s="12" t="str">
        <f t="shared" si="6"/>
        <v/>
      </c>
      <c r="B131" s="47" t="str">
        <f t="shared" si="7"/>
        <v/>
      </c>
      <c r="C131" s="48" t="str">
        <f t="shared" si="9"/>
        <v/>
      </c>
      <c r="D131" s="49" t="str">
        <f t="shared" si="8"/>
        <v/>
      </c>
      <c r="E131" s="50"/>
      <c r="F131" s="51"/>
      <c r="G131" s="11" t="str">
        <f t="shared" si="5"/>
        <v/>
      </c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</row>
    <row r="132" spans="1:30">
      <c r="A132" s="12" t="str">
        <f t="shared" si="6"/>
        <v/>
      </c>
      <c r="B132" s="47" t="str">
        <f t="shared" si="7"/>
        <v/>
      </c>
      <c r="C132" s="48" t="str">
        <f t="shared" si="9"/>
        <v/>
      </c>
      <c r="D132" s="49" t="str">
        <f t="shared" si="8"/>
        <v/>
      </c>
      <c r="E132" s="50"/>
      <c r="F132" s="51"/>
      <c r="G132" s="11" t="str">
        <f t="shared" si="5"/>
        <v/>
      </c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</row>
    <row r="133" spans="1:30">
      <c r="A133" s="12" t="str">
        <f t="shared" si="6"/>
        <v/>
      </c>
      <c r="B133" s="47" t="str">
        <f t="shared" si="7"/>
        <v/>
      </c>
      <c r="C133" s="48" t="str">
        <f t="shared" si="9"/>
        <v/>
      </c>
      <c r="D133" s="49" t="str">
        <f t="shared" si="8"/>
        <v/>
      </c>
      <c r="E133" s="50"/>
      <c r="F133" s="51"/>
      <c r="G133" s="11" t="str">
        <f t="shared" si="5"/>
        <v/>
      </c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</row>
    <row r="134" spans="1:30">
      <c r="A134" s="12" t="str">
        <f t="shared" si="6"/>
        <v/>
      </c>
      <c r="B134" s="47" t="str">
        <f t="shared" si="7"/>
        <v/>
      </c>
      <c r="C134" s="48" t="str">
        <f t="shared" si="9"/>
        <v/>
      </c>
      <c r="D134" s="49" t="str">
        <f t="shared" si="8"/>
        <v/>
      </c>
      <c r="E134" s="50"/>
      <c r="F134" s="51"/>
      <c r="G134" s="11" t="str">
        <f t="shared" si="5"/>
        <v/>
      </c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</row>
    <row r="135" spans="1:30">
      <c r="A135" s="12" t="str">
        <f t="shared" si="6"/>
        <v/>
      </c>
      <c r="B135" s="47" t="str">
        <f t="shared" si="7"/>
        <v/>
      </c>
      <c r="C135" s="48" t="str">
        <f t="shared" si="9"/>
        <v/>
      </c>
      <c r="D135" s="49" t="str">
        <f t="shared" si="8"/>
        <v/>
      </c>
      <c r="E135" s="50"/>
      <c r="F135" s="51"/>
      <c r="G135" s="11" t="str">
        <f t="shared" ref="G135:G198" si="10">IF(A135="","",E135/B135)</f>
        <v/>
      </c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</row>
    <row r="136" spans="1:30">
      <c r="A136" s="12" t="str">
        <f t="shared" ref="A136:A199" si="11">IF(A135&lt;$E$3,A135+1,"")</f>
        <v/>
      </c>
      <c r="B136" s="47" t="str">
        <f t="shared" ref="B136:B199" si="12">IF(A136="","",(1+F136)*B135)</f>
        <v/>
      </c>
      <c r="C136" s="48" t="str">
        <f t="shared" si="9"/>
        <v/>
      </c>
      <c r="D136" s="49" t="str">
        <f t="shared" ref="D136:D199" si="13">IF(B136="","",SIGN(C136))</f>
        <v/>
      </c>
      <c r="E136" s="50"/>
      <c r="F136" s="51"/>
      <c r="G136" s="11" t="str">
        <f t="shared" si="10"/>
        <v/>
      </c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</row>
    <row r="137" spans="1:30">
      <c r="A137" s="12" t="str">
        <f t="shared" si="11"/>
        <v/>
      </c>
      <c r="B137" s="47" t="str">
        <f t="shared" si="12"/>
        <v/>
      </c>
      <c r="C137" s="48" t="str">
        <f t="shared" ref="C137:C200" si="14">IF(B137="","",C136+E137)</f>
        <v/>
      </c>
      <c r="D137" s="49" t="str">
        <f t="shared" si="13"/>
        <v/>
      </c>
      <c r="E137" s="50"/>
      <c r="F137" s="51"/>
      <c r="G137" s="11" t="str">
        <f t="shared" si="10"/>
        <v/>
      </c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</row>
    <row r="138" spans="1:30">
      <c r="A138" s="12" t="str">
        <f t="shared" si="11"/>
        <v/>
      </c>
      <c r="B138" s="47" t="str">
        <f t="shared" si="12"/>
        <v/>
      </c>
      <c r="C138" s="48" t="str">
        <f t="shared" si="14"/>
        <v/>
      </c>
      <c r="D138" s="49" t="str">
        <f t="shared" si="13"/>
        <v/>
      </c>
      <c r="E138" s="50"/>
      <c r="F138" s="51"/>
      <c r="G138" s="11" t="str">
        <f t="shared" si="10"/>
        <v/>
      </c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</row>
    <row r="139" spans="1:30">
      <c r="A139" s="12" t="str">
        <f t="shared" si="11"/>
        <v/>
      </c>
      <c r="B139" s="47" t="str">
        <f t="shared" si="12"/>
        <v/>
      </c>
      <c r="C139" s="48" t="str">
        <f t="shared" si="14"/>
        <v/>
      </c>
      <c r="D139" s="49" t="str">
        <f t="shared" si="13"/>
        <v/>
      </c>
      <c r="E139" s="50"/>
      <c r="F139" s="51"/>
      <c r="G139" s="11" t="str">
        <f t="shared" si="10"/>
        <v/>
      </c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</row>
    <row r="140" spans="1:30">
      <c r="A140" s="12" t="str">
        <f t="shared" si="11"/>
        <v/>
      </c>
      <c r="B140" s="47" t="str">
        <f t="shared" si="12"/>
        <v/>
      </c>
      <c r="C140" s="48" t="str">
        <f t="shared" si="14"/>
        <v/>
      </c>
      <c r="D140" s="49" t="str">
        <f t="shared" si="13"/>
        <v/>
      </c>
      <c r="E140" s="50"/>
      <c r="F140" s="51"/>
      <c r="G140" s="11" t="str">
        <f t="shared" si="10"/>
        <v/>
      </c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</row>
    <row r="141" spans="1:30">
      <c r="A141" s="12" t="str">
        <f t="shared" si="11"/>
        <v/>
      </c>
      <c r="B141" s="47" t="str">
        <f t="shared" si="12"/>
        <v/>
      </c>
      <c r="C141" s="48" t="str">
        <f t="shared" si="14"/>
        <v/>
      </c>
      <c r="D141" s="49" t="str">
        <f t="shared" si="13"/>
        <v/>
      </c>
      <c r="E141" s="50"/>
      <c r="F141" s="51"/>
      <c r="G141" s="11" t="str">
        <f t="shared" si="10"/>
        <v/>
      </c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</row>
    <row r="142" spans="1:30">
      <c r="A142" s="12" t="str">
        <f t="shared" si="11"/>
        <v/>
      </c>
      <c r="B142" s="47" t="str">
        <f t="shared" si="12"/>
        <v/>
      </c>
      <c r="C142" s="48" t="str">
        <f t="shared" si="14"/>
        <v/>
      </c>
      <c r="D142" s="49" t="str">
        <f t="shared" si="13"/>
        <v/>
      </c>
      <c r="E142" s="50"/>
      <c r="F142" s="51"/>
      <c r="G142" s="11" t="str">
        <f t="shared" si="10"/>
        <v/>
      </c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</row>
    <row r="143" spans="1:30">
      <c r="A143" s="12" t="str">
        <f t="shared" si="11"/>
        <v/>
      </c>
      <c r="B143" s="47" t="str">
        <f t="shared" si="12"/>
        <v/>
      </c>
      <c r="C143" s="48" t="str">
        <f t="shared" si="14"/>
        <v/>
      </c>
      <c r="D143" s="49" t="str">
        <f t="shared" si="13"/>
        <v/>
      </c>
      <c r="E143" s="50"/>
      <c r="F143" s="51"/>
      <c r="G143" s="11" t="str">
        <f t="shared" si="10"/>
        <v/>
      </c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</row>
    <row r="144" spans="1:30">
      <c r="A144" s="12" t="str">
        <f t="shared" si="11"/>
        <v/>
      </c>
      <c r="B144" s="47" t="str">
        <f t="shared" si="12"/>
        <v/>
      </c>
      <c r="C144" s="48" t="str">
        <f t="shared" si="14"/>
        <v/>
      </c>
      <c r="D144" s="49" t="str">
        <f t="shared" si="13"/>
        <v/>
      </c>
      <c r="E144" s="50"/>
      <c r="F144" s="51"/>
      <c r="G144" s="11" t="str">
        <f t="shared" si="10"/>
        <v/>
      </c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</row>
    <row r="145" spans="1:30">
      <c r="A145" s="12" t="str">
        <f t="shared" si="11"/>
        <v/>
      </c>
      <c r="B145" s="47" t="str">
        <f t="shared" si="12"/>
        <v/>
      </c>
      <c r="C145" s="48" t="str">
        <f t="shared" si="14"/>
        <v/>
      </c>
      <c r="D145" s="49" t="str">
        <f t="shared" si="13"/>
        <v/>
      </c>
      <c r="E145" s="50"/>
      <c r="F145" s="51"/>
      <c r="G145" s="11" t="str">
        <f t="shared" si="10"/>
        <v/>
      </c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</row>
    <row r="146" spans="1:30">
      <c r="A146" s="12" t="str">
        <f t="shared" si="11"/>
        <v/>
      </c>
      <c r="B146" s="47" t="str">
        <f t="shared" si="12"/>
        <v/>
      </c>
      <c r="C146" s="48" t="str">
        <f t="shared" si="14"/>
        <v/>
      </c>
      <c r="D146" s="49" t="str">
        <f t="shared" si="13"/>
        <v/>
      </c>
      <c r="E146" s="50"/>
      <c r="F146" s="51"/>
      <c r="G146" s="11" t="str">
        <f t="shared" si="10"/>
        <v/>
      </c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</row>
    <row r="147" spans="1:30">
      <c r="A147" s="12" t="str">
        <f t="shared" si="11"/>
        <v/>
      </c>
      <c r="B147" s="47" t="str">
        <f t="shared" si="12"/>
        <v/>
      </c>
      <c r="C147" s="48" t="str">
        <f t="shared" si="14"/>
        <v/>
      </c>
      <c r="D147" s="49" t="str">
        <f t="shared" si="13"/>
        <v/>
      </c>
      <c r="E147" s="50"/>
      <c r="F147" s="51"/>
      <c r="G147" s="11" t="str">
        <f t="shared" si="10"/>
        <v/>
      </c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</row>
    <row r="148" spans="1:30">
      <c r="A148" s="12" t="str">
        <f t="shared" si="11"/>
        <v/>
      </c>
      <c r="B148" s="47" t="str">
        <f t="shared" si="12"/>
        <v/>
      </c>
      <c r="C148" s="48" t="str">
        <f t="shared" si="14"/>
        <v/>
      </c>
      <c r="D148" s="49" t="str">
        <f t="shared" si="13"/>
        <v/>
      </c>
      <c r="E148" s="50"/>
      <c r="F148" s="51"/>
      <c r="G148" s="11" t="str">
        <f t="shared" si="10"/>
        <v/>
      </c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</row>
    <row r="149" spans="1:30">
      <c r="A149" s="12" t="str">
        <f t="shared" si="11"/>
        <v/>
      </c>
      <c r="B149" s="47" t="str">
        <f t="shared" si="12"/>
        <v/>
      </c>
      <c r="C149" s="48" t="str">
        <f t="shared" si="14"/>
        <v/>
      </c>
      <c r="D149" s="49" t="str">
        <f t="shared" si="13"/>
        <v/>
      </c>
      <c r="E149" s="50"/>
      <c r="F149" s="51"/>
      <c r="G149" s="11" t="str">
        <f t="shared" si="10"/>
        <v/>
      </c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</row>
    <row r="150" spans="1:30">
      <c r="A150" s="12" t="str">
        <f t="shared" si="11"/>
        <v/>
      </c>
      <c r="B150" s="47" t="str">
        <f t="shared" si="12"/>
        <v/>
      </c>
      <c r="C150" s="48" t="str">
        <f t="shared" si="14"/>
        <v/>
      </c>
      <c r="D150" s="49" t="str">
        <f t="shared" si="13"/>
        <v/>
      </c>
      <c r="E150" s="50"/>
      <c r="F150" s="51"/>
      <c r="G150" s="11" t="str">
        <f t="shared" si="10"/>
        <v/>
      </c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</row>
    <row r="151" spans="1:30">
      <c r="A151" s="12" t="str">
        <f t="shared" si="11"/>
        <v/>
      </c>
      <c r="B151" s="47" t="str">
        <f t="shared" si="12"/>
        <v/>
      </c>
      <c r="C151" s="48" t="str">
        <f t="shared" si="14"/>
        <v/>
      </c>
      <c r="D151" s="49" t="str">
        <f t="shared" si="13"/>
        <v/>
      </c>
      <c r="E151" s="50"/>
      <c r="F151" s="51"/>
      <c r="G151" s="11" t="str">
        <f t="shared" si="10"/>
        <v/>
      </c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</row>
    <row r="152" spans="1:30">
      <c r="A152" s="12" t="str">
        <f t="shared" si="11"/>
        <v/>
      </c>
      <c r="B152" s="47" t="str">
        <f t="shared" si="12"/>
        <v/>
      </c>
      <c r="C152" s="48" t="str">
        <f t="shared" si="14"/>
        <v/>
      </c>
      <c r="D152" s="49" t="str">
        <f t="shared" si="13"/>
        <v/>
      </c>
      <c r="E152" s="50"/>
      <c r="F152" s="51"/>
      <c r="G152" s="11" t="str">
        <f t="shared" si="10"/>
        <v/>
      </c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</row>
    <row r="153" spans="1:30">
      <c r="A153" s="12" t="str">
        <f t="shared" si="11"/>
        <v/>
      </c>
      <c r="B153" s="47" t="str">
        <f t="shared" si="12"/>
        <v/>
      </c>
      <c r="C153" s="48" t="str">
        <f t="shared" si="14"/>
        <v/>
      </c>
      <c r="D153" s="49" t="str">
        <f t="shared" si="13"/>
        <v/>
      </c>
      <c r="E153" s="50"/>
      <c r="F153" s="51"/>
      <c r="G153" s="11" t="str">
        <f t="shared" si="10"/>
        <v/>
      </c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</row>
    <row r="154" spans="1:30">
      <c r="A154" s="12" t="str">
        <f t="shared" si="11"/>
        <v/>
      </c>
      <c r="B154" s="47" t="str">
        <f t="shared" si="12"/>
        <v/>
      </c>
      <c r="C154" s="48" t="str">
        <f t="shared" si="14"/>
        <v/>
      </c>
      <c r="D154" s="49" t="str">
        <f t="shared" si="13"/>
        <v/>
      </c>
      <c r="E154" s="50"/>
      <c r="F154" s="51"/>
      <c r="G154" s="11" t="str">
        <f t="shared" si="10"/>
        <v/>
      </c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</row>
    <row r="155" spans="1:30">
      <c r="A155" s="12" t="str">
        <f t="shared" si="11"/>
        <v/>
      </c>
      <c r="B155" s="47" t="str">
        <f t="shared" si="12"/>
        <v/>
      </c>
      <c r="C155" s="48" t="str">
        <f t="shared" si="14"/>
        <v/>
      </c>
      <c r="D155" s="49" t="str">
        <f t="shared" si="13"/>
        <v/>
      </c>
      <c r="E155" s="50"/>
      <c r="F155" s="51"/>
      <c r="G155" s="11" t="str">
        <f t="shared" si="10"/>
        <v/>
      </c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</row>
    <row r="156" spans="1:30">
      <c r="A156" s="12" t="str">
        <f t="shared" si="11"/>
        <v/>
      </c>
      <c r="B156" s="47" t="str">
        <f t="shared" si="12"/>
        <v/>
      </c>
      <c r="C156" s="48" t="str">
        <f t="shared" si="14"/>
        <v/>
      </c>
      <c r="D156" s="49" t="str">
        <f t="shared" si="13"/>
        <v/>
      </c>
      <c r="E156" s="50"/>
      <c r="F156" s="51"/>
      <c r="G156" s="11" t="str">
        <f t="shared" si="10"/>
        <v/>
      </c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</row>
    <row r="157" spans="1:30">
      <c r="A157" s="12" t="str">
        <f t="shared" si="11"/>
        <v/>
      </c>
      <c r="B157" s="47" t="str">
        <f t="shared" si="12"/>
        <v/>
      </c>
      <c r="C157" s="48" t="str">
        <f t="shared" si="14"/>
        <v/>
      </c>
      <c r="D157" s="49" t="str">
        <f t="shared" si="13"/>
        <v/>
      </c>
      <c r="E157" s="50"/>
      <c r="F157" s="51"/>
      <c r="G157" s="11" t="str">
        <f t="shared" si="10"/>
        <v/>
      </c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</row>
    <row r="158" spans="1:30">
      <c r="A158" s="12" t="str">
        <f t="shared" si="11"/>
        <v/>
      </c>
      <c r="B158" s="47" t="str">
        <f t="shared" si="12"/>
        <v/>
      </c>
      <c r="C158" s="48" t="str">
        <f t="shared" si="14"/>
        <v/>
      </c>
      <c r="D158" s="49" t="str">
        <f t="shared" si="13"/>
        <v/>
      </c>
      <c r="E158" s="50"/>
      <c r="F158" s="51"/>
      <c r="G158" s="11" t="str">
        <f t="shared" si="10"/>
        <v/>
      </c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</row>
    <row r="159" spans="1:30">
      <c r="A159" s="12" t="str">
        <f t="shared" si="11"/>
        <v/>
      </c>
      <c r="B159" s="47" t="str">
        <f t="shared" si="12"/>
        <v/>
      </c>
      <c r="C159" s="48" t="str">
        <f t="shared" si="14"/>
        <v/>
      </c>
      <c r="D159" s="49" t="str">
        <f t="shared" si="13"/>
        <v/>
      </c>
      <c r="E159" s="50"/>
      <c r="F159" s="51"/>
      <c r="G159" s="11" t="str">
        <f t="shared" si="10"/>
        <v/>
      </c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</row>
    <row r="160" spans="1:30">
      <c r="A160" s="12" t="str">
        <f t="shared" si="11"/>
        <v/>
      </c>
      <c r="B160" s="47" t="str">
        <f t="shared" si="12"/>
        <v/>
      </c>
      <c r="C160" s="48" t="str">
        <f t="shared" si="14"/>
        <v/>
      </c>
      <c r="D160" s="49" t="str">
        <f t="shared" si="13"/>
        <v/>
      </c>
      <c r="E160" s="50"/>
      <c r="F160" s="51"/>
      <c r="G160" s="11" t="str">
        <f t="shared" si="10"/>
        <v/>
      </c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</row>
    <row r="161" spans="1:30">
      <c r="A161" s="12" t="str">
        <f t="shared" si="11"/>
        <v/>
      </c>
      <c r="B161" s="47" t="str">
        <f t="shared" si="12"/>
        <v/>
      </c>
      <c r="C161" s="48" t="str">
        <f t="shared" si="14"/>
        <v/>
      </c>
      <c r="D161" s="49" t="str">
        <f t="shared" si="13"/>
        <v/>
      </c>
      <c r="E161" s="50"/>
      <c r="F161" s="51"/>
      <c r="G161" s="11" t="str">
        <f t="shared" si="10"/>
        <v/>
      </c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</row>
    <row r="162" spans="1:30">
      <c r="A162" s="12" t="str">
        <f t="shared" si="11"/>
        <v/>
      </c>
      <c r="B162" s="47" t="str">
        <f t="shared" si="12"/>
        <v/>
      </c>
      <c r="C162" s="48" t="str">
        <f t="shared" si="14"/>
        <v/>
      </c>
      <c r="D162" s="49" t="str">
        <f t="shared" si="13"/>
        <v/>
      </c>
      <c r="E162" s="50"/>
      <c r="F162" s="51"/>
      <c r="G162" s="11" t="str">
        <f t="shared" si="10"/>
        <v/>
      </c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</row>
    <row r="163" spans="1:30">
      <c r="A163" s="12" t="str">
        <f t="shared" si="11"/>
        <v/>
      </c>
      <c r="B163" s="47" t="str">
        <f t="shared" si="12"/>
        <v/>
      </c>
      <c r="C163" s="48" t="str">
        <f t="shared" si="14"/>
        <v/>
      </c>
      <c r="D163" s="49" t="str">
        <f t="shared" si="13"/>
        <v/>
      </c>
      <c r="E163" s="50"/>
      <c r="F163" s="51"/>
      <c r="G163" s="11" t="str">
        <f t="shared" si="10"/>
        <v/>
      </c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</row>
    <row r="164" spans="1:30">
      <c r="A164" s="12" t="str">
        <f t="shared" si="11"/>
        <v/>
      </c>
      <c r="B164" s="47" t="str">
        <f t="shared" si="12"/>
        <v/>
      </c>
      <c r="C164" s="48" t="str">
        <f t="shared" si="14"/>
        <v/>
      </c>
      <c r="D164" s="49" t="str">
        <f t="shared" si="13"/>
        <v/>
      </c>
      <c r="E164" s="50"/>
      <c r="F164" s="51"/>
      <c r="G164" s="11" t="str">
        <f t="shared" si="10"/>
        <v/>
      </c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</row>
    <row r="165" spans="1:30">
      <c r="A165" s="12" t="str">
        <f t="shared" si="11"/>
        <v/>
      </c>
      <c r="B165" s="47" t="str">
        <f t="shared" si="12"/>
        <v/>
      </c>
      <c r="C165" s="48" t="str">
        <f t="shared" si="14"/>
        <v/>
      </c>
      <c r="D165" s="49" t="str">
        <f t="shared" si="13"/>
        <v/>
      </c>
      <c r="E165" s="50"/>
      <c r="F165" s="51"/>
      <c r="G165" s="11" t="str">
        <f t="shared" si="10"/>
        <v/>
      </c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</row>
    <row r="166" spans="1:30">
      <c r="A166" s="12" t="str">
        <f t="shared" si="11"/>
        <v/>
      </c>
      <c r="B166" s="47" t="str">
        <f t="shared" si="12"/>
        <v/>
      </c>
      <c r="C166" s="48" t="str">
        <f t="shared" si="14"/>
        <v/>
      </c>
      <c r="D166" s="49" t="str">
        <f t="shared" si="13"/>
        <v/>
      </c>
      <c r="E166" s="50"/>
      <c r="F166" s="51"/>
      <c r="G166" s="11" t="str">
        <f t="shared" si="10"/>
        <v/>
      </c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</row>
    <row r="167" spans="1:30">
      <c r="A167" s="12" t="str">
        <f t="shared" si="11"/>
        <v/>
      </c>
      <c r="B167" s="47" t="str">
        <f t="shared" si="12"/>
        <v/>
      </c>
      <c r="C167" s="48" t="str">
        <f t="shared" si="14"/>
        <v/>
      </c>
      <c r="D167" s="49" t="str">
        <f t="shared" si="13"/>
        <v/>
      </c>
      <c r="E167" s="50"/>
      <c r="F167" s="51"/>
      <c r="G167" s="11" t="str">
        <f t="shared" si="10"/>
        <v/>
      </c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</row>
    <row r="168" spans="1:30">
      <c r="A168" s="12" t="str">
        <f t="shared" si="11"/>
        <v/>
      </c>
      <c r="B168" s="47" t="str">
        <f t="shared" si="12"/>
        <v/>
      </c>
      <c r="C168" s="48" t="str">
        <f t="shared" si="14"/>
        <v/>
      </c>
      <c r="D168" s="49" t="str">
        <f t="shared" si="13"/>
        <v/>
      </c>
      <c r="E168" s="50"/>
      <c r="F168" s="51"/>
      <c r="G168" s="11" t="str">
        <f t="shared" si="10"/>
        <v/>
      </c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</row>
    <row r="169" spans="1:30">
      <c r="A169" s="12" t="str">
        <f t="shared" si="11"/>
        <v/>
      </c>
      <c r="B169" s="47" t="str">
        <f t="shared" si="12"/>
        <v/>
      </c>
      <c r="C169" s="48" t="str">
        <f t="shared" si="14"/>
        <v/>
      </c>
      <c r="D169" s="49" t="str">
        <f t="shared" si="13"/>
        <v/>
      </c>
      <c r="E169" s="50"/>
      <c r="F169" s="51"/>
      <c r="G169" s="11" t="str">
        <f t="shared" si="10"/>
        <v/>
      </c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</row>
    <row r="170" spans="1:30">
      <c r="A170" s="12" t="str">
        <f t="shared" si="11"/>
        <v/>
      </c>
      <c r="B170" s="47" t="str">
        <f t="shared" si="12"/>
        <v/>
      </c>
      <c r="C170" s="48" t="str">
        <f t="shared" si="14"/>
        <v/>
      </c>
      <c r="D170" s="49" t="str">
        <f t="shared" si="13"/>
        <v/>
      </c>
      <c r="E170" s="50"/>
      <c r="F170" s="51"/>
      <c r="G170" s="11" t="str">
        <f t="shared" si="10"/>
        <v/>
      </c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</row>
    <row r="171" spans="1:30">
      <c r="A171" s="12" t="str">
        <f t="shared" si="11"/>
        <v/>
      </c>
      <c r="B171" s="47" t="str">
        <f t="shared" si="12"/>
        <v/>
      </c>
      <c r="C171" s="48" t="str">
        <f t="shared" si="14"/>
        <v/>
      </c>
      <c r="D171" s="49" t="str">
        <f t="shared" si="13"/>
        <v/>
      </c>
      <c r="E171" s="50"/>
      <c r="F171" s="51"/>
      <c r="G171" s="11" t="str">
        <f t="shared" si="10"/>
        <v/>
      </c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</row>
    <row r="172" spans="1:30">
      <c r="A172" s="12" t="str">
        <f t="shared" si="11"/>
        <v/>
      </c>
      <c r="B172" s="47" t="str">
        <f t="shared" si="12"/>
        <v/>
      </c>
      <c r="C172" s="48" t="str">
        <f t="shared" si="14"/>
        <v/>
      </c>
      <c r="D172" s="49" t="str">
        <f t="shared" si="13"/>
        <v/>
      </c>
      <c r="E172" s="50"/>
      <c r="F172" s="51"/>
      <c r="G172" s="11" t="str">
        <f t="shared" si="10"/>
        <v/>
      </c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</row>
    <row r="173" spans="1:30">
      <c r="A173" s="12" t="str">
        <f t="shared" si="11"/>
        <v/>
      </c>
      <c r="B173" s="47" t="str">
        <f t="shared" si="12"/>
        <v/>
      </c>
      <c r="C173" s="48" t="str">
        <f t="shared" si="14"/>
        <v/>
      </c>
      <c r="D173" s="49" t="str">
        <f t="shared" si="13"/>
        <v/>
      </c>
      <c r="E173" s="50"/>
      <c r="F173" s="51"/>
      <c r="G173" s="11" t="str">
        <f t="shared" si="10"/>
        <v/>
      </c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</row>
    <row r="174" spans="1:30">
      <c r="A174" s="12" t="str">
        <f t="shared" si="11"/>
        <v/>
      </c>
      <c r="B174" s="47" t="str">
        <f t="shared" si="12"/>
        <v/>
      </c>
      <c r="C174" s="48" t="str">
        <f t="shared" si="14"/>
        <v/>
      </c>
      <c r="D174" s="49" t="str">
        <f t="shared" si="13"/>
        <v/>
      </c>
      <c r="E174" s="50"/>
      <c r="F174" s="51"/>
      <c r="G174" s="11" t="str">
        <f t="shared" si="10"/>
        <v/>
      </c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</row>
    <row r="175" spans="1:30">
      <c r="A175" s="12" t="str">
        <f t="shared" si="11"/>
        <v/>
      </c>
      <c r="B175" s="47" t="str">
        <f t="shared" si="12"/>
        <v/>
      </c>
      <c r="C175" s="48" t="str">
        <f t="shared" si="14"/>
        <v/>
      </c>
      <c r="D175" s="49" t="str">
        <f t="shared" si="13"/>
        <v/>
      </c>
      <c r="E175" s="50"/>
      <c r="F175" s="51"/>
      <c r="G175" s="11" t="str">
        <f t="shared" si="10"/>
        <v/>
      </c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</row>
    <row r="176" spans="1:30">
      <c r="A176" s="12" t="str">
        <f t="shared" si="11"/>
        <v/>
      </c>
      <c r="B176" s="47" t="str">
        <f t="shared" si="12"/>
        <v/>
      </c>
      <c r="C176" s="48" t="str">
        <f t="shared" si="14"/>
        <v/>
      </c>
      <c r="D176" s="49" t="str">
        <f t="shared" si="13"/>
        <v/>
      </c>
      <c r="E176" s="50"/>
      <c r="F176" s="51"/>
      <c r="G176" s="11" t="str">
        <f t="shared" si="10"/>
        <v/>
      </c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</row>
    <row r="177" spans="1:30">
      <c r="A177" s="12" t="str">
        <f t="shared" si="11"/>
        <v/>
      </c>
      <c r="B177" s="47" t="str">
        <f t="shared" si="12"/>
        <v/>
      </c>
      <c r="C177" s="48" t="str">
        <f t="shared" si="14"/>
        <v/>
      </c>
      <c r="D177" s="49" t="str">
        <f t="shared" si="13"/>
        <v/>
      </c>
      <c r="E177" s="50"/>
      <c r="F177" s="51"/>
      <c r="G177" s="11" t="str">
        <f t="shared" si="10"/>
        <v/>
      </c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</row>
    <row r="178" spans="1:30">
      <c r="A178" s="12" t="str">
        <f t="shared" si="11"/>
        <v/>
      </c>
      <c r="B178" s="47" t="str">
        <f t="shared" si="12"/>
        <v/>
      </c>
      <c r="C178" s="48" t="str">
        <f t="shared" si="14"/>
        <v/>
      </c>
      <c r="D178" s="49" t="str">
        <f t="shared" si="13"/>
        <v/>
      </c>
      <c r="E178" s="50"/>
      <c r="F178" s="51"/>
      <c r="G178" s="11" t="str">
        <f t="shared" si="10"/>
        <v/>
      </c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</row>
    <row r="179" spans="1:30">
      <c r="A179" s="12" t="str">
        <f t="shared" si="11"/>
        <v/>
      </c>
      <c r="B179" s="47" t="str">
        <f t="shared" si="12"/>
        <v/>
      </c>
      <c r="C179" s="48" t="str">
        <f t="shared" si="14"/>
        <v/>
      </c>
      <c r="D179" s="49" t="str">
        <f t="shared" si="13"/>
        <v/>
      </c>
      <c r="E179" s="50"/>
      <c r="F179" s="51"/>
      <c r="G179" s="11" t="str">
        <f t="shared" si="10"/>
        <v/>
      </c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</row>
    <row r="180" spans="1:30">
      <c r="A180" s="12" t="str">
        <f t="shared" si="11"/>
        <v/>
      </c>
      <c r="B180" s="47" t="str">
        <f t="shared" si="12"/>
        <v/>
      </c>
      <c r="C180" s="48" t="str">
        <f t="shared" si="14"/>
        <v/>
      </c>
      <c r="D180" s="49" t="str">
        <f t="shared" si="13"/>
        <v/>
      </c>
      <c r="E180" s="50"/>
      <c r="F180" s="51"/>
      <c r="G180" s="11" t="str">
        <f t="shared" si="10"/>
        <v/>
      </c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</row>
    <row r="181" spans="1:30">
      <c r="A181" s="12" t="str">
        <f t="shared" si="11"/>
        <v/>
      </c>
      <c r="B181" s="47" t="str">
        <f t="shared" si="12"/>
        <v/>
      </c>
      <c r="C181" s="48" t="str">
        <f t="shared" si="14"/>
        <v/>
      </c>
      <c r="D181" s="49" t="str">
        <f t="shared" si="13"/>
        <v/>
      </c>
      <c r="E181" s="50"/>
      <c r="F181" s="51"/>
      <c r="G181" s="11" t="str">
        <f t="shared" si="10"/>
        <v/>
      </c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</row>
    <row r="182" spans="1:30">
      <c r="A182" s="12" t="str">
        <f t="shared" si="11"/>
        <v/>
      </c>
      <c r="B182" s="47" t="str">
        <f t="shared" si="12"/>
        <v/>
      </c>
      <c r="C182" s="48" t="str">
        <f t="shared" si="14"/>
        <v/>
      </c>
      <c r="D182" s="49" t="str">
        <f t="shared" si="13"/>
        <v/>
      </c>
      <c r="E182" s="50"/>
      <c r="F182" s="51"/>
      <c r="G182" s="11" t="str">
        <f t="shared" si="10"/>
        <v/>
      </c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</row>
    <row r="183" spans="1:30">
      <c r="A183" s="12" t="str">
        <f t="shared" si="11"/>
        <v/>
      </c>
      <c r="B183" s="47" t="str">
        <f t="shared" si="12"/>
        <v/>
      </c>
      <c r="C183" s="48" t="str">
        <f t="shared" si="14"/>
        <v/>
      </c>
      <c r="D183" s="49" t="str">
        <f t="shared" si="13"/>
        <v/>
      </c>
      <c r="E183" s="50"/>
      <c r="F183" s="51"/>
      <c r="G183" s="11" t="str">
        <f t="shared" si="10"/>
        <v/>
      </c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</row>
    <row r="184" spans="1:30">
      <c r="A184" s="12" t="str">
        <f t="shared" si="11"/>
        <v/>
      </c>
      <c r="B184" s="47" t="str">
        <f t="shared" si="12"/>
        <v/>
      </c>
      <c r="C184" s="48" t="str">
        <f t="shared" si="14"/>
        <v/>
      </c>
      <c r="D184" s="49" t="str">
        <f t="shared" si="13"/>
        <v/>
      </c>
      <c r="E184" s="50"/>
      <c r="F184" s="51"/>
      <c r="G184" s="11" t="str">
        <f t="shared" si="10"/>
        <v/>
      </c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</row>
    <row r="185" spans="1:30">
      <c r="A185" s="12" t="str">
        <f t="shared" si="11"/>
        <v/>
      </c>
      <c r="B185" s="47" t="str">
        <f t="shared" si="12"/>
        <v/>
      </c>
      <c r="C185" s="48" t="str">
        <f t="shared" si="14"/>
        <v/>
      </c>
      <c r="D185" s="49" t="str">
        <f t="shared" si="13"/>
        <v/>
      </c>
      <c r="E185" s="50"/>
      <c r="F185" s="51"/>
      <c r="G185" s="11" t="str">
        <f t="shared" si="10"/>
        <v/>
      </c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</row>
    <row r="186" spans="1:30">
      <c r="A186" s="12" t="str">
        <f t="shared" si="11"/>
        <v/>
      </c>
      <c r="B186" s="47" t="str">
        <f t="shared" si="12"/>
        <v/>
      </c>
      <c r="C186" s="48" t="str">
        <f t="shared" si="14"/>
        <v/>
      </c>
      <c r="D186" s="49" t="str">
        <f t="shared" si="13"/>
        <v/>
      </c>
      <c r="E186" s="50"/>
      <c r="F186" s="51"/>
      <c r="G186" s="11" t="str">
        <f t="shared" si="10"/>
        <v/>
      </c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</row>
    <row r="187" spans="1:30">
      <c r="A187" s="12" t="str">
        <f t="shared" si="11"/>
        <v/>
      </c>
      <c r="B187" s="47" t="str">
        <f t="shared" si="12"/>
        <v/>
      </c>
      <c r="C187" s="48" t="str">
        <f t="shared" si="14"/>
        <v/>
      </c>
      <c r="D187" s="49" t="str">
        <f t="shared" si="13"/>
        <v/>
      </c>
      <c r="E187" s="50"/>
      <c r="F187" s="51"/>
      <c r="G187" s="11" t="str">
        <f t="shared" si="10"/>
        <v/>
      </c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</row>
    <row r="188" spans="1:30">
      <c r="A188" s="12" t="str">
        <f t="shared" si="11"/>
        <v/>
      </c>
      <c r="B188" s="47" t="str">
        <f t="shared" si="12"/>
        <v/>
      </c>
      <c r="C188" s="48" t="str">
        <f t="shared" si="14"/>
        <v/>
      </c>
      <c r="D188" s="49" t="str">
        <f t="shared" si="13"/>
        <v/>
      </c>
      <c r="E188" s="50"/>
      <c r="F188" s="51"/>
      <c r="G188" s="11" t="str">
        <f t="shared" si="10"/>
        <v/>
      </c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</row>
    <row r="189" spans="1:30">
      <c r="A189" s="12" t="str">
        <f t="shared" si="11"/>
        <v/>
      </c>
      <c r="B189" s="47" t="str">
        <f t="shared" si="12"/>
        <v/>
      </c>
      <c r="C189" s="48" t="str">
        <f t="shared" si="14"/>
        <v/>
      </c>
      <c r="D189" s="49" t="str">
        <f t="shared" si="13"/>
        <v/>
      </c>
      <c r="E189" s="50"/>
      <c r="F189" s="51"/>
      <c r="G189" s="11" t="str">
        <f t="shared" si="10"/>
        <v/>
      </c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</row>
    <row r="190" spans="1:30">
      <c r="A190" s="12" t="str">
        <f t="shared" si="11"/>
        <v/>
      </c>
      <c r="B190" s="47" t="str">
        <f t="shared" si="12"/>
        <v/>
      </c>
      <c r="C190" s="48" t="str">
        <f t="shared" si="14"/>
        <v/>
      </c>
      <c r="D190" s="49" t="str">
        <f t="shared" si="13"/>
        <v/>
      </c>
      <c r="E190" s="50"/>
      <c r="F190" s="51"/>
      <c r="G190" s="11" t="str">
        <f t="shared" si="10"/>
        <v/>
      </c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</row>
    <row r="191" spans="1:30">
      <c r="A191" s="12" t="str">
        <f t="shared" si="11"/>
        <v/>
      </c>
      <c r="B191" s="47" t="str">
        <f t="shared" si="12"/>
        <v/>
      </c>
      <c r="C191" s="48" t="str">
        <f t="shared" si="14"/>
        <v/>
      </c>
      <c r="D191" s="49" t="str">
        <f t="shared" si="13"/>
        <v/>
      </c>
      <c r="E191" s="50"/>
      <c r="F191" s="51"/>
      <c r="G191" s="11" t="str">
        <f t="shared" si="10"/>
        <v/>
      </c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</row>
    <row r="192" spans="1:30">
      <c r="A192" s="12" t="str">
        <f t="shared" si="11"/>
        <v/>
      </c>
      <c r="B192" s="47" t="str">
        <f t="shared" si="12"/>
        <v/>
      </c>
      <c r="C192" s="48" t="str">
        <f t="shared" si="14"/>
        <v/>
      </c>
      <c r="D192" s="49" t="str">
        <f t="shared" si="13"/>
        <v/>
      </c>
      <c r="E192" s="50"/>
      <c r="F192" s="51"/>
      <c r="G192" s="11" t="str">
        <f t="shared" si="10"/>
        <v/>
      </c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</row>
    <row r="193" spans="1:30">
      <c r="A193" s="12" t="str">
        <f t="shared" si="11"/>
        <v/>
      </c>
      <c r="B193" s="47" t="str">
        <f t="shared" si="12"/>
        <v/>
      </c>
      <c r="C193" s="48" t="str">
        <f t="shared" si="14"/>
        <v/>
      </c>
      <c r="D193" s="49" t="str">
        <f t="shared" si="13"/>
        <v/>
      </c>
      <c r="E193" s="50"/>
      <c r="F193" s="51"/>
      <c r="G193" s="11" t="str">
        <f t="shared" si="10"/>
        <v/>
      </c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</row>
    <row r="194" spans="1:30">
      <c r="A194" s="12" t="str">
        <f t="shared" si="11"/>
        <v/>
      </c>
      <c r="B194" s="47" t="str">
        <f t="shared" si="12"/>
        <v/>
      </c>
      <c r="C194" s="48" t="str">
        <f t="shared" si="14"/>
        <v/>
      </c>
      <c r="D194" s="49" t="str">
        <f t="shared" si="13"/>
        <v/>
      </c>
      <c r="E194" s="50"/>
      <c r="F194" s="51"/>
      <c r="G194" s="11" t="str">
        <f t="shared" si="10"/>
        <v/>
      </c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</row>
    <row r="195" spans="1:30">
      <c r="A195" s="12" t="str">
        <f t="shared" si="11"/>
        <v/>
      </c>
      <c r="B195" s="47" t="str">
        <f t="shared" si="12"/>
        <v/>
      </c>
      <c r="C195" s="48" t="str">
        <f t="shared" si="14"/>
        <v/>
      </c>
      <c r="D195" s="49" t="str">
        <f t="shared" si="13"/>
        <v/>
      </c>
      <c r="E195" s="50"/>
      <c r="F195" s="51"/>
      <c r="G195" s="11" t="str">
        <f t="shared" si="10"/>
        <v/>
      </c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</row>
    <row r="196" spans="1:30">
      <c r="A196" s="12" t="str">
        <f t="shared" si="11"/>
        <v/>
      </c>
      <c r="B196" s="47" t="str">
        <f t="shared" si="12"/>
        <v/>
      </c>
      <c r="C196" s="48" t="str">
        <f t="shared" si="14"/>
        <v/>
      </c>
      <c r="D196" s="49" t="str">
        <f t="shared" si="13"/>
        <v/>
      </c>
      <c r="E196" s="50"/>
      <c r="F196" s="51"/>
      <c r="G196" s="11" t="str">
        <f t="shared" si="10"/>
        <v/>
      </c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</row>
    <row r="197" spans="1:30">
      <c r="A197" s="12" t="str">
        <f t="shared" si="11"/>
        <v/>
      </c>
      <c r="B197" s="47" t="str">
        <f t="shared" si="12"/>
        <v/>
      </c>
      <c r="C197" s="48" t="str">
        <f t="shared" si="14"/>
        <v/>
      </c>
      <c r="D197" s="49" t="str">
        <f t="shared" si="13"/>
        <v/>
      </c>
      <c r="E197" s="50"/>
      <c r="F197" s="51"/>
      <c r="G197" s="11" t="str">
        <f t="shared" si="10"/>
        <v/>
      </c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</row>
    <row r="198" spans="1:30">
      <c r="A198" s="12" t="str">
        <f t="shared" si="11"/>
        <v/>
      </c>
      <c r="B198" s="47" t="str">
        <f t="shared" si="12"/>
        <v/>
      </c>
      <c r="C198" s="48" t="str">
        <f t="shared" si="14"/>
        <v/>
      </c>
      <c r="D198" s="49" t="str">
        <f t="shared" si="13"/>
        <v/>
      </c>
      <c r="E198" s="50"/>
      <c r="F198" s="51"/>
      <c r="G198" s="11" t="str">
        <f t="shared" si="10"/>
        <v/>
      </c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</row>
    <row r="199" spans="1:30">
      <c r="A199" s="12" t="str">
        <f t="shared" si="11"/>
        <v/>
      </c>
      <c r="B199" s="47" t="str">
        <f t="shared" si="12"/>
        <v/>
      </c>
      <c r="C199" s="48" t="str">
        <f t="shared" si="14"/>
        <v/>
      </c>
      <c r="D199" s="49" t="str">
        <f t="shared" si="13"/>
        <v/>
      </c>
      <c r="E199" s="50"/>
      <c r="F199" s="51"/>
      <c r="G199" s="11" t="str">
        <f t="shared" ref="G199:G262" si="15">IF(A199="","",E199/B199)</f>
        <v/>
      </c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</row>
    <row r="200" spans="1:30">
      <c r="A200" s="12" t="str">
        <f t="shared" ref="A200:A263" si="16">IF(A199&lt;$E$3,A199+1,"")</f>
        <v/>
      </c>
      <c r="B200" s="47" t="str">
        <f t="shared" ref="B200:B263" si="17">IF(A200="","",(1+F200)*B199)</f>
        <v/>
      </c>
      <c r="C200" s="48" t="str">
        <f t="shared" si="14"/>
        <v/>
      </c>
      <c r="D200" s="49" t="str">
        <f t="shared" ref="D200:D263" si="18">IF(B200="","",SIGN(C200))</f>
        <v/>
      </c>
      <c r="E200" s="50"/>
      <c r="F200" s="51"/>
      <c r="G200" s="11" t="str">
        <f t="shared" si="15"/>
        <v/>
      </c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</row>
    <row r="201" spans="1:30">
      <c r="A201" s="12" t="str">
        <f t="shared" si="16"/>
        <v/>
      </c>
      <c r="B201" s="47" t="str">
        <f t="shared" si="17"/>
        <v/>
      </c>
      <c r="C201" s="48" t="str">
        <f t="shared" ref="C201:C264" si="19">IF(B201="","",C200+E201)</f>
        <v/>
      </c>
      <c r="D201" s="49" t="str">
        <f t="shared" si="18"/>
        <v/>
      </c>
      <c r="E201" s="50"/>
      <c r="F201" s="51"/>
      <c r="G201" s="11" t="str">
        <f t="shared" si="15"/>
        <v/>
      </c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</row>
    <row r="202" spans="1:30">
      <c r="A202" s="12" t="str">
        <f t="shared" si="16"/>
        <v/>
      </c>
      <c r="B202" s="47" t="str">
        <f t="shared" si="17"/>
        <v/>
      </c>
      <c r="C202" s="48" t="str">
        <f t="shared" si="19"/>
        <v/>
      </c>
      <c r="D202" s="49" t="str">
        <f t="shared" si="18"/>
        <v/>
      </c>
      <c r="E202" s="50"/>
      <c r="F202" s="51"/>
      <c r="G202" s="11" t="str">
        <f t="shared" si="15"/>
        <v/>
      </c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</row>
    <row r="203" spans="1:30">
      <c r="A203" s="12" t="str">
        <f t="shared" si="16"/>
        <v/>
      </c>
      <c r="B203" s="47" t="str">
        <f t="shared" si="17"/>
        <v/>
      </c>
      <c r="C203" s="48" t="str">
        <f t="shared" si="19"/>
        <v/>
      </c>
      <c r="D203" s="49" t="str">
        <f t="shared" si="18"/>
        <v/>
      </c>
      <c r="E203" s="50"/>
      <c r="F203" s="51"/>
      <c r="G203" s="11" t="str">
        <f t="shared" si="15"/>
        <v/>
      </c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</row>
    <row r="204" spans="1:30">
      <c r="A204" s="12" t="str">
        <f t="shared" si="16"/>
        <v/>
      </c>
      <c r="B204" s="47" t="str">
        <f t="shared" si="17"/>
        <v/>
      </c>
      <c r="C204" s="48" t="str">
        <f t="shared" si="19"/>
        <v/>
      </c>
      <c r="D204" s="49" t="str">
        <f t="shared" si="18"/>
        <v/>
      </c>
      <c r="E204" s="50"/>
      <c r="F204" s="51"/>
      <c r="G204" s="11" t="str">
        <f t="shared" si="15"/>
        <v/>
      </c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</row>
    <row r="205" spans="1:30">
      <c r="A205" s="12" t="str">
        <f t="shared" si="16"/>
        <v/>
      </c>
      <c r="B205" s="47" t="str">
        <f t="shared" si="17"/>
        <v/>
      </c>
      <c r="C205" s="48" t="str">
        <f t="shared" si="19"/>
        <v/>
      </c>
      <c r="D205" s="49" t="str">
        <f t="shared" si="18"/>
        <v/>
      </c>
      <c r="E205" s="50"/>
      <c r="F205" s="51"/>
      <c r="G205" s="11" t="str">
        <f t="shared" si="15"/>
        <v/>
      </c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</row>
    <row r="206" spans="1:30">
      <c r="A206" s="12" t="str">
        <f t="shared" si="16"/>
        <v/>
      </c>
      <c r="B206" s="47" t="str">
        <f t="shared" si="17"/>
        <v/>
      </c>
      <c r="C206" s="48" t="str">
        <f t="shared" si="19"/>
        <v/>
      </c>
      <c r="D206" s="49" t="str">
        <f t="shared" si="18"/>
        <v/>
      </c>
      <c r="E206" s="50"/>
      <c r="F206" s="51"/>
      <c r="G206" s="11" t="str">
        <f t="shared" si="15"/>
        <v/>
      </c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</row>
    <row r="207" spans="1:30">
      <c r="A207" s="12" t="str">
        <f t="shared" si="16"/>
        <v/>
      </c>
      <c r="B207" s="47" t="str">
        <f t="shared" si="17"/>
        <v/>
      </c>
      <c r="C207" s="48" t="str">
        <f t="shared" si="19"/>
        <v/>
      </c>
      <c r="D207" s="49" t="str">
        <f t="shared" si="18"/>
        <v/>
      </c>
      <c r="E207" s="50"/>
      <c r="F207" s="51"/>
      <c r="G207" s="11" t="str">
        <f t="shared" si="15"/>
        <v/>
      </c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</row>
    <row r="208" spans="1:30">
      <c r="A208" s="12" t="str">
        <f t="shared" si="16"/>
        <v/>
      </c>
      <c r="B208" s="47" t="str">
        <f t="shared" si="17"/>
        <v/>
      </c>
      <c r="C208" s="48" t="str">
        <f t="shared" si="19"/>
        <v/>
      </c>
      <c r="D208" s="49" t="str">
        <f t="shared" si="18"/>
        <v/>
      </c>
      <c r="E208" s="50"/>
      <c r="F208" s="51"/>
      <c r="G208" s="11" t="str">
        <f t="shared" si="15"/>
        <v/>
      </c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</row>
    <row r="209" spans="1:30">
      <c r="A209" s="12" t="str">
        <f t="shared" si="16"/>
        <v/>
      </c>
      <c r="B209" s="47" t="str">
        <f t="shared" si="17"/>
        <v/>
      </c>
      <c r="C209" s="48" t="str">
        <f t="shared" si="19"/>
        <v/>
      </c>
      <c r="D209" s="49" t="str">
        <f t="shared" si="18"/>
        <v/>
      </c>
      <c r="E209" s="50"/>
      <c r="F209" s="51"/>
      <c r="G209" s="11" t="str">
        <f t="shared" si="15"/>
        <v/>
      </c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</row>
    <row r="210" spans="1:30">
      <c r="A210" s="12" t="str">
        <f t="shared" si="16"/>
        <v/>
      </c>
      <c r="B210" s="47" t="str">
        <f t="shared" si="17"/>
        <v/>
      </c>
      <c r="C210" s="48" t="str">
        <f t="shared" si="19"/>
        <v/>
      </c>
      <c r="D210" s="49" t="str">
        <f t="shared" si="18"/>
        <v/>
      </c>
      <c r="E210" s="50"/>
      <c r="F210" s="51"/>
      <c r="G210" s="11" t="str">
        <f t="shared" si="15"/>
        <v/>
      </c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</row>
    <row r="211" spans="1:30">
      <c r="A211" s="12" t="str">
        <f t="shared" si="16"/>
        <v/>
      </c>
      <c r="B211" s="47" t="str">
        <f t="shared" si="17"/>
        <v/>
      </c>
      <c r="C211" s="48" t="str">
        <f t="shared" si="19"/>
        <v/>
      </c>
      <c r="D211" s="49" t="str">
        <f t="shared" si="18"/>
        <v/>
      </c>
      <c r="E211" s="50"/>
      <c r="F211" s="51"/>
      <c r="G211" s="11" t="str">
        <f t="shared" si="15"/>
        <v/>
      </c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</row>
    <row r="212" spans="1:30">
      <c r="A212" s="12" t="str">
        <f t="shared" si="16"/>
        <v/>
      </c>
      <c r="B212" s="47" t="str">
        <f t="shared" si="17"/>
        <v/>
      </c>
      <c r="C212" s="48" t="str">
        <f t="shared" si="19"/>
        <v/>
      </c>
      <c r="D212" s="49" t="str">
        <f t="shared" si="18"/>
        <v/>
      </c>
      <c r="E212" s="50"/>
      <c r="F212" s="51"/>
      <c r="G212" s="11" t="str">
        <f t="shared" si="15"/>
        <v/>
      </c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</row>
    <row r="213" spans="1:30">
      <c r="A213" s="12" t="str">
        <f t="shared" si="16"/>
        <v/>
      </c>
      <c r="B213" s="47" t="str">
        <f t="shared" si="17"/>
        <v/>
      </c>
      <c r="C213" s="48" t="str">
        <f t="shared" si="19"/>
        <v/>
      </c>
      <c r="D213" s="49" t="str">
        <f t="shared" si="18"/>
        <v/>
      </c>
      <c r="E213" s="50"/>
      <c r="F213" s="51"/>
      <c r="G213" s="11" t="str">
        <f t="shared" si="15"/>
        <v/>
      </c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</row>
    <row r="214" spans="1:30">
      <c r="A214" s="12" t="str">
        <f t="shared" si="16"/>
        <v/>
      </c>
      <c r="B214" s="47" t="str">
        <f t="shared" si="17"/>
        <v/>
      </c>
      <c r="C214" s="48" t="str">
        <f t="shared" si="19"/>
        <v/>
      </c>
      <c r="D214" s="49" t="str">
        <f t="shared" si="18"/>
        <v/>
      </c>
      <c r="E214" s="50"/>
      <c r="F214" s="51"/>
      <c r="G214" s="11" t="str">
        <f t="shared" si="15"/>
        <v/>
      </c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</row>
    <row r="215" spans="1:30">
      <c r="A215" s="12" t="str">
        <f t="shared" si="16"/>
        <v/>
      </c>
      <c r="B215" s="47" t="str">
        <f t="shared" si="17"/>
        <v/>
      </c>
      <c r="C215" s="48" t="str">
        <f t="shared" si="19"/>
        <v/>
      </c>
      <c r="D215" s="49" t="str">
        <f t="shared" si="18"/>
        <v/>
      </c>
      <c r="E215" s="50"/>
      <c r="F215" s="51"/>
      <c r="G215" s="11" t="str">
        <f t="shared" si="15"/>
        <v/>
      </c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</row>
    <row r="216" spans="1:30">
      <c r="A216" s="12" t="str">
        <f t="shared" si="16"/>
        <v/>
      </c>
      <c r="B216" s="47" t="str">
        <f t="shared" si="17"/>
        <v/>
      </c>
      <c r="C216" s="48" t="str">
        <f t="shared" si="19"/>
        <v/>
      </c>
      <c r="D216" s="49" t="str">
        <f t="shared" si="18"/>
        <v/>
      </c>
      <c r="E216" s="50"/>
      <c r="F216" s="51"/>
      <c r="G216" s="11" t="str">
        <f t="shared" si="15"/>
        <v/>
      </c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</row>
    <row r="217" spans="1:30">
      <c r="A217" s="12" t="str">
        <f t="shared" si="16"/>
        <v/>
      </c>
      <c r="B217" s="47" t="str">
        <f t="shared" si="17"/>
        <v/>
      </c>
      <c r="C217" s="48" t="str">
        <f t="shared" si="19"/>
        <v/>
      </c>
      <c r="D217" s="49" t="str">
        <f t="shared" si="18"/>
        <v/>
      </c>
      <c r="E217" s="50"/>
      <c r="F217" s="51"/>
      <c r="G217" s="11" t="str">
        <f t="shared" si="15"/>
        <v/>
      </c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</row>
    <row r="218" spans="1:30">
      <c r="A218" s="12" t="str">
        <f t="shared" si="16"/>
        <v/>
      </c>
      <c r="B218" s="47" t="str">
        <f t="shared" si="17"/>
        <v/>
      </c>
      <c r="C218" s="48" t="str">
        <f t="shared" si="19"/>
        <v/>
      </c>
      <c r="D218" s="49" t="str">
        <f t="shared" si="18"/>
        <v/>
      </c>
      <c r="E218" s="50"/>
      <c r="F218" s="51"/>
      <c r="G218" s="11" t="str">
        <f t="shared" si="15"/>
        <v/>
      </c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</row>
    <row r="219" spans="1:30">
      <c r="A219" s="12" t="str">
        <f t="shared" si="16"/>
        <v/>
      </c>
      <c r="B219" s="47" t="str">
        <f t="shared" si="17"/>
        <v/>
      </c>
      <c r="C219" s="48" t="str">
        <f t="shared" si="19"/>
        <v/>
      </c>
      <c r="D219" s="49" t="str">
        <f t="shared" si="18"/>
        <v/>
      </c>
      <c r="E219" s="50"/>
      <c r="F219" s="51"/>
      <c r="G219" s="11" t="str">
        <f t="shared" si="15"/>
        <v/>
      </c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</row>
    <row r="220" spans="1:30">
      <c r="A220" s="12" t="str">
        <f t="shared" si="16"/>
        <v/>
      </c>
      <c r="B220" s="47" t="str">
        <f t="shared" si="17"/>
        <v/>
      </c>
      <c r="C220" s="48" t="str">
        <f t="shared" si="19"/>
        <v/>
      </c>
      <c r="D220" s="49" t="str">
        <f t="shared" si="18"/>
        <v/>
      </c>
      <c r="E220" s="50"/>
      <c r="F220" s="51"/>
      <c r="G220" s="11" t="str">
        <f t="shared" si="15"/>
        <v/>
      </c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</row>
    <row r="221" spans="1:30">
      <c r="A221" s="12" t="str">
        <f t="shared" si="16"/>
        <v/>
      </c>
      <c r="B221" s="47" t="str">
        <f t="shared" si="17"/>
        <v/>
      </c>
      <c r="C221" s="48" t="str">
        <f t="shared" si="19"/>
        <v/>
      </c>
      <c r="D221" s="49" t="str">
        <f t="shared" si="18"/>
        <v/>
      </c>
      <c r="E221" s="50"/>
      <c r="F221" s="51"/>
      <c r="G221" s="11" t="str">
        <f t="shared" si="15"/>
        <v/>
      </c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</row>
    <row r="222" spans="1:30">
      <c r="A222" s="12" t="str">
        <f t="shared" si="16"/>
        <v/>
      </c>
      <c r="B222" s="47" t="str">
        <f t="shared" si="17"/>
        <v/>
      </c>
      <c r="C222" s="48" t="str">
        <f t="shared" si="19"/>
        <v/>
      </c>
      <c r="D222" s="49" t="str">
        <f t="shared" si="18"/>
        <v/>
      </c>
      <c r="E222" s="50"/>
      <c r="F222" s="51"/>
      <c r="G222" s="11" t="str">
        <f t="shared" si="15"/>
        <v/>
      </c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</row>
    <row r="223" spans="1:30">
      <c r="A223" s="12" t="str">
        <f t="shared" si="16"/>
        <v/>
      </c>
      <c r="B223" s="47" t="str">
        <f t="shared" si="17"/>
        <v/>
      </c>
      <c r="C223" s="48" t="str">
        <f t="shared" si="19"/>
        <v/>
      </c>
      <c r="D223" s="49" t="str">
        <f t="shared" si="18"/>
        <v/>
      </c>
      <c r="E223" s="50"/>
      <c r="F223" s="51"/>
      <c r="G223" s="11" t="str">
        <f t="shared" si="15"/>
        <v/>
      </c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</row>
    <row r="224" spans="1:30">
      <c r="A224" s="12" t="str">
        <f t="shared" si="16"/>
        <v/>
      </c>
      <c r="B224" s="47" t="str">
        <f t="shared" si="17"/>
        <v/>
      </c>
      <c r="C224" s="48" t="str">
        <f t="shared" si="19"/>
        <v/>
      </c>
      <c r="D224" s="49" t="str">
        <f t="shared" si="18"/>
        <v/>
      </c>
      <c r="E224" s="50"/>
      <c r="F224" s="51"/>
      <c r="G224" s="11" t="str">
        <f t="shared" si="15"/>
        <v/>
      </c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</row>
    <row r="225" spans="1:30">
      <c r="A225" s="12" t="str">
        <f t="shared" si="16"/>
        <v/>
      </c>
      <c r="B225" s="47" t="str">
        <f t="shared" si="17"/>
        <v/>
      </c>
      <c r="C225" s="48" t="str">
        <f t="shared" si="19"/>
        <v/>
      </c>
      <c r="D225" s="49" t="str">
        <f t="shared" si="18"/>
        <v/>
      </c>
      <c r="E225" s="50"/>
      <c r="F225" s="51"/>
      <c r="G225" s="11" t="str">
        <f t="shared" si="15"/>
        <v/>
      </c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</row>
    <row r="226" spans="1:30">
      <c r="A226" s="12" t="str">
        <f t="shared" si="16"/>
        <v/>
      </c>
      <c r="B226" s="47" t="str">
        <f t="shared" si="17"/>
        <v/>
      </c>
      <c r="C226" s="48" t="str">
        <f t="shared" si="19"/>
        <v/>
      </c>
      <c r="D226" s="49" t="str">
        <f t="shared" si="18"/>
        <v/>
      </c>
      <c r="E226" s="50"/>
      <c r="F226" s="51"/>
      <c r="G226" s="11" t="str">
        <f t="shared" si="15"/>
        <v/>
      </c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</row>
    <row r="227" spans="1:30">
      <c r="A227" s="12" t="str">
        <f t="shared" si="16"/>
        <v/>
      </c>
      <c r="B227" s="47" t="str">
        <f t="shared" si="17"/>
        <v/>
      </c>
      <c r="C227" s="48" t="str">
        <f t="shared" si="19"/>
        <v/>
      </c>
      <c r="D227" s="49" t="str">
        <f t="shared" si="18"/>
        <v/>
      </c>
      <c r="E227" s="50"/>
      <c r="F227" s="51"/>
      <c r="G227" s="11" t="str">
        <f t="shared" si="15"/>
        <v/>
      </c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</row>
    <row r="228" spans="1:30">
      <c r="A228" s="12" t="str">
        <f t="shared" si="16"/>
        <v/>
      </c>
      <c r="B228" s="47" t="str">
        <f t="shared" si="17"/>
        <v/>
      </c>
      <c r="C228" s="48" t="str">
        <f t="shared" si="19"/>
        <v/>
      </c>
      <c r="D228" s="49" t="str">
        <f t="shared" si="18"/>
        <v/>
      </c>
      <c r="E228" s="50"/>
      <c r="F228" s="51"/>
      <c r="G228" s="11" t="str">
        <f t="shared" si="15"/>
        <v/>
      </c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</row>
    <row r="229" spans="1:30">
      <c r="A229" s="12" t="str">
        <f t="shared" si="16"/>
        <v/>
      </c>
      <c r="B229" s="47" t="str">
        <f t="shared" si="17"/>
        <v/>
      </c>
      <c r="C229" s="48" t="str">
        <f t="shared" si="19"/>
        <v/>
      </c>
      <c r="D229" s="49" t="str">
        <f t="shared" si="18"/>
        <v/>
      </c>
      <c r="E229" s="50"/>
      <c r="F229" s="51"/>
      <c r="G229" s="11" t="str">
        <f t="shared" si="15"/>
        <v/>
      </c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</row>
    <row r="230" spans="1:30">
      <c r="A230" s="12" t="str">
        <f t="shared" si="16"/>
        <v/>
      </c>
      <c r="B230" s="47" t="str">
        <f t="shared" si="17"/>
        <v/>
      </c>
      <c r="C230" s="48" t="str">
        <f t="shared" si="19"/>
        <v/>
      </c>
      <c r="D230" s="49" t="str">
        <f t="shared" si="18"/>
        <v/>
      </c>
      <c r="E230" s="50"/>
      <c r="F230" s="51"/>
      <c r="G230" s="11" t="str">
        <f t="shared" si="15"/>
        <v/>
      </c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</row>
    <row r="231" spans="1:30">
      <c r="A231" s="12" t="str">
        <f t="shared" si="16"/>
        <v/>
      </c>
      <c r="B231" s="47" t="str">
        <f t="shared" si="17"/>
        <v/>
      </c>
      <c r="C231" s="48" t="str">
        <f t="shared" si="19"/>
        <v/>
      </c>
      <c r="D231" s="49" t="str">
        <f t="shared" si="18"/>
        <v/>
      </c>
      <c r="E231" s="50"/>
      <c r="F231" s="51"/>
      <c r="G231" s="11" t="str">
        <f t="shared" si="15"/>
        <v/>
      </c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</row>
    <row r="232" spans="1:30">
      <c r="A232" s="12" t="str">
        <f t="shared" si="16"/>
        <v/>
      </c>
      <c r="B232" s="47" t="str">
        <f t="shared" si="17"/>
        <v/>
      </c>
      <c r="C232" s="48" t="str">
        <f t="shared" si="19"/>
        <v/>
      </c>
      <c r="D232" s="49" t="str">
        <f t="shared" si="18"/>
        <v/>
      </c>
      <c r="E232" s="50"/>
      <c r="F232" s="51"/>
      <c r="G232" s="11" t="str">
        <f t="shared" si="15"/>
        <v/>
      </c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</row>
    <row r="233" spans="1:30">
      <c r="A233" s="12" t="str">
        <f t="shared" si="16"/>
        <v/>
      </c>
      <c r="B233" s="47" t="str">
        <f t="shared" si="17"/>
        <v/>
      </c>
      <c r="C233" s="48" t="str">
        <f t="shared" si="19"/>
        <v/>
      </c>
      <c r="D233" s="49" t="str">
        <f t="shared" si="18"/>
        <v/>
      </c>
      <c r="E233" s="50"/>
      <c r="F233" s="51"/>
      <c r="G233" s="11" t="str">
        <f t="shared" si="15"/>
        <v/>
      </c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</row>
    <row r="234" spans="1:30">
      <c r="A234" s="12" t="str">
        <f t="shared" si="16"/>
        <v/>
      </c>
      <c r="B234" s="47" t="str">
        <f t="shared" si="17"/>
        <v/>
      </c>
      <c r="C234" s="48" t="str">
        <f t="shared" si="19"/>
        <v/>
      </c>
      <c r="D234" s="49" t="str">
        <f t="shared" si="18"/>
        <v/>
      </c>
      <c r="E234" s="50"/>
      <c r="F234" s="51"/>
      <c r="G234" s="11" t="str">
        <f t="shared" si="15"/>
        <v/>
      </c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</row>
    <row r="235" spans="1:30">
      <c r="A235" s="12" t="str">
        <f t="shared" si="16"/>
        <v/>
      </c>
      <c r="B235" s="47" t="str">
        <f t="shared" si="17"/>
        <v/>
      </c>
      <c r="C235" s="48" t="str">
        <f t="shared" si="19"/>
        <v/>
      </c>
      <c r="D235" s="49" t="str">
        <f t="shared" si="18"/>
        <v/>
      </c>
      <c r="E235" s="50"/>
      <c r="F235" s="51"/>
      <c r="G235" s="11" t="str">
        <f t="shared" si="15"/>
        <v/>
      </c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</row>
    <row r="236" spans="1:30">
      <c r="A236" s="12" t="str">
        <f t="shared" si="16"/>
        <v/>
      </c>
      <c r="B236" s="47" t="str">
        <f t="shared" si="17"/>
        <v/>
      </c>
      <c r="C236" s="48" t="str">
        <f t="shared" si="19"/>
        <v/>
      </c>
      <c r="D236" s="49" t="str">
        <f t="shared" si="18"/>
        <v/>
      </c>
      <c r="E236" s="50"/>
      <c r="F236" s="51"/>
      <c r="G236" s="11" t="str">
        <f t="shared" si="15"/>
        <v/>
      </c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</row>
    <row r="237" spans="1:30">
      <c r="A237" s="12" t="str">
        <f t="shared" si="16"/>
        <v/>
      </c>
      <c r="B237" s="47" t="str">
        <f t="shared" si="17"/>
        <v/>
      </c>
      <c r="C237" s="48" t="str">
        <f t="shared" si="19"/>
        <v/>
      </c>
      <c r="D237" s="49" t="str">
        <f t="shared" si="18"/>
        <v/>
      </c>
      <c r="E237" s="50"/>
      <c r="F237" s="51"/>
      <c r="G237" s="11" t="str">
        <f t="shared" si="15"/>
        <v/>
      </c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</row>
    <row r="238" spans="1:30">
      <c r="A238" s="12" t="str">
        <f t="shared" si="16"/>
        <v/>
      </c>
      <c r="B238" s="47" t="str">
        <f t="shared" si="17"/>
        <v/>
      </c>
      <c r="C238" s="48" t="str">
        <f t="shared" si="19"/>
        <v/>
      </c>
      <c r="D238" s="49" t="str">
        <f t="shared" si="18"/>
        <v/>
      </c>
      <c r="E238" s="50"/>
      <c r="F238" s="51"/>
      <c r="G238" s="11" t="str">
        <f t="shared" si="15"/>
        <v/>
      </c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</row>
    <row r="239" spans="1:30">
      <c r="A239" s="12" t="str">
        <f t="shared" si="16"/>
        <v/>
      </c>
      <c r="B239" s="47" t="str">
        <f t="shared" si="17"/>
        <v/>
      </c>
      <c r="C239" s="48" t="str">
        <f t="shared" si="19"/>
        <v/>
      </c>
      <c r="D239" s="49" t="str">
        <f t="shared" si="18"/>
        <v/>
      </c>
      <c r="E239" s="50"/>
      <c r="F239" s="51"/>
      <c r="G239" s="11" t="str">
        <f t="shared" si="15"/>
        <v/>
      </c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</row>
    <row r="240" spans="1:30">
      <c r="A240" s="12" t="str">
        <f t="shared" si="16"/>
        <v/>
      </c>
      <c r="B240" s="47" t="str">
        <f t="shared" si="17"/>
        <v/>
      </c>
      <c r="C240" s="48" t="str">
        <f t="shared" si="19"/>
        <v/>
      </c>
      <c r="D240" s="49" t="str">
        <f t="shared" si="18"/>
        <v/>
      </c>
      <c r="E240" s="50"/>
      <c r="F240" s="51"/>
      <c r="G240" s="11" t="str">
        <f t="shared" si="15"/>
        <v/>
      </c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</row>
    <row r="241" spans="1:30">
      <c r="A241" s="12" t="str">
        <f t="shared" si="16"/>
        <v/>
      </c>
      <c r="B241" s="47" t="str">
        <f t="shared" si="17"/>
        <v/>
      </c>
      <c r="C241" s="48" t="str">
        <f t="shared" si="19"/>
        <v/>
      </c>
      <c r="D241" s="49" t="str">
        <f t="shared" si="18"/>
        <v/>
      </c>
      <c r="E241" s="50"/>
      <c r="F241" s="51"/>
      <c r="G241" s="11" t="str">
        <f t="shared" si="15"/>
        <v/>
      </c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</row>
    <row r="242" spans="1:30">
      <c r="A242" s="12" t="str">
        <f t="shared" si="16"/>
        <v/>
      </c>
      <c r="B242" s="47" t="str">
        <f t="shared" si="17"/>
        <v/>
      </c>
      <c r="C242" s="48" t="str">
        <f t="shared" si="19"/>
        <v/>
      </c>
      <c r="D242" s="49" t="str">
        <f t="shared" si="18"/>
        <v/>
      </c>
      <c r="E242" s="50"/>
      <c r="F242" s="51"/>
      <c r="G242" s="11" t="str">
        <f t="shared" si="15"/>
        <v/>
      </c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</row>
    <row r="243" spans="1:30">
      <c r="A243" s="12" t="str">
        <f t="shared" si="16"/>
        <v/>
      </c>
      <c r="B243" s="47" t="str">
        <f t="shared" si="17"/>
        <v/>
      </c>
      <c r="C243" s="48" t="str">
        <f t="shared" si="19"/>
        <v/>
      </c>
      <c r="D243" s="49" t="str">
        <f t="shared" si="18"/>
        <v/>
      </c>
      <c r="E243" s="50"/>
      <c r="F243" s="51"/>
      <c r="G243" s="11" t="str">
        <f t="shared" si="15"/>
        <v/>
      </c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</row>
    <row r="244" spans="1:30">
      <c r="A244" s="12" t="str">
        <f t="shared" si="16"/>
        <v/>
      </c>
      <c r="B244" s="47" t="str">
        <f t="shared" si="17"/>
        <v/>
      </c>
      <c r="C244" s="48" t="str">
        <f t="shared" si="19"/>
        <v/>
      </c>
      <c r="D244" s="49" t="str">
        <f t="shared" si="18"/>
        <v/>
      </c>
      <c r="E244" s="50"/>
      <c r="F244" s="51"/>
      <c r="G244" s="11" t="str">
        <f t="shared" si="15"/>
        <v/>
      </c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</row>
    <row r="245" spans="1:30">
      <c r="A245" s="12" t="str">
        <f t="shared" si="16"/>
        <v/>
      </c>
      <c r="B245" s="47" t="str">
        <f t="shared" si="17"/>
        <v/>
      </c>
      <c r="C245" s="48" t="str">
        <f t="shared" si="19"/>
        <v/>
      </c>
      <c r="D245" s="49" t="str">
        <f t="shared" si="18"/>
        <v/>
      </c>
      <c r="E245" s="50"/>
      <c r="F245" s="51"/>
      <c r="G245" s="11" t="str">
        <f t="shared" si="15"/>
        <v/>
      </c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</row>
    <row r="246" spans="1:30">
      <c r="A246" s="12" t="str">
        <f t="shared" si="16"/>
        <v/>
      </c>
      <c r="B246" s="47" t="str">
        <f t="shared" si="17"/>
        <v/>
      </c>
      <c r="C246" s="48" t="str">
        <f t="shared" si="19"/>
        <v/>
      </c>
      <c r="D246" s="49" t="str">
        <f t="shared" si="18"/>
        <v/>
      </c>
      <c r="E246" s="50"/>
      <c r="F246" s="51"/>
      <c r="G246" s="11" t="str">
        <f t="shared" si="15"/>
        <v/>
      </c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</row>
    <row r="247" spans="1:30">
      <c r="A247" s="12" t="str">
        <f t="shared" si="16"/>
        <v/>
      </c>
      <c r="B247" s="47" t="str">
        <f t="shared" si="17"/>
        <v/>
      </c>
      <c r="C247" s="48" t="str">
        <f t="shared" si="19"/>
        <v/>
      </c>
      <c r="D247" s="49" t="str">
        <f t="shared" si="18"/>
        <v/>
      </c>
      <c r="E247" s="50"/>
      <c r="F247" s="51"/>
      <c r="G247" s="11" t="str">
        <f t="shared" si="15"/>
        <v/>
      </c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</row>
    <row r="248" spans="1:30">
      <c r="A248" s="12" t="str">
        <f t="shared" si="16"/>
        <v/>
      </c>
      <c r="B248" s="47" t="str">
        <f t="shared" si="17"/>
        <v/>
      </c>
      <c r="C248" s="48" t="str">
        <f t="shared" si="19"/>
        <v/>
      </c>
      <c r="D248" s="49" t="str">
        <f t="shared" si="18"/>
        <v/>
      </c>
      <c r="E248" s="50"/>
      <c r="F248" s="51"/>
      <c r="G248" s="11" t="str">
        <f t="shared" si="15"/>
        <v/>
      </c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</row>
    <row r="249" spans="1:30">
      <c r="A249" s="12" t="str">
        <f t="shared" si="16"/>
        <v/>
      </c>
      <c r="B249" s="47" t="str">
        <f t="shared" si="17"/>
        <v/>
      </c>
      <c r="C249" s="48" t="str">
        <f t="shared" si="19"/>
        <v/>
      </c>
      <c r="D249" s="49" t="str">
        <f t="shared" si="18"/>
        <v/>
      </c>
      <c r="E249" s="50"/>
      <c r="F249" s="51"/>
      <c r="G249" s="11" t="str">
        <f t="shared" si="15"/>
        <v/>
      </c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</row>
    <row r="250" spans="1:30">
      <c r="A250" s="12" t="str">
        <f t="shared" si="16"/>
        <v/>
      </c>
      <c r="B250" s="47" t="str">
        <f t="shared" si="17"/>
        <v/>
      </c>
      <c r="C250" s="48" t="str">
        <f t="shared" si="19"/>
        <v/>
      </c>
      <c r="D250" s="49" t="str">
        <f t="shared" si="18"/>
        <v/>
      </c>
      <c r="E250" s="50"/>
      <c r="F250" s="51"/>
      <c r="G250" s="11" t="str">
        <f t="shared" si="15"/>
        <v/>
      </c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</row>
    <row r="251" spans="1:30">
      <c r="A251" s="12" t="str">
        <f t="shared" si="16"/>
        <v/>
      </c>
      <c r="B251" s="47" t="str">
        <f t="shared" si="17"/>
        <v/>
      </c>
      <c r="C251" s="48" t="str">
        <f t="shared" si="19"/>
        <v/>
      </c>
      <c r="D251" s="49" t="str">
        <f t="shared" si="18"/>
        <v/>
      </c>
      <c r="E251" s="50"/>
      <c r="F251" s="51"/>
      <c r="G251" s="11" t="str">
        <f t="shared" si="15"/>
        <v/>
      </c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</row>
    <row r="252" spans="1:30">
      <c r="A252" s="12" t="str">
        <f t="shared" si="16"/>
        <v/>
      </c>
      <c r="B252" s="47" t="str">
        <f t="shared" si="17"/>
        <v/>
      </c>
      <c r="C252" s="48" t="str">
        <f t="shared" si="19"/>
        <v/>
      </c>
      <c r="D252" s="49" t="str">
        <f t="shared" si="18"/>
        <v/>
      </c>
      <c r="E252" s="50"/>
      <c r="F252" s="51"/>
      <c r="G252" s="11" t="str">
        <f t="shared" si="15"/>
        <v/>
      </c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</row>
    <row r="253" spans="1:30">
      <c r="A253" s="12" t="str">
        <f t="shared" si="16"/>
        <v/>
      </c>
      <c r="B253" s="47" t="str">
        <f t="shared" si="17"/>
        <v/>
      </c>
      <c r="C253" s="48" t="str">
        <f t="shared" si="19"/>
        <v/>
      </c>
      <c r="D253" s="49" t="str">
        <f t="shared" si="18"/>
        <v/>
      </c>
      <c r="E253" s="50"/>
      <c r="F253" s="51"/>
      <c r="G253" s="11" t="str">
        <f t="shared" si="15"/>
        <v/>
      </c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</row>
    <row r="254" spans="1:30">
      <c r="A254" s="12" t="str">
        <f t="shared" si="16"/>
        <v/>
      </c>
      <c r="B254" s="47" t="str">
        <f t="shared" si="17"/>
        <v/>
      </c>
      <c r="C254" s="48" t="str">
        <f t="shared" si="19"/>
        <v/>
      </c>
      <c r="D254" s="49" t="str">
        <f t="shared" si="18"/>
        <v/>
      </c>
      <c r="E254" s="50"/>
      <c r="F254" s="51"/>
      <c r="G254" s="11" t="str">
        <f t="shared" si="15"/>
        <v/>
      </c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</row>
    <row r="255" spans="1:30">
      <c r="A255" s="12" t="str">
        <f t="shared" si="16"/>
        <v/>
      </c>
      <c r="B255" s="47" t="str">
        <f t="shared" si="17"/>
        <v/>
      </c>
      <c r="C255" s="48" t="str">
        <f t="shared" si="19"/>
        <v/>
      </c>
      <c r="D255" s="49" t="str">
        <f t="shared" si="18"/>
        <v/>
      </c>
      <c r="E255" s="50"/>
      <c r="F255" s="51"/>
      <c r="G255" s="11" t="str">
        <f t="shared" si="15"/>
        <v/>
      </c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</row>
    <row r="256" spans="1:30">
      <c r="A256" s="12" t="str">
        <f t="shared" si="16"/>
        <v/>
      </c>
      <c r="B256" s="47" t="str">
        <f t="shared" si="17"/>
        <v/>
      </c>
      <c r="C256" s="48" t="str">
        <f t="shared" si="19"/>
        <v/>
      </c>
      <c r="D256" s="49" t="str">
        <f t="shared" si="18"/>
        <v/>
      </c>
      <c r="E256" s="50"/>
      <c r="F256" s="51"/>
      <c r="G256" s="11" t="str">
        <f t="shared" si="15"/>
        <v/>
      </c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</row>
    <row r="257" spans="1:30">
      <c r="A257" s="12" t="str">
        <f t="shared" si="16"/>
        <v/>
      </c>
      <c r="B257" s="47" t="str">
        <f t="shared" si="17"/>
        <v/>
      </c>
      <c r="C257" s="48" t="str">
        <f t="shared" si="19"/>
        <v/>
      </c>
      <c r="D257" s="49" t="str">
        <f t="shared" si="18"/>
        <v/>
      </c>
      <c r="E257" s="50"/>
      <c r="F257" s="51"/>
      <c r="G257" s="11" t="str">
        <f t="shared" si="15"/>
        <v/>
      </c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</row>
    <row r="258" spans="1:30">
      <c r="A258" s="12" t="str">
        <f t="shared" si="16"/>
        <v/>
      </c>
      <c r="B258" s="47" t="str">
        <f t="shared" si="17"/>
        <v/>
      </c>
      <c r="C258" s="48" t="str">
        <f t="shared" si="19"/>
        <v/>
      </c>
      <c r="D258" s="49" t="str">
        <f t="shared" si="18"/>
        <v/>
      </c>
      <c r="E258" s="50"/>
      <c r="F258" s="51"/>
      <c r="G258" s="11" t="str">
        <f t="shared" si="15"/>
        <v/>
      </c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</row>
    <row r="259" spans="1:30">
      <c r="A259" s="12" t="str">
        <f t="shared" si="16"/>
        <v/>
      </c>
      <c r="B259" s="47" t="str">
        <f t="shared" si="17"/>
        <v/>
      </c>
      <c r="C259" s="48" t="str">
        <f t="shared" si="19"/>
        <v/>
      </c>
      <c r="D259" s="49" t="str">
        <f t="shared" si="18"/>
        <v/>
      </c>
      <c r="E259" s="50"/>
      <c r="F259" s="51"/>
      <c r="G259" s="11" t="str">
        <f t="shared" si="15"/>
        <v/>
      </c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</row>
    <row r="260" spans="1:30">
      <c r="A260" s="12" t="str">
        <f t="shared" si="16"/>
        <v/>
      </c>
      <c r="B260" s="47" t="str">
        <f t="shared" si="17"/>
        <v/>
      </c>
      <c r="C260" s="48" t="str">
        <f t="shared" si="19"/>
        <v/>
      </c>
      <c r="D260" s="49" t="str">
        <f t="shared" si="18"/>
        <v/>
      </c>
      <c r="E260" s="50"/>
      <c r="F260" s="51"/>
      <c r="G260" s="11" t="str">
        <f t="shared" si="15"/>
        <v/>
      </c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</row>
    <row r="261" spans="1:30">
      <c r="A261" s="12" t="str">
        <f t="shared" si="16"/>
        <v/>
      </c>
      <c r="B261" s="47" t="str">
        <f t="shared" si="17"/>
        <v/>
      </c>
      <c r="C261" s="48" t="str">
        <f t="shared" si="19"/>
        <v/>
      </c>
      <c r="D261" s="49" t="str">
        <f t="shared" si="18"/>
        <v/>
      </c>
      <c r="E261" s="50"/>
      <c r="F261" s="51"/>
      <c r="G261" s="11" t="str">
        <f t="shared" si="15"/>
        <v/>
      </c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</row>
    <row r="262" spans="1:30">
      <c r="A262" s="12" t="str">
        <f t="shared" si="16"/>
        <v/>
      </c>
      <c r="B262" s="47" t="str">
        <f t="shared" si="17"/>
        <v/>
      </c>
      <c r="C262" s="48" t="str">
        <f t="shared" si="19"/>
        <v/>
      </c>
      <c r="D262" s="49" t="str">
        <f t="shared" si="18"/>
        <v/>
      </c>
      <c r="E262" s="50"/>
      <c r="F262" s="51"/>
      <c r="G262" s="11" t="str">
        <f t="shared" si="15"/>
        <v/>
      </c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</row>
    <row r="263" spans="1:30">
      <c r="A263" s="12" t="str">
        <f t="shared" si="16"/>
        <v/>
      </c>
      <c r="B263" s="47" t="str">
        <f t="shared" si="17"/>
        <v/>
      </c>
      <c r="C263" s="48" t="str">
        <f t="shared" si="19"/>
        <v/>
      </c>
      <c r="D263" s="49" t="str">
        <f t="shared" si="18"/>
        <v/>
      </c>
      <c r="E263" s="50"/>
      <c r="F263" s="51"/>
      <c r="G263" s="11" t="str">
        <f t="shared" ref="G263:G326" si="20">IF(A263="","",E263/B263)</f>
        <v/>
      </c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</row>
    <row r="264" spans="1:30">
      <c r="A264" s="12" t="str">
        <f t="shared" ref="A264:A327" si="21">IF(A263&lt;$E$3,A263+1,"")</f>
        <v/>
      </c>
      <c r="B264" s="47" t="str">
        <f t="shared" ref="B264:B327" si="22">IF(A264="","",(1+F264)*B263)</f>
        <v/>
      </c>
      <c r="C264" s="48" t="str">
        <f t="shared" si="19"/>
        <v/>
      </c>
      <c r="D264" s="49" t="str">
        <f t="shared" ref="D264:D327" si="23">IF(B264="","",SIGN(C264))</f>
        <v/>
      </c>
      <c r="E264" s="50"/>
      <c r="F264" s="51"/>
      <c r="G264" s="11" t="str">
        <f t="shared" si="20"/>
        <v/>
      </c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</row>
    <row r="265" spans="1:30">
      <c r="A265" s="12" t="str">
        <f t="shared" si="21"/>
        <v/>
      </c>
      <c r="B265" s="47" t="str">
        <f t="shared" si="22"/>
        <v/>
      </c>
      <c r="C265" s="48" t="str">
        <f t="shared" ref="C265:C328" si="24">IF(B265="","",C264+E265)</f>
        <v/>
      </c>
      <c r="D265" s="49" t="str">
        <f t="shared" si="23"/>
        <v/>
      </c>
      <c r="E265" s="50"/>
      <c r="F265" s="51"/>
      <c r="G265" s="11" t="str">
        <f t="shared" si="20"/>
        <v/>
      </c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</row>
    <row r="266" spans="1:30">
      <c r="A266" s="12" t="str">
        <f t="shared" si="21"/>
        <v/>
      </c>
      <c r="B266" s="47" t="str">
        <f t="shared" si="22"/>
        <v/>
      </c>
      <c r="C266" s="48" t="str">
        <f t="shared" si="24"/>
        <v/>
      </c>
      <c r="D266" s="49" t="str">
        <f t="shared" si="23"/>
        <v/>
      </c>
      <c r="E266" s="50"/>
      <c r="F266" s="51"/>
      <c r="G266" s="11" t="str">
        <f t="shared" si="20"/>
        <v/>
      </c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</row>
    <row r="267" spans="1:30">
      <c r="A267" s="12" t="str">
        <f t="shared" si="21"/>
        <v/>
      </c>
      <c r="B267" s="47" t="str">
        <f t="shared" si="22"/>
        <v/>
      </c>
      <c r="C267" s="48" t="str">
        <f t="shared" si="24"/>
        <v/>
      </c>
      <c r="D267" s="49" t="str">
        <f t="shared" si="23"/>
        <v/>
      </c>
      <c r="E267" s="50"/>
      <c r="F267" s="51"/>
      <c r="G267" s="11" t="str">
        <f t="shared" si="20"/>
        <v/>
      </c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</row>
    <row r="268" spans="1:30">
      <c r="A268" s="12" t="str">
        <f t="shared" si="21"/>
        <v/>
      </c>
      <c r="B268" s="47" t="str">
        <f t="shared" si="22"/>
        <v/>
      </c>
      <c r="C268" s="48" t="str">
        <f t="shared" si="24"/>
        <v/>
      </c>
      <c r="D268" s="49" t="str">
        <f t="shared" si="23"/>
        <v/>
      </c>
      <c r="E268" s="50"/>
      <c r="F268" s="51"/>
      <c r="G268" s="11" t="str">
        <f t="shared" si="20"/>
        <v/>
      </c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</row>
    <row r="269" spans="1:30">
      <c r="A269" s="12" t="str">
        <f t="shared" si="21"/>
        <v/>
      </c>
      <c r="B269" s="47" t="str">
        <f t="shared" si="22"/>
        <v/>
      </c>
      <c r="C269" s="48" t="str">
        <f t="shared" si="24"/>
        <v/>
      </c>
      <c r="D269" s="49" t="str">
        <f t="shared" si="23"/>
        <v/>
      </c>
      <c r="E269" s="50"/>
      <c r="F269" s="51"/>
      <c r="G269" s="11" t="str">
        <f t="shared" si="20"/>
        <v/>
      </c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</row>
    <row r="270" spans="1:30">
      <c r="A270" s="12" t="str">
        <f t="shared" si="21"/>
        <v/>
      </c>
      <c r="B270" s="47" t="str">
        <f t="shared" si="22"/>
        <v/>
      </c>
      <c r="C270" s="48" t="str">
        <f t="shared" si="24"/>
        <v/>
      </c>
      <c r="D270" s="49" t="str">
        <f t="shared" si="23"/>
        <v/>
      </c>
      <c r="E270" s="50"/>
      <c r="F270" s="51"/>
      <c r="G270" s="11" t="str">
        <f t="shared" si="20"/>
        <v/>
      </c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</row>
    <row r="271" spans="1:30">
      <c r="A271" s="12" t="str">
        <f t="shared" si="21"/>
        <v/>
      </c>
      <c r="B271" s="47" t="str">
        <f t="shared" si="22"/>
        <v/>
      </c>
      <c r="C271" s="48" t="str">
        <f t="shared" si="24"/>
        <v/>
      </c>
      <c r="D271" s="49" t="str">
        <f t="shared" si="23"/>
        <v/>
      </c>
      <c r="E271" s="50"/>
      <c r="F271" s="51"/>
      <c r="G271" s="11" t="str">
        <f t="shared" si="20"/>
        <v/>
      </c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</row>
    <row r="272" spans="1:30">
      <c r="A272" s="12" t="str">
        <f t="shared" si="21"/>
        <v/>
      </c>
      <c r="B272" s="47" t="str">
        <f t="shared" si="22"/>
        <v/>
      </c>
      <c r="C272" s="48" t="str">
        <f t="shared" si="24"/>
        <v/>
      </c>
      <c r="D272" s="49" t="str">
        <f t="shared" si="23"/>
        <v/>
      </c>
      <c r="E272" s="50"/>
      <c r="F272" s="51"/>
      <c r="G272" s="11" t="str">
        <f t="shared" si="20"/>
        <v/>
      </c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</row>
    <row r="273" spans="1:30">
      <c r="A273" s="12" t="str">
        <f t="shared" si="21"/>
        <v/>
      </c>
      <c r="B273" s="47" t="str">
        <f t="shared" si="22"/>
        <v/>
      </c>
      <c r="C273" s="48" t="str">
        <f t="shared" si="24"/>
        <v/>
      </c>
      <c r="D273" s="49" t="str">
        <f t="shared" si="23"/>
        <v/>
      </c>
      <c r="E273" s="50"/>
      <c r="F273" s="51"/>
      <c r="G273" s="11" t="str">
        <f t="shared" si="20"/>
        <v/>
      </c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</row>
    <row r="274" spans="1:30">
      <c r="A274" s="12" t="str">
        <f t="shared" si="21"/>
        <v/>
      </c>
      <c r="B274" s="47" t="str">
        <f t="shared" si="22"/>
        <v/>
      </c>
      <c r="C274" s="48" t="str">
        <f t="shared" si="24"/>
        <v/>
      </c>
      <c r="D274" s="49" t="str">
        <f t="shared" si="23"/>
        <v/>
      </c>
      <c r="E274" s="50"/>
      <c r="F274" s="51"/>
      <c r="G274" s="11" t="str">
        <f t="shared" si="20"/>
        <v/>
      </c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</row>
    <row r="275" spans="1:30">
      <c r="A275" s="12" t="str">
        <f t="shared" si="21"/>
        <v/>
      </c>
      <c r="B275" s="47" t="str">
        <f t="shared" si="22"/>
        <v/>
      </c>
      <c r="C275" s="48" t="str">
        <f t="shared" si="24"/>
        <v/>
      </c>
      <c r="D275" s="49" t="str">
        <f t="shared" si="23"/>
        <v/>
      </c>
      <c r="E275" s="50"/>
      <c r="F275" s="51"/>
      <c r="G275" s="11" t="str">
        <f t="shared" si="20"/>
        <v/>
      </c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</row>
    <row r="276" spans="1:30">
      <c r="A276" s="12" t="str">
        <f t="shared" si="21"/>
        <v/>
      </c>
      <c r="B276" s="47" t="str">
        <f t="shared" si="22"/>
        <v/>
      </c>
      <c r="C276" s="48" t="str">
        <f t="shared" si="24"/>
        <v/>
      </c>
      <c r="D276" s="49" t="str">
        <f t="shared" si="23"/>
        <v/>
      </c>
      <c r="E276" s="50"/>
      <c r="F276" s="51"/>
      <c r="G276" s="11" t="str">
        <f t="shared" si="20"/>
        <v/>
      </c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</row>
    <row r="277" spans="1:30">
      <c r="A277" s="12" t="str">
        <f t="shared" si="21"/>
        <v/>
      </c>
      <c r="B277" s="47" t="str">
        <f t="shared" si="22"/>
        <v/>
      </c>
      <c r="C277" s="48" t="str">
        <f t="shared" si="24"/>
        <v/>
      </c>
      <c r="D277" s="49" t="str">
        <f t="shared" si="23"/>
        <v/>
      </c>
      <c r="E277" s="50"/>
      <c r="F277" s="51"/>
      <c r="G277" s="11" t="str">
        <f t="shared" si="20"/>
        <v/>
      </c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</row>
    <row r="278" spans="1:30">
      <c r="A278" s="12" t="str">
        <f t="shared" si="21"/>
        <v/>
      </c>
      <c r="B278" s="47" t="str">
        <f t="shared" si="22"/>
        <v/>
      </c>
      <c r="C278" s="48" t="str">
        <f t="shared" si="24"/>
        <v/>
      </c>
      <c r="D278" s="49" t="str">
        <f t="shared" si="23"/>
        <v/>
      </c>
      <c r="E278" s="50"/>
      <c r="F278" s="51"/>
      <c r="G278" s="11" t="str">
        <f t="shared" si="20"/>
        <v/>
      </c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</row>
    <row r="279" spans="1:30">
      <c r="A279" s="12" t="str">
        <f t="shared" si="21"/>
        <v/>
      </c>
      <c r="B279" s="47" t="str">
        <f t="shared" si="22"/>
        <v/>
      </c>
      <c r="C279" s="48" t="str">
        <f t="shared" si="24"/>
        <v/>
      </c>
      <c r="D279" s="49" t="str">
        <f t="shared" si="23"/>
        <v/>
      </c>
      <c r="E279" s="50"/>
      <c r="F279" s="51"/>
      <c r="G279" s="11" t="str">
        <f t="shared" si="20"/>
        <v/>
      </c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</row>
    <row r="280" spans="1:30">
      <c r="A280" s="12" t="str">
        <f t="shared" si="21"/>
        <v/>
      </c>
      <c r="B280" s="47" t="str">
        <f t="shared" si="22"/>
        <v/>
      </c>
      <c r="C280" s="48" t="str">
        <f t="shared" si="24"/>
        <v/>
      </c>
      <c r="D280" s="49" t="str">
        <f t="shared" si="23"/>
        <v/>
      </c>
      <c r="E280" s="50"/>
      <c r="F280" s="51"/>
      <c r="G280" s="11" t="str">
        <f t="shared" si="20"/>
        <v/>
      </c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</row>
    <row r="281" spans="1:30">
      <c r="A281" s="12" t="str">
        <f t="shared" si="21"/>
        <v/>
      </c>
      <c r="B281" s="47" t="str">
        <f t="shared" si="22"/>
        <v/>
      </c>
      <c r="C281" s="48" t="str">
        <f t="shared" si="24"/>
        <v/>
      </c>
      <c r="D281" s="49" t="str">
        <f t="shared" si="23"/>
        <v/>
      </c>
      <c r="E281" s="50"/>
      <c r="F281" s="51"/>
      <c r="G281" s="11" t="str">
        <f t="shared" si="20"/>
        <v/>
      </c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</row>
    <row r="282" spans="1:30">
      <c r="A282" s="12" t="str">
        <f t="shared" si="21"/>
        <v/>
      </c>
      <c r="B282" s="47" t="str">
        <f t="shared" si="22"/>
        <v/>
      </c>
      <c r="C282" s="48" t="str">
        <f t="shared" si="24"/>
        <v/>
      </c>
      <c r="D282" s="49" t="str">
        <f t="shared" si="23"/>
        <v/>
      </c>
      <c r="E282" s="50"/>
      <c r="F282" s="51"/>
      <c r="G282" s="11" t="str">
        <f t="shared" si="20"/>
        <v/>
      </c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</row>
    <row r="283" spans="1:30">
      <c r="A283" s="12" t="str">
        <f t="shared" si="21"/>
        <v/>
      </c>
      <c r="B283" s="47" t="str">
        <f t="shared" si="22"/>
        <v/>
      </c>
      <c r="C283" s="48" t="str">
        <f t="shared" si="24"/>
        <v/>
      </c>
      <c r="D283" s="49" t="str">
        <f t="shared" si="23"/>
        <v/>
      </c>
      <c r="E283" s="50"/>
      <c r="F283" s="51"/>
      <c r="G283" s="11" t="str">
        <f t="shared" si="20"/>
        <v/>
      </c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</row>
    <row r="284" spans="1:30">
      <c r="A284" s="12" t="str">
        <f t="shared" si="21"/>
        <v/>
      </c>
      <c r="B284" s="47" t="str">
        <f t="shared" si="22"/>
        <v/>
      </c>
      <c r="C284" s="48" t="str">
        <f t="shared" si="24"/>
        <v/>
      </c>
      <c r="D284" s="49" t="str">
        <f t="shared" si="23"/>
        <v/>
      </c>
      <c r="E284" s="50"/>
      <c r="F284" s="51"/>
      <c r="G284" s="11" t="str">
        <f t="shared" si="20"/>
        <v/>
      </c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</row>
    <row r="285" spans="1:30">
      <c r="A285" s="12" t="str">
        <f t="shared" si="21"/>
        <v/>
      </c>
      <c r="B285" s="47" t="str">
        <f t="shared" si="22"/>
        <v/>
      </c>
      <c r="C285" s="48" t="str">
        <f t="shared" si="24"/>
        <v/>
      </c>
      <c r="D285" s="49" t="str">
        <f t="shared" si="23"/>
        <v/>
      </c>
      <c r="E285" s="50"/>
      <c r="F285" s="51"/>
      <c r="G285" s="11" t="str">
        <f t="shared" si="20"/>
        <v/>
      </c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</row>
    <row r="286" spans="1:30">
      <c r="A286" s="12" t="str">
        <f t="shared" si="21"/>
        <v/>
      </c>
      <c r="B286" s="47" t="str">
        <f t="shared" si="22"/>
        <v/>
      </c>
      <c r="C286" s="48" t="str">
        <f t="shared" si="24"/>
        <v/>
      </c>
      <c r="D286" s="49" t="str">
        <f t="shared" si="23"/>
        <v/>
      </c>
      <c r="E286" s="50"/>
      <c r="F286" s="51"/>
      <c r="G286" s="11" t="str">
        <f t="shared" si="20"/>
        <v/>
      </c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</row>
    <row r="287" spans="1:30">
      <c r="A287" s="12" t="str">
        <f t="shared" si="21"/>
        <v/>
      </c>
      <c r="B287" s="47" t="str">
        <f t="shared" si="22"/>
        <v/>
      </c>
      <c r="C287" s="48" t="str">
        <f t="shared" si="24"/>
        <v/>
      </c>
      <c r="D287" s="49" t="str">
        <f t="shared" si="23"/>
        <v/>
      </c>
      <c r="E287" s="50"/>
      <c r="F287" s="51"/>
      <c r="G287" s="11" t="str">
        <f t="shared" si="20"/>
        <v/>
      </c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</row>
    <row r="288" spans="1:30">
      <c r="A288" s="12" t="str">
        <f t="shared" si="21"/>
        <v/>
      </c>
      <c r="B288" s="47" t="str">
        <f t="shared" si="22"/>
        <v/>
      </c>
      <c r="C288" s="48" t="str">
        <f t="shared" si="24"/>
        <v/>
      </c>
      <c r="D288" s="49" t="str">
        <f t="shared" si="23"/>
        <v/>
      </c>
      <c r="E288" s="50"/>
      <c r="F288" s="51"/>
      <c r="G288" s="11" t="str">
        <f t="shared" si="20"/>
        <v/>
      </c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</row>
    <row r="289" spans="1:30">
      <c r="A289" s="12" t="str">
        <f t="shared" si="21"/>
        <v/>
      </c>
      <c r="B289" s="47" t="str">
        <f t="shared" si="22"/>
        <v/>
      </c>
      <c r="C289" s="48" t="str">
        <f t="shared" si="24"/>
        <v/>
      </c>
      <c r="D289" s="49" t="str">
        <f t="shared" si="23"/>
        <v/>
      </c>
      <c r="E289" s="50"/>
      <c r="F289" s="51"/>
      <c r="G289" s="11" t="str">
        <f t="shared" si="20"/>
        <v/>
      </c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</row>
    <row r="290" spans="1:30">
      <c r="A290" s="12" t="str">
        <f t="shared" si="21"/>
        <v/>
      </c>
      <c r="B290" s="47" t="str">
        <f t="shared" si="22"/>
        <v/>
      </c>
      <c r="C290" s="48" t="str">
        <f t="shared" si="24"/>
        <v/>
      </c>
      <c r="D290" s="49" t="str">
        <f t="shared" si="23"/>
        <v/>
      </c>
      <c r="E290" s="50"/>
      <c r="F290" s="51"/>
      <c r="G290" s="11" t="str">
        <f t="shared" si="20"/>
        <v/>
      </c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</row>
    <row r="291" spans="1:30">
      <c r="A291" s="12" t="str">
        <f t="shared" si="21"/>
        <v/>
      </c>
      <c r="B291" s="47" t="str">
        <f t="shared" si="22"/>
        <v/>
      </c>
      <c r="C291" s="48" t="str">
        <f t="shared" si="24"/>
        <v/>
      </c>
      <c r="D291" s="49" t="str">
        <f t="shared" si="23"/>
        <v/>
      </c>
      <c r="E291" s="50"/>
      <c r="F291" s="51"/>
      <c r="G291" s="11" t="str">
        <f t="shared" si="20"/>
        <v/>
      </c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</row>
    <row r="292" spans="1:30">
      <c r="A292" s="12" t="str">
        <f t="shared" si="21"/>
        <v/>
      </c>
      <c r="B292" s="47" t="str">
        <f t="shared" si="22"/>
        <v/>
      </c>
      <c r="C292" s="48" t="str">
        <f t="shared" si="24"/>
        <v/>
      </c>
      <c r="D292" s="49" t="str">
        <f t="shared" si="23"/>
        <v/>
      </c>
      <c r="E292" s="50"/>
      <c r="F292" s="51"/>
      <c r="G292" s="11" t="str">
        <f t="shared" si="20"/>
        <v/>
      </c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</row>
    <row r="293" spans="1:30">
      <c r="A293" s="12" t="str">
        <f t="shared" si="21"/>
        <v/>
      </c>
      <c r="B293" s="47" t="str">
        <f t="shared" si="22"/>
        <v/>
      </c>
      <c r="C293" s="48" t="str">
        <f t="shared" si="24"/>
        <v/>
      </c>
      <c r="D293" s="49" t="str">
        <f t="shared" si="23"/>
        <v/>
      </c>
      <c r="E293" s="50"/>
      <c r="F293" s="51"/>
      <c r="G293" s="11" t="str">
        <f t="shared" si="20"/>
        <v/>
      </c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</row>
    <row r="294" spans="1:30">
      <c r="A294" s="12" t="str">
        <f t="shared" si="21"/>
        <v/>
      </c>
      <c r="B294" s="47" t="str">
        <f t="shared" si="22"/>
        <v/>
      </c>
      <c r="C294" s="48" t="str">
        <f t="shared" si="24"/>
        <v/>
      </c>
      <c r="D294" s="49" t="str">
        <f t="shared" si="23"/>
        <v/>
      </c>
      <c r="E294" s="50"/>
      <c r="F294" s="51"/>
      <c r="G294" s="11" t="str">
        <f t="shared" si="20"/>
        <v/>
      </c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</row>
    <row r="295" spans="1:30">
      <c r="A295" s="12" t="str">
        <f t="shared" si="21"/>
        <v/>
      </c>
      <c r="B295" s="47" t="str">
        <f t="shared" si="22"/>
        <v/>
      </c>
      <c r="C295" s="48" t="str">
        <f t="shared" si="24"/>
        <v/>
      </c>
      <c r="D295" s="49" t="str">
        <f t="shared" si="23"/>
        <v/>
      </c>
      <c r="E295" s="50"/>
      <c r="F295" s="51"/>
      <c r="G295" s="11" t="str">
        <f t="shared" si="20"/>
        <v/>
      </c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</row>
    <row r="296" spans="1:30">
      <c r="A296" s="12" t="str">
        <f t="shared" si="21"/>
        <v/>
      </c>
      <c r="B296" s="47" t="str">
        <f t="shared" si="22"/>
        <v/>
      </c>
      <c r="C296" s="48" t="str">
        <f t="shared" si="24"/>
        <v/>
      </c>
      <c r="D296" s="49" t="str">
        <f t="shared" si="23"/>
        <v/>
      </c>
      <c r="E296" s="50"/>
      <c r="F296" s="51"/>
      <c r="G296" s="11" t="str">
        <f t="shared" si="20"/>
        <v/>
      </c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</row>
    <row r="297" spans="1:30">
      <c r="A297" s="12" t="str">
        <f t="shared" si="21"/>
        <v/>
      </c>
      <c r="B297" s="47" t="str">
        <f t="shared" si="22"/>
        <v/>
      </c>
      <c r="C297" s="48" t="str">
        <f t="shared" si="24"/>
        <v/>
      </c>
      <c r="D297" s="49" t="str">
        <f t="shared" si="23"/>
        <v/>
      </c>
      <c r="E297" s="50"/>
      <c r="F297" s="51"/>
      <c r="G297" s="11" t="str">
        <f t="shared" si="20"/>
        <v/>
      </c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</row>
    <row r="298" spans="1:30">
      <c r="A298" s="12" t="str">
        <f t="shared" si="21"/>
        <v/>
      </c>
      <c r="B298" s="47" t="str">
        <f t="shared" si="22"/>
        <v/>
      </c>
      <c r="C298" s="48" t="str">
        <f t="shared" si="24"/>
        <v/>
      </c>
      <c r="D298" s="49" t="str">
        <f t="shared" si="23"/>
        <v/>
      </c>
      <c r="E298" s="50"/>
      <c r="F298" s="51"/>
      <c r="G298" s="11" t="str">
        <f t="shared" si="20"/>
        <v/>
      </c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</row>
    <row r="299" spans="1:30">
      <c r="A299" s="12" t="str">
        <f t="shared" si="21"/>
        <v/>
      </c>
      <c r="B299" s="47" t="str">
        <f t="shared" si="22"/>
        <v/>
      </c>
      <c r="C299" s="48" t="str">
        <f t="shared" si="24"/>
        <v/>
      </c>
      <c r="D299" s="49" t="str">
        <f t="shared" si="23"/>
        <v/>
      </c>
      <c r="E299" s="50"/>
      <c r="F299" s="51"/>
      <c r="G299" s="11" t="str">
        <f t="shared" si="20"/>
        <v/>
      </c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</row>
    <row r="300" spans="1:30">
      <c r="A300" s="12" t="str">
        <f t="shared" si="21"/>
        <v/>
      </c>
      <c r="B300" s="47" t="str">
        <f t="shared" si="22"/>
        <v/>
      </c>
      <c r="C300" s="48" t="str">
        <f t="shared" si="24"/>
        <v/>
      </c>
      <c r="D300" s="49" t="str">
        <f t="shared" si="23"/>
        <v/>
      </c>
      <c r="E300" s="50"/>
      <c r="F300" s="51"/>
      <c r="G300" s="11" t="str">
        <f t="shared" si="20"/>
        <v/>
      </c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</row>
    <row r="301" spans="1:30">
      <c r="A301" s="12" t="str">
        <f t="shared" si="21"/>
        <v/>
      </c>
      <c r="B301" s="47" t="str">
        <f t="shared" si="22"/>
        <v/>
      </c>
      <c r="C301" s="48" t="str">
        <f t="shared" si="24"/>
        <v/>
      </c>
      <c r="D301" s="49" t="str">
        <f t="shared" si="23"/>
        <v/>
      </c>
      <c r="E301" s="50"/>
      <c r="F301" s="51"/>
      <c r="G301" s="11" t="str">
        <f t="shared" si="20"/>
        <v/>
      </c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</row>
    <row r="302" spans="1:30">
      <c r="A302" s="12" t="str">
        <f t="shared" si="21"/>
        <v/>
      </c>
      <c r="B302" s="47" t="str">
        <f t="shared" si="22"/>
        <v/>
      </c>
      <c r="C302" s="48" t="str">
        <f t="shared" si="24"/>
        <v/>
      </c>
      <c r="D302" s="49" t="str">
        <f t="shared" si="23"/>
        <v/>
      </c>
      <c r="E302" s="50"/>
      <c r="F302" s="51"/>
      <c r="G302" s="11" t="str">
        <f t="shared" si="20"/>
        <v/>
      </c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</row>
    <row r="303" spans="1:30">
      <c r="A303" s="12" t="str">
        <f t="shared" si="21"/>
        <v/>
      </c>
      <c r="B303" s="47" t="str">
        <f t="shared" si="22"/>
        <v/>
      </c>
      <c r="C303" s="48" t="str">
        <f t="shared" si="24"/>
        <v/>
      </c>
      <c r="D303" s="49" t="str">
        <f t="shared" si="23"/>
        <v/>
      </c>
      <c r="E303" s="50"/>
      <c r="F303" s="51"/>
      <c r="G303" s="11" t="str">
        <f t="shared" si="20"/>
        <v/>
      </c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</row>
    <row r="304" spans="1:30">
      <c r="A304" s="12" t="str">
        <f t="shared" si="21"/>
        <v/>
      </c>
      <c r="B304" s="47" t="str">
        <f t="shared" si="22"/>
        <v/>
      </c>
      <c r="C304" s="48" t="str">
        <f t="shared" si="24"/>
        <v/>
      </c>
      <c r="D304" s="49" t="str">
        <f t="shared" si="23"/>
        <v/>
      </c>
      <c r="E304" s="50"/>
      <c r="F304" s="51"/>
      <c r="G304" s="11" t="str">
        <f t="shared" si="20"/>
        <v/>
      </c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</row>
    <row r="305" spans="1:30">
      <c r="A305" s="12" t="str">
        <f t="shared" si="21"/>
        <v/>
      </c>
      <c r="B305" s="47" t="str">
        <f t="shared" si="22"/>
        <v/>
      </c>
      <c r="C305" s="48" t="str">
        <f t="shared" si="24"/>
        <v/>
      </c>
      <c r="D305" s="49" t="str">
        <f t="shared" si="23"/>
        <v/>
      </c>
      <c r="E305" s="50"/>
      <c r="F305" s="51"/>
      <c r="G305" s="11" t="str">
        <f t="shared" si="20"/>
        <v/>
      </c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</row>
    <row r="306" spans="1:30">
      <c r="A306" s="12" t="str">
        <f t="shared" si="21"/>
        <v/>
      </c>
      <c r="B306" s="47" t="str">
        <f t="shared" si="22"/>
        <v/>
      </c>
      <c r="C306" s="48" t="str">
        <f t="shared" si="24"/>
        <v/>
      </c>
      <c r="D306" s="49" t="str">
        <f t="shared" si="23"/>
        <v/>
      </c>
      <c r="E306" s="50"/>
      <c r="F306" s="51"/>
      <c r="G306" s="11" t="str">
        <f t="shared" si="20"/>
        <v/>
      </c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</row>
    <row r="307" spans="1:30">
      <c r="A307" s="12" t="str">
        <f t="shared" si="21"/>
        <v/>
      </c>
      <c r="B307" s="47" t="str">
        <f t="shared" si="22"/>
        <v/>
      </c>
      <c r="C307" s="48" t="str">
        <f t="shared" si="24"/>
        <v/>
      </c>
      <c r="D307" s="49" t="str">
        <f t="shared" si="23"/>
        <v/>
      </c>
      <c r="E307" s="50"/>
      <c r="F307" s="51"/>
      <c r="G307" s="11" t="str">
        <f t="shared" si="20"/>
        <v/>
      </c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</row>
    <row r="308" spans="1:30">
      <c r="A308" s="12" t="str">
        <f t="shared" si="21"/>
        <v/>
      </c>
      <c r="B308" s="47" t="str">
        <f t="shared" si="22"/>
        <v/>
      </c>
      <c r="C308" s="48" t="str">
        <f t="shared" si="24"/>
        <v/>
      </c>
      <c r="D308" s="49" t="str">
        <f t="shared" si="23"/>
        <v/>
      </c>
      <c r="E308" s="50"/>
      <c r="F308" s="51"/>
      <c r="G308" s="11" t="str">
        <f t="shared" si="20"/>
        <v/>
      </c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</row>
    <row r="309" spans="1:30">
      <c r="A309" s="12" t="str">
        <f t="shared" si="21"/>
        <v/>
      </c>
      <c r="B309" s="47" t="str">
        <f t="shared" si="22"/>
        <v/>
      </c>
      <c r="C309" s="48" t="str">
        <f t="shared" si="24"/>
        <v/>
      </c>
      <c r="D309" s="49" t="str">
        <f t="shared" si="23"/>
        <v/>
      </c>
      <c r="E309" s="50"/>
      <c r="F309" s="51"/>
      <c r="G309" s="11" t="str">
        <f t="shared" si="20"/>
        <v/>
      </c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</row>
    <row r="310" spans="1:30">
      <c r="A310" s="12" t="str">
        <f t="shared" si="21"/>
        <v/>
      </c>
      <c r="B310" s="47" t="str">
        <f t="shared" si="22"/>
        <v/>
      </c>
      <c r="C310" s="48" t="str">
        <f t="shared" si="24"/>
        <v/>
      </c>
      <c r="D310" s="49" t="str">
        <f t="shared" si="23"/>
        <v/>
      </c>
      <c r="E310" s="50"/>
      <c r="F310" s="51"/>
      <c r="G310" s="11" t="str">
        <f t="shared" si="20"/>
        <v/>
      </c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</row>
    <row r="311" spans="1:30">
      <c r="A311" s="12" t="str">
        <f t="shared" si="21"/>
        <v/>
      </c>
      <c r="B311" s="47" t="str">
        <f t="shared" si="22"/>
        <v/>
      </c>
      <c r="C311" s="48" t="str">
        <f t="shared" si="24"/>
        <v/>
      </c>
      <c r="D311" s="49" t="str">
        <f t="shared" si="23"/>
        <v/>
      </c>
      <c r="E311" s="50"/>
      <c r="F311" s="51"/>
      <c r="G311" s="11" t="str">
        <f t="shared" si="20"/>
        <v/>
      </c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</row>
    <row r="312" spans="1:30">
      <c r="A312" s="12" t="str">
        <f t="shared" si="21"/>
        <v/>
      </c>
      <c r="B312" s="47" t="str">
        <f t="shared" si="22"/>
        <v/>
      </c>
      <c r="C312" s="48" t="str">
        <f t="shared" si="24"/>
        <v/>
      </c>
      <c r="D312" s="49" t="str">
        <f t="shared" si="23"/>
        <v/>
      </c>
      <c r="E312" s="50"/>
      <c r="F312" s="51"/>
      <c r="G312" s="11" t="str">
        <f t="shared" si="20"/>
        <v/>
      </c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</row>
    <row r="313" spans="1:30">
      <c r="A313" s="12" t="str">
        <f t="shared" si="21"/>
        <v/>
      </c>
      <c r="B313" s="47" t="str">
        <f t="shared" si="22"/>
        <v/>
      </c>
      <c r="C313" s="48" t="str">
        <f t="shared" si="24"/>
        <v/>
      </c>
      <c r="D313" s="49" t="str">
        <f t="shared" si="23"/>
        <v/>
      </c>
      <c r="E313" s="50"/>
      <c r="F313" s="51"/>
      <c r="G313" s="11" t="str">
        <f t="shared" si="20"/>
        <v/>
      </c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</row>
    <row r="314" spans="1:30">
      <c r="A314" s="12" t="str">
        <f t="shared" si="21"/>
        <v/>
      </c>
      <c r="B314" s="47" t="str">
        <f t="shared" si="22"/>
        <v/>
      </c>
      <c r="C314" s="48" t="str">
        <f t="shared" si="24"/>
        <v/>
      </c>
      <c r="D314" s="49" t="str">
        <f t="shared" si="23"/>
        <v/>
      </c>
      <c r="E314" s="50"/>
      <c r="F314" s="51"/>
      <c r="G314" s="11" t="str">
        <f t="shared" si="20"/>
        <v/>
      </c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</row>
    <row r="315" spans="1:30">
      <c r="A315" s="12" t="str">
        <f t="shared" si="21"/>
        <v/>
      </c>
      <c r="B315" s="47" t="str">
        <f t="shared" si="22"/>
        <v/>
      </c>
      <c r="C315" s="48" t="str">
        <f t="shared" si="24"/>
        <v/>
      </c>
      <c r="D315" s="49" t="str">
        <f t="shared" si="23"/>
        <v/>
      </c>
      <c r="E315" s="50"/>
      <c r="F315" s="51"/>
      <c r="G315" s="11" t="str">
        <f t="shared" si="20"/>
        <v/>
      </c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</row>
    <row r="316" spans="1:30">
      <c r="A316" s="12" t="str">
        <f t="shared" si="21"/>
        <v/>
      </c>
      <c r="B316" s="47" t="str">
        <f t="shared" si="22"/>
        <v/>
      </c>
      <c r="C316" s="48" t="str">
        <f t="shared" si="24"/>
        <v/>
      </c>
      <c r="D316" s="49" t="str">
        <f t="shared" si="23"/>
        <v/>
      </c>
      <c r="E316" s="50"/>
      <c r="F316" s="51"/>
      <c r="G316" s="11" t="str">
        <f t="shared" si="20"/>
        <v/>
      </c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</row>
    <row r="317" spans="1:30">
      <c r="A317" s="12" t="str">
        <f t="shared" si="21"/>
        <v/>
      </c>
      <c r="B317" s="47" t="str">
        <f t="shared" si="22"/>
        <v/>
      </c>
      <c r="C317" s="48" t="str">
        <f t="shared" si="24"/>
        <v/>
      </c>
      <c r="D317" s="49" t="str">
        <f t="shared" si="23"/>
        <v/>
      </c>
      <c r="E317" s="50"/>
      <c r="F317" s="51"/>
      <c r="G317" s="11" t="str">
        <f t="shared" si="20"/>
        <v/>
      </c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</row>
    <row r="318" spans="1:30">
      <c r="A318" s="12" t="str">
        <f t="shared" si="21"/>
        <v/>
      </c>
      <c r="B318" s="47" t="str">
        <f t="shared" si="22"/>
        <v/>
      </c>
      <c r="C318" s="48" t="str">
        <f t="shared" si="24"/>
        <v/>
      </c>
      <c r="D318" s="49" t="str">
        <f t="shared" si="23"/>
        <v/>
      </c>
      <c r="E318" s="50"/>
      <c r="F318" s="51"/>
      <c r="G318" s="11" t="str">
        <f t="shared" si="20"/>
        <v/>
      </c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</row>
    <row r="319" spans="1:30">
      <c r="A319" s="12" t="str">
        <f t="shared" si="21"/>
        <v/>
      </c>
      <c r="B319" s="47" t="str">
        <f t="shared" si="22"/>
        <v/>
      </c>
      <c r="C319" s="48" t="str">
        <f t="shared" si="24"/>
        <v/>
      </c>
      <c r="D319" s="49" t="str">
        <f t="shared" si="23"/>
        <v/>
      </c>
      <c r="E319" s="50"/>
      <c r="F319" s="51"/>
      <c r="G319" s="11" t="str">
        <f t="shared" si="20"/>
        <v/>
      </c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</row>
    <row r="320" spans="1:30">
      <c r="A320" s="12" t="str">
        <f t="shared" si="21"/>
        <v/>
      </c>
      <c r="B320" s="47" t="str">
        <f t="shared" si="22"/>
        <v/>
      </c>
      <c r="C320" s="48" t="str">
        <f t="shared" si="24"/>
        <v/>
      </c>
      <c r="D320" s="49" t="str">
        <f t="shared" si="23"/>
        <v/>
      </c>
      <c r="E320" s="50"/>
      <c r="F320" s="51"/>
      <c r="G320" s="11" t="str">
        <f t="shared" si="20"/>
        <v/>
      </c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</row>
    <row r="321" spans="1:30">
      <c r="A321" s="12" t="str">
        <f t="shared" si="21"/>
        <v/>
      </c>
      <c r="B321" s="47" t="str">
        <f t="shared" si="22"/>
        <v/>
      </c>
      <c r="C321" s="48" t="str">
        <f t="shared" si="24"/>
        <v/>
      </c>
      <c r="D321" s="49" t="str">
        <f t="shared" si="23"/>
        <v/>
      </c>
      <c r="E321" s="50"/>
      <c r="F321" s="51"/>
      <c r="G321" s="11" t="str">
        <f t="shared" si="20"/>
        <v/>
      </c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</row>
    <row r="322" spans="1:30">
      <c r="A322" s="12" t="str">
        <f t="shared" si="21"/>
        <v/>
      </c>
      <c r="B322" s="47" t="str">
        <f t="shared" si="22"/>
        <v/>
      </c>
      <c r="C322" s="48" t="str">
        <f t="shared" si="24"/>
        <v/>
      </c>
      <c r="D322" s="49" t="str">
        <f t="shared" si="23"/>
        <v/>
      </c>
      <c r="E322" s="50"/>
      <c r="F322" s="51"/>
      <c r="G322" s="11" t="str">
        <f t="shared" si="20"/>
        <v/>
      </c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</row>
    <row r="323" spans="1:30">
      <c r="A323" s="12" t="str">
        <f t="shared" si="21"/>
        <v/>
      </c>
      <c r="B323" s="47" t="str">
        <f t="shared" si="22"/>
        <v/>
      </c>
      <c r="C323" s="48" t="str">
        <f t="shared" si="24"/>
        <v/>
      </c>
      <c r="D323" s="49" t="str">
        <f t="shared" si="23"/>
        <v/>
      </c>
      <c r="E323" s="50"/>
      <c r="F323" s="51"/>
      <c r="G323" s="11" t="str">
        <f t="shared" si="20"/>
        <v/>
      </c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</row>
    <row r="324" spans="1:30">
      <c r="A324" s="12" t="str">
        <f t="shared" si="21"/>
        <v/>
      </c>
      <c r="B324" s="47" t="str">
        <f t="shared" si="22"/>
        <v/>
      </c>
      <c r="C324" s="48" t="str">
        <f t="shared" si="24"/>
        <v/>
      </c>
      <c r="D324" s="49" t="str">
        <f t="shared" si="23"/>
        <v/>
      </c>
      <c r="E324" s="50"/>
      <c r="F324" s="51"/>
      <c r="G324" s="11" t="str">
        <f t="shared" si="20"/>
        <v/>
      </c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</row>
    <row r="325" spans="1:30">
      <c r="A325" s="12" t="str">
        <f t="shared" si="21"/>
        <v/>
      </c>
      <c r="B325" s="47" t="str">
        <f t="shared" si="22"/>
        <v/>
      </c>
      <c r="C325" s="48" t="str">
        <f t="shared" si="24"/>
        <v/>
      </c>
      <c r="D325" s="49" t="str">
        <f t="shared" si="23"/>
        <v/>
      </c>
      <c r="E325" s="50"/>
      <c r="F325" s="51"/>
      <c r="G325" s="11" t="str">
        <f t="shared" si="20"/>
        <v/>
      </c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</row>
    <row r="326" spans="1:30">
      <c r="A326" s="12" t="str">
        <f t="shared" si="21"/>
        <v/>
      </c>
      <c r="B326" s="47" t="str">
        <f t="shared" si="22"/>
        <v/>
      </c>
      <c r="C326" s="48" t="str">
        <f t="shared" si="24"/>
        <v/>
      </c>
      <c r="D326" s="49" t="str">
        <f t="shared" si="23"/>
        <v/>
      </c>
      <c r="E326" s="50"/>
      <c r="F326" s="51"/>
      <c r="G326" s="11" t="str">
        <f t="shared" si="20"/>
        <v/>
      </c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</row>
    <row r="327" spans="1:30">
      <c r="A327" s="12" t="str">
        <f t="shared" si="21"/>
        <v/>
      </c>
      <c r="B327" s="47" t="str">
        <f t="shared" si="22"/>
        <v/>
      </c>
      <c r="C327" s="48" t="str">
        <f t="shared" si="24"/>
        <v/>
      </c>
      <c r="D327" s="49" t="str">
        <f t="shared" si="23"/>
        <v/>
      </c>
      <c r="E327" s="50"/>
      <c r="F327" s="51"/>
      <c r="G327" s="11" t="str">
        <f t="shared" ref="G327:G390" si="25">IF(A327="","",E327/B327)</f>
        <v/>
      </c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</row>
    <row r="328" spans="1:30">
      <c r="A328" s="12" t="str">
        <f t="shared" ref="A328:A391" si="26">IF(A327&lt;$E$3,A327+1,"")</f>
        <v/>
      </c>
      <c r="B328" s="47" t="str">
        <f t="shared" ref="B328:B391" si="27">IF(A328="","",(1+F328)*B327)</f>
        <v/>
      </c>
      <c r="C328" s="48" t="str">
        <f t="shared" si="24"/>
        <v/>
      </c>
      <c r="D328" s="49" t="str">
        <f t="shared" ref="D328:D391" si="28">IF(B328="","",SIGN(C328))</f>
        <v/>
      </c>
      <c r="E328" s="50"/>
      <c r="F328" s="51"/>
      <c r="G328" s="11" t="str">
        <f t="shared" si="25"/>
        <v/>
      </c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</row>
    <row r="329" spans="1:30">
      <c r="A329" s="12" t="str">
        <f t="shared" si="26"/>
        <v/>
      </c>
      <c r="B329" s="47" t="str">
        <f t="shared" si="27"/>
        <v/>
      </c>
      <c r="C329" s="48" t="str">
        <f t="shared" ref="C329:C392" si="29">IF(B329="","",C328+E329)</f>
        <v/>
      </c>
      <c r="D329" s="49" t="str">
        <f t="shared" si="28"/>
        <v/>
      </c>
      <c r="E329" s="50"/>
      <c r="F329" s="51"/>
      <c r="G329" s="11" t="str">
        <f t="shared" si="25"/>
        <v/>
      </c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</row>
    <row r="330" spans="1:30">
      <c r="A330" s="12" t="str">
        <f t="shared" si="26"/>
        <v/>
      </c>
      <c r="B330" s="47" t="str">
        <f t="shared" si="27"/>
        <v/>
      </c>
      <c r="C330" s="48" t="str">
        <f t="shared" si="29"/>
        <v/>
      </c>
      <c r="D330" s="49" t="str">
        <f t="shared" si="28"/>
        <v/>
      </c>
      <c r="E330" s="50"/>
      <c r="F330" s="51"/>
      <c r="G330" s="11" t="str">
        <f t="shared" si="25"/>
        <v/>
      </c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</row>
    <row r="331" spans="1:30">
      <c r="A331" s="12" t="str">
        <f t="shared" si="26"/>
        <v/>
      </c>
      <c r="B331" s="47" t="str">
        <f t="shared" si="27"/>
        <v/>
      </c>
      <c r="C331" s="48" t="str">
        <f t="shared" si="29"/>
        <v/>
      </c>
      <c r="D331" s="49" t="str">
        <f t="shared" si="28"/>
        <v/>
      </c>
      <c r="E331" s="50"/>
      <c r="F331" s="51"/>
      <c r="G331" s="11" t="str">
        <f t="shared" si="25"/>
        <v/>
      </c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</row>
    <row r="332" spans="1:30">
      <c r="A332" s="12" t="str">
        <f t="shared" si="26"/>
        <v/>
      </c>
      <c r="B332" s="47" t="str">
        <f t="shared" si="27"/>
        <v/>
      </c>
      <c r="C332" s="48" t="str">
        <f t="shared" si="29"/>
        <v/>
      </c>
      <c r="D332" s="49" t="str">
        <f t="shared" si="28"/>
        <v/>
      </c>
      <c r="E332" s="50"/>
      <c r="F332" s="51"/>
      <c r="G332" s="11" t="str">
        <f t="shared" si="25"/>
        <v/>
      </c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</row>
    <row r="333" spans="1:30">
      <c r="A333" s="12" t="str">
        <f t="shared" si="26"/>
        <v/>
      </c>
      <c r="B333" s="47" t="str">
        <f t="shared" si="27"/>
        <v/>
      </c>
      <c r="C333" s="48" t="str">
        <f t="shared" si="29"/>
        <v/>
      </c>
      <c r="D333" s="49" t="str">
        <f t="shared" si="28"/>
        <v/>
      </c>
      <c r="E333" s="50"/>
      <c r="F333" s="51"/>
      <c r="G333" s="11" t="str">
        <f t="shared" si="25"/>
        <v/>
      </c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</row>
    <row r="334" spans="1:30">
      <c r="A334" s="12" t="str">
        <f t="shared" si="26"/>
        <v/>
      </c>
      <c r="B334" s="47" t="str">
        <f t="shared" si="27"/>
        <v/>
      </c>
      <c r="C334" s="48" t="str">
        <f t="shared" si="29"/>
        <v/>
      </c>
      <c r="D334" s="49" t="str">
        <f t="shared" si="28"/>
        <v/>
      </c>
      <c r="E334" s="50"/>
      <c r="F334" s="51"/>
      <c r="G334" s="11" t="str">
        <f t="shared" si="25"/>
        <v/>
      </c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</row>
    <row r="335" spans="1:30">
      <c r="A335" s="12" t="str">
        <f t="shared" si="26"/>
        <v/>
      </c>
      <c r="B335" s="47" t="str">
        <f t="shared" si="27"/>
        <v/>
      </c>
      <c r="C335" s="48" t="str">
        <f t="shared" si="29"/>
        <v/>
      </c>
      <c r="D335" s="49" t="str">
        <f t="shared" si="28"/>
        <v/>
      </c>
      <c r="E335" s="50"/>
      <c r="F335" s="51"/>
      <c r="G335" s="11" t="str">
        <f t="shared" si="25"/>
        <v/>
      </c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</row>
    <row r="336" spans="1:30">
      <c r="A336" s="12" t="str">
        <f t="shared" si="26"/>
        <v/>
      </c>
      <c r="B336" s="47" t="str">
        <f t="shared" si="27"/>
        <v/>
      </c>
      <c r="C336" s="48" t="str">
        <f t="shared" si="29"/>
        <v/>
      </c>
      <c r="D336" s="49" t="str">
        <f t="shared" si="28"/>
        <v/>
      </c>
      <c r="E336" s="50"/>
      <c r="F336" s="51"/>
      <c r="G336" s="11" t="str">
        <f t="shared" si="25"/>
        <v/>
      </c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</row>
    <row r="337" spans="1:30">
      <c r="A337" s="12" t="str">
        <f t="shared" si="26"/>
        <v/>
      </c>
      <c r="B337" s="47" t="str">
        <f t="shared" si="27"/>
        <v/>
      </c>
      <c r="C337" s="48" t="str">
        <f t="shared" si="29"/>
        <v/>
      </c>
      <c r="D337" s="49" t="str">
        <f t="shared" si="28"/>
        <v/>
      </c>
      <c r="E337" s="50"/>
      <c r="F337" s="51"/>
      <c r="G337" s="11" t="str">
        <f t="shared" si="25"/>
        <v/>
      </c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</row>
    <row r="338" spans="1:30">
      <c r="A338" s="12" t="str">
        <f t="shared" si="26"/>
        <v/>
      </c>
      <c r="B338" s="47" t="str">
        <f t="shared" si="27"/>
        <v/>
      </c>
      <c r="C338" s="48" t="str">
        <f t="shared" si="29"/>
        <v/>
      </c>
      <c r="D338" s="49" t="str">
        <f t="shared" si="28"/>
        <v/>
      </c>
      <c r="E338" s="50"/>
      <c r="F338" s="51"/>
      <c r="G338" s="11" t="str">
        <f t="shared" si="25"/>
        <v/>
      </c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</row>
    <row r="339" spans="1:30">
      <c r="A339" s="12" t="str">
        <f t="shared" si="26"/>
        <v/>
      </c>
      <c r="B339" s="47" t="str">
        <f t="shared" si="27"/>
        <v/>
      </c>
      <c r="C339" s="48" t="str">
        <f t="shared" si="29"/>
        <v/>
      </c>
      <c r="D339" s="49" t="str">
        <f t="shared" si="28"/>
        <v/>
      </c>
      <c r="E339" s="50"/>
      <c r="F339" s="51"/>
      <c r="G339" s="11" t="str">
        <f t="shared" si="25"/>
        <v/>
      </c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</row>
    <row r="340" spans="1:30">
      <c r="A340" s="12" t="str">
        <f t="shared" si="26"/>
        <v/>
      </c>
      <c r="B340" s="47" t="str">
        <f t="shared" si="27"/>
        <v/>
      </c>
      <c r="C340" s="48" t="str">
        <f t="shared" si="29"/>
        <v/>
      </c>
      <c r="D340" s="49" t="str">
        <f t="shared" si="28"/>
        <v/>
      </c>
      <c r="E340" s="50"/>
      <c r="F340" s="51"/>
      <c r="G340" s="11" t="str">
        <f t="shared" si="25"/>
        <v/>
      </c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</row>
    <row r="341" spans="1:30">
      <c r="A341" s="12" t="str">
        <f t="shared" si="26"/>
        <v/>
      </c>
      <c r="B341" s="47" t="str">
        <f t="shared" si="27"/>
        <v/>
      </c>
      <c r="C341" s="48" t="str">
        <f t="shared" si="29"/>
        <v/>
      </c>
      <c r="D341" s="49" t="str">
        <f t="shared" si="28"/>
        <v/>
      </c>
      <c r="E341" s="50"/>
      <c r="F341" s="51"/>
      <c r="G341" s="11" t="str">
        <f t="shared" si="25"/>
        <v/>
      </c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</row>
    <row r="342" spans="1:30">
      <c r="A342" s="12" t="str">
        <f t="shared" si="26"/>
        <v/>
      </c>
      <c r="B342" s="47" t="str">
        <f t="shared" si="27"/>
        <v/>
      </c>
      <c r="C342" s="48" t="str">
        <f t="shared" si="29"/>
        <v/>
      </c>
      <c r="D342" s="49" t="str">
        <f t="shared" si="28"/>
        <v/>
      </c>
      <c r="E342" s="50"/>
      <c r="F342" s="51"/>
      <c r="G342" s="11" t="str">
        <f t="shared" si="25"/>
        <v/>
      </c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</row>
    <row r="343" spans="1:30">
      <c r="A343" s="12" t="str">
        <f t="shared" si="26"/>
        <v/>
      </c>
      <c r="B343" s="47" t="str">
        <f t="shared" si="27"/>
        <v/>
      </c>
      <c r="C343" s="48" t="str">
        <f t="shared" si="29"/>
        <v/>
      </c>
      <c r="D343" s="49" t="str">
        <f t="shared" si="28"/>
        <v/>
      </c>
      <c r="E343" s="50"/>
      <c r="F343" s="51"/>
      <c r="G343" s="11" t="str">
        <f t="shared" si="25"/>
        <v/>
      </c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</row>
    <row r="344" spans="1:30">
      <c r="A344" s="12" t="str">
        <f t="shared" si="26"/>
        <v/>
      </c>
      <c r="B344" s="47" t="str">
        <f t="shared" si="27"/>
        <v/>
      </c>
      <c r="C344" s="48" t="str">
        <f t="shared" si="29"/>
        <v/>
      </c>
      <c r="D344" s="49" t="str">
        <f t="shared" si="28"/>
        <v/>
      </c>
      <c r="E344" s="50"/>
      <c r="F344" s="51"/>
      <c r="G344" s="11" t="str">
        <f t="shared" si="25"/>
        <v/>
      </c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</row>
    <row r="345" spans="1:30">
      <c r="A345" s="12" t="str">
        <f t="shared" si="26"/>
        <v/>
      </c>
      <c r="B345" s="47" t="str">
        <f t="shared" si="27"/>
        <v/>
      </c>
      <c r="C345" s="48" t="str">
        <f t="shared" si="29"/>
        <v/>
      </c>
      <c r="D345" s="49" t="str">
        <f t="shared" si="28"/>
        <v/>
      </c>
      <c r="E345" s="50"/>
      <c r="F345" s="51"/>
      <c r="G345" s="11" t="str">
        <f t="shared" si="25"/>
        <v/>
      </c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</row>
    <row r="346" spans="1:30">
      <c r="A346" s="12" t="str">
        <f t="shared" si="26"/>
        <v/>
      </c>
      <c r="B346" s="47" t="str">
        <f t="shared" si="27"/>
        <v/>
      </c>
      <c r="C346" s="48" t="str">
        <f t="shared" si="29"/>
        <v/>
      </c>
      <c r="D346" s="49" t="str">
        <f t="shared" si="28"/>
        <v/>
      </c>
      <c r="E346" s="50"/>
      <c r="F346" s="51"/>
      <c r="G346" s="11" t="str">
        <f t="shared" si="25"/>
        <v/>
      </c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</row>
    <row r="347" spans="1:30">
      <c r="A347" s="12" t="str">
        <f t="shared" si="26"/>
        <v/>
      </c>
      <c r="B347" s="47" t="str">
        <f t="shared" si="27"/>
        <v/>
      </c>
      <c r="C347" s="48" t="str">
        <f t="shared" si="29"/>
        <v/>
      </c>
      <c r="D347" s="49" t="str">
        <f t="shared" si="28"/>
        <v/>
      </c>
      <c r="E347" s="50"/>
      <c r="F347" s="51"/>
      <c r="G347" s="11" t="str">
        <f t="shared" si="25"/>
        <v/>
      </c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</row>
    <row r="348" spans="1:30">
      <c r="A348" s="12" t="str">
        <f t="shared" si="26"/>
        <v/>
      </c>
      <c r="B348" s="47" t="str">
        <f t="shared" si="27"/>
        <v/>
      </c>
      <c r="C348" s="48" t="str">
        <f t="shared" si="29"/>
        <v/>
      </c>
      <c r="D348" s="49" t="str">
        <f t="shared" si="28"/>
        <v/>
      </c>
      <c r="E348" s="50"/>
      <c r="F348" s="51"/>
      <c r="G348" s="11" t="str">
        <f t="shared" si="25"/>
        <v/>
      </c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</row>
    <row r="349" spans="1:30">
      <c r="A349" s="12" t="str">
        <f t="shared" si="26"/>
        <v/>
      </c>
      <c r="B349" s="47" t="str">
        <f t="shared" si="27"/>
        <v/>
      </c>
      <c r="C349" s="48" t="str">
        <f t="shared" si="29"/>
        <v/>
      </c>
      <c r="D349" s="49" t="str">
        <f t="shared" si="28"/>
        <v/>
      </c>
      <c r="E349" s="50"/>
      <c r="F349" s="51"/>
      <c r="G349" s="11" t="str">
        <f t="shared" si="25"/>
        <v/>
      </c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</row>
    <row r="350" spans="1:30">
      <c r="A350" s="12" t="str">
        <f t="shared" si="26"/>
        <v/>
      </c>
      <c r="B350" s="47" t="str">
        <f t="shared" si="27"/>
        <v/>
      </c>
      <c r="C350" s="48" t="str">
        <f t="shared" si="29"/>
        <v/>
      </c>
      <c r="D350" s="49" t="str">
        <f t="shared" si="28"/>
        <v/>
      </c>
      <c r="E350" s="50"/>
      <c r="F350" s="51"/>
      <c r="G350" s="11" t="str">
        <f t="shared" si="25"/>
        <v/>
      </c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</row>
    <row r="351" spans="1:30">
      <c r="A351" s="12" t="str">
        <f t="shared" si="26"/>
        <v/>
      </c>
      <c r="B351" s="47" t="str">
        <f t="shared" si="27"/>
        <v/>
      </c>
      <c r="C351" s="48" t="str">
        <f t="shared" si="29"/>
        <v/>
      </c>
      <c r="D351" s="49" t="str">
        <f t="shared" si="28"/>
        <v/>
      </c>
      <c r="E351" s="50"/>
      <c r="F351" s="51"/>
      <c r="G351" s="11" t="str">
        <f t="shared" si="25"/>
        <v/>
      </c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</row>
    <row r="352" spans="1:30">
      <c r="A352" s="12" t="str">
        <f t="shared" si="26"/>
        <v/>
      </c>
      <c r="B352" s="47" t="str">
        <f t="shared" si="27"/>
        <v/>
      </c>
      <c r="C352" s="48" t="str">
        <f t="shared" si="29"/>
        <v/>
      </c>
      <c r="D352" s="49" t="str">
        <f t="shared" si="28"/>
        <v/>
      </c>
      <c r="E352" s="50"/>
      <c r="F352" s="51"/>
      <c r="G352" s="11" t="str">
        <f t="shared" si="25"/>
        <v/>
      </c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</row>
    <row r="353" spans="1:30">
      <c r="A353" s="12" t="str">
        <f t="shared" si="26"/>
        <v/>
      </c>
      <c r="B353" s="47" t="str">
        <f t="shared" si="27"/>
        <v/>
      </c>
      <c r="C353" s="48" t="str">
        <f t="shared" si="29"/>
        <v/>
      </c>
      <c r="D353" s="49" t="str">
        <f t="shared" si="28"/>
        <v/>
      </c>
      <c r="E353" s="50"/>
      <c r="F353" s="51"/>
      <c r="G353" s="11" t="str">
        <f t="shared" si="25"/>
        <v/>
      </c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</row>
    <row r="354" spans="1:30">
      <c r="A354" s="12" t="str">
        <f t="shared" si="26"/>
        <v/>
      </c>
      <c r="B354" s="47" t="str">
        <f t="shared" si="27"/>
        <v/>
      </c>
      <c r="C354" s="48" t="str">
        <f t="shared" si="29"/>
        <v/>
      </c>
      <c r="D354" s="49" t="str">
        <f t="shared" si="28"/>
        <v/>
      </c>
      <c r="E354" s="50"/>
      <c r="F354" s="51"/>
      <c r="G354" s="11" t="str">
        <f t="shared" si="25"/>
        <v/>
      </c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</row>
    <row r="355" spans="1:30">
      <c r="A355" s="12" t="str">
        <f t="shared" si="26"/>
        <v/>
      </c>
      <c r="B355" s="47" t="str">
        <f t="shared" si="27"/>
        <v/>
      </c>
      <c r="C355" s="48" t="str">
        <f t="shared" si="29"/>
        <v/>
      </c>
      <c r="D355" s="49" t="str">
        <f t="shared" si="28"/>
        <v/>
      </c>
      <c r="E355" s="50"/>
      <c r="F355" s="51"/>
      <c r="G355" s="11" t="str">
        <f t="shared" si="25"/>
        <v/>
      </c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</row>
    <row r="356" spans="1:30">
      <c r="A356" s="12" t="str">
        <f t="shared" si="26"/>
        <v/>
      </c>
      <c r="B356" s="47" t="str">
        <f t="shared" si="27"/>
        <v/>
      </c>
      <c r="C356" s="48" t="str">
        <f t="shared" si="29"/>
        <v/>
      </c>
      <c r="D356" s="49" t="str">
        <f t="shared" si="28"/>
        <v/>
      </c>
      <c r="E356" s="50"/>
      <c r="F356" s="51"/>
      <c r="G356" s="11" t="str">
        <f t="shared" si="25"/>
        <v/>
      </c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</row>
    <row r="357" spans="1:30">
      <c r="A357" s="12" t="str">
        <f t="shared" si="26"/>
        <v/>
      </c>
      <c r="B357" s="47" t="str">
        <f t="shared" si="27"/>
        <v/>
      </c>
      <c r="C357" s="48" t="str">
        <f t="shared" si="29"/>
        <v/>
      </c>
      <c r="D357" s="49" t="str">
        <f t="shared" si="28"/>
        <v/>
      </c>
      <c r="E357" s="50"/>
      <c r="F357" s="51"/>
      <c r="G357" s="11" t="str">
        <f t="shared" si="25"/>
        <v/>
      </c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</row>
    <row r="358" spans="1:30">
      <c r="A358" s="12" t="str">
        <f t="shared" si="26"/>
        <v/>
      </c>
      <c r="B358" s="47" t="str">
        <f t="shared" si="27"/>
        <v/>
      </c>
      <c r="C358" s="48" t="str">
        <f t="shared" si="29"/>
        <v/>
      </c>
      <c r="D358" s="49" t="str">
        <f t="shared" si="28"/>
        <v/>
      </c>
      <c r="E358" s="50"/>
      <c r="F358" s="51"/>
      <c r="G358" s="11" t="str">
        <f t="shared" si="25"/>
        <v/>
      </c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</row>
    <row r="359" spans="1:30">
      <c r="A359" s="12" t="str">
        <f t="shared" si="26"/>
        <v/>
      </c>
      <c r="B359" s="47" t="str">
        <f t="shared" si="27"/>
        <v/>
      </c>
      <c r="C359" s="48" t="str">
        <f t="shared" si="29"/>
        <v/>
      </c>
      <c r="D359" s="49" t="str">
        <f t="shared" si="28"/>
        <v/>
      </c>
      <c r="E359" s="50"/>
      <c r="F359" s="51"/>
      <c r="G359" s="11" t="str">
        <f t="shared" si="25"/>
        <v/>
      </c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</row>
    <row r="360" spans="1:30">
      <c r="A360" s="12" t="str">
        <f t="shared" si="26"/>
        <v/>
      </c>
      <c r="B360" s="47" t="str">
        <f t="shared" si="27"/>
        <v/>
      </c>
      <c r="C360" s="48" t="str">
        <f t="shared" si="29"/>
        <v/>
      </c>
      <c r="D360" s="49" t="str">
        <f t="shared" si="28"/>
        <v/>
      </c>
      <c r="E360" s="50"/>
      <c r="F360" s="51"/>
      <c r="G360" s="11" t="str">
        <f t="shared" si="25"/>
        <v/>
      </c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</row>
    <row r="361" spans="1:30">
      <c r="A361" s="12" t="str">
        <f t="shared" si="26"/>
        <v/>
      </c>
      <c r="B361" s="47" t="str">
        <f t="shared" si="27"/>
        <v/>
      </c>
      <c r="C361" s="48" t="str">
        <f t="shared" si="29"/>
        <v/>
      </c>
      <c r="D361" s="49" t="str">
        <f t="shared" si="28"/>
        <v/>
      </c>
      <c r="E361" s="50"/>
      <c r="F361" s="51"/>
      <c r="G361" s="11" t="str">
        <f t="shared" si="25"/>
        <v/>
      </c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</row>
    <row r="362" spans="1:30">
      <c r="A362" s="12" t="str">
        <f t="shared" si="26"/>
        <v/>
      </c>
      <c r="B362" s="47" t="str">
        <f t="shared" si="27"/>
        <v/>
      </c>
      <c r="C362" s="48" t="str">
        <f t="shared" si="29"/>
        <v/>
      </c>
      <c r="D362" s="49" t="str">
        <f t="shared" si="28"/>
        <v/>
      </c>
      <c r="E362" s="50"/>
      <c r="F362" s="51"/>
      <c r="G362" s="11" t="str">
        <f t="shared" si="25"/>
        <v/>
      </c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</row>
    <row r="363" spans="1:30">
      <c r="A363" s="12" t="str">
        <f t="shared" si="26"/>
        <v/>
      </c>
      <c r="B363" s="47" t="str">
        <f t="shared" si="27"/>
        <v/>
      </c>
      <c r="C363" s="48" t="str">
        <f t="shared" si="29"/>
        <v/>
      </c>
      <c r="D363" s="49" t="str">
        <f t="shared" si="28"/>
        <v/>
      </c>
      <c r="E363" s="50"/>
      <c r="F363" s="51"/>
      <c r="G363" s="11" t="str">
        <f t="shared" si="25"/>
        <v/>
      </c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</row>
    <row r="364" spans="1:30">
      <c r="A364" s="12" t="str">
        <f t="shared" si="26"/>
        <v/>
      </c>
      <c r="B364" s="47" t="str">
        <f t="shared" si="27"/>
        <v/>
      </c>
      <c r="C364" s="48" t="str">
        <f t="shared" si="29"/>
        <v/>
      </c>
      <c r="D364" s="49" t="str">
        <f t="shared" si="28"/>
        <v/>
      </c>
      <c r="E364" s="50"/>
      <c r="F364" s="51"/>
      <c r="G364" s="11" t="str">
        <f t="shared" si="25"/>
        <v/>
      </c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</row>
    <row r="365" spans="1:30">
      <c r="A365" s="12" t="str">
        <f t="shared" si="26"/>
        <v/>
      </c>
      <c r="B365" s="47" t="str">
        <f t="shared" si="27"/>
        <v/>
      </c>
      <c r="C365" s="48" t="str">
        <f t="shared" si="29"/>
        <v/>
      </c>
      <c r="D365" s="49" t="str">
        <f t="shared" si="28"/>
        <v/>
      </c>
      <c r="E365" s="50"/>
      <c r="F365" s="51"/>
      <c r="G365" s="11" t="str">
        <f t="shared" si="25"/>
        <v/>
      </c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</row>
    <row r="366" spans="1:30">
      <c r="A366" s="12" t="str">
        <f t="shared" si="26"/>
        <v/>
      </c>
      <c r="B366" s="47" t="str">
        <f t="shared" si="27"/>
        <v/>
      </c>
      <c r="C366" s="48" t="str">
        <f t="shared" si="29"/>
        <v/>
      </c>
      <c r="D366" s="49" t="str">
        <f t="shared" si="28"/>
        <v/>
      </c>
      <c r="E366" s="50"/>
      <c r="F366" s="51"/>
      <c r="G366" s="11" t="str">
        <f t="shared" si="25"/>
        <v/>
      </c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</row>
    <row r="367" spans="1:30">
      <c r="A367" s="12" t="str">
        <f t="shared" si="26"/>
        <v/>
      </c>
      <c r="B367" s="47" t="str">
        <f t="shared" si="27"/>
        <v/>
      </c>
      <c r="C367" s="48" t="str">
        <f t="shared" si="29"/>
        <v/>
      </c>
      <c r="D367" s="49" t="str">
        <f t="shared" si="28"/>
        <v/>
      </c>
      <c r="E367" s="50"/>
      <c r="F367" s="51"/>
      <c r="G367" s="11" t="str">
        <f t="shared" si="25"/>
        <v/>
      </c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</row>
    <row r="368" spans="1:30">
      <c r="A368" s="12" t="str">
        <f t="shared" si="26"/>
        <v/>
      </c>
      <c r="B368" s="47" t="str">
        <f t="shared" si="27"/>
        <v/>
      </c>
      <c r="C368" s="48" t="str">
        <f t="shared" si="29"/>
        <v/>
      </c>
      <c r="D368" s="49" t="str">
        <f t="shared" si="28"/>
        <v/>
      </c>
      <c r="E368" s="50"/>
      <c r="F368" s="51"/>
      <c r="G368" s="11" t="str">
        <f t="shared" si="25"/>
        <v/>
      </c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</row>
    <row r="369" spans="1:30">
      <c r="A369" s="12" t="str">
        <f t="shared" si="26"/>
        <v/>
      </c>
      <c r="B369" s="47" t="str">
        <f t="shared" si="27"/>
        <v/>
      </c>
      <c r="C369" s="48" t="str">
        <f t="shared" si="29"/>
        <v/>
      </c>
      <c r="D369" s="49" t="str">
        <f t="shared" si="28"/>
        <v/>
      </c>
      <c r="E369" s="50"/>
      <c r="F369" s="51"/>
      <c r="G369" s="11" t="str">
        <f t="shared" si="25"/>
        <v/>
      </c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</row>
    <row r="370" spans="1:30">
      <c r="A370" s="12" t="str">
        <f t="shared" si="26"/>
        <v/>
      </c>
      <c r="B370" s="47" t="str">
        <f t="shared" si="27"/>
        <v/>
      </c>
      <c r="C370" s="48" t="str">
        <f t="shared" si="29"/>
        <v/>
      </c>
      <c r="D370" s="49" t="str">
        <f t="shared" si="28"/>
        <v/>
      </c>
      <c r="E370" s="50"/>
      <c r="F370" s="51"/>
      <c r="G370" s="11" t="str">
        <f t="shared" si="25"/>
        <v/>
      </c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</row>
    <row r="371" spans="1:30">
      <c r="A371" s="12" t="str">
        <f t="shared" si="26"/>
        <v/>
      </c>
      <c r="B371" s="47" t="str">
        <f t="shared" si="27"/>
        <v/>
      </c>
      <c r="C371" s="48" t="str">
        <f t="shared" si="29"/>
        <v/>
      </c>
      <c r="D371" s="49" t="str">
        <f t="shared" si="28"/>
        <v/>
      </c>
      <c r="E371" s="50"/>
      <c r="F371" s="51"/>
      <c r="G371" s="11" t="str">
        <f t="shared" si="25"/>
        <v/>
      </c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</row>
    <row r="372" spans="1:30">
      <c r="A372" s="12" t="str">
        <f t="shared" si="26"/>
        <v/>
      </c>
      <c r="B372" s="47" t="str">
        <f t="shared" si="27"/>
        <v/>
      </c>
      <c r="C372" s="48" t="str">
        <f t="shared" si="29"/>
        <v/>
      </c>
      <c r="D372" s="49" t="str">
        <f t="shared" si="28"/>
        <v/>
      </c>
      <c r="E372" s="50"/>
      <c r="F372" s="51"/>
      <c r="G372" s="11" t="str">
        <f t="shared" si="25"/>
        <v/>
      </c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</row>
    <row r="373" spans="1:30">
      <c r="A373" s="12" t="str">
        <f t="shared" si="26"/>
        <v/>
      </c>
      <c r="B373" s="47" t="str">
        <f t="shared" si="27"/>
        <v/>
      </c>
      <c r="C373" s="48" t="str">
        <f t="shared" si="29"/>
        <v/>
      </c>
      <c r="D373" s="49" t="str">
        <f t="shared" si="28"/>
        <v/>
      </c>
      <c r="E373" s="50"/>
      <c r="F373" s="51"/>
      <c r="G373" s="11" t="str">
        <f t="shared" si="25"/>
        <v/>
      </c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</row>
    <row r="374" spans="1:30">
      <c r="A374" s="12" t="str">
        <f t="shared" si="26"/>
        <v/>
      </c>
      <c r="B374" s="47" t="str">
        <f t="shared" si="27"/>
        <v/>
      </c>
      <c r="C374" s="48" t="str">
        <f t="shared" si="29"/>
        <v/>
      </c>
      <c r="D374" s="49" t="str">
        <f t="shared" si="28"/>
        <v/>
      </c>
      <c r="E374" s="50"/>
      <c r="F374" s="51"/>
      <c r="G374" s="11" t="str">
        <f t="shared" si="25"/>
        <v/>
      </c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</row>
    <row r="375" spans="1:30">
      <c r="A375" s="12" t="str">
        <f t="shared" si="26"/>
        <v/>
      </c>
      <c r="B375" s="47" t="str">
        <f t="shared" si="27"/>
        <v/>
      </c>
      <c r="C375" s="48" t="str">
        <f t="shared" si="29"/>
        <v/>
      </c>
      <c r="D375" s="49" t="str">
        <f t="shared" si="28"/>
        <v/>
      </c>
      <c r="E375" s="50"/>
      <c r="F375" s="51"/>
      <c r="G375" s="11" t="str">
        <f t="shared" si="25"/>
        <v/>
      </c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</row>
    <row r="376" spans="1:30">
      <c r="A376" s="12" t="str">
        <f t="shared" si="26"/>
        <v/>
      </c>
      <c r="B376" s="47" t="str">
        <f t="shared" si="27"/>
        <v/>
      </c>
      <c r="C376" s="48" t="str">
        <f t="shared" si="29"/>
        <v/>
      </c>
      <c r="D376" s="49" t="str">
        <f t="shared" si="28"/>
        <v/>
      </c>
      <c r="E376" s="50"/>
      <c r="F376" s="51"/>
      <c r="G376" s="11" t="str">
        <f t="shared" si="25"/>
        <v/>
      </c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</row>
    <row r="377" spans="1:30">
      <c r="A377" s="12" t="str">
        <f t="shared" si="26"/>
        <v/>
      </c>
      <c r="B377" s="47" t="str">
        <f t="shared" si="27"/>
        <v/>
      </c>
      <c r="C377" s="48" t="str">
        <f t="shared" si="29"/>
        <v/>
      </c>
      <c r="D377" s="49" t="str">
        <f t="shared" si="28"/>
        <v/>
      </c>
      <c r="E377" s="50"/>
      <c r="F377" s="51"/>
      <c r="G377" s="11" t="str">
        <f t="shared" si="25"/>
        <v/>
      </c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</row>
    <row r="378" spans="1:30">
      <c r="A378" s="12" t="str">
        <f t="shared" si="26"/>
        <v/>
      </c>
      <c r="B378" s="47" t="str">
        <f t="shared" si="27"/>
        <v/>
      </c>
      <c r="C378" s="48" t="str">
        <f t="shared" si="29"/>
        <v/>
      </c>
      <c r="D378" s="49" t="str">
        <f t="shared" si="28"/>
        <v/>
      </c>
      <c r="E378" s="50"/>
      <c r="F378" s="51"/>
      <c r="G378" s="11" t="str">
        <f t="shared" si="25"/>
        <v/>
      </c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</row>
    <row r="379" spans="1:30">
      <c r="A379" s="12" t="str">
        <f t="shared" si="26"/>
        <v/>
      </c>
      <c r="B379" s="47" t="str">
        <f t="shared" si="27"/>
        <v/>
      </c>
      <c r="C379" s="48" t="str">
        <f t="shared" si="29"/>
        <v/>
      </c>
      <c r="D379" s="49" t="str">
        <f t="shared" si="28"/>
        <v/>
      </c>
      <c r="E379" s="50"/>
      <c r="F379" s="51"/>
      <c r="G379" s="11" t="str">
        <f t="shared" si="25"/>
        <v/>
      </c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</row>
    <row r="380" spans="1:30">
      <c r="A380" s="12" t="str">
        <f t="shared" si="26"/>
        <v/>
      </c>
      <c r="B380" s="47" t="str">
        <f t="shared" si="27"/>
        <v/>
      </c>
      <c r="C380" s="48" t="str">
        <f t="shared" si="29"/>
        <v/>
      </c>
      <c r="D380" s="49" t="str">
        <f t="shared" si="28"/>
        <v/>
      </c>
      <c r="E380" s="50"/>
      <c r="F380" s="51"/>
      <c r="G380" s="11" t="str">
        <f t="shared" si="25"/>
        <v/>
      </c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</row>
    <row r="381" spans="1:30">
      <c r="A381" s="12" t="str">
        <f t="shared" si="26"/>
        <v/>
      </c>
      <c r="B381" s="47" t="str">
        <f t="shared" si="27"/>
        <v/>
      </c>
      <c r="C381" s="48" t="str">
        <f t="shared" si="29"/>
        <v/>
      </c>
      <c r="D381" s="49" t="str">
        <f t="shared" si="28"/>
        <v/>
      </c>
      <c r="E381" s="50"/>
      <c r="F381" s="51"/>
      <c r="G381" s="11" t="str">
        <f t="shared" si="25"/>
        <v/>
      </c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</row>
    <row r="382" spans="1:30">
      <c r="A382" s="12" t="str">
        <f t="shared" si="26"/>
        <v/>
      </c>
      <c r="B382" s="47" t="str">
        <f t="shared" si="27"/>
        <v/>
      </c>
      <c r="C382" s="48" t="str">
        <f t="shared" si="29"/>
        <v/>
      </c>
      <c r="D382" s="49" t="str">
        <f t="shared" si="28"/>
        <v/>
      </c>
      <c r="E382" s="50"/>
      <c r="F382" s="51"/>
      <c r="G382" s="11" t="str">
        <f t="shared" si="25"/>
        <v/>
      </c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</row>
    <row r="383" spans="1:30">
      <c r="A383" s="12" t="str">
        <f t="shared" si="26"/>
        <v/>
      </c>
      <c r="B383" s="47" t="str">
        <f t="shared" si="27"/>
        <v/>
      </c>
      <c r="C383" s="48" t="str">
        <f t="shared" si="29"/>
        <v/>
      </c>
      <c r="D383" s="49" t="str">
        <f t="shared" si="28"/>
        <v/>
      </c>
      <c r="E383" s="50"/>
      <c r="F383" s="51"/>
      <c r="G383" s="11" t="str">
        <f t="shared" si="25"/>
        <v/>
      </c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</row>
    <row r="384" spans="1:30">
      <c r="A384" s="12" t="str">
        <f t="shared" si="26"/>
        <v/>
      </c>
      <c r="B384" s="47" t="str">
        <f t="shared" si="27"/>
        <v/>
      </c>
      <c r="C384" s="48" t="str">
        <f t="shared" si="29"/>
        <v/>
      </c>
      <c r="D384" s="49" t="str">
        <f t="shared" si="28"/>
        <v/>
      </c>
      <c r="E384" s="50"/>
      <c r="F384" s="51"/>
      <c r="G384" s="11" t="str">
        <f t="shared" si="25"/>
        <v/>
      </c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</row>
    <row r="385" spans="1:30">
      <c r="A385" s="12" t="str">
        <f t="shared" si="26"/>
        <v/>
      </c>
      <c r="B385" s="47" t="str">
        <f t="shared" si="27"/>
        <v/>
      </c>
      <c r="C385" s="48" t="str">
        <f t="shared" si="29"/>
        <v/>
      </c>
      <c r="D385" s="49" t="str">
        <f t="shared" si="28"/>
        <v/>
      </c>
      <c r="E385" s="50"/>
      <c r="F385" s="51"/>
      <c r="G385" s="11" t="str">
        <f t="shared" si="25"/>
        <v/>
      </c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</row>
    <row r="386" spans="1:30">
      <c r="A386" s="12" t="str">
        <f t="shared" si="26"/>
        <v/>
      </c>
      <c r="B386" s="47" t="str">
        <f t="shared" si="27"/>
        <v/>
      </c>
      <c r="C386" s="48" t="str">
        <f t="shared" si="29"/>
        <v/>
      </c>
      <c r="D386" s="49" t="str">
        <f t="shared" si="28"/>
        <v/>
      </c>
      <c r="E386" s="50"/>
      <c r="F386" s="51"/>
      <c r="G386" s="11" t="str">
        <f t="shared" si="25"/>
        <v/>
      </c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</row>
    <row r="387" spans="1:30">
      <c r="A387" s="12" t="str">
        <f t="shared" si="26"/>
        <v/>
      </c>
      <c r="B387" s="47" t="str">
        <f t="shared" si="27"/>
        <v/>
      </c>
      <c r="C387" s="48" t="str">
        <f t="shared" si="29"/>
        <v/>
      </c>
      <c r="D387" s="49" t="str">
        <f t="shared" si="28"/>
        <v/>
      </c>
      <c r="E387" s="50"/>
      <c r="F387" s="51"/>
      <c r="G387" s="11" t="str">
        <f t="shared" si="25"/>
        <v/>
      </c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</row>
    <row r="388" spans="1:30">
      <c r="A388" s="12" t="str">
        <f t="shared" si="26"/>
        <v/>
      </c>
      <c r="B388" s="47" t="str">
        <f t="shared" si="27"/>
        <v/>
      </c>
      <c r="C388" s="48" t="str">
        <f t="shared" si="29"/>
        <v/>
      </c>
      <c r="D388" s="49" t="str">
        <f t="shared" si="28"/>
        <v/>
      </c>
      <c r="E388" s="50"/>
      <c r="F388" s="51"/>
      <c r="G388" s="11" t="str">
        <f t="shared" si="25"/>
        <v/>
      </c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</row>
    <row r="389" spans="1:30">
      <c r="A389" s="12" t="str">
        <f t="shared" si="26"/>
        <v/>
      </c>
      <c r="B389" s="47" t="str">
        <f t="shared" si="27"/>
        <v/>
      </c>
      <c r="C389" s="48" t="str">
        <f t="shared" si="29"/>
        <v/>
      </c>
      <c r="D389" s="49" t="str">
        <f t="shared" si="28"/>
        <v/>
      </c>
      <c r="E389" s="50"/>
      <c r="F389" s="51"/>
      <c r="G389" s="11" t="str">
        <f t="shared" si="25"/>
        <v/>
      </c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</row>
    <row r="390" spans="1:30">
      <c r="A390" s="12" t="str">
        <f t="shared" si="26"/>
        <v/>
      </c>
      <c r="B390" s="47" t="str">
        <f t="shared" si="27"/>
        <v/>
      </c>
      <c r="C390" s="48" t="str">
        <f t="shared" si="29"/>
        <v/>
      </c>
      <c r="D390" s="49" t="str">
        <f t="shared" si="28"/>
        <v/>
      </c>
      <c r="E390" s="50"/>
      <c r="F390" s="51"/>
      <c r="G390" s="11" t="str">
        <f t="shared" si="25"/>
        <v/>
      </c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</row>
    <row r="391" spans="1:30">
      <c r="A391" s="12" t="str">
        <f t="shared" si="26"/>
        <v/>
      </c>
      <c r="B391" s="47" t="str">
        <f t="shared" si="27"/>
        <v/>
      </c>
      <c r="C391" s="48" t="str">
        <f t="shared" si="29"/>
        <v/>
      </c>
      <c r="D391" s="49" t="str">
        <f t="shared" si="28"/>
        <v/>
      </c>
      <c r="E391" s="50"/>
      <c r="F391" s="51"/>
      <c r="G391" s="11" t="str">
        <f t="shared" ref="G391:G454" si="30">IF(A391="","",E391/B391)</f>
        <v/>
      </c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</row>
    <row r="392" spans="1:30">
      <c r="A392" s="12" t="str">
        <f t="shared" ref="A392:A455" si="31">IF(A391&lt;$E$3,A391+1,"")</f>
        <v/>
      </c>
      <c r="B392" s="47" t="str">
        <f t="shared" ref="B392:B455" si="32">IF(A392="","",(1+F392)*B391)</f>
        <v/>
      </c>
      <c r="C392" s="48" t="str">
        <f t="shared" si="29"/>
        <v/>
      </c>
      <c r="D392" s="49" t="str">
        <f t="shared" ref="D392:D455" si="33">IF(B392="","",SIGN(C392))</f>
        <v/>
      </c>
      <c r="E392" s="50"/>
      <c r="F392" s="51"/>
      <c r="G392" s="11" t="str">
        <f t="shared" si="30"/>
        <v/>
      </c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</row>
    <row r="393" spans="1:30">
      <c r="A393" s="12" t="str">
        <f t="shared" si="31"/>
        <v/>
      </c>
      <c r="B393" s="47" t="str">
        <f t="shared" si="32"/>
        <v/>
      </c>
      <c r="C393" s="48" t="str">
        <f t="shared" ref="C393:C456" si="34">IF(B393="","",C392+E393)</f>
        <v/>
      </c>
      <c r="D393" s="49" t="str">
        <f t="shared" si="33"/>
        <v/>
      </c>
      <c r="E393" s="50"/>
      <c r="F393" s="51"/>
      <c r="G393" s="11" t="str">
        <f t="shared" si="30"/>
        <v/>
      </c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</row>
    <row r="394" spans="1:30">
      <c r="A394" s="12" t="str">
        <f t="shared" si="31"/>
        <v/>
      </c>
      <c r="B394" s="47" t="str">
        <f t="shared" si="32"/>
        <v/>
      </c>
      <c r="C394" s="48" t="str">
        <f t="shared" si="34"/>
        <v/>
      </c>
      <c r="D394" s="49" t="str">
        <f t="shared" si="33"/>
        <v/>
      </c>
      <c r="E394" s="50"/>
      <c r="F394" s="51"/>
      <c r="G394" s="11" t="str">
        <f t="shared" si="30"/>
        <v/>
      </c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</row>
    <row r="395" spans="1:30">
      <c r="A395" s="12" t="str">
        <f t="shared" si="31"/>
        <v/>
      </c>
      <c r="B395" s="47" t="str">
        <f t="shared" si="32"/>
        <v/>
      </c>
      <c r="C395" s="48" t="str">
        <f t="shared" si="34"/>
        <v/>
      </c>
      <c r="D395" s="49" t="str">
        <f t="shared" si="33"/>
        <v/>
      </c>
      <c r="E395" s="50"/>
      <c r="F395" s="51"/>
      <c r="G395" s="11" t="str">
        <f t="shared" si="30"/>
        <v/>
      </c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</row>
    <row r="396" spans="1:30">
      <c r="A396" s="12" t="str">
        <f t="shared" si="31"/>
        <v/>
      </c>
      <c r="B396" s="47" t="str">
        <f t="shared" si="32"/>
        <v/>
      </c>
      <c r="C396" s="48" t="str">
        <f t="shared" si="34"/>
        <v/>
      </c>
      <c r="D396" s="49" t="str">
        <f t="shared" si="33"/>
        <v/>
      </c>
      <c r="E396" s="50"/>
      <c r="F396" s="51"/>
      <c r="G396" s="11" t="str">
        <f t="shared" si="30"/>
        <v/>
      </c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</row>
    <row r="397" spans="1:30">
      <c r="A397" s="12" t="str">
        <f t="shared" si="31"/>
        <v/>
      </c>
      <c r="B397" s="47" t="str">
        <f t="shared" si="32"/>
        <v/>
      </c>
      <c r="C397" s="48" t="str">
        <f t="shared" si="34"/>
        <v/>
      </c>
      <c r="D397" s="49" t="str">
        <f t="shared" si="33"/>
        <v/>
      </c>
      <c r="E397" s="50"/>
      <c r="F397" s="51"/>
      <c r="G397" s="11" t="str">
        <f t="shared" si="30"/>
        <v/>
      </c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</row>
    <row r="398" spans="1:30">
      <c r="A398" s="12" t="str">
        <f t="shared" si="31"/>
        <v/>
      </c>
      <c r="B398" s="47" t="str">
        <f t="shared" si="32"/>
        <v/>
      </c>
      <c r="C398" s="48" t="str">
        <f t="shared" si="34"/>
        <v/>
      </c>
      <c r="D398" s="49" t="str">
        <f t="shared" si="33"/>
        <v/>
      </c>
      <c r="E398" s="50"/>
      <c r="F398" s="51"/>
      <c r="G398" s="11" t="str">
        <f t="shared" si="30"/>
        <v/>
      </c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</row>
    <row r="399" spans="1:30">
      <c r="A399" s="12" t="str">
        <f t="shared" si="31"/>
        <v/>
      </c>
      <c r="B399" s="47" t="str">
        <f t="shared" si="32"/>
        <v/>
      </c>
      <c r="C399" s="48" t="str">
        <f t="shared" si="34"/>
        <v/>
      </c>
      <c r="D399" s="49" t="str">
        <f t="shared" si="33"/>
        <v/>
      </c>
      <c r="E399" s="50"/>
      <c r="F399" s="51"/>
      <c r="G399" s="11" t="str">
        <f t="shared" si="30"/>
        <v/>
      </c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</row>
    <row r="400" spans="1:30">
      <c r="A400" s="12" t="str">
        <f t="shared" si="31"/>
        <v/>
      </c>
      <c r="B400" s="47" t="str">
        <f t="shared" si="32"/>
        <v/>
      </c>
      <c r="C400" s="48" t="str">
        <f t="shared" si="34"/>
        <v/>
      </c>
      <c r="D400" s="49" t="str">
        <f t="shared" si="33"/>
        <v/>
      </c>
      <c r="E400" s="50"/>
      <c r="F400" s="51"/>
      <c r="G400" s="11" t="str">
        <f t="shared" si="30"/>
        <v/>
      </c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</row>
    <row r="401" spans="1:30">
      <c r="A401" s="12" t="str">
        <f t="shared" si="31"/>
        <v/>
      </c>
      <c r="B401" s="47" t="str">
        <f t="shared" si="32"/>
        <v/>
      </c>
      <c r="C401" s="48" t="str">
        <f t="shared" si="34"/>
        <v/>
      </c>
      <c r="D401" s="49" t="str">
        <f t="shared" si="33"/>
        <v/>
      </c>
      <c r="E401" s="50"/>
      <c r="F401" s="51"/>
      <c r="G401" s="11" t="str">
        <f t="shared" si="30"/>
        <v/>
      </c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</row>
    <row r="402" spans="1:30">
      <c r="A402" s="12" t="str">
        <f t="shared" si="31"/>
        <v/>
      </c>
      <c r="B402" s="47" t="str">
        <f t="shared" si="32"/>
        <v/>
      </c>
      <c r="C402" s="48" t="str">
        <f t="shared" si="34"/>
        <v/>
      </c>
      <c r="D402" s="49" t="str">
        <f t="shared" si="33"/>
        <v/>
      </c>
      <c r="E402" s="50"/>
      <c r="F402" s="51"/>
      <c r="G402" s="11" t="str">
        <f t="shared" si="30"/>
        <v/>
      </c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</row>
    <row r="403" spans="1:30">
      <c r="A403" s="12" t="str">
        <f t="shared" si="31"/>
        <v/>
      </c>
      <c r="B403" s="47" t="str">
        <f t="shared" si="32"/>
        <v/>
      </c>
      <c r="C403" s="48" t="str">
        <f t="shared" si="34"/>
        <v/>
      </c>
      <c r="D403" s="49" t="str">
        <f t="shared" si="33"/>
        <v/>
      </c>
      <c r="E403" s="50"/>
      <c r="F403" s="51"/>
      <c r="G403" s="11" t="str">
        <f t="shared" si="30"/>
        <v/>
      </c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</row>
    <row r="404" spans="1:30">
      <c r="A404" s="12" t="str">
        <f t="shared" si="31"/>
        <v/>
      </c>
      <c r="B404" s="47" t="str">
        <f t="shared" si="32"/>
        <v/>
      </c>
      <c r="C404" s="48" t="str">
        <f t="shared" si="34"/>
        <v/>
      </c>
      <c r="D404" s="49" t="str">
        <f t="shared" si="33"/>
        <v/>
      </c>
      <c r="E404" s="50"/>
      <c r="F404" s="51"/>
      <c r="G404" s="11" t="str">
        <f t="shared" si="30"/>
        <v/>
      </c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</row>
    <row r="405" spans="1:30">
      <c r="A405" s="12" t="str">
        <f t="shared" si="31"/>
        <v/>
      </c>
      <c r="B405" s="47" t="str">
        <f t="shared" si="32"/>
        <v/>
      </c>
      <c r="C405" s="48" t="str">
        <f t="shared" si="34"/>
        <v/>
      </c>
      <c r="D405" s="49" t="str">
        <f t="shared" si="33"/>
        <v/>
      </c>
      <c r="E405" s="50"/>
      <c r="F405" s="51"/>
      <c r="G405" s="11" t="str">
        <f t="shared" si="30"/>
        <v/>
      </c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</row>
    <row r="406" spans="1:30">
      <c r="A406" s="12" t="str">
        <f t="shared" si="31"/>
        <v/>
      </c>
      <c r="B406" s="47" t="str">
        <f t="shared" si="32"/>
        <v/>
      </c>
      <c r="C406" s="48" t="str">
        <f t="shared" si="34"/>
        <v/>
      </c>
      <c r="D406" s="49" t="str">
        <f t="shared" si="33"/>
        <v/>
      </c>
      <c r="E406" s="50"/>
      <c r="F406" s="51"/>
      <c r="G406" s="11" t="str">
        <f t="shared" si="30"/>
        <v/>
      </c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</row>
    <row r="407" spans="1:30">
      <c r="A407" s="12" t="str">
        <f t="shared" si="31"/>
        <v/>
      </c>
      <c r="B407" s="47" t="str">
        <f t="shared" si="32"/>
        <v/>
      </c>
      <c r="C407" s="48" t="str">
        <f t="shared" si="34"/>
        <v/>
      </c>
      <c r="D407" s="49" t="str">
        <f t="shared" si="33"/>
        <v/>
      </c>
      <c r="E407" s="50"/>
      <c r="F407" s="51"/>
      <c r="G407" s="11" t="str">
        <f t="shared" si="30"/>
        <v/>
      </c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</row>
    <row r="408" spans="1:30">
      <c r="A408" s="12" t="str">
        <f t="shared" si="31"/>
        <v/>
      </c>
      <c r="B408" s="47" t="str">
        <f t="shared" si="32"/>
        <v/>
      </c>
      <c r="C408" s="48" t="str">
        <f t="shared" si="34"/>
        <v/>
      </c>
      <c r="D408" s="49" t="str">
        <f t="shared" si="33"/>
        <v/>
      </c>
      <c r="E408" s="50"/>
      <c r="F408" s="51"/>
      <c r="G408" s="11" t="str">
        <f t="shared" si="30"/>
        <v/>
      </c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</row>
    <row r="409" spans="1:30">
      <c r="A409" s="12" t="str">
        <f t="shared" si="31"/>
        <v/>
      </c>
      <c r="B409" s="47" t="str">
        <f t="shared" si="32"/>
        <v/>
      </c>
      <c r="C409" s="48" t="str">
        <f t="shared" si="34"/>
        <v/>
      </c>
      <c r="D409" s="49" t="str">
        <f t="shared" si="33"/>
        <v/>
      </c>
      <c r="E409" s="50"/>
      <c r="F409" s="51"/>
      <c r="G409" s="11" t="str">
        <f t="shared" si="30"/>
        <v/>
      </c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</row>
    <row r="410" spans="1:30">
      <c r="A410" s="12" t="str">
        <f t="shared" si="31"/>
        <v/>
      </c>
      <c r="B410" s="47" t="str">
        <f t="shared" si="32"/>
        <v/>
      </c>
      <c r="C410" s="48" t="str">
        <f t="shared" si="34"/>
        <v/>
      </c>
      <c r="D410" s="49" t="str">
        <f t="shared" si="33"/>
        <v/>
      </c>
      <c r="E410" s="50"/>
      <c r="F410" s="51"/>
      <c r="G410" s="11" t="str">
        <f t="shared" si="30"/>
        <v/>
      </c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</row>
    <row r="411" spans="1:30">
      <c r="A411" s="12" t="str">
        <f t="shared" si="31"/>
        <v/>
      </c>
      <c r="B411" s="47" t="str">
        <f t="shared" si="32"/>
        <v/>
      </c>
      <c r="C411" s="48" t="str">
        <f t="shared" si="34"/>
        <v/>
      </c>
      <c r="D411" s="49" t="str">
        <f t="shared" si="33"/>
        <v/>
      </c>
      <c r="E411" s="50"/>
      <c r="F411" s="51"/>
      <c r="G411" s="11" t="str">
        <f t="shared" si="30"/>
        <v/>
      </c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</row>
    <row r="412" spans="1:30">
      <c r="A412" s="12" t="str">
        <f t="shared" si="31"/>
        <v/>
      </c>
      <c r="B412" s="47" t="str">
        <f t="shared" si="32"/>
        <v/>
      </c>
      <c r="C412" s="48" t="str">
        <f t="shared" si="34"/>
        <v/>
      </c>
      <c r="D412" s="49" t="str">
        <f t="shared" si="33"/>
        <v/>
      </c>
      <c r="E412" s="50"/>
      <c r="F412" s="51"/>
      <c r="G412" s="11" t="str">
        <f t="shared" si="30"/>
        <v/>
      </c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</row>
    <row r="413" spans="1:30">
      <c r="A413" s="12" t="str">
        <f t="shared" si="31"/>
        <v/>
      </c>
      <c r="B413" s="47" t="str">
        <f t="shared" si="32"/>
        <v/>
      </c>
      <c r="C413" s="48" t="str">
        <f t="shared" si="34"/>
        <v/>
      </c>
      <c r="D413" s="49" t="str">
        <f t="shared" si="33"/>
        <v/>
      </c>
      <c r="E413" s="50"/>
      <c r="F413" s="51"/>
      <c r="G413" s="11" t="str">
        <f t="shared" si="30"/>
        <v/>
      </c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</row>
    <row r="414" spans="1:30">
      <c r="A414" s="12" t="str">
        <f t="shared" si="31"/>
        <v/>
      </c>
      <c r="B414" s="47" t="str">
        <f t="shared" si="32"/>
        <v/>
      </c>
      <c r="C414" s="48" t="str">
        <f t="shared" si="34"/>
        <v/>
      </c>
      <c r="D414" s="49" t="str">
        <f t="shared" si="33"/>
        <v/>
      </c>
      <c r="E414" s="50"/>
      <c r="F414" s="51"/>
      <c r="G414" s="11" t="str">
        <f t="shared" si="30"/>
        <v/>
      </c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</row>
    <row r="415" spans="1:30">
      <c r="A415" s="12" t="str">
        <f t="shared" si="31"/>
        <v/>
      </c>
      <c r="B415" s="47" t="str">
        <f t="shared" si="32"/>
        <v/>
      </c>
      <c r="C415" s="48" t="str">
        <f t="shared" si="34"/>
        <v/>
      </c>
      <c r="D415" s="49" t="str">
        <f t="shared" si="33"/>
        <v/>
      </c>
      <c r="E415" s="50"/>
      <c r="F415" s="51"/>
      <c r="G415" s="11" t="str">
        <f t="shared" si="30"/>
        <v/>
      </c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</row>
    <row r="416" spans="1:30">
      <c r="A416" s="12" t="str">
        <f t="shared" si="31"/>
        <v/>
      </c>
      <c r="B416" s="47" t="str">
        <f t="shared" si="32"/>
        <v/>
      </c>
      <c r="C416" s="48" t="str">
        <f t="shared" si="34"/>
        <v/>
      </c>
      <c r="D416" s="49" t="str">
        <f t="shared" si="33"/>
        <v/>
      </c>
      <c r="E416" s="50"/>
      <c r="F416" s="51"/>
      <c r="G416" s="11" t="str">
        <f t="shared" si="30"/>
        <v/>
      </c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</row>
    <row r="417" spans="1:30">
      <c r="A417" s="12" t="str">
        <f t="shared" si="31"/>
        <v/>
      </c>
      <c r="B417" s="47" t="str">
        <f t="shared" si="32"/>
        <v/>
      </c>
      <c r="C417" s="48" t="str">
        <f t="shared" si="34"/>
        <v/>
      </c>
      <c r="D417" s="49" t="str">
        <f t="shared" si="33"/>
        <v/>
      </c>
      <c r="E417" s="50"/>
      <c r="F417" s="51"/>
      <c r="G417" s="11" t="str">
        <f t="shared" si="30"/>
        <v/>
      </c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</row>
    <row r="418" spans="1:30">
      <c r="A418" s="12" t="str">
        <f t="shared" si="31"/>
        <v/>
      </c>
      <c r="B418" s="47" t="str">
        <f t="shared" si="32"/>
        <v/>
      </c>
      <c r="C418" s="48" t="str">
        <f t="shared" si="34"/>
        <v/>
      </c>
      <c r="D418" s="49" t="str">
        <f t="shared" si="33"/>
        <v/>
      </c>
      <c r="E418" s="50"/>
      <c r="F418" s="51"/>
      <c r="G418" s="11" t="str">
        <f t="shared" si="30"/>
        <v/>
      </c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</row>
    <row r="419" spans="1:30">
      <c r="A419" s="12" t="str">
        <f t="shared" si="31"/>
        <v/>
      </c>
      <c r="B419" s="47" t="str">
        <f t="shared" si="32"/>
        <v/>
      </c>
      <c r="C419" s="48" t="str">
        <f t="shared" si="34"/>
        <v/>
      </c>
      <c r="D419" s="49" t="str">
        <f t="shared" si="33"/>
        <v/>
      </c>
      <c r="E419" s="50"/>
      <c r="F419" s="51"/>
      <c r="G419" s="11" t="str">
        <f t="shared" si="30"/>
        <v/>
      </c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</row>
    <row r="420" spans="1:30">
      <c r="A420" s="12" t="str">
        <f t="shared" si="31"/>
        <v/>
      </c>
      <c r="B420" s="47" t="str">
        <f t="shared" si="32"/>
        <v/>
      </c>
      <c r="C420" s="48" t="str">
        <f t="shared" si="34"/>
        <v/>
      </c>
      <c r="D420" s="49" t="str">
        <f t="shared" si="33"/>
        <v/>
      </c>
      <c r="E420" s="50"/>
      <c r="F420" s="51"/>
      <c r="G420" s="11" t="str">
        <f t="shared" si="30"/>
        <v/>
      </c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</row>
    <row r="421" spans="1:30">
      <c r="A421" s="12" t="str">
        <f t="shared" si="31"/>
        <v/>
      </c>
      <c r="B421" s="47" t="str">
        <f t="shared" si="32"/>
        <v/>
      </c>
      <c r="C421" s="48" t="str">
        <f t="shared" si="34"/>
        <v/>
      </c>
      <c r="D421" s="49" t="str">
        <f t="shared" si="33"/>
        <v/>
      </c>
      <c r="E421" s="50"/>
      <c r="F421" s="51"/>
      <c r="G421" s="11" t="str">
        <f t="shared" si="30"/>
        <v/>
      </c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</row>
    <row r="422" spans="1:30">
      <c r="A422" s="12" t="str">
        <f t="shared" si="31"/>
        <v/>
      </c>
      <c r="B422" s="47" t="str">
        <f t="shared" si="32"/>
        <v/>
      </c>
      <c r="C422" s="48" t="str">
        <f t="shared" si="34"/>
        <v/>
      </c>
      <c r="D422" s="49" t="str">
        <f t="shared" si="33"/>
        <v/>
      </c>
      <c r="E422" s="50"/>
      <c r="F422" s="51"/>
      <c r="G422" s="11" t="str">
        <f t="shared" si="30"/>
        <v/>
      </c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</row>
    <row r="423" spans="1:30">
      <c r="A423" s="12" t="str">
        <f t="shared" si="31"/>
        <v/>
      </c>
      <c r="B423" s="47" t="str">
        <f t="shared" si="32"/>
        <v/>
      </c>
      <c r="C423" s="48" t="str">
        <f t="shared" si="34"/>
        <v/>
      </c>
      <c r="D423" s="49" t="str">
        <f t="shared" si="33"/>
        <v/>
      </c>
      <c r="E423" s="50"/>
      <c r="F423" s="51"/>
      <c r="G423" s="11" t="str">
        <f t="shared" si="30"/>
        <v/>
      </c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</row>
    <row r="424" spans="1:30">
      <c r="A424" s="12" t="str">
        <f t="shared" si="31"/>
        <v/>
      </c>
      <c r="B424" s="47" t="str">
        <f t="shared" si="32"/>
        <v/>
      </c>
      <c r="C424" s="48" t="str">
        <f t="shared" si="34"/>
        <v/>
      </c>
      <c r="D424" s="49" t="str">
        <f t="shared" si="33"/>
        <v/>
      </c>
      <c r="E424" s="50"/>
      <c r="F424" s="51"/>
      <c r="G424" s="11" t="str">
        <f t="shared" si="30"/>
        <v/>
      </c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</row>
    <row r="425" spans="1:30">
      <c r="A425" s="12" t="str">
        <f t="shared" si="31"/>
        <v/>
      </c>
      <c r="B425" s="47" t="str">
        <f t="shared" si="32"/>
        <v/>
      </c>
      <c r="C425" s="48" t="str">
        <f t="shared" si="34"/>
        <v/>
      </c>
      <c r="D425" s="49" t="str">
        <f t="shared" si="33"/>
        <v/>
      </c>
      <c r="E425" s="50"/>
      <c r="F425" s="51"/>
      <c r="G425" s="11" t="str">
        <f t="shared" si="30"/>
        <v/>
      </c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</row>
    <row r="426" spans="1:30">
      <c r="A426" s="12" t="str">
        <f t="shared" si="31"/>
        <v/>
      </c>
      <c r="B426" s="47" t="str">
        <f t="shared" si="32"/>
        <v/>
      </c>
      <c r="C426" s="48" t="str">
        <f t="shared" si="34"/>
        <v/>
      </c>
      <c r="D426" s="49" t="str">
        <f t="shared" si="33"/>
        <v/>
      </c>
      <c r="E426" s="50"/>
      <c r="F426" s="51"/>
      <c r="G426" s="11" t="str">
        <f t="shared" si="30"/>
        <v/>
      </c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</row>
    <row r="427" spans="1:30">
      <c r="A427" s="12" t="str">
        <f t="shared" si="31"/>
        <v/>
      </c>
      <c r="B427" s="47" t="str">
        <f t="shared" si="32"/>
        <v/>
      </c>
      <c r="C427" s="48" t="str">
        <f t="shared" si="34"/>
        <v/>
      </c>
      <c r="D427" s="49" t="str">
        <f t="shared" si="33"/>
        <v/>
      </c>
      <c r="E427" s="50"/>
      <c r="F427" s="51"/>
      <c r="G427" s="11" t="str">
        <f t="shared" si="30"/>
        <v/>
      </c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</row>
    <row r="428" spans="1:30">
      <c r="A428" s="12" t="str">
        <f t="shared" si="31"/>
        <v/>
      </c>
      <c r="B428" s="47" t="str">
        <f t="shared" si="32"/>
        <v/>
      </c>
      <c r="C428" s="48" t="str">
        <f t="shared" si="34"/>
        <v/>
      </c>
      <c r="D428" s="49" t="str">
        <f t="shared" si="33"/>
        <v/>
      </c>
      <c r="E428" s="50"/>
      <c r="F428" s="51"/>
      <c r="G428" s="11" t="str">
        <f t="shared" si="30"/>
        <v/>
      </c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</row>
    <row r="429" spans="1:30">
      <c r="A429" s="12" t="str">
        <f t="shared" si="31"/>
        <v/>
      </c>
      <c r="B429" s="47" t="str">
        <f t="shared" si="32"/>
        <v/>
      </c>
      <c r="C429" s="48" t="str">
        <f t="shared" si="34"/>
        <v/>
      </c>
      <c r="D429" s="49" t="str">
        <f t="shared" si="33"/>
        <v/>
      </c>
      <c r="E429" s="50"/>
      <c r="F429" s="51"/>
      <c r="G429" s="11" t="str">
        <f t="shared" si="30"/>
        <v/>
      </c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</row>
    <row r="430" spans="1:30">
      <c r="A430" s="12" t="str">
        <f t="shared" si="31"/>
        <v/>
      </c>
      <c r="B430" s="47" t="str">
        <f t="shared" si="32"/>
        <v/>
      </c>
      <c r="C430" s="48" t="str">
        <f t="shared" si="34"/>
        <v/>
      </c>
      <c r="D430" s="49" t="str">
        <f t="shared" si="33"/>
        <v/>
      </c>
      <c r="E430" s="50"/>
      <c r="F430" s="51"/>
      <c r="G430" s="11" t="str">
        <f t="shared" si="30"/>
        <v/>
      </c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</row>
    <row r="431" spans="1:30">
      <c r="A431" s="12" t="str">
        <f t="shared" si="31"/>
        <v/>
      </c>
      <c r="B431" s="47" t="str">
        <f t="shared" si="32"/>
        <v/>
      </c>
      <c r="C431" s="48" t="str">
        <f t="shared" si="34"/>
        <v/>
      </c>
      <c r="D431" s="49" t="str">
        <f t="shared" si="33"/>
        <v/>
      </c>
      <c r="E431" s="50"/>
      <c r="F431" s="51"/>
      <c r="G431" s="11" t="str">
        <f t="shared" si="30"/>
        <v/>
      </c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</row>
    <row r="432" spans="1:30">
      <c r="A432" s="12" t="str">
        <f t="shared" si="31"/>
        <v/>
      </c>
      <c r="B432" s="47" t="str">
        <f t="shared" si="32"/>
        <v/>
      </c>
      <c r="C432" s="48" t="str">
        <f t="shared" si="34"/>
        <v/>
      </c>
      <c r="D432" s="49" t="str">
        <f t="shared" si="33"/>
        <v/>
      </c>
      <c r="E432" s="50"/>
      <c r="F432" s="51"/>
      <c r="G432" s="11" t="str">
        <f t="shared" si="30"/>
        <v/>
      </c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</row>
    <row r="433" spans="1:30">
      <c r="A433" s="12" t="str">
        <f t="shared" si="31"/>
        <v/>
      </c>
      <c r="B433" s="47" t="str">
        <f t="shared" si="32"/>
        <v/>
      </c>
      <c r="C433" s="48" t="str">
        <f t="shared" si="34"/>
        <v/>
      </c>
      <c r="D433" s="49" t="str">
        <f t="shared" si="33"/>
        <v/>
      </c>
      <c r="E433" s="50"/>
      <c r="F433" s="51"/>
      <c r="G433" s="11" t="str">
        <f t="shared" si="30"/>
        <v/>
      </c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</row>
    <row r="434" spans="1:30">
      <c r="A434" s="12" t="str">
        <f t="shared" si="31"/>
        <v/>
      </c>
      <c r="B434" s="47" t="str">
        <f t="shared" si="32"/>
        <v/>
      </c>
      <c r="C434" s="48" t="str">
        <f t="shared" si="34"/>
        <v/>
      </c>
      <c r="D434" s="49" t="str">
        <f t="shared" si="33"/>
        <v/>
      </c>
      <c r="E434" s="50"/>
      <c r="F434" s="51"/>
      <c r="G434" s="11" t="str">
        <f t="shared" si="30"/>
        <v/>
      </c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</row>
    <row r="435" spans="1:30">
      <c r="A435" s="12" t="str">
        <f t="shared" si="31"/>
        <v/>
      </c>
      <c r="B435" s="47" t="str">
        <f t="shared" si="32"/>
        <v/>
      </c>
      <c r="C435" s="48" t="str">
        <f t="shared" si="34"/>
        <v/>
      </c>
      <c r="D435" s="49" t="str">
        <f t="shared" si="33"/>
        <v/>
      </c>
      <c r="E435" s="50"/>
      <c r="F435" s="51"/>
      <c r="G435" s="11" t="str">
        <f t="shared" si="30"/>
        <v/>
      </c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</row>
    <row r="436" spans="1:30">
      <c r="A436" s="12" t="str">
        <f t="shared" si="31"/>
        <v/>
      </c>
      <c r="B436" s="47" t="str">
        <f t="shared" si="32"/>
        <v/>
      </c>
      <c r="C436" s="48" t="str">
        <f t="shared" si="34"/>
        <v/>
      </c>
      <c r="D436" s="49" t="str">
        <f t="shared" si="33"/>
        <v/>
      </c>
      <c r="E436" s="50"/>
      <c r="F436" s="51"/>
      <c r="G436" s="11" t="str">
        <f t="shared" si="30"/>
        <v/>
      </c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</row>
    <row r="437" spans="1:30">
      <c r="A437" s="12" t="str">
        <f t="shared" si="31"/>
        <v/>
      </c>
      <c r="B437" s="47" t="str">
        <f t="shared" si="32"/>
        <v/>
      </c>
      <c r="C437" s="48" t="str">
        <f t="shared" si="34"/>
        <v/>
      </c>
      <c r="D437" s="49" t="str">
        <f t="shared" si="33"/>
        <v/>
      </c>
      <c r="E437" s="50"/>
      <c r="F437" s="51"/>
      <c r="G437" s="11" t="str">
        <f t="shared" si="30"/>
        <v/>
      </c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</row>
    <row r="438" spans="1:30">
      <c r="A438" s="12" t="str">
        <f t="shared" si="31"/>
        <v/>
      </c>
      <c r="B438" s="47" t="str">
        <f t="shared" si="32"/>
        <v/>
      </c>
      <c r="C438" s="48" t="str">
        <f t="shared" si="34"/>
        <v/>
      </c>
      <c r="D438" s="49" t="str">
        <f t="shared" si="33"/>
        <v/>
      </c>
      <c r="E438" s="50"/>
      <c r="F438" s="51"/>
      <c r="G438" s="11" t="str">
        <f t="shared" si="30"/>
        <v/>
      </c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</row>
    <row r="439" spans="1:30">
      <c r="A439" s="12" t="str">
        <f t="shared" si="31"/>
        <v/>
      </c>
      <c r="B439" s="47" t="str">
        <f t="shared" si="32"/>
        <v/>
      </c>
      <c r="C439" s="48" t="str">
        <f t="shared" si="34"/>
        <v/>
      </c>
      <c r="D439" s="49" t="str">
        <f t="shared" si="33"/>
        <v/>
      </c>
      <c r="E439" s="50"/>
      <c r="F439" s="51"/>
      <c r="G439" s="11" t="str">
        <f t="shared" si="30"/>
        <v/>
      </c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</row>
    <row r="440" spans="1:30">
      <c r="A440" s="12" t="str">
        <f t="shared" si="31"/>
        <v/>
      </c>
      <c r="B440" s="47" t="str">
        <f t="shared" si="32"/>
        <v/>
      </c>
      <c r="C440" s="48" t="str">
        <f t="shared" si="34"/>
        <v/>
      </c>
      <c r="D440" s="49" t="str">
        <f t="shared" si="33"/>
        <v/>
      </c>
      <c r="E440" s="50"/>
      <c r="F440" s="51"/>
      <c r="G440" s="11" t="str">
        <f t="shared" si="30"/>
        <v/>
      </c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</row>
    <row r="441" spans="1:30">
      <c r="A441" s="12" t="str">
        <f t="shared" si="31"/>
        <v/>
      </c>
      <c r="B441" s="47" t="str">
        <f t="shared" si="32"/>
        <v/>
      </c>
      <c r="C441" s="48" t="str">
        <f t="shared" si="34"/>
        <v/>
      </c>
      <c r="D441" s="49" t="str">
        <f t="shared" si="33"/>
        <v/>
      </c>
      <c r="E441" s="50"/>
      <c r="F441" s="51"/>
      <c r="G441" s="11" t="str">
        <f t="shared" si="30"/>
        <v/>
      </c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</row>
    <row r="442" spans="1:30">
      <c r="A442" s="12" t="str">
        <f t="shared" si="31"/>
        <v/>
      </c>
      <c r="B442" s="47" t="str">
        <f t="shared" si="32"/>
        <v/>
      </c>
      <c r="C442" s="48" t="str">
        <f t="shared" si="34"/>
        <v/>
      </c>
      <c r="D442" s="49" t="str">
        <f t="shared" si="33"/>
        <v/>
      </c>
      <c r="E442" s="50"/>
      <c r="F442" s="51"/>
      <c r="G442" s="11" t="str">
        <f t="shared" si="30"/>
        <v/>
      </c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</row>
    <row r="443" spans="1:30">
      <c r="A443" s="12" t="str">
        <f t="shared" si="31"/>
        <v/>
      </c>
      <c r="B443" s="47" t="str">
        <f t="shared" si="32"/>
        <v/>
      </c>
      <c r="C443" s="48" t="str">
        <f t="shared" si="34"/>
        <v/>
      </c>
      <c r="D443" s="49" t="str">
        <f t="shared" si="33"/>
        <v/>
      </c>
      <c r="E443" s="50"/>
      <c r="F443" s="51"/>
      <c r="G443" s="11" t="str">
        <f t="shared" si="30"/>
        <v/>
      </c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</row>
    <row r="444" spans="1:30">
      <c r="A444" s="12" t="str">
        <f t="shared" si="31"/>
        <v/>
      </c>
      <c r="B444" s="47" t="str">
        <f t="shared" si="32"/>
        <v/>
      </c>
      <c r="C444" s="48" t="str">
        <f t="shared" si="34"/>
        <v/>
      </c>
      <c r="D444" s="49" t="str">
        <f t="shared" si="33"/>
        <v/>
      </c>
      <c r="E444" s="50"/>
      <c r="F444" s="51"/>
      <c r="G444" s="11" t="str">
        <f t="shared" si="30"/>
        <v/>
      </c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</row>
    <row r="445" spans="1:30">
      <c r="A445" s="12" t="str">
        <f t="shared" si="31"/>
        <v/>
      </c>
      <c r="B445" s="47" t="str">
        <f t="shared" si="32"/>
        <v/>
      </c>
      <c r="C445" s="48" t="str">
        <f t="shared" si="34"/>
        <v/>
      </c>
      <c r="D445" s="49" t="str">
        <f t="shared" si="33"/>
        <v/>
      </c>
      <c r="E445" s="50"/>
      <c r="F445" s="51"/>
      <c r="G445" s="11" t="str">
        <f t="shared" si="30"/>
        <v/>
      </c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</row>
    <row r="446" spans="1:30">
      <c r="A446" s="12" t="str">
        <f t="shared" si="31"/>
        <v/>
      </c>
      <c r="B446" s="47" t="str">
        <f t="shared" si="32"/>
        <v/>
      </c>
      <c r="C446" s="48" t="str">
        <f t="shared" si="34"/>
        <v/>
      </c>
      <c r="D446" s="49" t="str">
        <f t="shared" si="33"/>
        <v/>
      </c>
      <c r="E446" s="50"/>
      <c r="F446" s="51"/>
      <c r="G446" s="11" t="str">
        <f t="shared" si="30"/>
        <v/>
      </c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</row>
    <row r="447" spans="1:30">
      <c r="A447" s="12" t="str">
        <f t="shared" si="31"/>
        <v/>
      </c>
      <c r="B447" s="47" t="str">
        <f t="shared" si="32"/>
        <v/>
      </c>
      <c r="C447" s="48" t="str">
        <f t="shared" si="34"/>
        <v/>
      </c>
      <c r="D447" s="49" t="str">
        <f t="shared" si="33"/>
        <v/>
      </c>
      <c r="E447" s="50"/>
      <c r="F447" s="51"/>
      <c r="G447" s="11" t="str">
        <f t="shared" si="30"/>
        <v/>
      </c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</row>
    <row r="448" spans="1:30">
      <c r="A448" s="12" t="str">
        <f t="shared" si="31"/>
        <v/>
      </c>
      <c r="B448" s="47" t="str">
        <f t="shared" si="32"/>
        <v/>
      </c>
      <c r="C448" s="48" t="str">
        <f t="shared" si="34"/>
        <v/>
      </c>
      <c r="D448" s="49" t="str">
        <f t="shared" si="33"/>
        <v/>
      </c>
      <c r="E448" s="50"/>
      <c r="F448" s="51"/>
      <c r="G448" s="11" t="str">
        <f t="shared" si="30"/>
        <v/>
      </c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</row>
    <row r="449" spans="1:30">
      <c r="A449" s="12" t="str">
        <f t="shared" si="31"/>
        <v/>
      </c>
      <c r="B449" s="47" t="str">
        <f t="shared" si="32"/>
        <v/>
      </c>
      <c r="C449" s="48" t="str">
        <f t="shared" si="34"/>
        <v/>
      </c>
      <c r="D449" s="49" t="str">
        <f t="shared" si="33"/>
        <v/>
      </c>
      <c r="E449" s="50"/>
      <c r="F449" s="51"/>
      <c r="G449" s="11" t="str">
        <f t="shared" si="30"/>
        <v/>
      </c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</row>
    <row r="450" spans="1:30">
      <c r="A450" s="12" t="str">
        <f t="shared" si="31"/>
        <v/>
      </c>
      <c r="B450" s="47" t="str">
        <f t="shared" si="32"/>
        <v/>
      </c>
      <c r="C450" s="48" t="str">
        <f t="shared" si="34"/>
        <v/>
      </c>
      <c r="D450" s="49" t="str">
        <f t="shared" si="33"/>
        <v/>
      </c>
      <c r="E450" s="50"/>
      <c r="F450" s="51"/>
      <c r="G450" s="11" t="str">
        <f t="shared" si="30"/>
        <v/>
      </c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</row>
    <row r="451" spans="1:30">
      <c r="A451" s="12" t="str">
        <f t="shared" si="31"/>
        <v/>
      </c>
      <c r="B451" s="47" t="str">
        <f t="shared" si="32"/>
        <v/>
      </c>
      <c r="C451" s="48" t="str">
        <f t="shared" si="34"/>
        <v/>
      </c>
      <c r="D451" s="49" t="str">
        <f t="shared" si="33"/>
        <v/>
      </c>
      <c r="E451" s="50"/>
      <c r="F451" s="51"/>
      <c r="G451" s="11" t="str">
        <f t="shared" si="30"/>
        <v/>
      </c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</row>
    <row r="452" spans="1:30">
      <c r="A452" s="12" t="str">
        <f t="shared" si="31"/>
        <v/>
      </c>
      <c r="B452" s="47" t="str">
        <f t="shared" si="32"/>
        <v/>
      </c>
      <c r="C452" s="48" t="str">
        <f t="shared" si="34"/>
        <v/>
      </c>
      <c r="D452" s="49" t="str">
        <f t="shared" si="33"/>
        <v/>
      </c>
      <c r="E452" s="50"/>
      <c r="F452" s="51"/>
      <c r="G452" s="11" t="str">
        <f t="shared" si="30"/>
        <v/>
      </c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</row>
    <row r="453" spans="1:30">
      <c r="A453" s="12" t="str">
        <f t="shared" si="31"/>
        <v/>
      </c>
      <c r="B453" s="47" t="str">
        <f t="shared" si="32"/>
        <v/>
      </c>
      <c r="C453" s="48" t="str">
        <f t="shared" si="34"/>
        <v/>
      </c>
      <c r="D453" s="49" t="str">
        <f t="shared" si="33"/>
        <v/>
      </c>
      <c r="E453" s="50"/>
      <c r="F453" s="51"/>
      <c r="G453" s="11" t="str">
        <f t="shared" si="30"/>
        <v/>
      </c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</row>
    <row r="454" spans="1:30">
      <c r="A454" s="12" t="str">
        <f t="shared" si="31"/>
        <v/>
      </c>
      <c r="B454" s="47" t="str">
        <f t="shared" si="32"/>
        <v/>
      </c>
      <c r="C454" s="48" t="str">
        <f t="shared" si="34"/>
        <v/>
      </c>
      <c r="D454" s="49" t="str">
        <f t="shared" si="33"/>
        <v/>
      </c>
      <c r="E454" s="50"/>
      <c r="F454" s="51"/>
      <c r="G454" s="11" t="str">
        <f t="shared" si="30"/>
        <v/>
      </c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</row>
    <row r="455" spans="1:30">
      <c r="A455" s="12" t="str">
        <f t="shared" si="31"/>
        <v/>
      </c>
      <c r="B455" s="47" t="str">
        <f t="shared" si="32"/>
        <v/>
      </c>
      <c r="C455" s="48" t="str">
        <f t="shared" si="34"/>
        <v/>
      </c>
      <c r="D455" s="49" t="str">
        <f t="shared" si="33"/>
        <v/>
      </c>
      <c r="E455" s="50"/>
      <c r="F455" s="51"/>
      <c r="G455" s="11" t="str">
        <f t="shared" ref="G455:G518" si="35">IF(A455="","",E455/B455)</f>
        <v/>
      </c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</row>
    <row r="456" spans="1:30">
      <c r="A456" s="12" t="str">
        <f t="shared" ref="A456:A519" si="36">IF(A455&lt;$E$3,A455+1,"")</f>
        <v/>
      </c>
      <c r="B456" s="47" t="str">
        <f t="shared" ref="B456:B519" si="37">IF(A456="","",(1+F456)*B455)</f>
        <v/>
      </c>
      <c r="C456" s="48" t="str">
        <f t="shared" si="34"/>
        <v/>
      </c>
      <c r="D456" s="49" t="str">
        <f t="shared" ref="D456:D519" si="38">IF(B456="","",SIGN(C456))</f>
        <v/>
      </c>
      <c r="E456" s="50"/>
      <c r="F456" s="51"/>
      <c r="G456" s="11" t="str">
        <f t="shared" si="35"/>
        <v/>
      </c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</row>
    <row r="457" spans="1:30">
      <c r="A457" s="12" t="str">
        <f t="shared" si="36"/>
        <v/>
      </c>
      <c r="B457" s="47" t="str">
        <f t="shared" si="37"/>
        <v/>
      </c>
      <c r="C457" s="48" t="str">
        <f t="shared" ref="C457:C520" si="39">IF(B457="","",C456+E457)</f>
        <v/>
      </c>
      <c r="D457" s="49" t="str">
        <f t="shared" si="38"/>
        <v/>
      </c>
      <c r="E457" s="50"/>
      <c r="F457" s="51"/>
      <c r="G457" s="11" t="str">
        <f t="shared" si="35"/>
        <v/>
      </c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</row>
    <row r="458" spans="1:30">
      <c r="A458" s="12" t="str">
        <f t="shared" si="36"/>
        <v/>
      </c>
      <c r="B458" s="47" t="str">
        <f t="shared" si="37"/>
        <v/>
      </c>
      <c r="C458" s="48" t="str">
        <f t="shared" si="39"/>
        <v/>
      </c>
      <c r="D458" s="49" t="str">
        <f t="shared" si="38"/>
        <v/>
      </c>
      <c r="E458" s="50"/>
      <c r="F458" s="51"/>
      <c r="G458" s="11" t="str">
        <f t="shared" si="35"/>
        <v/>
      </c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</row>
    <row r="459" spans="1:30">
      <c r="A459" s="12" t="str">
        <f t="shared" si="36"/>
        <v/>
      </c>
      <c r="B459" s="47" t="str">
        <f t="shared" si="37"/>
        <v/>
      </c>
      <c r="C459" s="48" t="str">
        <f t="shared" si="39"/>
        <v/>
      </c>
      <c r="D459" s="49" t="str">
        <f t="shared" si="38"/>
        <v/>
      </c>
      <c r="E459" s="50"/>
      <c r="F459" s="51"/>
      <c r="G459" s="11" t="str">
        <f t="shared" si="35"/>
        <v/>
      </c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</row>
    <row r="460" spans="1:30">
      <c r="A460" s="12" t="str">
        <f t="shared" si="36"/>
        <v/>
      </c>
      <c r="B460" s="47" t="str">
        <f t="shared" si="37"/>
        <v/>
      </c>
      <c r="C460" s="48" t="str">
        <f t="shared" si="39"/>
        <v/>
      </c>
      <c r="D460" s="49" t="str">
        <f t="shared" si="38"/>
        <v/>
      </c>
      <c r="E460" s="50"/>
      <c r="F460" s="51"/>
      <c r="G460" s="11" t="str">
        <f t="shared" si="35"/>
        <v/>
      </c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</row>
    <row r="461" spans="1:30">
      <c r="A461" s="12" t="str">
        <f t="shared" si="36"/>
        <v/>
      </c>
      <c r="B461" s="47" t="str">
        <f t="shared" si="37"/>
        <v/>
      </c>
      <c r="C461" s="48" t="str">
        <f t="shared" si="39"/>
        <v/>
      </c>
      <c r="D461" s="49" t="str">
        <f t="shared" si="38"/>
        <v/>
      </c>
      <c r="E461" s="50"/>
      <c r="F461" s="51"/>
      <c r="G461" s="11" t="str">
        <f t="shared" si="35"/>
        <v/>
      </c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</row>
    <row r="462" spans="1:30">
      <c r="A462" s="12" t="str">
        <f t="shared" si="36"/>
        <v/>
      </c>
      <c r="B462" s="47" t="str">
        <f t="shared" si="37"/>
        <v/>
      </c>
      <c r="C462" s="48" t="str">
        <f t="shared" si="39"/>
        <v/>
      </c>
      <c r="D462" s="49" t="str">
        <f t="shared" si="38"/>
        <v/>
      </c>
      <c r="E462" s="50"/>
      <c r="F462" s="51"/>
      <c r="G462" s="11" t="str">
        <f t="shared" si="35"/>
        <v/>
      </c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</row>
    <row r="463" spans="1:30">
      <c r="A463" s="12" t="str">
        <f t="shared" si="36"/>
        <v/>
      </c>
      <c r="B463" s="47" t="str">
        <f t="shared" si="37"/>
        <v/>
      </c>
      <c r="C463" s="48" t="str">
        <f t="shared" si="39"/>
        <v/>
      </c>
      <c r="D463" s="49" t="str">
        <f t="shared" si="38"/>
        <v/>
      </c>
      <c r="E463" s="50"/>
      <c r="F463" s="51"/>
      <c r="G463" s="11" t="str">
        <f t="shared" si="35"/>
        <v/>
      </c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</row>
    <row r="464" spans="1:30">
      <c r="A464" s="12" t="str">
        <f t="shared" si="36"/>
        <v/>
      </c>
      <c r="B464" s="47" t="str">
        <f t="shared" si="37"/>
        <v/>
      </c>
      <c r="C464" s="48" t="str">
        <f t="shared" si="39"/>
        <v/>
      </c>
      <c r="D464" s="49" t="str">
        <f t="shared" si="38"/>
        <v/>
      </c>
      <c r="E464" s="50"/>
      <c r="F464" s="51"/>
      <c r="G464" s="11" t="str">
        <f t="shared" si="35"/>
        <v/>
      </c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</row>
    <row r="465" spans="1:30">
      <c r="A465" s="12" t="str">
        <f t="shared" si="36"/>
        <v/>
      </c>
      <c r="B465" s="47" t="str">
        <f t="shared" si="37"/>
        <v/>
      </c>
      <c r="C465" s="48" t="str">
        <f t="shared" si="39"/>
        <v/>
      </c>
      <c r="D465" s="49" t="str">
        <f t="shared" si="38"/>
        <v/>
      </c>
      <c r="E465" s="50"/>
      <c r="F465" s="51"/>
      <c r="G465" s="11" t="str">
        <f t="shared" si="35"/>
        <v/>
      </c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</row>
    <row r="466" spans="1:30">
      <c r="A466" s="12" t="str">
        <f t="shared" si="36"/>
        <v/>
      </c>
      <c r="B466" s="47" t="str">
        <f t="shared" si="37"/>
        <v/>
      </c>
      <c r="C466" s="48" t="str">
        <f t="shared" si="39"/>
        <v/>
      </c>
      <c r="D466" s="49" t="str">
        <f t="shared" si="38"/>
        <v/>
      </c>
      <c r="E466" s="50"/>
      <c r="F466" s="51"/>
      <c r="G466" s="11" t="str">
        <f t="shared" si="35"/>
        <v/>
      </c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</row>
    <row r="467" spans="1:30">
      <c r="A467" s="12" t="str">
        <f t="shared" si="36"/>
        <v/>
      </c>
      <c r="B467" s="47" t="str">
        <f t="shared" si="37"/>
        <v/>
      </c>
      <c r="C467" s="48" t="str">
        <f t="shared" si="39"/>
        <v/>
      </c>
      <c r="D467" s="49" t="str">
        <f t="shared" si="38"/>
        <v/>
      </c>
      <c r="E467" s="50"/>
      <c r="F467" s="51"/>
      <c r="G467" s="11" t="str">
        <f t="shared" si="35"/>
        <v/>
      </c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</row>
    <row r="468" spans="1:30">
      <c r="A468" s="12" t="str">
        <f t="shared" si="36"/>
        <v/>
      </c>
      <c r="B468" s="47" t="str">
        <f t="shared" si="37"/>
        <v/>
      </c>
      <c r="C468" s="48" t="str">
        <f t="shared" si="39"/>
        <v/>
      </c>
      <c r="D468" s="49" t="str">
        <f t="shared" si="38"/>
        <v/>
      </c>
      <c r="E468" s="50"/>
      <c r="F468" s="51"/>
      <c r="G468" s="11" t="str">
        <f t="shared" si="35"/>
        <v/>
      </c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</row>
    <row r="469" spans="1:30">
      <c r="A469" s="12" t="str">
        <f t="shared" si="36"/>
        <v/>
      </c>
      <c r="B469" s="47" t="str">
        <f t="shared" si="37"/>
        <v/>
      </c>
      <c r="C469" s="48" t="str">
        <f t="shared" si="39"/>
        <v/>
      </c>
      <c r="D469" s="49" t="str">
        <f t="shared" si="38"/>
        <v/>
      </c>
      <c r="E469" s="50"/>
      <c r="F469" s="51"/>
      <c r="G469" s="11" t="str">
        <f t="shared" si="35"/>
        <v/>
      </c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</row>
    <row r="470" spans="1:30">
      <c r="A470" s="12" t="str">
        <f t="shared" si="36"/>
        <v/>
      </c>
      <c r="B470" s="47" t="str">
        <f t="shared" si="37"/>
        <v/>
      </c>
      <c r="C470" s="48" t="str">
        <f t="shared" si="39"/>
        <v/>
      </c>
      <c r="D470" s="49" t="str">
        <f t="shared" si="38"/>
        <v/>
      </c>
      <c r="E470" s="50"/>
      <c r="F470" s="51"/>
      <c r="G470" s="11" t="str">
        <f t="shared" si="35"/>
        <v/>
      </c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</row>
    <row r="471" spans="1:30">
      <c r="A471" s="12" t="str">
        <f t="shared" si="36"/>
        <v/>
      </c>
      <c r="B471" s="47" t="str">
        <f t="shared" si="37"/>
        <v/>
      </c>
      <c r="C471" s="48" t="str">
        <f t="shared" si="39"/>
        <v/>
      </c>
      <c r="D471" s="49" t="str">
        <f t="shared" si="38"/>
        <v/>
      </c>
      <c r="E471" s="50"/>
      <c r="F471" s="51"/>
      <c r="G471" s="11" t="str">
        <f t="shared" si="35"/>
        <v/>
      </c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</row>
    <row r="472" spans="1:30">
      <c r="A472" s="12" t="str">
        <f t="shared" si="36"/>
        <v/>
      </c>
      <c r="B472" s="47" t="str">
        <f t="shared" si="37"/>
        <v/>
      </c>
      <c r="C472" s="48" t="str">
        <f t="shared" si="39"/>
        <v/>
      </c>
      <c r="D472" s="49" t="str">
        <f t="shared" si="38"/>
        <v/>
      </c>
      <c r="E472" s="50"/>
      <c r="F472" s="51"/>
      <c r="G472" s="11" t="str">
        <f t="shared" si="35"/>
        <v/>
      </c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</row>
    <row r="473" spans="1:30">
      <c r="A473" s="12" t="str">
        <f t="shared" si="36"/>
        <v/>
      </c>
      <c r="B473" s="47" t="str">
        <f t="shared" si="37"/>
        <v/>
      </c>
      <c r="C473" s="48" t="str">
        <f t="shared" si="39"/>
        <v/>
      </c>
      <c r="D473" s="49" t="str">
        <f t="shared" si="38"/>
        <v/>
      </c>
      <c r="E473" s="50"/>
      <c r="F473" s="51"/>
      <c r="G473" s="11" t="str">
        <f t="shared" si="35"/>
        <v/>
      </c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</row>
    <row r="474" spans="1:30">
      <c r="A474" s="12" t="str">
        <f t="shared" si="36"/>
        <v/>
      </c>
      <c r="B474" s="47" t="str">
        <f t="shared" si="37"/>
        <v/>
      </c>
      <c r="C474" s="48" t="str">
        <f t="shared" si="39"/>
        <v/>
      </c>
      <c r="D474" s="49" t="str">
        <f t="shared" si="38"/>
        <v/>
      </c>
      <c r="E474" s="50"/>
      <c r="F474" s="51"/>
      <c r="G474" s="11" t="str">
        <f t="shared" si="35"/>
        <v/>
      </c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</row>
    <row r="475" spans="1:30">
      <c r="A475" s="12" t="str">
        <f t="shared" si="36"/>
        <v/>
      </c>
      <c r="B475" s="47" t="str">
        <f t="shared" si="37"/>
        <v/>
      </c>
      <c r="C475" s="48" t="str">
        <f t="shared" si="39"/>
        <v/>
      </c>
      <c r="D475" s="49" t="str">
        <f t="shared" si="38"/>
        <v/>
      </c>
      <c r="E475" s="50"/>
      <c r="F475" s="51"/>
      <c r="G475" s="11" t="str">
        <f t="shared" si="35"/>
        <v/>
      </c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</row>
    <row r="476" spans="1:30">
      <c r="A476" s="12" t="str">
        <f t="shared" si="36"/>
        <v/>
      </c>
      <c r="B476" s="47" t="str">
        <f t="shared" si="37"/>
        <v/>
      </c>
      <c r="C476" s="48" t="str">
        <f t="shared" si="39"/>
        <v/>
      </c>
      <c r="D476" s="49" t="str">
        <f t="shared" si="38"/>
        <v/>
      </c>
      <c r="E476" s="50"/>
      <c r="F476" s="51"/>
      <c r="G476" s="11" t="str">
        <f t="shared" si="35"/>
        <v/>
      </c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</row>
    <row r="477" spans="1:30">
      <c r="A477" s="12" t="str">
        <f t="shared" si="36"/>
        <v/>
      </c>
      <c r="B477" s="47" t="str">
        <f t="shared" si="37"/>
        <v/>
      </c>
      <c r="C477" s="48" t="str">
        <f t="shared" si="39"/>
        <v/>
      </c>
      <c r="D477" s="49" t="str">
        <f t="shared" si="38"/>
        <v/>
      </c>
      <c r="E477" s="50"/>
      <c r="F477" s="51"/>
      <c r="G477" s="11" t="str">
        <f t="shared" si="35"/>
        <v/>
      </c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</row>
    <row r="478" spans="1:30">
      <c r="A478" s="12" t="str">
        <f t="shared" si="36"/>
        <v/>
      </c>
      <c r="B478" s="47" t="str">
        <f t="shared" si="37"/>
        <v/>
      </c>
      <c r="C478" s="48" t="str">
        <f t="shared" si="39"/>
        <v/>
      </c>
      <c r="D478" s="49" t="str">
        <f t="shared" si="38"/>
        <v/>
      </c>
      <c r="E478" s="50"/>
      <c r="F478" s="51"/>
      <c r="G478" s="11" t="str">
        <f t="shared" si="35"/>
        <v/>
      </c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</row>
    <row r="479" spans="1:30">
      <c r="A479" s="12" t="str">
        <f t="shared" si="36"/>
        <v/>
      </c>
      <c r="B479" s="47" t="str">
        <f t="shared" si="37"/>
        <v/>
      </c>
      <c r="C479" s="48" t="str">
        <f t="shared" si="39"/>
        <v/>
      </c>
      <c r="D479" s="49" t="str">
        <f t="shared" si="38"/>
        <v/>
      </c>
      <c r="E479" s="50"/>
      <c r="F479" s="51"/>
      <c r="G479" s="11" t="str">
        <f t="shared" si="35"/>
        <v/>
      </c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</row>
    <row r="480" spans="1:30">
      <c r="A480" s="12" t="str">
        <f t="shared" si="36"/>
        <v/>
      </c>
      <c r="B480" s="47" t="str">
        <f t="shared" si="37"/>
        <v/>
      </c>
      <c r="C480" s="48" t="str">
        <f t="shared" si="39"/>
        <v/>
      </c>
      <c r="D480" s="49" t="str">
        <f t="shared" si="38"/>
        <v/>
      </c>
      <c r="E480" s="50"/>
      <c r="F480" s="51"/>
      <c r="G480" s="11" t="str">
        <f t="shared" si="35"/>
        <v/>
      </c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</row>
    <row r="481" spans="1:30">
      <c r="A481" s="12" t="str">
        <f t="shared" si="36"/>
        <v/>
      </c>
      <c r="B481" s="47" t="str">
        <f t="shared" si="37"/>
        <v/>
      </c>
      <c r="C481" s="48" t="str">
        <f t="shared" si="39"/>
        <v/>
      </c>
      <c r="D481" s="49" t="str">
        <f t="shared" si="38"/>
        <v/>
      </c>
      <c r="E481" s="50"/>
      <c r="F481" s="51"/>
      <c r="G481" s="11" t="str">
        <f t="shared" si="35"/>
        <v/>
      </c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</row>
    <row r="482" spans="1:30">
      <c r="A482" s="12" t="str">
        <f t="shared" si="36"/>
        <v/>
      </c>
      <c r="B482" s="47" t="str">
        <f t="shared" si="37"/>
        <v/>
      </c>
      <c r="C482" s="48" t="str">
        <f t="shared" si="39"/>
        <v/>
      </c>
      <c r="D482" s="49" t="str">
        <f t="shared" si="38"/>
        <v/>
      </c>
      <c r="E482" s="50"/>
      <c r="F482" s="51"/>
      <c r="G482" s="11" t="str">
        <f t="shared" si="35"/>
        <v/>
      </c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</row>
    <row r="483" spans="1:30">
      <c r="A483" s="12" t="str">
        <f t="shared" si="36"/>
        <v/>
      </c>
      <c r="B483" s="47" t="str">
        <f t="shared" si="37"/>
        <v/>
      </c>
      <c r="C483" s="48" t="str">
        <f t="shared" si="39"/>
        <v/>
      </c>
      <c r="D483" s="49" t="str">
        <f t="shared" si="38"/>
        <v/>
      </c>
      <c r="E483" s="50"/>
      <c r="F483" s="51"/>
      <c r="G483" s="11" t="str">
        <f t="shared" si="35"/>
        <v/>
      </c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</row>
    <row r="484" spans="1:30">
      <c r="A484" s="12" t="str">
        <f t="shared" si="36"/>
        <v/>
      </c>
      <c r="B484" s="47" t="str">
        <f t="shared" si="37"/>
        <v/>
      </c>
      <c r="C484" s="48" t="str">
        <f t="shared" si="39"/>
        <v/>
      </c>
      <c r="D484" s="49" t="str">
        <f t="shared" si="38"/>
        <v/>
      </c>
      <c r="E484" s="50"/>
      <c r="F484" s="51"/>
      <c r="G484" s="11" t="str">
        <f t="shared" si="35"/>
        <v/>
      </c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</row>
    <row r="485" spans="1:30">
      <c r="A485" s="12" t="str">
        <f t="shared" si="36"/>
        <v/>
      </c>
      <c r="B485" s="47" t="str">
        <f t="shared" si="37"/>
        <v/>
      </c>
      <c r="C485" s="48" t="str">
        <f t="shared" si="39"/>
        <v/>
      </c>
      <c r="D485" s="49" t="str">
        <f t="shared" si="38"/>
        <v/>
      </c>
      <c r="E485" s="50"/>
      <c r="F485" s="51"/>
      <c r="G485" s="11" t="str">
        <f t="shared" si="35"/>
        <v/>
      </c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</row>
    <row r="486" spans="1:30">
      <c r="A486" s="12" t="str">
        <f t="shared" si="36"/>
        <v/>
      </c>
      <c r="B486" s="47" t="str">
        <f t="shared" si="37"/>
        <v/>
      </c>
      <c r="C486" s="48" t="str">
        <f t="shared" si="39"/>
        <v/>
      </c>
      <c r="D486" s="49" t="str">
        <f t="shared" si="38"/>
        <v/>
      </c>
      <c r="E486" s="50"/>
      <c r="F486" s="51"/>
      <c r="G486" s="11" t="str">
        <f t="shared" si="35"/>
        <v/>
      </c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</row>
    <row r="487" spans="1:30">
      <c r="A487" s="12" t="str">
        <f t="shared" si="36"/>
        <v/>
      </c>
      <c r="B487" s="47" t="str">
        <f t="shared" si="37"/>
        <v/>
      </c>
      <c r="C487" s="48" t="str">
        <f t="shared" si="39"/>
        <v/>
      </c>
      <c r="D487" s="49" t="str">
        <f t="shared" si="38"/>
        <v/>
      </c>
      <c r="E487" s="50"/>
      <c r="F487" s="51"/>
      <c r="G487" s="11" t="str">
        <f t="shared" si="35"/>
        <v/>
      </c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</row>
    <row r="488" spans="1:30">
      <c r="A488" s="12" t="str">
        <f t="shared" si="36"/>
        <v/>
      </c>
      <c r="B488" s="47" t="str">
        <f t="shared" si="37"/>
        <v/>
      </c>
      <c r="C488" s="48" t="str">
        <f t="shared" si="39"/>
        <v/>
      </c>
      <c r="D488" s="49" t="str">
        <f t="shared" si="38"/>
        <v/>
      </c>
      <c r="E488" s="50"/>
      <c r="F488" s="51"/>
      <c r="G488" s="11" t="str">
        <f t="shared" si="35"/>
        <v/>
      </c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</row>
    <row r="489" spans="1:30">
      <c r="A489" s="12" t="str">
        <f t="shared" si="36"/>
        <v/>
      </c>
      <c r="B489" s="47" t="str">
        <f t="shared" si="37"/>
        <v/>
      </c>
      <c r="C489" s="48" t="str">
        <f t="shared" si="39"/>
        <v/>
      </c>
      <c r="D489" s="49" t="str">
        <f t="shared" si="38"/>
        <v/>
      </c>
      <c r="E489" s="50"/>
      <c r="F489" s="51"/>
      <c r="G489" s="11" t="str">
        <f t="shared" si="35"/>
        <v/>
      </c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</row>
    <row r="490" spans="1:30">
      <c r="A490" s="12" t="str">
        <f t="shared" si="36"/>
        <v/>
      </c>
      <c r="B490" s="47" t="str">
        <f t="shared" si="37"/>
        <v/>
      </c>
      <c r="C490" s="48" t="str">
        <f t="shared" si="39"/>
        <v/>
      </c>
      <c r="D490" s="49" t="str">
        <f t="shared" si="38"/>
        <v/>
      </c>
      <c r="E490" s="50"/>
      <c r="F490" s="51"/>
      <c r="G490" s="11" t="str">
        <f t="shared" si="35"/>
        <v/>
      </c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</row>
    <row r="491" spans="1:30">
      <c r="A491" s="12" t="str">
        <f t="shared" si="36"/>
        <v/>
      </c>
      <c r="B491" s="47" t="str">
        <f t="shared" si="37"/>
        <v/>
      </c>
      <c r="C491" s="48" t="str">
        <f t="shared" si="39"/>
        <v/>
      </c>
      <c r="D491" s="49" t="str">
        <f t="shared" si="38"/>
        <v/>
      </c>
      <c r="E491" s="50"/>
      <c r="F491" s="51"/>
      <c r="G491" s="11" t="str">
        <f t="shared" si="35"/>
        <v/>
      </c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</row>
    <row r="492" spans="1:30">
      <c r="A492" s="12" t="str">
        <f t="shared" si="36"/>
        <v/>
      </c>
      <c r="B492" s="47" t="str">
        <f t="shared" si="37"/>
        <v/>
      </c>
      <c r="C492" s="48" t="str">
        <f t="shared" si="39"/>
        <v/>
      </c>
      <c r="D492" s="49" t="str">
        <f t="shared" si="38"/>
        <v/>
      </c>
      <c r="E492" s="50"/>
      <c r="F492" s="51"/>
      <c r="G492" s="11" t="str">
        <f t="shared" si="35"/>
        <v/>
      </c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</row>
    <row r="493" spans="1:30">
      <c r="A493" s="12" t="str">
        <f t="shared" si="36"/>
        <v/>
      </c>
      <c r="B493" s="47" t="str">
        <f t="shared" si="37"/>
        <v/>
      </c>
      <c r="C493" s="48" t="str">
        <f t="shared" si="39"/>
        <v/>
      </c>
      <c r="D493" s="49" t="str">
        <f t="shared" si="38"/>
        <v/>
      </c>
      <c r="E493" s="50"/>
      <c r="F493" s="51"/>
      <c r="G493" s="11" t="str">
        <f t="shared" si="35"/>
        <v/>
      </c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</row>
    <row r="494" spans="1:30">
      <c r="A494" s="12" t="str">
        <f t="shared" si="36"/>
        <v/>
      </c>
      <c r="B494" s="47" t="str">
        <f t="shared" si="37"/>
        <v/>
      </c>
      <c r="C494" s="48" t="str">
        <f t="shared" si="39"/>
        <v/>
      </c>
      <c r="D494" s="49" t="str">
        <f t="shared" si="38"/>
        <v/>
      </c>
      <c r="E494" s="50"/>
      <c r="F494" s="51"/>
      <c r="G494" s="11" t="str">
        <f t="shared" si="35"/>
        <v/>
      </c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</row>
    <row r="495" spans="1:30">
      <c r="A495" s="12" t="str">
        <f t="shared" si="36"/>
        <v/>
      </c>
      <c r="B495" s="47" t="str">
        <f t="shared" si="37"/>
        <v/>
      </c>
      <c r="C495" s="48" t="str">
        <f t="shared" si="39"/>
        <v/>
      </c>
      <c r="D495" s="49" t="str">
        <f t="shared" si="38"/>
        <v/>
      </c>
      <c r="E495" s="50"/>
      <c r="F495" s="51"/>
      <c r="G495" s="11" t="str">
        <f t="shared" si="35"/>
        <v/>
      </c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</row>
    <row r="496" spans="1:30">
      <c r="A496" s="12" t="str">
        <f t="shared" si="36"/>
        <v/>
      </c>
      <c r="B496" s="47" t="str">
        <f t="shared" si="37"/>
        <v/>
      </c>
      <c r="C496" s="48" t="str">
        <f t="shared" si="39"/>
        <v/>
      </c>
      <c r="D496" s="49" t="str">
        <f t="shared" si="38"/>
        <v/>
      </c>
      <c r="E496" s="50"/>
      <c r="F496" s="51"/>
      <c r="G496" s="11" t="str">
        <f t="shared" si="35"/>
        <v/>
      </c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</row>
    <row r="497" spans="1:30">
      <c r="A497" s="12" t="str">
        <f t="shared" si="36"/>
        <v/>
      </c>
      <c r="B497" s="47" t="str">
        <f t="shared" si="37"/>
        <v/>
      </c>
      <c r="C497" s="48" t="str">
        <f t="shared" si="39"/>
        <v/>
      </c>
      <c r="D497" s="49" t="str">
        <f t="shared" si="38"/>
        <v/>
      </c>
      <c r="E497" s="50"/>
      <c r="F497" s="51"/>
      <c r="G497" s="11" t="str">
        <f t="shared" si="35"/>
        <v/>
      </c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</row>
    <row r="498" spans="1:30">
      <c r="A498" s="12" t="str">
        <f t="shared" si="36"/>
        <v/>
      </c>
      <c r="B498" s="47" t="str">
        <f t="shared" si="37"/>
        <v/>
      </c>
      <c r="C498" s="48" t="str">
        <f t="shared" si="39"/>
        <v/>
      </c>
      <c r="D498" s="49" t="str">
        <f t="shared" si="38"/>
        <v/>
      </c>
      <c r="E498" s="50"/>
      <c r="F498" s="51"/>
      <c r="G498" s="11" t="str">
        <f t="shared" si="35"/>
        <v/>
      </c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</row>
    <row r="499" spans="1:30">
      <c r="A499" s="12" t="str">
        <f t="shared" si="36"/>
        <v/>
      </c>
      <c r="B499" s="47" t="str">
        <f t="shared" si="37"/>
        <v/>
      </c>
      <c r="C499" s="48" t="str">
        <f t="shared" si="39"/>
        <v/>
      </c>
      <c r="D499" s="49" t="str">
        <f t="shared" si="38"/>
        <v/>
      </c>
      <c r="E499" s="50"/>
      <c r="F499" s="51"/>
      <c r="G499" s="11" t="str">
        <f t="shared" si="35"/>
        <v/>
      </c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</row>
    <row r="500" spans="1:30">
      <c r="A500" s="12" t="str">
        <f t="shared" si="36"/>
        <v/>
      </c>
      <c r="B500" s="47" t="str">
        <f t="shared" si="37"/>
        <v/>
      </c>
      <c r="C500" s="48" t="str">
        <f t="shared" si="39"/>
        <v/>
      </c>
      <c r="D500" s="49" t="str">
        <f t="shared" si="38"/>
        <v/>
      </c>
      <c r="E500" s="50"/>
      <c r="F500" s="51"/>
      <c r="G500" s="11" t="str">
        <f t="shared" si="35"/>
        <v/>
      </c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</row>
    <row r="501" spans="1:30">
      <c r="A501" s="12" t="str">
        <f t="shared" si="36"/>
        <v/>
      </c>
      <c r="B501" s="47" t="str">
        <f t="shared" si="37"/>
        <v/>
      </c>
      <c r="C501" s="48" t="str">
        <f t="shared" si="39"/>
        <v/>
      </c>
      <c r="D501" s="49" t="str">
        <f t="shared" si="38"/>
        <v/>
      </c>
      <c r="E501" s="50"/>
      <c r="F501" s="51"/>
      <c r="G501" s="11" t="str">
        <f t="shared" si="35"/>
        <v/>
      </c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</row>
    <row r="502" spans="1:30">
      <c r="A502" s="12" t="str">
        <f t="shared" si="36"/>
        <v/>
      </c>
      <c r="B502" s="47" t="str">
        <f t="shared" si="37"/>
        <v/>
      </c>
      <c r="C502" s="48" t="str">
        <f t="shared" si="39"/>
        <v/>
      </c>
      <c r="D502" s="49" t="str">
        <f t="shared" si="38"/>
        <v/>
      </c>
      <c r="E502" s="50"/>
      <c r="F502" s="51"/>
      <c r="G502" s="11" t="str">
        <f t="shared" si="35"/>
        <v/>
      </c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</row>
    <row r="503" spans="1:30">
      <c r="A503" s="12" t="str">
        <f t="shared" si="36"/>
        <v/>
      </c>
      <c r="B503" s="47" t="str">
        <f t="shared" si="37"/>
        <v/>
      </c>
      <c r="C503" s="48" t="str">
        <f t="shared" si="39"/>
        <v/>
      </c>
      <c r="D503" s="49" t="str">
        <f t="shared" si="38"/>
        <v/>
      </c>
      <c r="E503" s="50"/>
      <c r="F503" s="51"/>
      <c r="G503" s="11" t="str">
        <f t="shared" si="35"/>
        <v/>
      </c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</row>
    <row r="504" spans="1:30">
      <c r="A504" s="12" t="str">
        <f t="shared" si="36"/>
        <v/>
      </c>
      <c r="B504" s="47" t="str">
        <f t="shared" si="37"/>
        <v/>
      </c>
      <c r="C504" s="48" t="str">
        <f t="shared" si="39"/>
        <v/>
      </c>
      <c r="D504" s="49" t="str">
        <f t="shared" si="38"/>
        <v/>
      </c>
      <c r="E504" s="50"/>
      <c r="F504" s="51"/>
      <c r="G504" s="11" t="str">
        <f t="shared" si="35"/>
        <v/>
      </c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</row>
    <row r="505" spans="1:30">
      <c r="A505" s="12" t="str">
        <f t="shared" si="36"/>
        <v/>
      </c>
      <c r="B505" s="47" t="str">
        <f t="shared" si="37"/>
        <v/>
      </c>
      <c r="C505" s="48" t="str">
        <f t="shared" si="39"/>
        <v/>
      </c>
      <c r="D505" s="49" t="str">
        <f t="shared" si="38"/>
        <v/>
      </c>
      <c r="E505" s="50"/>
      <c r="F505" s="51"/>
      <c r="G505" s="11" t="str">
        <f t="shared" si="35"/>
        <v/>
      </c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</row>
    <row r="506" spans="1:30">
      <c r="A506" s="12" t="str">
        <f t="shared" si="36"/>
        <v/>
      </c>
      <c r="B506" s="47" t="str">
        <f t="shared" si="37"/>
        <v/>
      </c>
      <c r="C506" s="48" t="str">
        <f t="shared" si="39"/>
        <v/>
      </c>
      <c r="D506" s="49" t="str">
        <f t="shared" si="38"/>
        <v/>
      </c>
      <c r="E506" s="50"/>
      <c r="F506" s="51"/>
      <c r="G506" s="11" t="str">
        <f t="shared" si="35"/>
        <v/>
      </c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</row>
    <row r="507" spans="1:30">
      <c r="A507" s="12" t="str">
        <f t="shared" si="36"/>
        <v/>
      </c>
      <c r="B507" s="47" t="str">
        <f t="shared" si="37"/>
        <v/>
      </c>
      <c r="C507" s="48" t="str">
        <f t="shared" si="39"/>
        <v/>
      </c>
      <c r="D507" s="49" t="str">
        <f t="shared" si="38"/>
        <v/>
      </c>
      <c r="E507" s="50"/>
      <c r="F507" s="51"/>
      <c r="G507" s="11" t="str">
        <f t="shared" si="35"/>
        <v/>
      </c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</row>
    <row r="508" spans="1:30">
      <c r="A508" s="12" t="str">
        <f t="shared" si="36"/>
        <v/>
      </c>
      <c r="B508" s="47" t="str">
        <f t="shared" si="37"/>
        <v/>
      </c>
      <c r="C508" s="48" t="str">
        <f t="shared" si="39"/>
        <v/>
      </c>
      <c r="D508" s="49" t="str">
        <f t="shared" si="38"/>
        <v/>
      </c>
      <c r="E508" s="50"/>
      <c r="F508" s="51"/>
      <c r="G508" s="11" t="str">
        <f t="shared" si="35"/>
        <v/>
      </c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</row>
    <row r="509" spans="1:30">
      <c r="A509" s="12" t="str">
        <f t="shared" si="36"/>
        <v/>
      </c>
      <c r="B509" s="47" t="str">
        <f t="shared" si="37"/>
        <v/>
      </c>
      <c r="C509" s="48" t="str">
        <f t="shared" si="39"/>
        <v/>
      </c>
      <c r="D509" s="49" t="str">
        <f t="shared" si="38"/>
        <v/>
      </c>
      <c r="E509" s="50"/>
      <c r="F509" s="51"/>
      <c r="G509" s="11" t="str">
        <f t="shared" si="35"/>
        <v/>
      </c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</row>
    <row r="510" spans="1:30">
      <c r="A510" s="12" t="str">
        <f t="shared" si="36"/>
        <v/>
      </c>
      <c r="B510" s="47" t="str">
        <f t="shared" si="37"/>
        <v/>
      </c>
      <c r="C510" s="48" t="str">
        <f t="shared" si="39"/>
        <v/>
      </c>
      <c r="D510" s="49" t="str">
        <f t="shared" si="38"/>
        <v/>
      </c>
      <c r="E510" s="50"/>
      <c r="F510" s="51"/>
      <c r="G510" s="11" t="str">
        <f t="shared" si="35"/>
        <v/>
      </c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</row>
    <row r="511" spans="1:30">
      <c r="A511" s="12" t="str">
        <f t="shared" si="36"/>
        <v/>
      </c>
      <c r="B511" s="47" t="str">
        <f t="shared" si="37"/>
        <v/>
      </c>
      <c r="C511" s="48" t="str">
        <f t="shared" si="39"/>
        <v/>
      </c>
      <c r="D511" s="49" t="str">
        <f t="shared" si="38"/>
        <v/>
      </c>
      <c r="E511" s="50"/>
      <c r="F511" s="51"/>
      <c r="G511" s="11" t="str">
        <f t="shared" si="35"/>
        <v/>
      </c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</row>
    <row r="512" spans="1:30">
      <c r="A512" s="12" t="str">
        <f t="shared" si="36"/>
        <v/>
      </c>
      <c r="B512" s="47" t="str">
        <f t="shared" si="37"/>
        <v/>
      </c>
      <c r="C512" s="48" t="str">
        <f t="shared" si="39"/>
        <v/>
      </c>
      <c r="D512" s="49" t="str">
        <f t="shared" si="38"/>
        <v/>
      </c>
      <c r="E512" s="50"/>
      <c r="F512" s="51"/>
      <c r="G512" s="11" t="str">
        <f t="shared" si="35"/>
        <v/>
      </c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</row>
    <row r="513" spans="1:30">
      <c r="A513" s="12" t="str">
        <f t="shared" si="36"/>
        <v/>
      </c>
      <c r="B513" s="47" t="str">
        <f t="shared" si="37"/>
        <v/>
      </c>
      <c r="C513" s="48" t="str">
        <f t="shared" si="39"/>
        <v/>
      </c>
      <c r="D513" s="49" t="str">
        <f t="shared" si="38"/>
        <v/>
      </c>
      <c r="E513" s="50"/>
      <c r="F513" s="51"/>
      <c r="G513" s="11" t="str">
        <f t="shared" si="35"/>
        <v/>
      </c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</row>
    <row r="514" spans="1:30">
      <c r="A514" s="12" t="str">
        <f t="shared" si="36"/>
        <v/>
      </c>
      <c r="B514" s="47" t="str">
        <f t="shared" si="37"/>
        <v/>
      </c>
      <c r="C514" s="48" t="str">
        <f t="shared" si="39"/>
        <v/>
      </c>
      <c r="D514" s="49" t="str">
        <f t="shared" si="38"/>
        <v/>
      </c>
      <c r="E514" s="50"/>
      <c r="F514" s="51"/>
      <c r="G514" s="11" t="str">
        <f t="shared" si="35"/>
        <v/>
      </c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</row>
    <row r="515" spans="1:30">
      <c r="A515" s="12" t="str">
        <f t="shared" si="36"/>
        <v/>
      </c>
      <c r="B515" s="47" t="str">
        <f t="shared" si="37"/>
        <v/>
      </c>
      <c r="C515" s="48" t="str">
        <f t="shared" si="39"/>
        <v/>
      </c>
      <c r="D515" s="49" t="str">
        <f t="shared" si="38"/>
        <v/>
      </c>
      <c r="E515" s="50"/>
      <c r="F515" s="51"/>
      <c r="G515" s="11" t="str">
        <f t="shared" si="35"/>
        <v/>
      </c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</row>
    <row r="516" spans="1:30">
      <c r="A516" s="12" t="str">
        <f t="shared" si="36"/>
        <v/>
      </c>
      <c r="B516" s="47" t="str">
        <f t="shared" si="37"/>
        <v/>
      </c>
      <c r="C516" s="48" t="str">
        <f t="shared" si="39"/>
        <v/>
      </c>
      <c r="D516" s="49" t="str">
        <f t="shared" si="38"/>
        <v/>
      </c>
      <c r="E516" s="50"/>
      <c r="F516" s="51"/>
      <c r="G516" s="11" t="str">
        <f t="shared" si="35"/>
        <v/>
      </c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</row>
    <row r="517" spans="1:30">
      <c r="A517" s="12" t="str">
        <f t="shared" si="36"/>
        <v/>
      </c>
      <c r="B517" s="47" t="str">
        <f t="shared" si="37"/>
        <v/>
      </c>
      <c r="C517" s="48" t="str">
        <f t="shared" si="39"/>
        <v/>
      </c>
      <c r="D517" s="49" t="str">
        <f t="shared" si="38"/>
        <v/>
      </c>
      <c r="E517" s="50"/>
      <c r="F517" s="51"/>
      <c r="G517" s="11" t="str">
        <f t="shared" si="35"/>
        <v/>
      </c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</row>
    <row r="518" spans="1:30">
      <c r="A518" s="12" t="str">
        <f t="shared" si="36"/>
        <v/>
      </c>
      <c r="B518" s="47" t="str">
        <f t="shared" si="37"/>
        <v/>
      </c>
      <c r="C518" s="48" t="str">
        <f t="shared" si="39"/>
        <v/>
      </c>
      <c r="D518" s="49" t="str">
        <f t="shared" si="38"/>
        <v/>
      </c>
      <c r="E518" s="50"/>
      <c r="F518" s="51"/>
      <c r="G518" s="11" t="str">
        <f t="shared" si="35"/>
        <v/>
      </c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</row>
    <row r="519" spans="1:30">
      <c r="A519" s="12" t="str">
        <f t="shared" si="36"/>
        <v/>
      </c>
      <c r="B519" s="47" t="str">
        <f t="shared" si="37"/>
        <v/>
      </c>
      <c r="C519" s="48" t="str">
        <f t="shared" si="39"/>
        <v/>
      </c>
      <c r="D519" s="49" t="str">
        <f t="shared" si="38"/>
        <v/>
      </c>
      <c r="E519" s="50"/>
      <c r="F519" s="51"/>
      <c r="G519" s="11" t="str">
        <f t="shared" ref="G519:G582" si="40">IF(A519="","",E519/B519)</f>
        <v/>
      </c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</row>
    <row r="520" spans="1:30">
      <c r="A520" s="12" t="str">
        <f t="shared" ref="A520:A583" si="41">IF(A519&lt;$E$3,A519+1,"")</f>
        <v/>
      </c>
      <c r="B520" s="47" t="str">
        <f t="shared" ref="B520:B583" si="42">IF(A520="","",(1+F520)*B519)</f>
        <v/>
      </c>
      <c r="C520" s="48" t="str">
        <f t="shared" si="39"/>
        <v/>
      </c>
      <c r="D520" s="49" t="str">
        <f t="shared" ref="D520:D583" si="43">IF(B520="","",SIGN(C520))</f>
        <v/>
      </c>
      <c r="E520" s="50"/>
      <c r="F520" s="51"/>
      <c r="G520" s="11" t="str">
        <f t="shared" si="40"/>
        <v/>
      </c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</row>
    <row r="521" spans="1:30">
      <c r="A521" s="12" t="str">
        <f t="shared" si="41"/>
        <v/>
      </c>
      <c r="B521" s="47" t="str">
        <f t="shared" si="42"/>
        <v/>
      </c>
      <c r="C521" s="48" t="str">
        <f t="shared" ref="C521:C584" si="44">IF(B521="","",C520+E521)</f>
        <v/>
      </c>
      <c r="D521" s="49" t="str">
        <f t="shared" si="43"/>
        <v/>
      </c>
      <c r="E521" s="50"/>
      <c r="F521" s="51"/>
      <c r="G521" s="11" t="str">
        <f t="shared" si="40"/>
        <v/>
      </c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</row>
    <row r="522" spans="1:30">
      <c r="A522" s="12" t="str">
        <f t="shared" si="41"/>
        <v/>
      </c>
      <c r="B522" s="47" t="str">
        <f t="shared" si="42"/>
        <v/>
      </c>
      <c r="C522" s="48" t="str">
        <f t="shared" si="44"/>
        <v/>
      </c>
      <c r="D522" s="49" t="str">
        <f t="shared" si="43"/>
        <v/>
      </c>
      <c r="E522" s="50"/>
      <c r="F522" s="51"/>
      <c r="G522" s="11" t="str">
        <f t="shared" si="40"/>
        <v/>
      </c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</row>
    <row r="523" spans="1:30">
      <c r="A523" s="12" t="str">
        <f t="shared" si="41"/>
        <v/>
      </c>
      <c r="B523" s="47" t="str">
        <f t="shared" si="42"/>
        <v/>
      </c>
      <c r="C523" s="48" t="str">
        <f t="shared" si="44"/>
        <v/>
      </c>
      <c r="D523" s="49" t="str">
        <f t="shared" si="43"/>
        <v/>
      </c>
      <c r="E523" s="50"/>
      <c r="F523" s="51"/>
      <c r="G523" s="11" t="str">
        <f t="shared" si="40"/>
        <v/>
      </c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</row>
    <row r="524" spans="1:30">
      <c r="A524" s="12" t="str">
        <f t="shared" si="41"/>
        <v/>
      </c>
      <c r="B524" s="47" t="str">
        <f t="shared" si="42"/>
        <v/>
      </c>
      <c r="C524" s="48" t="str">
        <f t="shared" si="44"/>
        <v/>
      </c>
      <c r="D524" s="49" t="str">
        <f t="shared" si="43"/>
        <v/>
      </c>
      <c r="E524" s="50"/>
      <c r="F524" s="51"/>
      <c r="G524" s="11" t="str">
        <f t="shared" si="40"/>
        <v/>
      </c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</row>
    <row r="525" spans="1:30">
      <c r="A525" s="12" t="str">
        <f t="shared" si="41"/>
        <v/>
      </c>
      <c r="B525" s="47" t="str">
        <f t="shared" si="42"/>
        <v/>
      </c>
      <c r="C525" s="48" t="str">
        <f t="shared" si="44"/>
        <v/>
      </c>
      <c r="D525" s="49" t="str">
        <f t="shared" si="43"/>
        <v/>
      </c>
      <c r="E525" s="50"/>
      <c r="F525" s="51"/>
      <c r="G525" s="11" t="str">
        <f t="shared" si="40"/>
        <v/>
      </c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</row>
    <row r="526" spans="1:30">
      <c r="A526" s="12" t="str">
        <f t="shared" si="41"/>
        <v/>
      </c>
      <c r="B526" s="47" t="str">
        <f t="shared" si="42"/>
        <v/>
      </c>
      <c r="C526" s="48" t="str">
        <f t="shared" si="44"/>
        <v/>
      </c>
      <c r="D526" s="49" t="str">
        <f t="shared" si="43"/>
        <v/>
      </c>
      <c r="E526" s="50"/>
      <c r="F526" s="51"/>
      <c r="G526" s="11" t="str">
        <f t="shared" si="40"/>
        <v/>
      </c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</row>
    <row r="527" spans="1:30">
      <c r="A527" s="12" t="str">
        <f t="shared" si="41"/>
        <v/>
      </c>
      <c r="B527" s="47" t="str">
        <f t="shared" si="42"/>
        <v/>
      </c>
      <c r="C527" s="48" t="str">
        <f t="shared" si="44"/>
        <v/>
      </c>
      <c r="D527" s="49" t="str">
        <f t="shared" si="43"/>
        <v/>
      </c>
      <c r="E527" s="50"/>
      <c r="F527" s="51"/>
      <c r="G527" s="11" t="str">
        <f t="shared" si="40"/>
        <v/>
      </c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</row>
    <row r="528" spans="1:30">
      <c r="A528" s="12" t="str">
        <f t="shared" si="41"/>
        <v/>
      </c>
      <c r="B528" s="47" t="str">
        <f t="shared" si="42"/>
        <v/>
      </c>
      <c r="C528" s="48" t="str">
        <f t="shared" si="44"/>
        <v/>
      </c>
      <c r="D528" s="49" t="str">
        <f t="shared" si="43"/>
        <v/>
      </c>
      <c r="E528" s="50"/>
      <c r="F528" s="51"/>
      <c r="G528" s="11" t="str">
        <f t="shared" si="40"/>
        <v/>
      </c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</row>
    <row r="529" spans="1:30">
      <c r="A529" s="12" t="str">
        <f t="shared" si="41"/>
        <v/>
      </c>
      <c r="B529" s="47" t="str">
        <f t="shared" si="42"/>
        <v/>
      </c>
      <c r="C529" s="48" t="str">
        <f t="shared" si="44"/>
        <v/>
      </c>
      <c r="D529" s="49" t="str">
        <f t="shared" si="43"/>
        <v/>
      </c>
      <c r="E529" s="50"/>
      <c r="F529" s="51"/>
      <c r="G529" s="11" t="str">
        <f t="shared" si="40"/>
        <v/>
      </c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</row>
    <row r="530" spans="1:30">
      <c r="A530" s="12" t="str">
        <f t="shared" si="41"/>
        <v/>
      </c>
      <c r="B530" s="47" t="str">
        <f t="shared" si="42"/>
        <v/>
      </c>
      <c r="C530" s="48" t="str">
        <f t="shared" si="44"/>
        <v/>
      </c>
      <c r="D530" s="49" t="str">
        <f t="shared" si="43"/>
        <v/>
      </c>
      <c r="E530" s="50"/>
      <c r="F530" s="51"/>
      <c r="G530" s="11" t="str">
        <f t="shared" si="40"/>
        <v/>
      </c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</row>
    <row r="531" spans="1:30">
      <c r="A531" s="12" t="str">
        <f t="shared" si="41"/>
        <v/>
      </c>
      <c r="B531" s="47" t="str">
        <f t="shared" si="42"/>
        <v/>
      </c>
      <c r="C531" s="48" t="str">
        <f t="shared" si="44"/>
        <v/>
      </c>
      <c r="D531" s="49" t="str">
        <f t="shared" si="43"/>
        <v/>
      </c>
      <c r="E531" s="50"/>
      <c r="F531" s="51"/>
      <c r="G531" s="11" t="str">
        <f t="shared" si="40"/>
        <v/>
      </c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</row>
    <row r="532" spans="1:30">
      <c r="A532" s="12" t="str">
        <f t="shared" si="41"/>
        <v/>
      </c>
      <c r="B532" s="47" t="str">
        <f t="shared" si="42"/>
        <v/>
      </c>
      <c r="C532" s="48" t="str">
        <f t="shared" si="44"/>
        <v/>
      </c>
      <c r="D532" s="49" t="str">
        <f t="shared" si="43"/>
        <v/>
      </c>
      <c r="E532" s="50"/>
      <c r="F532" s="51"/>
      <c r="G532" s="11" t="str">
        <f t="shared" si="40"/>
        <v/>
      </c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</row>
    <row r="533" spans="1:30">
      <c r="A533" s="12" t="str">
        <f t="shared" si="41"/>
        <v/>
      </c>
      <c r="B533" s="47" t="str">
        <f t="shared" si="42"/>
        <v/>
      </c>
      <c r="C533" s="48" t="str">
        <f t="shared" si="44"/>
        <v/>
      </c>
      <c r="D533" s="49" t="str">
        <f t="shared" si="43"/>
        <v/>
      </c>
      <c r="E533" s="50"/>
      <c r="F533" s="51"/>
      <c r="G533" s="11" t="str">
        <f t="shared" si="40"/>
        <v/>
      </c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</row>
    <row r="534" spans="1:30">
      <c r="A534" s="12" t="str">
        <f t="shared" si="41"/>
        <v/>
      </c>
      <c r="B534" s="47" t="str">
        <f t="shared" si="42"/>
        <v/>
      </c>
      <c r="C534" s="48" t="str">
        <f t="shared" si="44"/>
        <v/>
      </c>
      <c r="D534" s="49" t="str">
        <f t="shared" si="43"/>
        <v/>
      </c>
      <c r="E534" s="50"/>
      <c r="F534" s="51"/>
      <c r="G534" s="11" t="str">
        <f t="shared" si="40"/>
        <v/>
      </c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</row>
    <row r="535" spans="1:30">
      <c r="A535" s="12" t="str">
        <f t="shared" si="41"/>
        <v/>
      </c>
      <c r="B535" s="47" t="str">
        <f t="shared" si="42"/>
        <v/>
      </c>
      <c r="C535" s="48" t="str">
        <f t="shared" si="44"/>
        <v/>
      </c>
      <c r="D535" s="49" t="str">
        <f t="shared" si="43"/>
        <v/>
      </c>
      <c r="E535" s="50"/>
      <c r="F535" s="51"/>
      <c r="G535" s="11" t="str">
        <f t="shared" si="40"/>
        <v/>
      </c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</row>
    <row r="536" spans="1:30">
      <c r="A536" s="12" t="str">
        <f t="shared" si="41"/>
        <v/>
      </c>
      <c r="B536" s="47" t="str">
        <f t="shared" si="42"/>
        <v/>
      </c>
      <c r="C536" s="48" t="str">
        <f t="shared" si="44"/>
        <v/>
      </c>
      <c r="D536" s="49" t="str">
        <f t="shared" si="43"/>
        <v/>
      </c>
      <c r="E536" s="50"/>
      <c r="F536" s="51"/>
      <c r="G536" s="11" t="str">
        <f t="shared" si="40"/>
        <v/>
      </c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</row>
    <row r="537" spans="1:30">
      <c r="A537" s="12" t="str">
        <f t="shared" si="41"/>
        <v/>
      </c>
      <c r="B537" s="47" t="str">
        <f t="shared" si="42"/>
        <v/>
      </c>
      <c r="C537" s="48" t="str">
        <f t="shared" si="44"/>
        <v/>
      </c>
      <c r="D537" s="49" t="str">
        <f t="shared" si="43"/>
        <v/>
      </c>
      <c r="E537" s="50"/>
      <c r="F537" s="51"/>
      <c r="G537" s="11" t="str">
        <f t="shared" si="40"/>
        <v/>
      </c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</row>
    <row r="538" spans="1:30">
      <c r="A538" s="12" t="str">
        <f t="shared" si="41"/>
        <v/>
      </c>
      <c r="B538" s="47" t="str">
        <f t="shared" si="42"/>
        <v/>
      </c>
      <c r="C538" s="48" t="str">
        <f t="shared" si="44"/>
        <v/>
      </c>
      <c r="D538" s="49" t="str">
        <f t="shared" si="43"/>
        <v/>
      </c>
      <c r="E538" s="50"/>
      <c r="F538" s="51"/>
      <c r="G538" s="11" t="str">
        <f t="shared" si="40"/>
        <v/>
      </c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</row>
    <row r="539" spans="1:30">
      <c r="A539" s="12" t="str">
        <f t="shared" si="41"/>
        <v/>
      </c>
      <c r="B539" s="47" t="str">
        <f t="shared" si="42"/>
        <v/>
      </c>
      <c r="C539" s="48" t="str">
        <f t="shared" si="44"/>
        <v/>
      </c>
      <c r="D539" s="49" t="str">
        <f t="shared" si="43"/>
        <v/>
      </c>
      <c r="E539" s="50"/>
      <c r="F539" s="51"/>
      <c r="G539" s="11" t="str">
        <f t="shared" si="40"/>
        <v/>
      </c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</row>
    <row r="540" spans="1:30">
      <c r="A540" s="12" t="str">
        <f t="shared" si="41"/>
        <v/>
      </c>
      <c r="B540" s="47" t="str">
        <f t="shared" si="42"/>
        <v/>
      </c>
      <c r="C540" s="48" t="str">
        <f t="shared" si="44"/>
        <v/>
      </c>
      <c r="D540" s="49" t="str">
        <f t="shared" si="43"/>
        <v/>
      </c>
      <c r="E540" s="50"/>
      <c r="F540" s="51"/>
      <c r="G540" s="11" t="str">
        <f t="shared" si="40"/>
        <v/>
      </c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</row>
    <row r="541" spans="1:30">
      <c r="A541" s="12" t="str">
        <f t="shared" si="41"/>
        <v/>
      </c>
      <c r="B541" s="47" t="str">
        <f t="shared" si="42"/>
        <v/>
      </c>
      <c r="C541" s="48" t="str">
        <f t="shared" si="44"/>
        <v/>
      </c>
      <c r="D541" s="49" t="str">
        <f t="shared" si="43"/>
        <v/>
      </c>
      <c r="E541" s="50"/>
      <c r="F541" s="51"/>
      <c r="G541" s="11" t="str">
        <f t="shared" si="40"/>
        <v/>
      </c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</row>
    <row r="542" spans="1:30">
      <c r="A542" s="12" t="str">
        <f t="shared" si="41"/>
        <v/>
      </c>
      <c r="B542" s="47" t="str">
        <f t="shared" si="42"/>
        <v/>
      </c>
      <c r="C542" s="48" t="str">
        <f t="shared" si="44"/>
        <v/>
      </c>
      <c r="D542" s="49" t="str">
        <f t="shared" si="43"/>
        <v/>
      </c>
      <c r="E542" s="50"/>
      <c r="F542" s="51"/>
      <c r="G542" s="11" t="str">
        <f t="shared" si="40"/>
        <v/>
      </c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</row>
    <row r="543" spans="1:30">
      <c r="A543" s="12" t="str">
        <f t="shared" si="41"/>
        <v/>
      </c>
      <c r="B543" s="47" t="str">
        <f t="shared" si="42"/>
        <v/>
      </c>
      <c r="C543" s="48" t="str">
        <f t="shared" si="44"/>
        <v/>
      </c>
      <c r="D543" s="49" t="str">
        <f t="shared" si="43"/>
        <v/>
      </c>
      <c r="E543" s="50"/>
      <c r="F543" s="51"/>
      <c r="G543" s="11" t="str">
        <f t="shared" si="40"/>
        <v/>
      </c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</row>
    <row r="544" spans="1:30">
      <c r="A544" s="12" t="str">
        <f t="shared" si="41"/>
        <v/>
      </c>
      <c r="B544" s="47" t="str">
        <f t="shared" si="42"/>
        <v/>
      </c>
      <c r="C544" s="48" t="str">
        <f t="shared" si="44"/>
        <v/>
      </c>
      <c r="D544" s="49" t="str">
        <f t="shared" si="43"/>
        <v/>
      </c>
      <c r="E544" s="50"/>
      <c r="F544" s="51"/>
      <c r="G544" s="11" t="str">
        <f t="shared" si="40"/>
        <v/>
      </c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</row>
    <row r="545" spans="1:30">
      <c r="A545" s="12" t="str">
        <f t="shared" si="41"/>
        <v/>
      </c>
      <c r="B545" s="47" t="str">
        <f t="shared" si="42"/>
        <v/>
      </c>
      <c r="C545" s="48" t="str">
        <f t="shared" si="44"/>
        <v/>
      </c>
      <c r="D545" s="49" t="str">
        <f t="shared" si="43"/>
        <v/>
      </c>
      <c r="E545" s="50"/>
      <c r="F545" s="51"/>
      <c r="G545" s="11" t="str">
        <f t="shared" si="40"/>
        <v/>
      </c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</row>
    <row r="546" spans="1:30">
      <c r="A546" s="12" t="str">
        <f t="shared" si="41"/>
        <v/>
      </c>
      <c r="B546" s="47" t="str">
        <f t="shared" si="42"/>
        <v/>
      </c>
      <c r="C546" s="48" t="str">
        <f t="shared" si="44"/>
        <v/>
      </c>
      <c r="D546" s="49" t="str">
        <f t="shared" si="43"/>
        <v/>
      </c>
      <c r="E546" s="50"/>
      <c r="F546" s="51"/>
      <c r="G546" s="11" t="str">
        <f t="shared" si="40"/>
        <v/>
      </c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</row>
    <row r="547" spans="1:30">
      <c r="A547" s="12" t="str">
        <f t="shared" si="41"/>
        <v/>
      </c>
      <c r="B547" s="47" t="str">
        <f t="shared" si="42"/>
        <v/>
      </c>
      <c r="C547" s="48" t="str">
        <f t="shared" si="44"/>
        <v/>
      </c>
      <c r="D547" s="49" t="str">
        <f t="shared" si="43"/>
        <v/>
      </c>
      <c r="E547" s="50"/>
      <c r="F547" s="51"/>
      <c r="G547" s="11" t="str">
        <f t="shared" si="40"/>
        <v/>
      </c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</row>
    <row r="548" spans="1:30">
      <c r="A548" s="12" t="str">
        <f t="shared" si="41"/>
        <v/>
      </c>
      <c r="B548" s="47" t="str">
        <f t="shared" si="42"/>
        <v/>
      </c>
      <c r="C548" s="48" t="str">
        <f t="shared" si="44"/>
        <v/>
      </c>
      <c r="D548" s="49" t="str">
        <f t="shared" si="43"/>
        <v/>
      </c>
      <c r="E548" s="50"/>
      <c r="F548" s="51"/>
      <c r="G548" s="11" t="str">
        <f t="shared" si="40"/>
        <v/>
      </c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</row>
    <row r="549" spans="1:30">
      <c r="A549" s="12" t="str">
        <f t="shared" si="41"/>
        <v/>
      </c>
      <c r="B549" s="47" t="str">
        <f t="shared" si="42"/>
        <v/>
      </c>
      <c r="C549" s="48" t="str">
        <f t="shared" si="44"/>
        <v/>
      </c>
      <c r="D549" s="49" t="str">
        <f t="shared" si="43"/>
        <v/>
      </c>
      <c r="E549" s="50"/>
      <c r="F549" s="51"/>
      <c r="G549" s="11" t="str">
        <f t="shared" si="40"/>
        <v/>
      </c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</row>
    <row r="550" spans="1:30">
      <c r="A550" s="12" t="str">
        <f t="shared" si="41"/>
        <v/>
      </c>
      <c r="B550" s="47" t="str">
        <f t="shared" si="42"/>
        <v/>
      </c>
      <c r="C550" s="48" t="str">
        <f t="shared" si="44"/>
        <v/>
      </c>
      <c r="D550" s="49" t="str">
        <f t="shared" si="43"/>
        <v/>
      </c>
      <c r="E550" s="50"/>
      <c r="F550" s="51"/>
      <c r="G550" s="11" t="str">
        <f t="shared" si="40"/>
        <v/>
      </c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</row>
    <row r="551" spans="1:30">
      <c r="A551" s="12" t="str">
        <f t="shared" si="41"/>
        <v/>
      </c>
      <c r="B551" s="47" t="str">
        <f t="shared" si="42"/>
        <v/>
      </c>
      <c r="C551" s="48" t="str">
        <f t="shared" si="44"/>
        <v/>
      </c>
      <c r="D551" s="49" t="str">
        <f t="shared" si="43"/>
        <v/>
      </c>
      <c r="E551" s="50"/>
      <c r="F551" s="51"/>
      <c r="G551" s="11" t="str">
        <f t="shared" si="40"/>
        <v/>
      </c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</row>
    <row r="552" spans="1:30">
      <c r="A552" s="12" t="str">
        <f t="shared" si="41"/>
        <v/>
      </c>
      <c r="B552" s="47" t="str">
        <f t="shared" si="42"/>
        <v/>
      </c>
      <c r="C552" s="48" t="str">
        <f t="shared" si="44"/>
        <v/>
      </c>
      <c r="D552" s="49" t="str">
        <f t="shared" si="43"/>
        <v/>
      </c>
      <c r="E552" s="50"/>
      <c r="F552" s="51"/>
      <c r="G552" s="11" t="str">
        <f t="shared" si="40"/>
        <v/>
      </c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</row>
    <row r="553" spans="1:30">
      <c r="A553" s="12" t="str">
        <f t="shared" si="41"/>
        <v/>
      </c>
      <c r="B553" s="47" t="str">
        <f t="shared" si="42"/>
        <v/>
      </c>
      <c r="C553" s="48" t="str">
        <f t="shared" si="44"/>
        <v/>
      </c>
      <c r="D553" s="49" t="str">
        <f t="shared" si="43"/>
        <v/>
      </c>
      <c r="E553" s="50"/>
      <c r="F553" s="51"/>
      <c r="G553" s="11" t="str">
        <f t="shared" si="40"/>
        <v/>
      </c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</row>
    <row r="554" spans="1:30">
      <c r="A554" s="12" t="str">
        <f t="shared" si="41"/>
        <v/>
      </c>
      <c r="B554" s="47" t="str">
        <f t="shared" si="42"/>
        <v/>
      </c>
      <c r="C554" s="48" t="str">
        <f t="shared" si="44"/>
        <v/>
      </c>
      <c r="D554" s="49" t="str">
        <f t="shared" si="43"/>
        <v/>
      </c>
      <c r="E554" s="50"/>
      <c r="F554" s="51"/>
      <c r="G554" s="11" t="str">
        <f t="shared" si="40"/>
        <v/>
      </c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</row>
    <row r="555" spans="1:30">
      <c r="A555" s="12" t="str">
        <f t="shared" si="41"/>
        <v/>
      </c>
      <c r="B555" s="47" t="str">
        <f t="shared" si="42"/>
        <v/>
      </c>
      <c r="C555" s="48" t="str">
        <f t="shared" si="44"/>
        <v/>
      </c>
      <c r="D555" s="49" t="str">
        <f t="shared" si="43"/>
        <v/>
      </c>
      <c r="E555" s="50"/>
      <c r="F555" s="51"/>
      <c r="G555" s="11" t="str">
        <f t="shared" si="40"/>
        <v/>
      </c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</row>
    <row r="556" spans="1:30">
      <c r="A556" s="12" t="str">
        <f t="shared" si="41"/>
        <v/>
      </c>
      <c r="B556" s="47" t="str">
        <f t="shared" si="42"/>
        <v/>
      </c>
      <c r="C556" s="48" t="str">
        <f t="shared" si="44"/>
        <v/>
      </c>
      <c r="D556" s="49" t="str">
        <f t="shared" si="43"/>
        <v/>
      </c>
      <c r="E556" s="50"/>
      <c r="F556" s="51"/>
      <c r="G556" s="11" t="str">
        <f t="shared" si="40"/>
        <v/>
      </c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</row>
    <row r="557" spans="1:30">
      <c r="A557" s="12" t="str">
        <f t="shared" si="41"/>
        <v/>
      </c>
      <c r="B557" s="47" t="str">
        <f t="shared" si="42"/>
        <v/>
      </c>
      <c r="C557" s="48" t="str">
        <f t="shared" si="44"/>
        <v/>
      </c>
      <c r="D557" s="49" t="str">
        <f t="shared" si="43"/>
        <v/>
      </c>
      <c r="E557" s="50"/>
      <c r="F557" s="51"/>
      <c r="G557" s="11" t="str">
        <f t="shared" si="40"/>
        <v/>
      </c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</row>
    <row r="558" spans="1:30">
      <c r="A558" s="12" t="str">
        <f t="shared" si="41"/>
        <v/>
      </c>
      <c r="B558" s="47" t="str">
        <f t="shared" si="42"/>
        <v/>
      </c>
      <c r="C558" s="48" t="str">
        <f t="shared" si="44"/>
        <v/>
      </c>
      <c r="D558" s="49" t="str">
        <f t="shared" si="43"/>
        <v/>
      </c>
      <c r="E558" s="50"/>
      <c r="F558" s="51"/>
      <c r="G558" s="11" t="str">
        <f t="shared" si="40"/>
        <v/>
      </c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</row>
    <row r="559" spans="1:30">
      <c r="A559" s="12" t="str">
        <f t="shared" si="41"/>
        <v/>
      </c>
      <c r="B559" s="47" t="str">
        <f t="shared" si="42"/>
        <v/>
      </c>
      <c r="C559" s="48" t="str">
        <f t="shared" si="44"/>
        <v/>
      </c>
      <c r="D559" s="49" t="str">
        <f t="shared" si="43"/>
        <v/>
      </c>
      <c r="E559" s="50"/>
      <c r="F559" s="51"/>
      <c r="G559" s="11" t="str">
        <f t="shared" si="40"/>
        <v/>
      </c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</row>
    <row r="560" spans="1:30">
      <c r="A560" s="12" t="str">
        <f t="shared" si="41"/>
        <v/>
      </c>
      <c r="B560" s="47" t="str">
        <f t="shared" si="42"/>
        <v/>
      </c>
      <c r="C560" s="48" t="str">
        <f t="shared" si="44"/>
        <v/>
      </c>
      <c r="D560" s="49" t="str">
        <f t="shared" si="43"/>
        <v/>
      </c>
      <c r="E560" s="50"/>
      <c r="F560" s="51"/>
      <c r="G560" s="11" t="str">
        <f t="shared" si="40"/>
        <v/>
      </c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</row>
    <row r="561" spans="1:30">
      <c r="A561" s="12" t="str">
        <f t="shared" si="41"/>
        <v/>
      </c>
      <c r="B561" s="47" t="str">
        <f t="shared" si="42"/>
        <v/>
      </c>
      <c r="C561" s="48" t="str">
        <f t="shared" si="44"/>
        <v/>
      </c>
      <c r="D561" s="49" t="str">
        <f t="shared" si="43"/>
        <v/>
      </c>
      <c r="E561" s="50"/>
      <c r="F561" s="51"/>
      <c r="G561" s="11" t="str">
        <f t="shared" si="40"/>
        <v/>
      </c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</row>
    <row r="562" spans="1:30">
      <c r="A562" s="12" t="str">
        <f t="shared" si="41"/>
        <v/>
      </c>
      <c r="B562" s="47" t="str">
        <f t="shared" si="42"/>
        <v/>
      </c>
      <c r="C562" s="48" t="str">
        <f t="shared" si="44"/>
        <v/>
      </c>
      <c r="D562" s="49" t="str">
        <f t="shared" si="43"/>
        <v/>
      </c>
      <c r="E562" s="50"/>
      <c r="F562" s="51"/>
      <c r="G562" s="11" t="str">
        <f t="shared" si="40"/>
        <v/>
      </c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</row>
    <row r="563" spans="1:30">
      <c r="A563" s="12" t="str">
        <f t="shared" si="41"/>
        <v/>
      </c>
      <c r="B563" s="47" t="str">
        <f t="shared" si="42"/>
        <v/>
      </c>
      <c r="C563" s="48" t="str">
        <f t="shared" si="44"/>
        <v/>
      </c>
      <c r="D563" s="49" t="str">
        <f t="shared" si="43"/>
        <v/>
      </c>
      <c r="E563" s="50"/>
      <c r="F563" s="51"/>
      <c r="G563" s="11" t="str">
        <f t="shared" si="40"/>
        <v/>
      </c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</row>
    <row r="564" spans="1:30">
      <c r="A564" s="12" t="str">
        <f t="shared" si="41"/>
        <v/>
      </c>
      <c r="B564" s="47" t="str">
        <f t="shared" si="42"/>
        <v/>
      </c>
      <c r="C564" s="48" t="str">
        <f t="shared" si="44"/>
        <v/>
      </c>
      <c r="D564" s="49" t="str">
        <f t="shared" si="43"/>
        <v/>
      </c>
      <c r="E564" s="50"/>
      <c r="F564" s="51"/>
      <c r="G564" s="11" t="str">
        <f t="shared" si="40"/>
        <v/>
      </c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</row>
    <row r="565" spans="1:30">
      <c r="A565" s="12" t="str">
        <f t="shared" si="41"/>
        <v/>
      </c>
      <c r="B565" s="47" t="str">
        <f t="shared" si="42"/>
        <v/>
      </c>
      <c r="C565" s="48" t="str">
        <f t="shared" si="44"/>
        <v/>
      </c>
      <c r="D565" s="49" t="str">
        <f t="shared" si="43"/>
        <v/>
      </c>
      <c r="E565" s="50"/>
      <c r="F565" s="51"/>
      <c r="G565" s="11" t="str">
        <f t="shared" si="40"/>
        <v/>
      </c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</row>
    <row r="566" spans="1:30">
      <c r="A566" s="12" t="str">
        <f t="shared" si="41"/>
        <v/>
      </c>
      <c r="B566" s="47" t="str">
        <f t="shared" si="42"/>
        <v/>
      </c>
      <c r="C566" s="48" t="str">
        <f t="shared" si="44"/>
        <v/>
      </c>
      <c r="D566" s="49" t="str">
        <f t="shared" si="43"/>
        <v/>
      </c>
      <c r="E566" s="50"/>
      <c r="F566" s="51"/>
      <c r="G566" s="11" t="str">
        <f t="shared" si="40"/>
        <v/>
      </c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</row>
    <row r="567" spans="1:30">
      <c r="A567" s="12" t="str">
        <f t="shared" si="41"/>
        <v/>
      </c>
      <c r="B567" s="47" t="str">
        <f t="shared" si="42"/>
        <v/>
      </c>
      <c r="C567" s="48" t="str">
        <f t="shared" si="44"/>
        <v/>
      </c>
      <c r="D567" s="49" t="str">
        <f t="shared" si="43"/>
        <v/>
      </c>
      <c r="E567" s="50"/>
      <c r="F567" s="51"/>
      <c r="G567" s="11" t="str">
        <f t="shared" si="40"/>
        <v/>
      </c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</row>
    <row r="568" spans="1:30">
      <c r="A568" s="12" t="str">
        <f t="shared" si="41"/>
        <v/>
      </c>
      <c r="B568" s="47" t="str">
        <f t="shared" si="42"/>
        <v/>
      </c>
      <c r="C568" s="48" t="str">
        <f t="shared" si="44"/>
        <v/>
      </c>
      <c r="D568" s="49" t="str">
        <f t="shared" si="43"/>
        <v/>
      </c>
      <c r="E568" s="50"/>
      <c r="F568" s="51"/>
      <c r="G568" s="11" t="str">
        <f t="shared" si="40"/>
        <v/>
      </c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</row>
    <row r="569" spans="1:30">
      <c r="A569" s="12" t="str">
        <f t="shared" si="41"/>
        <v/>
      </c>
      <c r="B569" s="47" t="str">
        <f t="shared" si="42"/>
        <v/>
      </c>
      <c r="C569" s="48" t="str">
        <f t="shared" si="44"/>
        <v/>
      </c>
      <c r="D569" s="49" t="str">
        <f t="shared" si="43"/>
        <v/>
      </c>
      <c r="E569" s="50"/>
      <c r="F569" s="51"/>
      <c r="G569" s="11" t="str">
        <f t="shared" si="40"/>
        <v/>
      </c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</row>
    <row r="570" spans="1:30">
      <c r="A570" s="12" t="str">
        <f t="shared" si="41"/>
        <v/>
      </c>
      <c r="B570" s="47" t="str">
        <f t="shared" si="42"/>
        <v/>
      </c>
      <c r="C570" s="48" t="str">
        <f t="shared" si="44"/>
        <v/>
      </c>
      <c r="D570" s="49" t="str">
        <f t="shared" si="43"/>
        <v/>
      </c>
      <c r="E570" s="50"/>
      <c r="F570" s="51"/>
      <c r="G570" s="11" t="str">
        <f t="shared" si="40"/>
        <v/>
      </c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</row>
    <row r="571" spans="1:30">
      <c r="A571" s="12" t="str">
        <f t="shared" si="41"/>
        <v/>
      </c>
      <c r="B571" s="47" t="str">
        <f t="shared" si="42"/>
        <v/>
      </c>
      <c r="C571" s="48" t="str">
        <f t="shared" si="44"/>
        <v/>
      </c>
      <c r="D571" s="49" t="str">
        <f t="shared" si="43"/>
        <v/>
      </c>
      <c r="E571" s="50"/>
      <c r="F571" s="51"/>
      <c r="G571" s="11" t="str">
        <f t="shared" si="40"/>
        <v/>
      </c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</row>
    <row r="572" spans="1:30">
      <c r="A572" s="12" t="str">
        <f t="shared" si="41"/>
        <v/>
      </c>
      <c r="B572" s="47" t="str">
        <f t="shared" si="42"/>
        <v/>
      </c>
      <c r="C572" s="48" t="str">
        <f t="shared" si="44"/>
        <v/>
      </c>
      <c r="D572" s="49" t="str">
        <f t="shared" si="43"/>
        <v/>
      </c>
      <c r="E572" s="50"/>
      <c r="F572" s="51"/>
      <c r="G572" s="11" t="str">
        <f t="shared" si="40"/>
        <v/>
      </c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</row>
    <row r="573" spans="1:30">
      <c r="A573" s="12" t="str">
        <f t="shared" si="41"/>
        <v/>
      </c>
      <c r="B573" s="47" t="str">
        <f t="shared" si="42"/>
        <v/>
      </c>
      <c r="C573" s="48" t="str">
        <f t="shared" si="44"/>
        <v/>
      </c>
      <c r="D573" s="49" t="str">
        <f t="shared" si="43"/>
        <v/>
      </c>
      <c r="E573" s="50"/>
      <c r="F573" s="51"/>
      <c r="G573" s="11" t="str">
        <f t="shared" si="40"/>
        <v/>
      </c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</row>
    <row r="574" spans="1:30">
      <c r="A574" s="12" t="str">
        <f t="shared" si="41"/>
        <v/>
      </c>
      <c r="B574" s="47" t="str">
        <f t="shared" si="42"/>
        <v/>
      </c>
      <c r="C574" s="48" t="str">
        <f t="shared" si="44"/>
        <v/>
      </c>
      <c r="D574" s="49" t="str">
        <f t="shared" si="43"/>
        <v/>
      </c>
      <c r="E574" s="50"/>
      <c r="F574" s="51"/>
      <c r="G574" s="11" t="str">
        <f t="shared" si="40"/>
        <v/>
      </c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</row>
    <row r="575" spans="1:30">
      <c r="A575" s="12" t="str">
        <f t="shared" si="41"/>
        <v/>
      </c>
      <c r="B575" s="47" t="str">
        <f t="shared" si="42"/>
        <v/>
      </c>
      <c r="C575" s="48" t="str">
        <f t="shared" si="44"/>
        <v/>
      </c>
      <c r="D575" s="49" t="str">
        <f t="shared" si="43"/>
        <v/>
      </c>
      <c r="E575" s="50"/>
      <c r="F575" s="51"/>
      <c r="G575" s="11" t="str">
        <f t="shared" si="40"/>
        <v/>
      </c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</row>
    <row r="576" spans="1:30">
      <c r="A576" s="12" t="str">
        <f t="shared" si="41"/>
        <v/>
      </c>
      <c r="B576" s="47" t="str">
        <f t="shared" si="42"/>
        <v/>
      </c>
      <c r="C576" s="48" t="str">
        <f t="shared" si="44"/>
        <v/>
      </c>
      <c r="D576" s="49" t="str">
        <f t="shared" si="43"/>
        <v/>
      </c>
      <c r="E576" s="50"/>
      <c r="F576" s="51"/>
      <c r="G576" s="11" t="str">
        <f t="shared" si="40"/>
        <v/>
      </c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</row>
    <row r="577" spans="1:30">
      <c r="A577" s="12" t="str">
        <f t="shared" si="41"/>
        <v/>
      </c>
      <c r="B577" s="47" t="str">
        <f t="shared" si="42"/>
        <v/>
      </c>
      <c r="C577" s="48" t="str">
        <f t="shared" si="44"/>
        <v/>
      </c>
      <c r="D577" s="49" t="str">
        <f t="shared" si="43"/>
        <v/>
      </c>
      <c r="E577" s="50"/>
      <c r="F577" s="51"/>
      <c r="G577" s="11" t="str">
        <f t="shared" si="40"/>
        <v/>
      </c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</row>
    <row r="578" spans="1:30">
      <c r="A578" s="12" t="str">
        <f t="shared" si="41"/>
        <v/>
      </c>
      <c r="B578" s="47" t="str">
        <f t="shared" si="42"/>
        <v/>
      </c>
      <c r="C578" s="48" t="str">
        <f t="shared" si="44"/>
        <v/>
      </c>
      <c r="D578" s="49" t="str">
        <f t="shared" si="43"/>
        <v/>
      </c>
      <c r="E578" s="50"/>
      <c r="F578" s="51"/>
      <c r="G578" s="11" t="str">
        <f t="shared" si="40"/>
        <v/>
      </c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</row>
    <row r="579" spans="1:30">
      <c r="A579" s="12" t="str">
        <f t="shared" si="41"/>
        <v/>
      </c>
      <c r="B579" s="47" t="str">
        <f t="shared" si="42"/>
        <v/>
      </c>
      <c r="C579" s="48" t="str">
        <f t="shared" si="44"/>
        <v/>
      </c>
      <c r="D579" s="49" t="str">
        <f t="shared" si="43"/>
        <v/>
      </c>
      <c r="E579" s="50"/>
      <c r="F579" s="51"/>
      <c r="G579" s="11" t="str">
        <f t="shared" si="40"/>
        <v/>
      </c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</row>
    <row r="580" spans="1:30">
      <c r="A580" s="12" t="str">
        <f t="shared" si="41"/>
        <v/>
      </c>
      <c r="B580" s="47" t="str">
        <f t="shared" si="42"/>
        <v/>
      </c>
      <c r="C580" s="48" t="str">
        <f t="shared" si="44"/>
        <v/>
      </c>
      <c r="D580" s="49" t="str">
        <f t="shared" si="43"/>
        <v/>
      </c>
      <c r="E580" s="50"/>
      <c r="F580" s="51"/>
      <c r="G580" s="11" t="str">
        <f t="shared" si="40"/>
        <v/>
      </c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</row>
    <row r="581" spans="1:30">
      <c r="A581" s="12" t="str">
        <f t="shared" si="41"/>
        <v/>
      </c>
      <c r="B581" s="47" t="str">
        <f t="shared" si="42"/>
        <v/>
      </c>
      <c r="C581" s="48" t="str">
        <f t="shared" si="44"/>
        <v/>
      </c>
      <c r="D581" s="49" t="str">
        <f t="shared" si="43"/>
        <v/>
      </c>
      <c r="E581" s="50"/>
      <c r="F581" s="51"/>
      <c r="G581" s="11" t="str">
        <f t="shared" si="40"/>
        <v/>
      </c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</row>
    <row r="582" spans="1:30">
      <c r="A582" s="12" t="str">
        <f t="shared" si="41"/>
        <v/>
      </c>
      <c r="B582" s="47" t="str">
        <f t="shared" si="42"/>
        <v/>
      </c>
      <c r="C582" s="48" t="str">
        <f t="shared" si="44"/>
        <v/>
      </c>
      <c r="D582" s="49" t="str">
        <f t="shared" si="43"/>
        <v/>
      </c>
      <c r="E582" s="50"/>
      <c r="F582" s="51"/>
      <c r="G582" s="11" t="str">
        <f t="shared" si="40"/>
        <v/>
      </c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</row>
    <row r="583" spans="1:30">
      <c r="A583" s="12" t="str">
        <f t="shared" si="41"/>
        <v/>
      </c>
      <c r="B583" s="47" t="str">
        <f t="shared" si="42"/>
        <v/>
      </c>
      <c r="C583" s="48" t="str">
        <f t="shared" si="44"/>
        <v/>
      </c>
      <c r="D583" s="49" t="str">
        <f t="shared" si="43"/>
        <v/>
      </c>
      <c r="E583" s="50"/>
      <c r="F583" s="51"/>
      <c r="G583" s="11" t="str">
        <f t="shared" ref="G583:G600" si="45">IF(A583="","",E583/B583)</f>
        <v/>
      </c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</row>
    <row r="584" spans="1:30">
      <c r="A584" s="12" t="str">
        <f t="shared" ref="A584:A600" si="46">IF(A583&lt;$E$3,A583+1,"")</f>
        <v/>
      </c>
      <c r="B584" s="47" t="str">
        <f t="shared" ref="B584:B600" si="47">IF(A584="","",(1+F584)*B583)</f>
        <v/>
      </c>
      <c r="C584" s="48" t="str">
        <f t="shared" si="44"/>
        <v/>
      </c>
      <c r="D584" s="49" t="str">
        <f t="shared" ref="D584:D600" si="48">IF(B584="","",SIGN(C584))</f>
        <v/>
      </c>
      <c r="E584" s="50"/>
      <c r="F584" s="51"/>
      <c r="G584" s="11" t="str">
        <f t="shared" si="45"/>
        <v/>
      </c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</row>
    <row r="585" spans="1:30">
      <c r="A585" s="12" t="str">
        <f t="shared" si="46"/>
        <v/>
      </c>
      <c r="B585" s="47" t="str">
        <f t="shared" si="47"/>
        <v/>
      </c>
      <c r="C585" s="48" t="str">
        <f t="shared" ref="C585:C600" si="49">IF(B585="","",C584+E585)</f>
        <v/>
      </c>
      <c r="D585" s="49" t="str">
        <f t="shared" si="48"/>
        <v/>
      </c>
      <c r="E585" s="50"/>
      <c r="F585" s="51"/>
      <c r="G585" s="11" t="str">
        <f t="shared" si="45"/>
        <v/>
      </c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</row>
    <row r="586" spans="1:30">
      <c r="A586" s="12" t="str">
        <f t="shared" si="46"/>
        <v/>
      </c>
      <c r="B586" s="47" t="str">
        <f t="shared" si="47"/>
        <v/>
      </c>
      <c r="C586" s="48" t="str">
        <f t="shared" si="49"/>
        <v/>
      </c>
      <c r="D586" s="49" t="str">
        <f t="shared" si="48"/>
        <v/>
      </c>
      <c r="E586" s="50"/>
      <c r="F586" s="51"/>
      <c r="G586" s="11" t="str">
        <f t="shared" si="45"/>
        <v/>
      </c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</row>
    <row r="587" spans="1:30">
      <c r="A587" s="12" t="str">
        <f t="shared" si="46"/>
        <v/>
      </c>
      <c r="B587" s="47" t="str">
        <f t="shared" si="47"/>
        <v/>
      </c>
      <c r="C587" s="48" t="str">
        <f t="shared" si="49"/>
        <v/>
      </c>
      <c r="D587" s="49" t="str">
        <f t="shared" si="48"/>
        <v/>
      </c>
      <c r="E587" s="50"/>
      <c r="F587" s="51"/>
      <c r="G587" s="11" t="str">
        <f t="shared" si="45"/>
        <v/>
      </c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</row>
    <row r="588" spans="1:30">
      <c r="A588" s="12" t="str">
        <f t="shared" si="46"/>
        <v/>
      </c>
      <c r="B588" s="47" t="str">
        <f t="shared" si="47"/>
        <v/>
      </c>
      <c r="C588" s="48" t="str">
        <f t="shared" si="49"/>
        <v/>
      </c>
      <c r="D588" s="49" t="str">
        <f t="shared" si="48"/>
        <v/>
      </c>
      <c r="E588" s="50"/>
      <c r="F588" s="51"/>
      <c r="G588" s="11" t="str">
        <f t="shared" si="45"/>
        <v/>
      </c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</row>
    <row r="589" spans="1:30">
      <c r="A589" s="12" t="str">
        <f t="shared" si="46"/>
        <v/>
      </c>
      <c r="B589" s="47" t="str">
        <f t="shared" si="47"/>
        <v/>
      </c>
      <c r="C589" s="48" t="str">
        <f t="shared" si="49"/>
        <v/>
      </c>
      <c r="D589" s="49" t="str">
        <f t="shared" si="48"/>
        <v/>
      </c>
      <c r="E589" s="50"/>
      <c r="F589" s="51"/>
      <c r="G589" s="11" t="str">
        <f t="shared" si="45"/>
        <v/>
      </c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</row>
    <row r="590" spans="1:30">
      <c r="A590" s="12" t="str">
        <f t="shared" si="46"/>
        <v/>
      </c>
      <c r="B590" s="47" t="str">
        <f t="shared" si="47"/>
        <v/>
      </c>
      <c r="C590" s="48" t="str">
        <f t="shared" si="49"/>
        <v/>
      </c>
      <c r="D590" s="49" t="str">
        <f t="shared" si="48"/>
        <v/>
      </c>
      <c r="E590" s="50"/>
      <c r="F590" s="51"/>
      <c r="G590" s="11" t="str">
        <f t="shared" si="45"/>
        <v/>
      </c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</row>
    <row r="591" spans="1:30">
      <c r="A591" s="12" t="str">
        <f t="shared" si="46"/>
        <v/>
      </c>
      <c r="B591" s="47" t="str">
        <f t="shared" si="47"/>
        <v/>
      </c>
      <c r="C591" s="48" t="str">
        <f t="shared" si="49"/>
        <v/>
      </c>
      <c r="D591" s="49" t="str">
        <f t="shared" si="48"/>
        <v/>
      </c>
      <c r="E591" s="50"/>
      <c r="F591" s="51"/>
      <c r="G591" s="11" t="str">
        <f t="shared" si="45"/>
        <v/>
      </c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</row>
    <row r="592" spans="1:30">
      <c r="A592" s="12" t="str">
        <f t="shared" si="46"/>
        <v/>
      </c>
      <c r="B592" s="47" t="str">
        <f t="shared" si="47"/>
        <v/>
      </c>
      <c r="C592" s="48" t="str">
        <f t="shared" si="49"/>
        <v/>
      </c>
      <c r="D592" s="49" t="str">
        <f t="shared" si="48"/>
        <v/>
      </c>
      <c r="E592" s="50"/>
      <c r="F592" s="51"/>
      <c r="G592" s="11" t="str">
        <f t="shared" si="45"/>
        <v/>
      </c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</row>
    <row r="593" spans="1:30">
      <c r="A593" s="12" t="str">
        <f t="shared" si="46"/>
        <v/>
      </c>
      <c r="B593" s="47" t="str">
        <f t="shared" si="47"/>
        <v/>
      </c>
      <c r="C593" s="48" t="str">
        <f t="shared" si="49"/>
        <v/>
      </c>
      <c r="D593" s="49" t="str">
        <f t="shared" si="48"/>
        <v/>
      </c>
      <c r="E593" s="50"/>
      <c r="F593" s="51"/>
      <c r="G593" s="11" t="str">
        <f t="shared" si="45"/>
        <v/>
      </c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</row>
    <row r="594" spans="1:30">
      <c r="A594" s="12" t="str">
        <f t="shared" si="46"/>
        <v/>
      </c>
      <c r="B594" s="47" t="str">
        <f t="shared" si="47"/>
        <v/>
      </c>
      <c r="C594" s="48" t="str">
        <f t="shared" si="49"/>
        <v/>
      </c>
      <c r="D594" s="49" t="str">
        <f t="shared" si="48"/>
        <v/>
      </c>
      <c r="E594" s="50"/>
      <c r="F594" s="51"/>
      <c r="G594" s="11" t="str">
        <f t="shared" si="45"/>
        <v/>
      </c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</row>
    <row r="595" spans="1:30">
      <c r="A595" s="12" t="str">
        <f t="shared" si="46"/>
        <v/>
      </c>
      <c r="B595" s="47" t="str">
        <f t="shared" si="47"/>
        <v/>
      </c>
      <c r="C595" s="48" t="str">
        <f t="shared" si="49"/>
        <v/>
      </c>
      <c r="D595" s="49" t="str">
        <f t="shared" si="48"/>
        <v/>
      </c>
      <c r="E595" s="50"/>
      <c r="F595" s="51"/>
      <c r="G595" s="11" t="str">
        <f t="shared" si="45"/>
        <v/>
      </c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</row>
    <row r="596" spans="1:30">
      <c r="A596" s="12" t="str">
        <f t="shared" si="46"/>
        <v/>
      </c>
      <c r="B596" s="47" t="str">
        <f t="shared" si="47"/>
        <v/>
      </c>
      <c r="C596" s="48" t="str">
        <f t="shared" si="49"/>
        <v/>
      </c>
      <c r="D596" s="49" t="str">
        <f t="shared" si="48"/>
        <v/>
      </c>
      <c r="E596" s="50"/>
      <c r="F596" s="51"/>
      <c r="G596" s="11" t="str">
        <f t="shared" si="45"/>
        <v/>
      </c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</row>
    <row r="597" spans="1:30">
      <c r="A597" s="12" t="str">
        <f t="shared" si="46"/>
        <v/>
      </c>
      <c r="B597" s="47" t="str">
        <f t="shared" si="47"/>
        <v/>
      </c>
      <c r="C597" s="48" t="str">
        <f t="shared" si="49"/>
        <v/>
      </c>
      <c r="D597" s="49" t="str">
        <f t="shared" si="48"/>
        <v/>
      </c>
      <c r="E597" s="50"/>
      <c r="F597" s="51"/>
      <c r="G597" s="11" t="str">
        <f t="shared" si="45"/>
        <v/>
      </c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</row>
    <row r="598" spans="1:30">
      <c r="A598" s="12" t="str">
        <f t="shared" si="46"/>
        <v/>
      </c>
      <c r="B598" s="47" t="str">
        <f t="shared" si="47"/>
        <v/>
      </c>
      <c r="C598" s="48" t="str">
        <f t="shared" si="49"/>
        <v/>
      </c>
      <c r="D598" s="49" t="str">
        <f t="shared" si="48"/>
        <v/>
      </c>
      <c r="E598" s="50"/>
      <c r="F598" s="51"/>
      <c r="G598" s="11" t="str">
        <f t="shared" si="45"/>
        <v/>
      </c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</row>
    <row r="599" spans="1:30">
      <c r="A599" s="12" t="str">
        <f t="shared" si="46"/>
        <v/>
      </c>
      <c r="B599" s="47" t="str">
        <f t="shared" si="47"/>
        <v/>
      </c>
      <c r="C599" s="48" t="str">
        <f t="shared" si="49"/>
        <v/>
      </c>
      <c r="D599" s="49" t="str">
        <f t="shared" si="48"/>
        <v/>
      </c>
      <c r="E599" s="50"/>
      <c r="F599" s="51"/>
      <c r="G599" s="11" t="str">
        <f t="shared" si="45"/>
        <v/>
      </c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</row>
    <row r="600" spans="1:30">
      <c r="A600" s="12" t="str">
        <f t="shared" si="46"/>
        <v/>
      </c>
      <c r="B600" s="47" t="str">
        <f t="shared" si="47"/>
        <v/>
      </c>
      <c r="C600" s="48" t="str">
        <f t="shared" si="49"/>
        <v/>
      </c>
      <c r="D600" s="49" t="str">
        <f t="shared" si="48"/>
        <v/>
      </c>
      <c r="E600" s="50"/>
      <c r="F600" s="51"/>
      <c r="G600" s="11" t="str">
        <f t="shared" si="45"/>
        <v/>
      </c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</row>
  </sheetData>
  <sheetProtection password="E4C7" sheet="1" objects="1" scenarios="1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00"/>
  <sheetViews>
    <sheetView zoomScale="115" zoomScaleNormal="115" workbookViewId="0">
      <pane ySplit="9" topLeftCell="A10" activePane="bottomLeft" state="frozen"/>
      <selection pane="bottomLeft" activeCell="F6" sqref="F6"/>
    </sheetView>
  </sheetViews>
  <sheetFormatPr baseColWidth="10" defaultColWidth="11.42578125" defaultRowHeight="12.75"/>
  <cols>
    <col min="1" max="1" width="7" style="6" customWidth="1"/>
    <col min="2" max="2" width="0.140625" style="7" customWidth="1"/>
    <col min="3" max="3" width="12.42578125" style="6" customWidth="1"/>
    <col min="4" max="4" width="14.85546875" style="6" customWidth="1"/>
    <col min="5" max="5" width="10.140625" style="29" customWidth="1"/>
    <col min="6" max="6" width="13.5703125" style="6" customWidth="1"/>
    <col min="7" max="7" width="15.85546875" style="6" customWidth="1"/>
    <col min="8" max="9" width="15" style="6" customWidth="1"/>
    <col min="10" max="10" width="0.140625" style="6" customWidth="1"/>
    <col min="11" max="11" width="11.42578125" style="6"/>
    <col min="12" max="13" width="13.28515625" style="6" customWidth="1"/>
    <col min="14" max="14" width="15.5703125" style="6" customWidth="1"/>
    <col min="15" max="15" width="11.42578125" style="6"/>
    <col min="16" max="16" width="12.42578125" style="6" customWidth="1"/>
    <col min="17" max="19" width="9" customWidth="1"/>
    <col min="20" max="16384" width="11.42578125" style="6"/>
  </cols>
  <sheetData>
    <row r="1" spans="1:16" ht="18">
      <c r="A1" s="8" t="s">
        <v>18</v>
      </c>
      <c r="B1" s="9"/>
      <c r="C1" s="10"/>
      <c r="D1" s="10"/>
      <c r="E1" s="30"/>
      <c r="F1" s="10"/>
      <c r="G1" s="10"/>
      <c r="I1" s="11" t="s">
        <v>19</v>
      </c>
    </row>
    <row r="2" spans="1:16">
      <c r="A2" s="12"/>
      <c r="C2" s="13"/>
      <c r="D2" s="13"/>
      <c r="E2" s="31"/>
      <c r="F2" s="13"/>
      <c r="G2" s="13"/>
    </row>
    <row r="3" spans="1:16">
      <c r="A3" s="12" t="s">
        <v>20</v>
      </c>
      <c r="F3" s="14">
        <v>0</v>
      </c>
      <c r="G3" s="13"/>
      <c r="H3" s="15"/>
      <c r="I3" s="15"/>
    </row>
    <row r="4" spans="1:16">
      <c r="A4" s="12" t="s">
        <v>21</v>
      </c>
      <c r="F4" s="16">
        <v>12</v>
      </c>
      <c r="G4" s="13"/>
      <c r="H4" s="15"/>
      <c r="I4" s="15"/>
    </row>
    <row r="5" spans="1:16">
      <c r="A5" s="12" t="s">
        <v>22</v>
      </c>
      <c r="F5" s="16">
        <v>1</v>
      </c>
      <c r="G5" s="13"/>
      <c r="H5" s="15"/>
      <c r="I5" s="15"/>
    </row>
    <row r="6" spans="1:16">
      <c r="A6" s="12" t="s">
        <v>23</v>
      </c>
      <c r="F6" s="17">
        <v>0</v>
      </c>
      <c r="G6" s="13"/>
    </row>
    <row r="7" spans="1:16">
      <c r="A7" s="12" t="s">
        <v>24</v>
      </c>
      <c r="F7" s="13">
        <f>PMT(F6/F5,F4,-F3)</f>
        <v>0</v>
      </c>
      <c r="G7" s="13"/>
      <c r="H7" s="23"/>
    </row>
    <row r="8" spans="1:16">
      <c r="A8" s="12" t="s">
        <v>25</v>
      </c>
      <c r="C8" s="11"/>
      <c r="D8" s="11"/>
      <c r="F8" s="16">
        <v>0</v>
      </c>
      <c r="G8" s="11"/>
    </row>
    <row r="9" spans="1:16" ht="25.5">
      <c r="A9" s="18" t="s">
        <v>26</v>
      </c>
      <c r="B9" s="19"/>
      <c r="C9" s="20" t="s">
        <v>27</v>
      </c>
      <c r="D9" s="20" t="s">
        <v>28</v>
      </c>
      <c r="E9" s="32" t="s">
        <v>29</v>
      </c>
      <c r="F9" s="20" t="s">
        <v>30</v>
      </c>
      <c r="G9" s="20" t="s">
        <v>31</v>
      </c>
      <c r="H9" s="20" t="s">
        <v>32</v>
      </c>
      <c r="I9" s="20" t="s">
        <v>33</v>
      </c>
      <c r="J9" s="20"/>
      <c r="K9" s="20" t="s">
        <v>34</v>
      </c>
      <c r="L9" s="20" t="s">
        <v>35</v>
      </c>
      <c r="M9" s="20" t="s">
        <v>36</v>
      </c>
      <c r="N9" s="25"/>
      <c r="P9" s="27"/>
    </row>
    <row r="10" spans="1:16">
      <c r="A10" s="12">
        <v>1</v>
      </c>
      <c r="B10" s="7">
        <f>IF(A10="","",IF(A10&lt;=F$8,1,0))</f>
        <v>0</v>
      </c>
      <c r="C10" s="21">
        <f>F6</f>
        <v>0</v>
      </c>
      <c r="D10" s="22"/>
      <c r="E10" s="33"/>
      <c r="F10" s="23">
        <f>IF(B10=0,IF(A10="","",F7),H10)</f>
        <v>0</v>
      </c>
      <c r="G10" s="11">
        <f>F3</f>
        <v>0</v>
      </c>
      <c r="H10" s="11">
        <f>IF(A10="","",G10*C10/F$5)</f>
        <v>0</v>
      </c>
      <c r="I10" s="11">
        <f>IF(G10="","",IF(B10=1,D10,IF(F10-H10&gt;G10,G10,F10-H10)))</f>
        <v>0</v>
      </c>
      <c r="J10" s="11"/>
      <c r="K10" s="6">
        <v>1</v>
      </c>
      <c r="L10" s="11">
        <f t="shared" ref="L10:L73" ca="1" si="0">IF(K10="","",SUM(OFFSET(I$9,F$5*(K10-1)+1,0,F$5,1)))</f>
        <v>0</v>
      </c>
      <c r="M10" s="11">
        <f t="shared" ref="M10:M73" ca="1" si="1">IF(K10="","",SUM(OFFSET(H$9,F$5*(K10-1)+1,0,F$5,1)))</f>
        <v>0</v>
      </c>
      <c r="N10" s="26">
        <f>F6</f>
        <v>0</v>
      </c>
      <c r="O10" s="28">
        <f>E10</f>
        <v>0</v>
      </c>
      <c r="P10" s="27"/>
    </row>
    <row r="11" spans="1:16">
      <c r="A11" s="12" t="str">
        <f>IF(G11="","",A10+1)</f>
        <v/>
      </c>
      <c r="B11" s="7" t="str">
        <f t="shared" ref="B11:B74" si="2">IF(A11="","",IF(A11&lt;=F$8,1,0))</f>
        <v/>
      </c>
      <c r="C11" s="24"/>
      <c r="D11" s="22"/>
      <c r="E11" s="33"/>
      <c r="F11" s="23" t="str">
        <f>IF(G11="","",IF(B11=1,H11,IF(O11=0,PMT(N11/F$5,F$4-A11+1,-G11)+D11,F10+D11-D10)))</f>
        <v/>
      </c>
      <c r="G11" s="11" t="str">
        <f>IF(G10="","",IF(G10&lt;=I10+0.01,"",G10-I10))</f>
        <v/>
      </c>
      <c r="H11" s="11" t="str">
        <f t="shared" ref="H11:H13" si="3">IF(G11="","",G11*N11/F$5)</f>
        <v/>
      </c>
      <c r="I11" s="11" t="str">
        <f>IF(G11="","",IF(B11=1,D11,IF(F11-H11&gt;G11,G11,F11-H11)))</f>
        <v/>
      </c>
      <c r="J11" s="11"/>
      <c r="K11" s="6">
        <f t="shared" ref="K11:K74" si="4">IF(F$4/F$5&gt;K10,K10+1,"")</f>
        <v>2</v>
      </c>
      <c r="L11" s="11">
        <f t="shared" ca="1" si="0"/>
        <v>0</v>
      </c>
      <c r="M11" s="11">
        <f t="shared" ca="1" si="1"/>
        <v>0</v>
      </c>
      <c r="N11" s="26">
        <f t="shared" ref="N11:N74" si="5">IF(A10="","",IF(C11="",N10,C11))</f>
        <v>0</v>
      </c>
      <c r="O11" s="26" t="str">
        <f>IF(A11="","",IF(E11="",IF(D11="",O10,0),1))</f>
        <v/>
      </c>
      <c r="P11" s="27"/>
    </row>
    <row r="12" spans="1:16">
      <c r="A12" s="12" t="str">
        <f t="shared" ref="A12:A75" si="6">IF(G12="","",A11+1)</f>
        <v/>
      </c>
      <c r="B12" s="7" t="str">
        <f t="shared" si="2"/>
        <v/>
      </c>
      <c r="C12" s="24"/>
      <c r="D12" s="22"/>
      <c r="E12" s="34"/>
      <c r="F12" s="23" t="str">
        <f t="shared" ref="F12:F13" si="7">IF(G12="","",IF(B12=1,H12,IF(O12=0,PMT(N12/F$5,F$4-A12+1,-G12)+D12,F11+D12-D11)))</f>
        <v/>
      </c>
      <c r="G12" s="11" t="str">
        <f t="shared" ref="G12:G75" si="8">IF(G11="","",IF(G11&lt;=I11+0.01,"",G11-I11))</f>
        <v/>
      </c>
      <c r="H12" s="11" t="str">
        <f t="shared" si="3"/>
        <v/>
      </c>
      <c r="I12" s="11" t="str">
        <f t="shared" ref="I12:I13" si="9">IF(G12="","",IF(B12=1,D12,IF(F12-H12&gt;G12,G12,F12-H12)))</f>
        <v/>
      </c>
      <c r="J12" s="11"/>
      <c r="K12" s="6">
        <f t="shared" si="4"/>
        <v>3</v>
      </c>
      <c r="L12" s="11">
        <f t="shared" ca="1" si="0"/>
        <v>0</v>
      </c>
      <c r="M12" s="11">
        <f t="shared" ca="1" si="1"/>
        <v>0</v>
      </c>
      <c r="N12" s="26" t="str">
        <f t="shared" si="5"/>
        <v/>
      </c>
      <c r="O12" s="26" t="str">
        <f t="shared" ref="O12:O75" si="10">IF(A12="","",IF(E12="",IF(D12="",O11,0),1))</f>
        <v/>
      </c>
      <c r="P12" s="27"/>
    </row>
    <row r="13" spans="1:16">
      <c r="A13" s="12" t="str">
        <f t="shared" si="6"/>
        <v/>
      </c>
      <c r="B13" s="7" t="str">
        <f t="shared" si="2"/>
        <v/>
      </c>
      <c r="C13" s="24"/>
      <c r="D13" s="22"/>
      <c r="E13" s="33"/>
      <c r="F13" s="23" t="str">
        <f t="shared" si="7"/>
        <v/>
      </c>
      <c r="G13" s="11" t="str">
        <f t="shared" si="8"/>
        <v/>
      </c>
      <c r="H13" s="11" t="str">
        <f t="shared" si="3"/>
        <v/>
      </c>
      <c r="I13" s="11" t="str">
        <f t="shared" si="9"/>
        <v/>
      </c>
      <c r="J13" s="11"/>
      <c r="K13" s="6">
        <f t="shared" si="4"/>
        <v>4</v>
      </c>
      <c r="L13" s="11">
        <f t="shared" ca="1" si="0"/>
        <v>0</v>
      </c>
      <c r="M13" s="11">
        <f t="shared" ca="1" si="1"/>
        <v>0</v>
      </c>
      <c r="N13" s="26" t="str">
        <f t="shared" si="5"/>
        <v/>
      </c>
      <c r="O13" s="26" t="str">
        <f t="shared" si="10"/>
        <v/>
      </c>
      <c r="P13" s="27"/>
    </row>
    <row r="14" spans="1:16">
      <c r="A14" s="12" t="str">
        <f t="shared" si="6"/>
        <v/>
      </c>
      <c r="B14" s="7" t="str">
        <f t="shared" si="2"/>
        <v/>
      </c>
      <c r="C14" s="24"/>
      <c r="D14" s="22"/>
      <c r="E14" s="33"/>
      <c r="F14" s="23" t="str">
        <f t="shared" ref="F14:F77" si="11">IF(G14="","",IF(B14=1,H14,IF(O14=0,PMT(N14/F$5,F$4-A14+1,-G14)+D14,F13+D14-D13)))</f>
        <v/>
      </c>
      <c r="G14" s="11" t="str">
        <f t="shared" si="8"/>
        <v/>
      </c>
      <c r="H14" s="11" t="str">
        <f t="shared" ref="H14:H77" si="12">IF(G14="","",G14*N14/F$5)</f>
        <v/>
      </c>
      <c r="I14" s="11" t="str">
        <f t="shared" ref="I14:I77" si="13">IF(G14="","",IF(B14=1,D14,IF(F14-H14&gt;G14,G14,F14-H14)))</f>
        <v/>
      </c>
      <c r="J14" s="11"/>
      <c r="K14" s="6">
        <f t="shared" si="4"/>
        <v>5</v>
      </c>
      <c r="L14" s="11">
        <f t="shared" ca="1" si="0"/>
        <v>0</v>
      </c>
      <c r="M14" s="11">
        <f t="shared" ca="1" si="1"/>
        <v>0</v>
      </c>
      <c r="N14" s="26" t="str">
        <f t="shared" si="5"/>
        <v/>
      </c>
      <c r="O14" s="26" t="str">
        <f t="shared" si="10"/>
        <v/>
      </c>
      <c r="P14" s="27"/>
    </row>
    <row r="15" spans="1:16">
      <c r="A15" s="12" t="str">
        <f t="shared" si="6"/>
        <v/>
      </c>
      <c r="B15" s="7" t="str">
        <f t="shared" si="2"/>
        <v/>
      </c>
      <c r="C15" s="24"/>
      <c r="D15" s="22"/>
      <c r="E15" s="33"/>
      <c r="F15" s="23" t="str">
        <f t="shared" si="11"/>
        <v/>
      </c>
      <c r="G15" s="11" t="str">
        <f t="shared" si="8"/>
        <v/>
      </c>
      <c r="H15" s="11" t="str">
        <f t="shared" si="12"/>
        <v/>
      </c>
      <c r="I15" s="11" t="str">
        <f t="shared" si="13"/>
        <v/>
      </c>
      <c r="J15" s="11"/>
      <c r="K15" s="6">
        <f t="shared" si="4"/>
        <v>6</v>
      </c>
      <c r="L15" s="11">
        <f t="shared" ca="1" si="0"/>
        <v>0</v>
      </c>
      <c r="M15" s="11">
        <f t="shared" ca="1" si="1"/>
        <v>0</v>
      </c>
      <c r="N15" s="26" t="str">
        <f t="shared" si="5"/>
        <v/>
      </c>
      <c r="O15" s="26" t="str">
        <f t="shared" si="10"/>
        <v/>
      </c>
      <c r="P15" s="27"/>
    </row>
    <row r="16" spans="1:16">
      <c r="A16" s="12" t="str">
        <f t="shared" si="6"/>
        <v/>
      </c>
      <c r="B16" s="7" t="str">
        <f t="shared" si="2"/>
        <v/>
      </c>
      <c r="C16" s="24"/>
      <c r="D16" s="22"/>
      <c r="E16" s="33"/>
      <c r="F16" s="23" t="str">
        <f t="shared" si="11"/>
        <v/>
      </c>
      <c r="G16" s="11" t="str">
        <f t="shared" si="8"/>
        <v/>
      </c>
      <c r="H16" s="11" t="str">
        <f t="shared" si="12"/>
        <v/>
      </c>
      <c r="I16" s="11" t="str">
        <f t="shared" si="13"/>
        <v/>
      </c>
      <c r="J16" s="11"/>
      <c r="K16" s="6">
        <f t="shared" si="4"/>
        <v>7</v>
      </c>
      <c r="L16" s="11">
        <f t="shared" ca="1" si="0"/>
        <v>0</v>
      </c>
      <c r="M16" s="11">
        <f t="shared" ca="1" si="1"/>
        <v>0</v>
      </c>
      <c r="N16" s="26" t="str">
        <f t="shared" si="5"/>
        <v/>
      </c>
      <c r="O16" s="26" t="str">
        <f t="shared" si="10"/>
        <v/>
      </c>
      <c r="P16" s="27"/>
    </row>
    <row r="17" spans="1:16">
      <c r="A17" s="12" t="str">
        <f t="shared" si="6"/>
        <v/>
      </c>
      <c r="B17" s="7" t="str">
        <f t="shared" si="2"/>
        <v/>
      </c>
      <c r="C17" s="24"/>
      <c r="D17" s="22"/>
      <c r="E17" s="33"/>
      <c r="F17" s="23" t="str">
        <f t="shared" si="11"/>
        <v/>
      </c>
      <c r="G17" s="11" t="str">
        <f t="shared" si="8"/>
        <v/>
      </c>
      <c r="H17" s="11" t="str">
        <f t="shared" si="12"/>
        <v/>
      </c>
      <c r="I17" s="11" t="str">
        <f t="shared" si="13"/>
        <v/>
      </c>
      <c r="J17" s="11"/>
      <c r="K17" s="6">
        <f t="shared" si="4"/>
        <v>8</v>
      </c>
      <c r="L17" s="11">
        <f t="shared" ca="1" si="0"/>
        <v>0</v>
      </c>
      <c r="M17" s="11">
        <f t="shared" ca="1" si="1"/>
        <v>0</v>
      </c>
      <c r="N17" s="26" t="str">
        <f t="shared" si="5"/>
        <v/>
      </c>
      <c r="O17" s="26" t="str">
        <f t="shared" si="10"/>
        <v/>
      </c>
      <c r="P17" s="27"/>
    </row>
    <row r="18" spans="1:16">
      <c r="A18" s="12" t="str">
        <f t="shared" si="6"/>
        <v/>
      </c>
      <c r="B18" s="7" t="str">
        <f t="shared" si="2"/>
        <v/>
      </c>
      <c r="C18" s="24"/>
      <c r="D18" s="22"/>
      <c r="E18" s="33"/>
      <c r="F18" s="23" t="str">
        <f t="shared" si="11"/>
        <v/>
      </c>
      <c r="G18" s="11" t="str">
        <f t="shared" si="8"/>
        <v/>
      </c>
      <c r="H18" s="11" t="str">
        <f t="shared" si="12"/>
        <v/>
      </c>
      <c r="I18" s="11" t="str">
        <f t="shared" si="13"/>
        <v/>
      </c>
      <c r="J18" s="11"/>
      <c r="K18" s="6">
        <f t="shared" si="4"/>
        <v>9</v>
      </c>
      <c r="L18" s="11">
        <f t="shared" ca="1" si="0"/>
        <v>0</v>
      </c>
      <c r="M18" s="11">
        <f t="shared" ca="1" si="1"/>
        <v>0</v>
      </c>
      <c r="N18" s="26" t="str">
        <f t="shared" si="5"/>
        <v/>
      </c>
      <c r="O18" s="26" t="str">
        <f t="shared" si="10"/>
        <v/>
      </c>
      <c r="P18" s="27"/>
    </row>
    <row r="19" spans="1:16">
      <c r="A19" s="12" t="str">
        <f t="shared" si="6"/>
        <v/>
      </c>
      <c r="B19" s="7" t="str">
        <f t="shared" si="2"/>
        <v/>
      </c>
      <c r="C19" s="24"/>
      <c r="D19" s="22"/>
      <c r="E19" s="33"/>
      <c r="F19" s="23" t="str">
        <f t="shared" si="11"/>
        <v/>
      </c>
      <c r="G19" s="11" t="str">
        <f t="shared" si="8"/>
        <v/>
      </c>
      <c r="H19" s="11" t="str">
        <f t="shared" si="12"/>
        <v/>
      </c>
      <c r="I19" s="11" t="str">
        <f t="shared" si="13"/>
        <v/>
      </c>
      <c r="J19" s="11"/>
      <c r="K19" s="6">
        <f t="shared" si="4"/>
        <v>10</v>
      </c>
      <c r="L19" s="11">
        <f t="shared" ca="1" si="0"/>
        <v>0</v>
      </c>
      <c r="M19" s="11">
        <f t="shared" ca="1" si="1"/>
        <v>0</v>
      </c>
      <c r="N19" s="26" t="str">
        <f t="shared" si="5"/>
        <v/>
      </c>
      <c r="O19" s="26" t="str">
        <f t="shared" si="10"/>
        <v/>
      </c>
      <c r="P19" s="27"/>
    </row>
    <row r="20" spans="1:16">
      <c r="A20" s="12" t="str">
        <f t="shared" si="6"/>
        <v/>
      </c>
      <c r="B20" s="7" t="str">
        <f t="shared" si="2"/>
        <v/>
      </c>
      <c r="C20" s="24"/>
      <c r="D20" s="22"/>
      <c r="E20" s="33"/>
      <c r="F20" s="23" t="str">
        <f t="shared" si="11"/>
        <v/>
      </c>
      <c r="G20" s="11" t="str">
        <f t="shared" si="8"/>
        <v/>
      </c>
      <c r="H20" s="11" t="str">
        <f t="shared" si="12"/>
        <v/>
      </c>
      <c r="I20" s="11" t="str">
        <f t="shared" si="13"/>
        <v/>
      </c>
      <c r="J20" s="11"/>
      <c r="K20" s="6">
        <f t="shared" si="4"/>
        <v>11</v>
      </c>
      <c r="L20" s="11">
        <f t="shared" ca="1" si="0"/>
        <v>0</v>
      </c>
      <c r="M20" s="11">
        <f t="shared" ca="1" si="1"/>
        <v>0</v>
      </c>
      <c r="N20" s="26" t="str">
        <f t="shared" si="5"/>
        <v/>
      </c>
      <c r="O20" s="26" t="str">
        <f t="shared" si="10"/>
        <v/>
      </c>
      <c r="P20" s="27"/>
    </row>
    <row r="21" spans="1:16">
      <c r="A21" s="12" t="str">
        <f t="shared" si="6"/>
        <v/>
      </c>
      <c r="B21" s="7" t="str">
        <f t="shared" si="2"/>
        <v/>
      </c>
      <c r="C21" s="24"/>
      <c r="D21" s="22"/>
      <c r="E21" s="33"/>
      <c r="F21" s="23" t="str">
        <f t="shared" si="11"/>
        <v/>
      </c>
      <c r="G21" s="11" t="str">
        <f t="shared" si="8"/>
        <v/>
      </c>
      <c r="H21" s="11" t="str">
        <f t="shared" si="12"/>
        <v/>
      </c>
      <c r="I21" s="11" t="str">
        <f t="shared" si="13"/>
        <v/>
      </c>
      <c r="J21" s="11"/>
      <c r="K21" s="6">
        <f t="shared" si="4"/>
        <v>12</v>
      </c>
      <c r="L21" s="11">
        <f t="shared" ca="1" si="0"/>
        <v>0</v>
      </c>
      <c r="M21" s="11">
        <f t="shared" ca="1" si="1"/>
        <v>0</v>
      </c>
      <c r="N21" s="26" t="str">
        <f t="shared" si="5"/>
        <v/>
      </c>
      <c r="O21" s="26" t="str">
        <f t="shared" si="10"/>
        <v/>
      </c>
      <c r="P21" s="27"/>
    </row>
    <row r="22" spans="1:16">
      <c r="A22" s="12" t="str">
        <f t="shared" si="6"/>
        <v/>
      </c>
      <c r="B22" s="7" t="str">
        <f t="shared" si="2"/>
        <v/>
      </c>
      <c r="C22" s="24"/>
      <c r="D22" s="22"/>
      <c r="E22" s="33"/>
      <c r="F22" s="23" t="str">
        <f t="shared" si="11"/>
        <v/>
      </c>
      <c r="G22" s="11" t="str">
        <f t="shared" si="8"/>
        <v/>
      </c>
      <c r="H22" s="11" t="str">
        <f t="shared" si="12"/>
        <v/>
      </c>
      <c r="I22" s="11" t="str">
        <f t="shared" si="13"/>
        <v/>
      </c>
      <c r="J22" s="11"/>
      <c r="K22" s="6" t="str">
        <f t="shared" si="4"/>
        <v/>
      </c>
      <c r="L22" s="11" t="str">
        <f t="shared" ca="1" si="0"/>
        <v/>
      </c>
      <c r="M22" s="11" t="str">
        <f t="shared" ca="1" si="1"/>
        <v/>
      </c>
      <c r="N22" s="26" t="str">
        <f t="shared" si="5"/>
        <v/>
      </c>
      <c r="O22" s="26" t="str">
        <f t="shared" si="10"/>
        <v/>
      </c>
      <c r="P22" s="27"/>
    </row>
    <row r="23" spans="1:16">
      <c r="A23" s="12" t="str">
        <f t="shared" si="6"/>
        <v/>
      </c>
      <c r="B23" s="7" t="str">
        <f t="shared" si="2"/>
        <v/>
      </c>
      <c r="C23" s="24"/>
      <c r="D23" s="22"/>
      <c r="E23" s="33"/>
      <c r="F23" s="23" t="str">
        <f t="shared" si="11"/>
        <v/>
      </c>
      <c r="G23" s="11" t="str">
        <f t="shared" si="8"/>
        <v/>
      </c>
      <c r="H23" s="11" t="str">
        <f t="shared" si="12"/>
        <v/>
      </c>
      <c r="I23" s="11" t="str">
        <f t="shared" si="13"/>
        <v/>
      </c>
      <c r="J23" s="11"/>
      <c r="K23" s="6" t="str">
        <f t="shared" si="4"/>
        <v/>
      </c>
      <c r="L23" s="11" t="str">
        <f t="shared" ca="1" si="0"/>
        <v/>
      </c>
      <c r="M23" s="11" t="str">
        <f t="shared" ca="1" si="1"/>
        <v/>
      </c>
      <c r="N23" s="26" t="str">
        <f t="shared" si="5"/>
        <v/>
      </c>
      <c r="O23" s="26" t="str">
        <f t="shared" si="10"/>
        <v/>
      </c>
      <c r="P23" s="27"/>
    </row>
    <row r="24" spans="1:16">
      <c r="A24" s="12" t="str">
        <f t="shared" si="6"/>
        <v/>
      </c>
      <c r="B24" s="7" t="str">
        <f t="shared" si="2"/>
        <v/>
      </c>
      <c r="C24" s="24"/>
      <c r="D24" s="22"/>
      <c r="E24" s="33"/>
      <c r="F24" s="23" t="str">
        <f t="shared" si="11"/>
        <v/>
      </c>
      <c r="G24" s="11" t="str">
        <f t="shared" si="8"/>
        <v/>
      </c>
      <c r="H24" s="11" t="str">
        <f t="shared" si="12"/>
        <v/>
      </c>
      <c r="I24" s="11" t="str">
        <f t="shared" si="13"/>
        <v/>
      </c>
      <c r="J24" s="11"/>
      <c r="K24" s="6" t="str">
        <f t="shared" si="4"/>
        <v/>
      </c>
      <c r="L24" s="11" t="str">
        <f t="shared" ca="1" si="0"/>
        <v/>
      </c>
      <c r="M24" s="11" t="str">
        <f t="shared" ca="1" si="1"/>
        <v/>
      </c>
      <c r="N24" s="26" t="str">
        <f t="shared" si="5"/>
        <v/>
      </c>
      <c r="O24" s="26" t="str">
        <f t="shared" si="10"/>
        <v/>
      </c>
      <c r="P24" s="27"/>
    </row>
    <row r="25" spans="1:16">
      <c r="A25" s="12" t="str">
        <f t="shared" si="6"/>
        <v/>
      </c>
      <c r="B25" s="7" t="str">
        <f t="shared" si="2"/>
        <v/>
      </c>
      <c r="C25" s="24"/>
      <c r="D25" s="22"/>
      <c r="E25" s="33"/>
      <c r="F25" s="23" t="str">
        <f t="shared" si="11"/>
        <v/>
      </c>
      <c r="G25" s="11" t="str">
        <f t="shared" si="8"/>
        <v/>
      </c>
      <c r="H25" s="11" t="str">
        <f t="shared" si="12"/>
        <v/>
      </c>
      <c r="I25" s="11" t="str">
        <f t="shared" si="13"/>
        <v/>
      </c>
      <c r="J25" s="11"/>
      <c r="K25" s="6" t="str">
        <f t="shared" si="4"/>
        <v/>
      </c>
      <c r="L25" s="11" t="str">
        <f t="shared" ca="1" si="0"/>
        <v/>
      </c>
      <c r="M25" s="11" t="str">
        <f t="shared" ca="1" si="1"/>
        <v/>
      </c>
      <c r="N25" s="26" t="str">
        <f t="shared" si="5"/>
        <v/>
      </c>
      <c r="O25" s="26" t="str">
        <f t="shared" si="10"/>
        <v/>
      </c>
      <c r="P25" s="27"/>
    </row>
    <row r="26" spans="1:16">
      <c r="A26" s="12" t="str">
        <f t="shared" si="6"/>
        <v/>
      </c>
      <c r="B26" s="7" t="str">
        <f t="shared" si="2"/>
        <v/>
      </c>
      <c r="C26" s="24"/>
      <c r="D26" s="22"/>
      <c r="E26" s="33"/>
      <c r="F26" s="23" t="str">
        <f t="shared" si="11"/>
        <v/>
      </c>
      <c r="G26" s="11" t="str">
        <f t="shared" si="8"/>
        <v/>
      </c>
      <c r="H26" s="11" t="str">
        <f t="shared" si="12"/>
        <v/>
      </c>
      <c r="I26" s="11" t="str">
        <f t="shared" si="13"/>
        <v/>
      </c>
      <c r="J26" s="11"/>
      <c r="K26" s="6" t="str">
        <f t="shared" si="4"/>
        <v/>
      </c>
      <c r="L26" s="11" t="str">
        <f t="shared" ca="1" si="0"/>
        <v/>
      </c>
      <c r="M26" s="11" t="str">
        <f t="shared" ca="1" si="1"/>
        <v/>
      </c>
      <c r="N26" s="26" t="str">
        <f t="shared" si="5"/>
        <v/>
      </c>
      <c r="O26" s="26" t="str">
        <f t="shared" si="10"/>
        <v/>
      </c>
      <c r="P26" s="27"/>
    </row>
    <row r="27" spans="1:16">
      <c r="A27" s="12" t="str">
        <f t="shared" si="6"/>
        <v/>
      </c>
      <c r="B27" s="7" t="str">
        <f t="shared" si="2"/>
        <v/>
      </c>
      <c r="C27" s="24"/>
      <c r="D27" s="22"/>
      <c r="E27" s="33"/>
      <c r="F27" s="23" t="str">
        <f t="shared" si="11"/>
        <v/>
      </c>
      <c r="G27" s="11" t="str">
        <f t="shared" si="8"/>
        <v/>
      </c>
      <c r="H27" s="11" t="str">
        <f t="shared" si="12"/>
        <v/>
      </c>
      <c r="I27" s="11" t="str">
        <f t="shared" si="13"/>
        <v/>
      </c>
      <c r="J27" s="11"/>
      <c r="K27" s="6" t="str">
        <f t="shared" si="4"/>
        <v/>
      </c>
      <c r="L27" s="11" t="str">
        <f t="shared" ca="1" si="0"/>
        <v/>
      </c>
      <c r="M27" s="11" t="str">
        <f t="shared" ca="1" si="1"/>
        <v/>
      </c>
      <c r="N27" s="26" t="str">
        <f t="shared" si="5"/>
        <v/>
      </c>
      <c r="O27" s="26" t="str">
        <f t="shared" si="10"/>
        <v/>
      </c>
      <c r="P27" s="27"/>
    </row>
    <row r="28" spans="1:16">
      <c r="A28" s="12" t="str">
        <f t="shared" si="6"/>
        <v/>
      </c>
      <c r="B28" s="7" t="str">
        <f t="shared" si="2"/>
        <v/>
      </c>
      <c r="C28" s="24"/>
      <c r="D28" s="22"/>
      <c r="E28" s="33"/>
      <c r="F28" s="23" t="str">
        <f t="shared" si="11"/>
        <v/>
      </c>
      <c r="G28" s="11" t="str">
        <f t="shared" si="8"/>
        <v/>
      </c>
      <c r="H28" s="11" t="str">
        <f t="shared" si="12"/>
        <v/>
      </c>
      <c r="I28" s="11" t="str">
        <f t="shared" si="13"/>
        <v/>
      </c>
      <c r="J28" s="11"/>
      <c r="K28" s="6" t="str">
        <f t="shared" si="4"/>
        <v/>
      </c>
      <c r="L28" s="11" t="str">
        <f t="shared" ca="1" si="0"/>
        <v/>
      </c>
      <c r="M28" s="11" t="str">
        <f t="shared" ca="1" si="1"/>
        <v/>
      </c>
      <c r="N28" s="26" t="str">
        <f t="shared" si="5"/>
        <v/>
      </c>
      <c r="O28" s="26" t="str">
        <f t="shared" si="10"/>
        <v/>
      </c>
      <c r="P28" s="27"/>
    </row>
    <row r="29" spans="1:16">
      <c r="A29" s="12" t="str">
        <f t="shared" si="6"/>
        <v/>
      </c>
      <c r="B29" s="7" t="str">
        <f t="shared" si="2"/>
        <v/>
      </c>
      <c r="C29" s="24"/>
      <c r="D29" s="22"/>
      <c r="E29" s="33"/>
      <c r="F29" s="23" t="str">
        <f t="shared" si="11"/>
        <v/>
      </c>
      <c r="G29" s="11" t="str">
        <f t="shared" si="8"/>
        <v/>
      </c>
      <c r="H29" s="11" t="str">
        <f t="shared" si="12"/>
        <v/>
      </c>
      <c r="I29" s="11" t="str">
        <f t="shared" si="13"/>
        <v/>
      </c>
      <c r="J29" s="11"/>
      <c r="K29" s="6" t="str">
        <f t="shared" si="4"/>
        <v/>
      </c>
      <c r="L29" s="11" t="str">
        <f t="shared" ca="1" si="0"/>
        <v/>
      </c>
      <c r="M29" s="11" t="str">
        <f t="shared" ca="1" si="1"/>
        <v/>
      </c>
      <c r="N29" s="26" t="str">
        <f t="shared" si="5"/>
        <v/>
      </c>
      <c r="O29" s="26" t="str">
        <f t="shared" si="10"/>
        <v/>
      </c>
      <c r="P29" s="27"/>
    </row>
    <row r="30" spans="1:16">
      <c r="A30" s="12" t="str">
        <f t="shared" si="6"/>
        <v/>
      </c>
      <c r="B30" s="7" t="str">
        <f t="shared" si="2"/>
        <v/>
      </c>
      <c r="C30" s="24"/>
      <c r="D30" s="22"/>
      <c r="E30" s="33"/>
      <c r="F30" s="23" t="str">
        <f t="shared" si="11"/>
        <v/>
      </c>
      <c r="G30" s="11" t="str">
        <f t="shared" si="8"/>
        <v/>
      </c>
      <c r="H30" s="11" t="str">
        <f t="shared" si="12"/>
        <v/>
      </c>
      <c r="I30" s="11" t="str">
        <f t="shared" si="13"/>
        <v/>
      </c>
      <c r="J30" s="11"/>
      <c r="K30" s="6" t="str">
        <f t="shared" si="4"/>
        <v/>
      </c>
      <c r="L30" s="11" t="str">
        <f t="shared" ca="1" si="0"/>
        <v/>
      </c>
      <c r="M30" s="11" t="str">
        <f t="shared" ca="1" si="1"/>
        <v/>
      </c>
      <c r="N30" s="26" t="str">
        <f t="shared" si="5"/>
        <v/>
      </c>
      <c r="O30" s="26" t="str">
        <f t="shared" si="10"/>
        <v/>
      </c>
      <c r="P30" s="27"/>
    </row>
    <row r="31" spans="1:16">
      <c r="A31" s="12" t="str">
        <f t="shared" si="6"/>
        <v/>
      </c>
      <c r="B31" s="7" t="str">
        <f t="shared" si="2"/>
        <v/>
      </c>
      <c r="C31" s="24"/>
      <c r="D31" s="22"/>
      <c r="E31" s="33"/>
      <c r="F31" s="23" t="str">
        <f t="shared" si="11"/>
        <v/>
      </c>
      <c r="G31" s="11" t="str">
        <f t="shared" si="8"/>
        <v/>
      </c>
      <c r="H31" s="11" t="str">
        <f t="shared" si="12"/>
        <v/>
      </c>
      <c r="I31" s="11" t="str">
        <f t="shared" si="13"/>
        <v/>
      </c>
      <c r="J31" s="11"/>
      <c r="K31" s="6" t="str">
        <f t="shared" si="4"/>
        <v/>
      </c>
      <c r="L31" s="11" t="str">
        <f t="shared" ca="1" si="0"/>
        <v/>
      </c>
      <c r="M31" s="11" t="str">
        <f t="shared" ca="1" si="1"/>
        <v/>
      </c>
      <c r="N31" s="26" t="str">
        <f t="shared" si="5"/>
        <v/>
      </c>
      <c r="O31" s="26" t="str">
        <f t="shared" si="10"/>
        <v/>
      </c>
      <c r="P31" s="27"/>
    </row>
    <row r="32" spans="1:16">
      <c r="A32" s="12" t="str">
        <f t="shared" si="6"/>
        <v/>
      </c>
      <c r="B32" s="7" t="str">
        <f t="shared" si="2"/>
        <v/>
      </c>
      <c r="C32" s="24"/>
      <c r="D32" s="22"/>
      <c r="E32" s="33"/>
      <c r="F32" s="23" t="str">
        <f t="shared" si="11"/>
        <v/>
      </c>
      <c r="G32" s="11" t="str">
        <f t="shared" si="8"/>
        <v/>
      </c>
      <c r="H32" s="11" t="str">
        <f t="shared" si="12"/>
        <v/>
      </c>
      <c r="I32" s="11" t="str">
        <f t="shared" si="13"/>
        <v/>
      </c>
      <c r="J32" s="11"/>
      <c r="K32" s="6" t="str">
        <f t="shared" si="4"/>
        <v/>
      </c>
      <c r="L32" s="11" t="str">
        <f t="shared" ca="1" si="0"/>
        <v/>
      </c>
      <c r="M32" s="11" t="str">
        <f t="shared" ca="1" si="1"/>
        <v/>
      </c>
      <c r="N32" s="26" t="str">
        <f t="shared" si="5"/>
        <v/>
      </c>
      <c r="O32" s="26" t="str">
        <f t="shared" si="10"/>
        <v/>
      </c>
    </row>
    <row r="33" spans="1:15">
      <c r="A33" s="12" t="str">
        <f t="shared" si="6"/>
        <v/>
      </c>
      <c r="B33" s="7" t="str">
        <f t="shared" si="2"/>
        <v/>
      </c>
      <c r="C33" s="24"/>
      <c r="D33" s="22"/>
      <c r="E33" s="33"/>
      <c r="F33" s="23" t="str">
        <f t="shared" si="11"/>
        <v/>
      </c>
      <c r="G33" s="11" t="str">
        <f t="shared" si="8"/>
        <v/>
      </c>
      <c r="H33" s="11" t="str">
        <f t="shared" si="12"/>
        <v/>
      </c>
      <c r="I33" s="11" t="str">
        <f t="shared" si="13"/>
        <v/>
      </c>
      <c r="J33" s="11"/>
      <c r="K33" s="6" t="str">
        <f t="shared" si="4"/>
        <v/>
      </c>
      <c r="L33" s="11" t="str">
        <f t="shared" ca="1" si="0"/>
        <v/>
      </c>
      <c r="M33" s="11" t="str">
        <f t="shared" ca="1" si="1"/>
        <v/>
      </c>
      <c r="N33" s="26" t="str">
        <f t="shared" si="5"/>
        <v/>
      </c>
      <c r="O33" s="26" t="str">
        <f t="shared" si="10"/>
        <v/>
      </c>
    </row>
    <row r="34" spans="1:15">
      <c r="A34" s="12" t="str">
        <f t="shared" si="6"/>
        <v/>
      </c>
      <c r="B34" s="7" t="str">
        <f t="shared" si="2"/>
        <v/>
      </c>
      <c r="C34" s="24"/>
      <c r="D34" s="22"/>
      <c r="E34" s="33"/>
      <c r="F34" s="23" t="str">
        <f t="shared" si="11"/>
        <v/>
      </c>
      <c r="G34" s="11" t="str">
        <f t="shared" si="8"/>
        <v/>
      </c>
      <c r="H34" s="11" t="str">
        <f t="shared" si="12"/>
        <v/>
      </c>
      <c r="I34" s="11" t="str">
        <f t="shared" si="13"/>
        <v/>
      </c>
      <c r="J34" s="11"/>
      <c r="K34" s="6" t="str">
        <f t="shared" si="4"/>
        <v/>
      </c>
      <c r="L34" s="11" t="str">
        <f t="shared" ca="1" si="0"/>
        <v/>
      </c>
      <c r="M34" s="11" t="str">
        <f t="shared" ca="1" si="1"/>
        <v/>
      </c>
      <c r="N34" s="26" t="str">
        <f t="shared" si="5"/>
        <v/>
      </c>
      <c r="O34" s="26" t="str">
        <f t="shared" si="10"/>
        <v/>
      </c>
    </row>
    <row r="35" spans="1:15">
      <c r="A35" s="12" t="str">
        <f t="shared" si="6"/>
        <v/>
      </c>
      <c r="B35" s="7" t="str">
        <f t="shared" si="2"/>
        <v/>
      </c>
      <c r="C35" s="24"/>
      <c r="D35" s="22"/>
      <c r="E35" s="33"/>
      <c r="F35" s="23" t="str">
        <f t="shared" si="11"/>
        <v/>
      </c>
      <c r="G35" s="11" t="str">
        <f t="shared" si="8"/>
        <v/>
      </c>
      <c r="H35" s="11" t="str">
        <f t="shared" si="12"/>
        <v/>
      </c>
      <c r="I35" s="11" t="str">
        <f t="shared" si="13"/>
        <v/>
      </c>
      <c r="J35" s="11"/>
      <c r="K35" s="6" t="str">
        <f t="shared" si="4"/>
        <v/>
      </c>
      <c r="L35" s="11" t="str">
        <f t="shared" ca="1" si="0"/>
        <v/>
      </c>
      <c r="M35" s="11" t="str">
        <f t="shared" ca="1" si="1"/>
        <v/>
      </c>
      <c r="N35" s="26" t="str">
        <f t="shared" si="5"/>
        <v/>
      </c>
      <c r="O35" s="26" t="str">
        <f t="shared" si="10"/>
        <v/>
      </c>
    </row>
    <row r="36" spans="1:15">
      <c r="A36" s="12" t="str">
        <f t="shared" si="6"/>
        <v/>
      </c>
      <c r="B36" s="7" t="str">
        <f t="shared" si="2"/>
        <v/>
      </c>
      <c r="C36" s="24"/>
      <c r="D36" s="22"/>
      <c r="E36" s="33"/>
      <c r="F36" s="23" t="str">
        <f t="shared" si="11"/>
        <v/>
      </c>
      <c r="G36" s="11" t="str">
        <f t="shared" si="8"/>
        <v/>
      </c>
      <c r="H36" s="11" t="str">
        <f t="shared" si="12"/>
        <v/>
      </c>
      <c r="I36" s="11" t="str">
        <f t="shared" si="13"/>
        <v/>
      </c>
      <c r="J36" s="11"/>
      <c r="K36" s="6" t="str">
        <f t="shared" si="4"/>
        <v/>
      </c>
      <c r="L36" s="11" t="str">
        <f t="shared" ca="1" si="0"/>
        <v/>
      </c>
      <c r="M36" s="11" t="str">
        <f t="shared" ca="1" si="1"/>
        <v/>
      </c>
      <c r="N36" s="26" t="str">
        <f t="shared" si="5"/>
        <v/>
      </c>
      <c r="O36" s="26" t="str">
        <f t="shared" si="10"/>
        <v/>
      </c>
    </row>
    <row r="37" spans="1:15">
      <c r="A37" s="12" t="str">
        <f t="shared" si="6"/>
        <v/>
      </c>
      <c r="B37" s="7" t="str">
        <f t="shared" si="2"/>
        <v/>
      </c>
      <c r="C37" s="24"/>
      <c r="D37" s="22"/>
      <c r="E37" s="33"/>
      <c r="F37" s="23" t="str">
        <f t="shared" si="11"/>
        <v/>
      </c>
      <c r="G37" s="11" t="str">
        <f t="shared" si="8"/>
        <v/>
      </c>
      <c r="H37" s="11" t="str">
        <f t="shared" si="12"/>
        <v/>
      </c>
      <c r="I37" s="11" t="str">
        <f t="shared" si="13"/>
        <v/>
      </c>
      <c r="J37" s="11"/>
      <c r="K37" s="6" t="str">
        <f t="shared" si="4"/>
        <v/>
      </c>
      <c r="L37" s="11" t="str">
        <f t="shared" ca="1" si="0"/>
        <v/>
      </c>
      <c r="M37" s="11" t="str">
        <f t="shared" ca="1" si="1"/>
        <v/>
      </c>
      <c r="N37" s="26" t="str">
        <f t="shared" si="5"/>
        <v/>
      </c>
      <c r="O37" s="26" t="str">
        <f t="shared" si="10"/>
        <v/>
      </c>
    </row>
    <row r="38" spans="1:15">
      <c r="A38" s="12" t="str">
        <f t="shared" si="6"/>
        <v/>
      </c>
      <c r="B38" s="7" t="str">
        <f t="shared" si="2"/>
        <v/>
      </c>
      <c r="C38" s="24"/>
      <c r="D38" s="22"/>
      <c r="E38" s="33"/>
      <c r="F38" s="23" t="str">
        <f t="shared" si="11"/>
        <v/>
      </c>
      <c r="G38" s="11" t="str">
        <f t="shared" si="8"/>
        <v/>
      </c>
      <c r="H38" s="11" t="str">
        <f t="shared" si="12"/>
        <v/>
      </c>
      <c r="I38" s="11" t="str">
        <f t="shared" si="13"/>
        <v/>
      </c>
      <c r="J38" s="11"/>
      <c r="K38" s="6" t="str">
        <f t="shared" si="4"/>
        <v/>
      </c>
      <c r="L38" s="11" t="str">
        <f t="shared" ca="1" si="0"/>
        <v/>
      </c>
      <c r="M38" s="11" t="str">
        <f t="shared" ca="1" si="1"/>
        <v/>
      </c>
      <c r="N38" s="26" t="str">
        <f t="shared" si="5"/>
        <v/>
      </c>
      <c r="O38" s="26" t="str">
        <f t="shared" si="10"/>
        <v/>
      </c>
    </row>
    <row r="39" spans="1:15">
      <c r="A39" s="12" t="str">
        <f t="shared" si="6"/>
        <v/>
      </c>
      <c r="B39" s="7" t="str">
        <f t="shared" si="2"/>
        <v/>
      </c>
      <c r="C39" s="24"/>
      <c r="D39" s="22"/>
      <c r="E39" s="33"/>
      <c r="F39" s="23" t="str">
        <f t="shared" si="11"/>
        <v/>
      </c>
      <c r="G39" s="11" t="str">
        <f t="shared" si="8"/>
        <v/>
      </c>
      <c r="H39" s="11" t="str">
        <f t="shared" si="12"/>
        <v/>
      </c>
      <c r="I39" s="11" t="str">
        <f t="shared" si="13"/>
        <v/>
      </c>
      <c r="J39" s="11"/>
      <c r="K39" s="6" t="str">
        <f t="shared" si="4"/>
        <v/>
      </c>
      <c r="L39" s="11" t="str">
        <f t="shared" ca="1" si="0"/>
        <v/>
      </c>
      <c r="M39" s="11" t="str">
        <f t="shared" ca="1" si="1"/>
        <v/>
      </c>
      <c r="N39" s="26" t="str">
        <f t="shared" si="5"/>
        <v/>
      </c>
      <c r="O39" s="26" t="str">
        <f t="shared" si="10"/>
        <v/>
      </c>
    </row>
    <row r="40" spans="1:15">
      <c r="A40" s="12" t="str">
        <f t="shared" si="6"/>
        <v/>
      </c>
      <c r="B40" s="7" t="str">
        <f t="shared" si="2"/>
        <v/>
      </c>
      <c r="C40" s="24"/>
      <c r="D40" s="22"/>
      <c r="E40" s="33"/>
      <c r="F40" s="23" t="str">
        <f t="shared" si="11"/>
        <v/>
      </c>
      <c r="G40" s="11" t="str">
        <f t="shared" si="8"/>
        <v/>
      </c>
      <c r="H40" s="11" t="str">
        <f t="shared" si="12"/>
        <v/>
      </c>
      <c r="I40" s="11" t="str">
        <f t="shared" si="13"/>
        <v/>
      </c>
      <c r="J40" s="11"/>
      <c r="K40" s="6" t="str">
        <f t="shared" si="4"/>
        <v/>
      </c>
      <c r="L40" s="11" t="str">
        <f t="shared" ca="1" si="0"/>
        <v/>
      </c>
      <c r="M40" s="11" t="str">
        <f t="shared" ca="1" si="1"/>
        <v/>
      </c>
      <c r="N40" s="26" t="str">
        <f t="shared" si="5"/>
        <v/>
      </c>
      <c r="O40" s="26" t="str">
        <f t="shared" si="10"/>
        <v/>
      </c>
    </row>
    <row r="41" spans="1:15">
      <c r="A41" s="12" t="str">
        <f t="shared" si="6"/>
        <v/>
      </c>
      <c r="B41" s="7" t="str">
        <f t="shared" si="2"/>
        <v/>
      </c>
      <c r="C41" s="24"/>
      <c r="D41" s="22"/>
      <c r="E41" s="33"/>
      <c r="F41" s="23" t="str">
        <f t="shared" si="11"/>
        <v/>
      </c>
      <c r="G41" s="11" t="str">
        <f t="shared" si="8"/>
        <v/>
      </c>
      <c r="H41" s="11" t="str">
        <f t="shared" si="12"/>
        <v/>
      </c>
      <c r="I41" s="11" t="str">
        <f t="shared" si="13"/>
        <v/>
      </c>
      <c r="J41" s="11"/>
      <c r="K41" s="6" t="str">
        <f t="shared" si="4"/>
        <v/>
      </c>
      <c r="L41" s="11" t="str">
        <f t="shared" ca="1" si="0"/>
        <v/>
      </c>
      <c r="M41" s="11" t="str">
        <f t="shared" ca="1" si="1"/>
        <v/>
      </c>
      <c r="N41" s="26" t="str">
        <f t="shared" si="5"/>
        <v/>
      </c>
      <c r="O41" s="26" t="str">
        <f t="shared" si="10"/>
        <v/>
      </c>
    </row>
    <row r="42" spans="1:15">
      <c r="A42" s="12" t="str">
        <f t="shared" si="6"/>
        <v/>
      </c>
      <c r="B42" s="7" t="str">
        <f t="shared" si="2"/>
        <v/>
      </c>
      <c r="C42" s="24"/>
      <c r="D42" s="22"/>
      <c r="E42" s="33"/>
      <c r="F42" s="23" t="str">
        <f t="shared" si="11"/>
        <v/>
      </c>
      <c r="G42" s="11" t="str">
        <f t="shared" si="8"/>
        <v/>
      </c>
      <c r="H42" s="11" t="str">
        <f t="shared" si="12"/>
        <v/>
      </c>
      <c r="I42" s="11" t="str">
        <f t="shared" si="13"/>
        <v/>
      </c>
      <c r="J42" s="11"/>
      <c r="K42" s="6" t="str">
        <f t="shared" si="4"/>
        <v/>
      </c>
      <c r="L42" s="11" t="str">
        <f t="shared" ca="1" si="0"/>
        <v/>
      </c>
      <c r="M42" s="11" t="str">
        <f t="shared" ca="1" si="1"/>
        <v/>
      </c>
      <c r="N42" s="26" t="str">
        <f t="shared" si="5"/>
        <v/>
      </c>
      <c r="O42" s="26" t="str">
        <f t="shared" si="10"/>
        <v/>
      </c>
    </row>
    <row r="43" spans="1:15">
      <c r="A43" s="12" t="str">
        <f t="shared" si="6"/>
        <v/>
      </c>
      <c r="B43" s="7" t="str">
        <f t="shared" si="2"/>
        <v/>
      </c>
      <c r="C43" s="24"/>
      <c r="D43" s="22"/>
      <c r="E43" s="33"/>
      <c r="F43" s="23" t="str">
        <f t="shared" si="11"/>
        <v/>
      </c>
      <c r="G43" s="11" t="str">
        <f t="shared" si="8"/>
        <v/>
      </c>
      <c r="H43" s="11" t="str">
        <f t="shared" si="12"/>
        <v/>
      </c>
      <c r="I43" s="11" t="str">
        <f t="shared" si="13"/>
        <v/>
      </c>
      <c r="J43" s="11"/>
      <c r="K43" s="6" t="str">
        <f t="shared" si="4"/>
        <v/>
      </c>
      <c r="L43" s="11" t="str">
        <f t="shared" ca="1" si="0"/>
        <v/>
      </c>
      <c r="M43" s="11" t="str">
        <f t="shared" ca="1" si="1"/>
        <v/>
      </c>
      <c r="N43" s="26" t="str">
        <f t="shared" si="5"/>
        <v/>
      </c>
      <c r="O43" s="26" t="str">
        <f t="shared" si="10"/>
        <v/>
      </c>
    </row>
    <row r="44" spans="1:15">
      <c r="A44" s="12" t="str">
        <f t="shared" si="6"/>
        <v/>
      </c>
      <c r="B44" s="7" t="str">
        <f t="shared" si="2"/>
        <v/>
      </c>
      <c r="C44" s="24"/>
      <c r="D44" s="22"/>
      <c r="E44" s="33"/>
      <c r="F44" s="23" t="str">
        <f t="shared" si="11"/>
        <v/>
      </c>
      <c r="G44" s="11" t="str">
        <f t="shared" si="8"/>
        <v/>
      </c>
      <c r="H44" s="11" t="str">
        <f t="shared" si="12"/>
        <v/>
      </c>
      <c r="I44" s="11" t="str">
        <f t="shared" si="13"/>
        <v/>
      </c>
      <c r="J44" s="11"/>
      <c r="K44" s="6" t="str">
        <f t="shared" si="4"/>
        <v/>
      </c>
      <c r="L44" s="11" t="str">
        <f t="shared" ca="1" si="0"/>
        <v/>
      </c>
      <c r="M44" s="11" t="str">
        <f t="shared" ca="1" si="1"/>
        <v/>
      </c>
      <c r="N44" s="26" t="str">
        <f t="shared" si="5"/>
        <v/>
      </c>
      <c r="O44" s="26" t="str">
        <f t="shared" si="10"/>
        <v/>
      </c>
    </row>
    <row r="45" spans="1:15">
      <c r="A45" s="12" t="str">
        <f t="shared" si="6"/>
        <v/>
      </c>
      <c r="B45" s="7" t="str">
        <f t="shared" si="2"/>
        <v/>
      </c>
      <c r="C45" s="24"/>
      <c r="D45" s="22"/>
      <c r="E45" s="33"/>
      <c r="F45" s="23" t="str">
        <f t="shared" si="11"/>
        <v/>
      </c>
      <c r="G45" s="11" t="str">
        <f t="shared" si="8"/>
        <v/>
      </c>
      <c r="H45" s="11" t="str">
        <f t="shared" si="12"/>
        <v/>
      </c>
      <c r="I45" s="11" t="str">
        <f t="shared" si="13"/>
        <v/>
      </c>
      <c r="J45" s="11"/>
      <c r="K45" s="6" t="str">
        <f t="shared" si="4"/>
        <v/>
      </c>
      <c r="L45" s="11" t="str">
        <f t="shared" ca="1" si="0"/>
        <v/>
      </c>
      <c r="M45" s="11" t="str">
        <f t="shared" ca="1" si="1"/>
        <v/>
      </c>
      <c r="N45" s="26" t="str">
        <f t="shared" si="5"/>
        <v/>
      </c>
      <c r="O45" s="26" t="str">
        <f t="shared" si="10"/>
        <v/>
      </c>
    </row>
    <row r="46" spans="1:15">
      <c r="A46" s="12" t="str">
        <f t="shared" si="6"/>
        <v/>
      </c>
      <c r="B46" s="7" t="str">
        <f t="shared" si="2"/>
        <v/>
      </c>
      <c r="C46" s="24"/>
      <c r="D46" s="22"/>
      <c r="E46" s="33"/>
      <c r="F46" s="23" t="str">
        <f t="shared" si="11"/>
        <v/>
      </c>
      <c r="G46" s="11" t="str">
        <f t="shared" si="8"/>
        <v/>
      </c>
      <c r="H46" s="11" t="str">
        <f t="shared" si="12"/>
        <v/>
      </c>
      <c r="I46" s="11" t="str">
        <f t="shared" si="13"/>
        <v/>
      </c>
      <c r="J46" s="11"/>
      <c r="K46" s="6" t="str">
        <f t="shared" si="4"/>
        <v/>
      </c>
      <c r="L46" s="11" t="str">
        <f t="shared" ca="1" si="0"/>
        <v/>
      </c>
      <c r="M46" s="11" t="str">
        <f t="shared" ca="1" si="1"/>
        <v/>
      </c>
      <c r="N46" s="26" t="str">
        <f t="shared" si="5"/>
        <v/>
      </c>
      <c r="O46" s="26" t="str">
        <f t="shared" si="10"/>
        <v/>
      </c>
    </row>
    <row r="47" spans="1:15">
      <c r="A47" s="12" t="str">
        <f t="shared" si="6"/>
        <v/>
      </c>
      <c r="B47" s="7" t="str">
        <f t="shared" si="2"/>
        <v/>
      </c>
      <c r="C47" s="24"/>
      <c r="D47" s="22"/>
      <c r="E47" s="33"/>
      <c r="F47" s="23" t="str">
        <f t="shared" si="11"/>
        <v/>
      </c>
      <c r="G47" s="11" t="str">
        <f t="shared" si="8"/>
        <v/>
      </c>
      <c r="H47" s="11" t="str">
        <f t="shared" si="12"/>
        <v/>
      </c>
      <c r="I47" s="11" t="str">
        <f t="shared" si="13"/>
        <v/>
      </c>
      <c r="J47" s="11"/>
      <c r="K47" s="6" t="str">
        <f t="shared" si="4"/>
        <v/>
      </c>
      <c r="L47" s="11" t="str">
        <f t="shared" ca="1" si="0"/>
        <v/>
      </c>
      <c r="M47" s="11" t="str">
        <f t="shared" ca="1" si="1"/>
        <v/>
      </c>
      <c r="N47" s="26" t="str">
        <f t="shared" si="5"/>
        <v/>
      </c>
      <c r="O47" s="26" t="str">
        <f t="shared" si="10"/>
        <v/>
      </c>
    </row>
    <row r="48" spans="1:15">
      <c r="A48" s="12" t="str">
        <f t="shared" si="6"/>
        <v/>
      </c>
      <c r="B48" s="7" t="str">
        <f t="shared" si="2"/>
        <v/>
      </c>
      <c r="C48" s="24"/>
      <c r="D48" s="22"/>
      <c r="E48" s="33"/>
      <c r="F48" s="23" t="str">
        <f t="shared" si="11"/>
        <v/>
      </c>
      <c r="G48" s="11" t="str">
        <f t="shared" si="8"/>
        <v/>
      </c>
      <c r="H48" s="11" t="str">
        <f t="shared" si="12"/>
        <v/>
      </c>
      <c r="I48" s="11" t="str">
        <f t="shared" si="13"/>
        <v/>
      </c>
      <c r="J48" s="11"/>
      <c r="K48" s="6" t="str">
        <f t="shared" si="4"/>
        <v/>
      </c>
      <c r="L48" s="11" t="str">
        <f t="shared" ca="1" si="0"/>
        <v/>
      </c>
      <c r="M48" s="11" t="str">
        <f t="shared" ca="1" si="1"/>
        <v/>
      </c>
      <c r="N48" s="26" t="str">
        <f t="shared" si="5"/>
        <v/>
      </c>
      <c r="O48" s="26" t="str">
        <f t="shared" si="10"/>
        <v/>
      </c>
    </row>
    <row r="49" spans="1:15">
      <c r="A49" s="12" t="str">
        <f t="shared" si="6"/>
        <v/>
      </c>
      <c r="B49" s="7" t="str">
        <f t="shared" si="2"/>
        <v/>
      </c>
      <c r="C49" s="24"/>
      <c r="D49" s="22"/>
      <c r="E49" s="33"/>
      <c r="F49" s="23" t="str">
        <f t="shared" si="11"/>
        <v/>
      </c>
      <c r="G49" s="11" t="str">
        <f t="shared" si="8"/>
        <v/>
      </c>
      <c r="H49" s="11" t="str">
        <f t="shared" si="12"/>
        <v/>
      </c>
      <c r="I49" s="11" t="str">
        <f t="shared" si="13"/>
        <v/>
      </c>
      <c r="J49" s="11"/>
      <c r="K49" s="6" t="str">
        <f t="shared" si="4"/>
        <v/>
      </c>
      <c r="L49" s="11" t="str">
        <f t="shared" ca="1" si="0"/>
        <v/>
      </c>
      <c r="M49" s="11" t="str">
        <f t="shared" ca="1" si="1"/>
        <v/>
      </c>
      <c r="N49" s="26" t="str">
        <f t="shared" si="5"/>
        <v/>
      </c>
      <c r="O49" s="26" t="str">
        <f t="shared" si="10"/>
        <v/>
      </c>
    </row>
    <row r="50" spans="1:15">
      <c r="A50" s="12" t="str">
        <f t="shared" si="6"/>
        <v/>
      </c>
      <c r="B50" s="7" t="str">
        <f t="shared" si="2"/>
        <v/>
      </c>
      <c r="C50" s="24"/>
      <c r="D50" s="22"/>
      <c r="E50" s="33"/>
      <c r="F50" s="23" t="str">
        <f t="shared" si="11"/>
        <v/>
      </c>
      <c r="G50" s="11" t="str">
        <f t="shared" si="8"/>
        <v/>
      </c>
      <c r="H50" s="11" t="str">
        <f t="shared" si="12"/>
        <v/>
      </c>
      <c r="I50" s="11" t="str">
        <f t="shared" si="13"/>
        <v/>
      </c>
      <c r="J50" s="11"/>
      <c r="K50" s="6" t="str">
        <f t="shared" si="4"/>
        <v/>
      </c>
      <c r="L50" s="11" t="str">
        <f t="shared" ca="1" si="0"/>
        <v/>
      </c>
      <c r="M50" s="11" t="str">
        <f t="shared" ca="1" si="1"/>
        <v/>
      </c>
      <c r="N50" s="26" t="str">
        <f t="shared" si="5"/>
        <v/>
      </c>
      <c r="O50" s="26" t="str">
        <f t="shared" si="10"/>
        <v/>
      </c>
    </row>
    <row r="51" spans="1:15">
      <c r="A51" s="12" t="str">
        <f t="shared" si="6"/>
        <v/>
      </c>
      <c r="B51" s="7" t="str">
        <f t="shared" si="2"/>
        <v/>
      </c>
      <c r="C51" s="24"/>
      <c r="D51" s="22"/>
      <c r="E51" s="33"/>
      <c r="F51" s="23" t="str">
        <f t="shared" si="11"/>
        <v/>
      </c>
      <c r="G51" s="11" t="str">
        <f t="shared" si="8"/>
        <v/>
      </c>
      <c r="H51" s="11" t="str">
        <f t="shared" si="12"/>
        <v/>
      </c>
      <c r="I51" s="11" t="str">
        <f t="shared" si="13"/>
        <v/>
      </c>
      <c r="J51" s="11"/>
      <c r="K51" s="6" t="str">
        <f t="shared" si="4"/>
        <v/>
      </c>
      <c r="L51" s="11" t="str">
        <f t="shared" ca="1" si="0"/>
        <v/>
      </c>
      <c r="M51" s="11" t="str">
        <f t="shared" ca="1" si="1"/>
        <v/>
      </c>
      <c r="N51" s="26" t="str">
        <f t="shared" si="5"/>
        <v/>
      </c>
      <c r="O51" s="26" t="str">
        <f t="shared" si="10"/>
        <v/>
      </c>
    </row>
    <row r="52" spans="1:15">
      <c r="A52" s="12" t="str">
        <f t="shared" si="6"/>
        <v/>
      </c>
      <c r="B52" s="7" t="str">
        <f t="shared" si="2"/>
        <v/>
      </c>
      <c r="C52" s="24"/>
      <c r="D52" s="22"/>
      <c r="E52" s="33"/>
      <c r="F52" s="23" t="str">
        <f t="shared" si="11"/>
        <v/>
      </c>
      <c r="G52" s="11" t="str">
        <f t="shared" si="8"/>
        <v/>
      </c>
      <c r="H52" s="11" t="str">
        <f t="shared" si="12"/>
        <v/>
      </c>
      <c r="I52" s="11" t="str">
        <f t="shared" si="13"/>
        <v/>
      </c>
      <c r="J52" s="11"/>
      <c r="K52" s="6" t="str">
        <f t="shared" si="4"/>
        <v/>
      </c>
      <c r="L52" s="11" t="str">
        <f t="shared" ca="1" si="0"/>
        <v/>
      </c>
      <c r="M52" s="11" t="str">
        <f t="shared" ca="1" si="1"/>
        <v/>
      </c>
      <c r="N52" s="26" t="str">
        <f t="shared" si="5"/>
        <v/>
      </c>
      <c r="O52" s="26" t="str">
        <f t="shared" si="10"/>
        <v/>
      </c>
    </row>
    <row r="53" spans="1:15">
      <c r="A53" s="12" t="str">
        <f t="shared" si="6"/>
        <v/>
      </c>
      <c r="B53" s="7" t="str">
        <f t="shared" si="2"/>
        <v/>
      </c>
      <c r="C53" s="24"/>
      <c r="D53" s="22"/>
      <c r="E53" s="33"/>
      <c r="F53" s="23" t="str">
        <f t="shared" si="11"/>
        <v/>
      </c>
      <c r="G53" s="11" t="str">
        <f t="shared" si="8"/>
        <v/>
      </c>
      <c r="H53" s="11" t="str">
        <f t="shared" si="12"/>
        <v/>
      </c>
      <c r="I53" s="11" t="str">
        <f t="shared" si="13"/>
        <v/>
      </c>
      <c r="J53" s="11"/>
      <c r="K53" s="6" t="str">
        <f t="shared" si="4"/>
        <v/>
      </c>
      <c r="L53" s="11" t="str">
        <f t="shared" ca="1" si="0"/>
        <v/>
      </c>
      <c r="M53" s="11" t="str">
        <f t="shared" ca="1" si="1"/>
        <v/>
      </c>
      <c r="N53" s="26" t="str">
        <f t="shared" si="5"/>
        <v/>
      </c>
      <c r="O53" s="26" t="str">
        <f t="shared" si="10"/>
        <v/>
      </c>
    </row>
    <row r="54" spans="1:15">
      <c r="A54" s="12" t="str">
        <f t="shared" si="6"/>
        <v/>
      </c>
      <c r="B54" s="7" t="str">
        <f t="shared" si="2"/>
        <v/>
      </c>
      <c r="C54" s="24"/>
      <c r="D54" s="22"/>
      <c r="E54" s="33"/>
      <c r="F54" s="23" t="str">
        <f t="shared" si="11"/>
        <v/>
      </c>
      <c r="G54" s="11" t="str">
        <f t="shared" si="8"/>
        <v/>
      </c>
      <c r="H54" s="11" t="str">
        <f t="shared" si="12"/>
        <v/>
      </c>
      <c r="I54" s="11" t="str">
        <f t="shared" si="13"/>
        <v/>
      </c>
      <c r="J54" s="11"/>
      <c r="K54" s="6" t="str">
        <f t="shared" si="4"/>
        <v/>
      </c>
      <c r="L54" s="11" t="str">
        <f t="shared" ca="1" si="0"/>
        <v/>
      </c>
      <c r="M54" s="11" t="str">
        <f t="shared" ca="1" si="1"/>
        <v/>
      </c>
      <c r="N54" s="26" t="str">
        <f t="shared" si="5"/>
        <v/>
      </c>
      <c r="O54" s="26" t="str">
        <f t="shared" si="10"/>
        <v/>
      </c>
    </row>
    <row r="55" spans="1:15">
      <c r="A55" s="12" t="str">
        <f t="shared" si="6"/>
        <v/>
      </c>
      <c r="B55" s="7" t="str">
        <f t="shared" si="2"/>
        <v/>
      </c>
      <c r="C55" s="24"/>
      <c r="D55" s="22"/>
      <c r="E55" s="33"/>
      <c r="F55" s="23" t="str">
        <f t="shared" si="11"/>
        <v/>
      </c>
      <c r="G55" s="11" t="str">
        <f t="shared" si="8"/>
        <v/>
      </c>
      <c r="H55" s="11" t="str">
        <f t="shared" si="12"/>
        <v/>
      </c>
      <c r="I55" s="11" t="str">
        <f t="shared" si="13"/>
        <v/>
      </c>
      <c r="J55" s="11"/>
      <c r="K55" s="6" t="str">
        <f t="shared" si="4"/>
        <v/>
      </c>
      <c r="L55" s="11" t="str">
        <f t="shared" ca="1" si="0"/>
        <v/>
      </c>
      <c r="M55" s="11" t="str">
        <f t="shared" ca="1" si="1"/>
        <v/>
      </c>
      <c r="N55" s="26" t="str">
        <f t="shared" si="5"/>
        <v/>
      </c>
      <c r="O55" s="26" t="str">
        <f t="shared" si="10"/>
        <v/>
      </c>
    </row>
    <row r="56" spans="1:15">
      <c r="A56" s="12" t="str">
        <f t="shared" si="6"/>
        <v/>
      </c>
      <c r="B56" s="7" t="str">
        <f t="shared" si="2"/>
        <v/>
      </c>
      <c r="C56" s="24"/>
      <c r="D56" s="22"/>
      <c r="E56" s="33"/>
      <c r="F56" s="23" t="str">
        <f t="shared" si="11"/>
        <v/>
      </c>
      <c r="G56" s="11" t="str">
        <f t="shared" si="8"/>
        <v/>
      </c>
      <c r="H56" s="11" t="str">
        <f t="shared" si="12"/>
        <v/>
      </c>
      <c r="I56" s="11" t="str">
        <f t="shared" si="13"/>
        <v/>
      </c>
      <c r="J56" s="11"/>
      <c r="K56" s="6" t="str">
        <f t="shared" si="4"/>
        <v/>
      </c>
      <c r="L56" s="11" t="str">
        <f t="shared" ca="1" si="0"/>
        <v/>
      </c>
      <c r="M56" s="11" t="str">
        <f t="shared" ca="1" si="1"/>
        <v/>
      </c>
      <c r="N56" s="26" t="str">
        <f t="shared" si="5"/>
        <v/>
      </c>
      <c r="O56" s="26" t="str">
        <f t="shared" si="10"/>
        <v/>
      </c>
    </row>
    <row r="57" spans="1:15">
      <c r="A57" s="12" t="str">
        <f t="shared" si="6"/>
        <v/>
      </c>
      <c r="B57" s="7" t="str">
        <f t="shared" si="2"/>
        <v/>
      </c>
      <c r="C57" s="24"/>
      <c r="D57" s="22"/>
      <c r="E57" s="33"/>
      <c r="F57" s="23" t="str">
        <f t="shared" si="11"/>
        <v/>
      </c>
      <c r="G57" s="11" t="str">
        <f t="shared" si="8"/>
        <v/>
      </c>
      <c r="H57" s="11" t="str">
        <f t="shared" si="12"/>
        <v/>
      </c>
      <c r="I57" s="11" t="str">
        <f t="shared" si="13"/>
        <v/>
      </c>
      <c r="J57" s="11"/>
      <c r="K57" s="6" t="str">
        <f t="shared" si="4"/>
        <v/>
      </c>
      <c r="L57" s="11" t="str">
        <f t="shared" ca="1" si="0"/>
        <v/>
      </c>
      <c r="M57" s="11" t="str">
        <f t="shared" ca="1" si="1"/>
        <v/>
      </c>
      <c r="N57" s="26" t="str">
        <f t="shared" si="5"/>
        <v/>
      </c>
      <c r="O57" s="26" t="str">
        <f t="shared" si="10"/>
        <v/>
      </c>
    </row>
    <row r="58" spans="1:15">
      <c r="A58" s="12" t="str">
        <f t="shared" si="6"/>
        <v/>
      </c>
      <c r="B58" s="7" t="str">
        <f t="shared" si="2"/>
        <v/>
      </c>
      <c r="C58" s="24"/>
      <c r="D58" s="22"/>
      <c r="E58" s="33"/>
      <c r="F58" s="23" t="str">
        <f t="shared" si="11"/>
        <v/>
      </c>
      <c r="G58" s="11" t="str">
        <f t="shared" si="8"/>
        <v/>
      </c>
      <c r="H58" s="11" t="str">
        <f t="shared" si="12"/>
        <v/>
      </c>
      <c r="I58" s="11" t="str">
        <f t="shared" si="13"/>
        <v/>
      </c>
      <c r="J58" s="11"/>
      <c r="K58" s="6" t="str">
        <f t="shared" si="4"/>
        <v/>
      </c>
      <c r="L58" s="11" t="str">
        <f t="shared" ca="1" si="0"/>
        <v/>
      </c>
      <c r="M58" s="11" t="str">
        <f t="shared" ca="1" si="1"/>
        <v/>
      </c>
      <c r="N58" s="26" t="str">
        <f t="shared" si="5"/>
        <v/>
      </c>
      <c r="O58" s="26" t="str">
        <f t="shared" si="10"/>
        <v/>
      </c>
    </row>
    <row r="59" spans="1:15">
      <c r="A59" s="12" t="str">
        <f t="shared" si="6"/>
        <v/>
      </c>
      <c r="B59" s="7" t="str">
        <f t="shared" si="2"/>
        <v/>
      </c>
      <c r="C59" s="24"/>
      <c r="D59" s="22"/>
      <c r="E59" s="33"/>
      <c r="F59" s="23" t="str">
        <f t="shared" si="11"/>
        <v/>
      </c>
      <c r="G59" s="11" t="str">
        <f t="shared" si="8"/>
        <v/>
      </c>
      <c r="H59" s="11" t="str">
        <f t="shared" si="12"/>
        <v/>
      </c>
      <c r="I59" s="11" t="str">
        <f t="shared" si="13"/>
        <v/>
      </c>
      <c r="J59" s="11"/>
      <c r="K59" s="6" t="str">
        <f t="shared" si="4"/>
        <v/>
      </c>
      <c r="L59" s="11" t="str">
        <f t="shared" ca="1" si="0"/>
        <v/>
      </c>
      <c r="M59" s="11" t="str">
        <f t="shared" ca="1" si="1"/>
        <v/>
      </c>
      <c r="N59" s="26" t="str">
        <f t="shared" si="5"/>
        <v/>
      </c>
      <c r="O59" s="26" t="str">
        <f t="shared" si="10"/>
        <v/>
      </c>
    </row>
    <row r="60" spans="1:15">
      <c r="A60" s="12" t="str">
        <f t="shared" si="6"/>
        <v/>
      </c>
      <c r="B60" s="7" t="str">
        <f t="shared" si="2"/>
        <v/>
      </c>
      <c r="C60" s="24"/>
      <c r="D60" s="22"/>
      <c r="E60" s="33"/>
      <c r="F60" s="23" t="str">
        <f t="shared" si="11"/>
        <v/>
      </c>
      <c r="G60" s="11" t="str">
        <f t="shared" si="8"/>
        <v/>
      </c>
      <c r="H60" s="11" t="str">
        <f t="shared" si="12"/>
        <v/>
      </c>
      <c r="I60" s="11" t="str">
        <f t="shared" si="13"/>
        <v/>
      </c>
      <c r="J60" s="11"/>
      <c r="K60" s="6" t="str">
        <f t="shared" si="4"/>
        <v/>
      </c>
      <c r="L60" s="11" t="str">
        <f t="shared" ca="1" si="0"/>
        <v/>
      </c>
      <c r="M60" s="11" t="str">
        <f t="shared" ca="1" si="1"/>
        <v/>
      </c>
      <c r="N60" s="26" t="str">
        <f t="shared" si="5"/>
        <v/>
      </c>
      <c r="O60" s="26" t="str">
        <f t="shared" si="10"/>
        <v/>
      </c>
    </row>
    <row r="61" spans="1:15">
      <c r="A61" s="12" t="str">
        <f t="shared" si="6"/>
        <v/>
      </c>
      <c r="B61" s="7" t="str">
        <f t="shared" si="2"/>
        <v/>
      </c>
      <c r="C61" s="24"/>
      <c r="D61" s="22"/>
      <c r="E61" s="33"/>
      <c r="F61" s="23" t="str">
        <f t="shared" si="11"/>
        <v/>
      </c>
      <c r="G61" s="11" t="str">
        <f t="shared" si="8"/>
        <v/>
      </c>
      <c r="H61" s="11" t="str">
        <f t="shared" si="12"/>
        <v/>
      </c>
      <c r="I61" s="11" t="str">
        <f t="shared" si="13"/>
        <v/>
      </c>
      <c r="J61" s="11"/>
      <c r="K61" s="6" t="str">
        <f t="shared" si="4"/>
        <v/>
      </c>
      <c r="L61" s="11" t="str">
        <f t="shared" ca="1" si="0"/>
        <v/>
      </c>
      <c r="M61" s="11" t="str">
        <f t="shared" ca="1" si="1"/>
        <v/>
      </c>
      <c r="N61" s="26" t="str">
        <f t="shared" si="5"/>
        <v/>
      </c>
      <c r="O61" s="26" t="str">
        <f t="shared" si="10"/>
        <v/>
      </c>
    </row>
    <row r="62" spans="1:15">
      <c r="A62" s="12" t="str">
        <f t="shared" si="6"/>
        <v/>
      </c>
      <c r="B62" s="7" t="str">
        <f t="shared" si="2"/>
        <v/>
      </c>
      <c r="C62" s="24"/>
      <c r="D62" s="22"/>
      <c r="E62" s="33"/>
      <c r="F62" s="23" t="str">
        <f t="shared" si="11"/>
        <v/>
      </c>
      <c r="G62" s="11" t="str">
        <f t="shared" si="8"/>
        <v/>
      </c>
      <c r="H62" s="11" t="str">
        <f t="shared" si="12"/>
        <v/>
      </c>
      <c r="I62" s="11" t="str">
        <f t="shared" si="13"/>
        <v/>
      </c>
      <c r="J62" s="11"/>
      <c r="K62" s="6" t="str">
        <f t="shared" si="4"/>
        <v/>
      </c>
      <c r="L62" s="11" t="str">
        <f t="shared" ca="1" si="0"/>
        <v/>
      </c>
      <c r="M62" s="11" t="str">
        <f t="shared" ca="1" si="1"/>
        <v/>
      </c>
      <c r="N62" s="26" t="str">
        <f t="shared" si="5"/>
        <v/>
      </c>
      <c r="O62" s="26" t="str">
        <f t="shared" si="10"/>
        <v/>
      </c>
    </row>
    <row r="63" spans="1:15">
      <c r="A63" s="12" t="str">
        <f t="shared" si="6"/>
        <v/>
      </c>
      <c r="B63" s="7" t="str">
        <f t="shared" si="2"/>
        <v/>
      </c>
      <c r="C63" s="24"/>
      <c r="D63" s="22"/>
      <c r="E63" s="33"/>
      <c r="F63" s="23" t="str">
        <f t="shared" si="11"/>
        <v/>
      </c>
      <c r="G63" s="11" t="str">
        <f t="shared" si="8"/>
        <v/>
      </c>
      <c r="H63" s="11" t="str">
        <f t="shared" si="12"/>
        <v/>
      </c>
      <c r="I63" s="11" t="str">
        <f t="shared" si="13"/>
        <v/>
      </c>
      <c r="J63" s="11"/>
      <c r="K63" s="6" t="str">
        <f t="shared" si="4"/>
        <v/>
      </c>
      <c r="L63" s="11" t="str">
        <f t="shared" ca="1" si="0"/>
        <v/>
      </c>
      <c r="M63" s="11" t="str">
        <f t="shared" ca="1" si="1"/>
        <v/>
      </c>
      <c r="N63" s="26" t="str">
        <f t="shared" si="5"/>
        <v/>
      </c>
      <c r="O63" s="26" t="str">
        <f t="shared" si="10"/>
        <v/>
      </c>
    </row>
    <row r="64" spans="1:15">
      <c r="A64" s="12" t="str">
        <f t="shared" si="6"/>
        <v/>
      </c>
      <c r="B64" s="7" t="str">
        <f t="shared" si="2"/>
        <v/>
      </c>
      <c r="C64" s="24"/>
      <c r="D64" s="22"/>
      <c r="E64" s="33"/>
      <c r="F64" s="23" t="str">
        <f t="shared" si="11"/>
        <v/>
      </c>
      <c r="G64" s="11" t="str">
        <f t="shared" si="8"/>
        <v/>
      </c>
      <c r="H64" s="11" t="str">
        <f t="shared" si="12"/>
        <v/>
      </c>
      <c r="I64" s="11" t="str">
        <f t="shared" si="13"/>
        <v/>
      </c>
      <c r="J64" s="11"/>
      <c r="K64" s="6" t="str">
        <f t="shared" si="4"/>
        <v/>
      </c>
      <c r="L64" s="11" t="str">
        <f t="shared" ca="1" si="0"/>
        <v/>
      </c>
      <c r="M64" s="11" t="str">
        <f t="shared" ca="1" si="1"/>
        <v/>
      </c>
      <c r="N64" s="26" t="str">
        <f t="shared" si="5"/>
        <v/>
      </c>
      <c r="O64" s="26" t="str">
        <f t="shared" si="10"/>
        <v/>
      </c>
    </row>
    <row r="65" spans="1:15">
      <c r="A65" s="12" t="str">
        <f t="shared" si="6"/>
        <v/>
      </c>
      <c r="B65" s="7" t="str">
        <f t="shared" si="2"/>
        <v/>
      </c>
      <c r="C65" s="24"/>
      <c r="D65" s="22"/>
      <c r="E65" s="33"/>
      <c r="F65" s="23" t="str">
        <f t="shared" si="11"/>
        <v/>
      </c>
      <c r="G65" s="11" t="str">
        <f t="shared" si="8"/>
        <v/>
      </c>
      <c r="H65" s="11" t="str">
        <f t="shared" si="12"/>
        <v/>
      </c>
      <c r="I65" s="11" t="str">
        <f t="shared" si="13"/>
        <v/>
      </c>
      <c r="J65" s="11"/>
      <c r="K65" s="6" t="str">
        <f t="shared" si="4"/>
        <v/>
      </c>
      <c r="L65" s="11" t="str">
        <f t="shared" ca="1" si="0"/>
        <v/>
      </c>
      <c r="M65" s="11" t="str">
        <f t="shared" ca="1" si="1"/>
        <v/>
      </c>
      <c r="N65" s="26" t="str">
        <f t="shared" si="5"/>
        <v/>
      </c>
      <c r="O65" s="26" t="str">
        <f t="shared" si="10"/>
        <v/>
      </c>
    </row>
    <row r="66" spans="1:15">
      <c r="A66" s="12" t="str">
        <f t="shared" si="6"/>
        <v/>
      </c>
      <c r="B66" s="7" t="str">
        <f t="shared" si="2"/>
        <v/>
      </c>
      <c r="C66" s="24"/>
      <c r="D66" s="22"/>
      <c r="E66" s="33"/>
      <c r="F66" s="23" t="str">
        <f t="shared" si="11"/>
        <v/>
      </c>
      <c r="G66" s="11" t="str">
        <f t="shared" si="8"/>
        <v/>
      </c>
      <c r="H66" s="11" t="str">
        <f t="shared" si="12"/>
        <v/>
      </c>
      <c r="I66" s="11" t="str">
        <f t="shared" si="13"/>
        <v/>
      </c>
      <c r="J66" s="11"/>
      <c r="K66" s="6" t="str">
        <f t="shared" si="4"/>
        <v/>
      </c>
      <c r="L66" s="11" t="str">
        <f t="shared" ca="1" si="0"/>
        <v/>
      </c>
      <c r="M66" s="11" t="str">
        <f t="shared" ca="1" si="1"/>
        <v/>
      </c>
      <c r="N66" s="26" t="str">
        <f t="shared" si="5"/>
        <v/>
      </c>
      <c r="O66" s="26" t="str">
        <f t="shared" si="10"/>
        <v/>
      </c>
    </row>
    <row r="67" spans="1:15">
      <c r="A67" s="12" t="str">
        <f t="shared" si="6"/>
        <v/>
      </c>
      <c r="B67" s="7" t="str">
        <f t="shared" si="2"/>
        <v/>
      </c>
      <c r="C67" s="24"/>
      <c r="D67" s="22"/>
      <c r="E67" s="33"/>
      <c r="F67" s="23" t="str">
        <f t="shared" si="11"/>
        <v/>
      </c>
      <c r="G67" s="11" t="str">
        <f t="shared" si="8"/>
        <v/>
      </c>
      <c r="H67" s="11" t="str">
        <f t="shared" si="12"/>
        <v/>
      </c>
      <c r="I67" s="11" t="str">
        <f t="shared" si="13"/>
        <v/>
      </c>
      <c r="J67" s="11"/>
      <c r="K67" s="6" t="str">
        <f t="shared" si="4"/>
        <v/>
      </c>
      <c r="L67" s="11" t="str">
        <f t="shared" ca="1" si="0"/>
        <v/>
      </c>
      <c r="M67" s="11" t="str">
        <f t="shared" ca="1" si="1"/>
        <v/>
      </c>
      <c r="N67" s="26" t="str">
        <f t="shared" si="5"/>
        <v/>
      </c>
      <c r="O67" s="26" t="str">
        <f t="shared" si="10"/>
        <v/>
      </c>
    </row>
    <row r="68" spans="1:15">
      <c r="A68" s="12" t="str">
        <f t="shared" si="6"/>
        <v/>
      </c>
      <c r="B68" s="7" t="str">
        <f t="shared" si="2"/>
        <v/>
      </c>
      <c r="C68" s="24"/>
      <c r="D68" s="22"/>
      <c r="E68" s="33"/>
      <c r="F68" s="23" t="str">
        <f t="shared" si="11"/>
        <v/>
      </c>
      <c r="G68" s="11" t="str">
        <f t="shared" si="8"/>
        <v/>
      </c>
      <c r="H68" s="11" t="str">
        <f t="shared" si="12"/>
        <v/>
      </c>
      <c r="I68" s="11" t="str">
        <f t="shared" si="13"/>
        <v/>
      </c>
      <c r="J68" s="11"/>
      <c r="K68" s="6" t="str">
        <f t="shared" si="4"/>
        <v/>
      </c>
      <c r="L68" s="11" t="str">
        <f t="shared" ca="1" si="0"/>
        <v/>
      </c>
      <c r="M68" s="11" t="str">
        <f t="shared" ca="1" si="1"/>
        <v/>
      </c>
      <c r="N68" s="26" t="str">
        <f t="shared" si="5"/>
        <v/>
      </c>
      <c r="O68" s="26" t="str">
        <f t="shared" si="10"/>
        <v/>
      </c>
    </row>
    <row r="69" spans="1:15">
      <c r="A69" s="12" t="str">
        <f t="shared" si="6"/>
        <v/>
      </c>
      <c r="B69" s="7" t="str">
        <f t="shared" si="2"/>
        <v/>
      </c>
      <c r="C69" s="24"/>
      <c r="D69" s="22"/>
      <c r="E69" s="33"/>
      <c r="F69" s="23" t="str">
        <f t="shared" si="11"/>
        <v/>
      </c>
      <c r="G69" s="11" t="str">
        <f t="shared" si="8"/>
        <v/>
      </c>
      <c r="H69" s="11" t="str">
        <f t="shared" si="12"/>
        <v/>
      </c>
      <c r="I69" s="11" t="str">
        <f t="shared" si="13"/>
        <v/>
      </c>
      <c r="J69" s="11"/>
      <c r="K69" s="6" t="str">
        <f t="shared" si="4"/>
        <v/>
      </c>
      <c r="L69" s="11" t="str">
        <f t="shared" ca="1" si="0"/>
        <v/>
      </c>
      <c r="M69" s="11" t="str">
        <f t="shared" ca="1" si="1"/>
        <v/>
      </c>
      <c r="N69" s="26" t="str">
        <f t="shared" si="5"/>
        <v/>
      </c>
      <c r="O69" s="26" t="str">
        <f t="shared" si="10"/>
        <v/>
      </c>
    </row>
    <row r="70" spans="1:15">
      <c r="A70" s="12" t="str">
        <f t="shared" si="6"/>
        <v/>
      </c>
      <c r="B70" s="7" t="str">
        <f t="shared" si="2"/>
        <v/>
      </c>
      <c r="C70" s="24"/>
      <c r="D70" s="22"/>
      <c r="E70" s="33"/>
      <c r="F70" s="23" t="str">
        <f t="shared" si="11"/>
        <v/>
      </c>
      <c r="G70" s="11" t="str">
        <f t="shared" si="8"/>
        <v/>
      </c>
      <c r="H70" s="11" t="str">
        <f t="shared" si="12"/>
        <v/>
      </c>
      <c r="I70" s="11" t="str">
        <f t="shared" si="13"/>
        <v/>
      </c>
      <c r="J70" s="11"/>
      <c r="K70" s="6" t="str">
        <f t="shared" si="4"/>
        <v/>
      </c>
      <c r="L70" s="11" t="str">
        <f t="shared" ca="1" si="0"/>
        <v/>
      </c>
      <c r="M70" s="11" t="str">
        <f t="shared" ca="1" si="1"/>
        <v/>
      </c>
      <c r="N70" s="26" t="str">
        <f t="shared" si="5"/>
        <v/>
      </c>
      <c r="O70" s="26" t="str">
        <f t="shared" si="10"/>
        <v/>
      </c>
    </row>
    <row r="71" spans="1:15">
      <c r="A71" s="12" t="str">
        <f t="shared" si="6"/>
        <v/>
      </c>
      <c r="B71" s="7" t="str">
        <f t="shared" si="2"/>
        <v/>
      </c>
      <c r="C71" s="24"/>
      <c r="D71" s="22"/>
      <c r="E71" s="33"/>
      <c r="F71" s="23" t="str">
        <f t="shared" si="11"/>
        <v/>
      </c>
      <c r="G71" s="11" t="str">
        <f t="shared" si="8"/>
        <v/>
      </c>
      <c r="H71" s="11" t="str">
        <f t="shared" si="12"/>
        <v/>
      </c>
      <c r="I71" s="11" t="str">
        <f t="shared" si="13"/>
        <v/>
      </c>
      <c r="J71" s="11"/>
      <c r="K71" s="6" t="str">
        <f t="shared" si="4"/>
        <v/>
      </c>
      <c r="L71" s="11" t="str">
        <f t="shared" ca="1" si="0"/>
        <v/>
      </c>
      <c r="M71" s="11" t="str">
        <f t="shared" ca="1" si="1"/>
        <v/>
      </c>
      <c r="N71" s="26" t="str">
        <f t="shared" si="5"/>
        <v/>
      </c>
      <c r="O71" s="26" t="str">
        <f t="shared" si="10"/>
        <v/>
      </c>
    </row>
    <row r="72" spans="1:15">
      <c r="A72" s="12" t="str">
        <f t="shared" si="6"/>
        <v/>
      </c>
      <c r="B72" s="7" t="str">
        <f t="shared" si="2"/>
        <v/>
      </c>
      <c r="C72" s="24"/>
      <c r="D72" s="22"/>
      <c r="E72" s="33"/>
      <c r="F72" s="23" t="str">
        <f t="shared" si="11"/>
        <v/>
      </c>
      <c r="G72" s="11" t="str">
        <f t="shared" si="8"/>
        <v/>
      </c>
      <c r="H72" s="11" t="str">
        <f t="shared" si="12"/>
        <v/>
      </c>
      <c r="I72" s="11" t="str">
        <f t="shared" si="13"/>
        <v/>
      </c>
      <c r="J72" s="11"/>
      <c r="K72" s="6" t="str">
        <f t="shared" si="4"/>
        <v/>
      </c>
      <c r="L72" s="11" t="str">
        <f t="shared" ca="1" si="0"/>
        <v/>
      </c>
      <c r="M72" s="11" t="str">
        <f t="shared" ca="1" si="1"/>
        <v/>
      </c>
      <c r="N72" s="26" t="str">
        <f t="shared" si="5"/>
        <v/>
      </c>
      <c r="O72" s="26" t="str">
        <f t="shared" si="10"/>
        <v/>
      </c>
    </row>
    <row r="73" spans="1:15">
      <c r="A73" s="12" t="str">
        <f t="shared" si="6"/>
        <v/>
      </c>
      <c r="B73" s="7" t="str">
        <f t="shared" si="2"/>
        <v/>
      </c>
      <c r="C73" s="24"/>
      <c r="D73" s="22"/>
      <c r="E73" s="33"/>
      <c r="F73" s="23" t="str">
        <f t="shared" si="11"/>
        <v/>
      </c>
      <c r="G73" s="11" t="str">
        <f t="shared" si="8"/>
        <v/>
      </c>
      <c r="H73" s="11" t="str">
        <f t="shared" si="12"/>
        <v/>
      </c>
      <c r="I73" s="11" t="str">
        <f t="shared" si="13"/>
        <v/>
      </c>
      <c r="J73" s="11"/>
      <c r="K73" s="6" t="str">
        <f t="shared" si="4"/>
        <v/>
      </c>
      <c r="L73" s="11" t="str">
        <f t="shared" ca="1" si="0"/>
        <v/>
      </c>
      <c r="M73" s="11" t="str">
        <f t="shared" ca="1" si="1"/>
        <v/>
      </c>
      <c r="N73" s="26" t="str">
        <f t="shared" si="5"/>
        <v/>
      </c>
      <c r="O73" s="26" t="str">
        <f t="shared" si="10"/>
        <v/>
      </c>
    </row>
    <row r="74" spans="1:15">
      <c r="A74" s="12" t="str">
        <f t="shared" si="6"/>
        <v/>
      </c>
      <c r="B74" s="7" t="str">
        <f t="shared" si="2"/>
        <v/>
      </c>
      <c r="C74" s="24"/>
      <c r="D74" s="22"/>
      <c r="E74" s="33"/>
      <c r="F74" s="23" t="str">
        <f t="shared" si="11"/>
        <v/>
      </c>
      <c r="G74" s="11" t="str">
        <f t="shared" si="8"/>
        <v/>
      </c>
      <c r="H74" s="11" t="str">
        <f t="shared" si="12"/>
        <v/>
      </c>
      <c r="I74" s="11" t="str">
        <f t="shared" si="13"/>
        <v/>
      </c>
      <c r="J74" s="11"/>
      <c r="K74" s="6" t="str">
        <f t="shared" si="4"/>
        <v/>
      </c>
      <c r="L74" s="11" t="str">
        <f t="shared" ref="L74:L137" ca="1" si="14">IF(K74="","",SUM(OFFSET(I$9,F$5*(K74-1)+1,0,F$5,1)))</f>
        <v/>
      </c>
      <c r="M74" s="11" t="str">
        <f t="shared" ref="M74:M137" ca="1" si="15">IF(K74="","",SUM(OFFSET(H$9,F$5*(K74-1)+1,0,F$5,1)))</f>
        <v/>
      </c>
      <c r="N74" s="26" t="str">
        <f t="shared" si="5"/>
        <v/>
      </c>
      <c r="O74" s="26" t="str">
        <f t="shared" si="10"/>
        <v/>
      </c>
    </row>
    <row r="75" spans="1:15">
      <c r="A75" s="12" t="str">
        <f t="shared" si="6"/>
        <v/>
      </c>
      <c r="B75" s="7" t="str">
        <f t="shared" ref="B75:B138" si="16">IF(A75="","",IF(A75&lt;=F$8,1,0))</f>
        <v/>
      </c>
      <c r="C75" s="24"/>
      <c r="D75" s="22"/>
      <c r="E75" s="33"/>
      <c r="F75" s="23" t="str">
        <f t="shared" si="11"/>
        <v/>
      </c>
      <c r="G75" s="11" t="str">
        <f t="shared" si="8"/>
        <v/>
      </c>
      <c r="H75" s="11" t="str">
        <f t="shared" si="12"/>
        <v/>
      </c>
      <c r="I75" s="11" t="str">
        <f t="shared" si="13"/>
        <v/>
      </c>
      <c r="J75" s="11"/>
      <c r="K75" s="6" t="str">
        <f t="shared" ref="K75:K138" si="17">IF(F$4/F$5&gt;K74,K74+1,"")</f>
        <v/>
      </c>
      <c r="L75" s="11" t="str">
        <f t="shared" ca="1" si="14"/>
        <v/>
      </c>
      <c r="M75" s="11" t="str">
        <f t="shared" ca="1" si="15"/>
        <v/>
      </c>
      <c r="N75" s="26" t="str">
        <f t="shared" ref="N75:N138" si="18">IF(A74="","",IF(C75="",N74,C75))</f>
        <v/>
      </c>
      <c r="O75" s="26" t="str">
        <f t="shared" si="10"/>
        <v/>
      </c>
    </row>
    <row r="76" spans="1:15">
      <c r="A76" s="12" t="str">
        <f t="shared" ref="A76:A139" si="19">IF(G76="","",A75+1)</f>
        <v/>
      </c>
      <c r="B76" s="7" t="str">
        <f t="shared" si="16"/>
        <v/>
      </c>
      <c r="C76" s="24"/>
      <c r="D76" s="22"/>
      <c r="E76" s="33"/>
      <c r="F76" s="23" t="str">
        <f t="shared" si="11"/>
        <v/>
      </c>
      <c r="G76" s="11" t="str">
        <f t="shared" ref="G76:G139" si="20">IF(G75="","",IF(G75&lt;=I75+0.01,"",G75-I75))</f>
        <v/>
      </c>
      <c r="H76" s="11" t="str">
        <f t="shared" si="12"/>
        <v/>
      </c>
      <c r="I76" s="11" t="str">
        <f t="shared" si="13"/>
        <v/>
      </c>
      <c r="J76" s="11"/>
      <c r="K76" s="6" t="str">
        <f t="shared" si="17"/>
        <v/>
      </c>
      <c r="L76" s="11" t="str">
        <f t="shared" ca="1" si="14"/>
        <v/>
      </c>
      <c r="M76" s="11" t="str">
        <f t="shared" ca="1" si="15"/>
        <v/>
      </c>
      <c r="N76" s="26" t="str">
        <f t="shared" si="18"/>
        <v/>
      </c>
      <c r="O76" s="26" t="str">
        <f t="shared" ref="O76:O139" si="21">IF(A76="","",IF(E76="",IF(D76="",O75,0),1))</f>
        <v/>
      </c>
    </row>
    <row r="77" spans="1:15">
      <c r="A77" s="12" t="str">
        <f t="shared" si="19"/>
        <v/>
      </c>
      <c r="B77" s="7" t="str">
        <f t="shared" si="16"/>
        <v/>
      </c>
      <c r="C77" s="24"/>
      <c r="D77" s="22"/>
      <c r="E77" s="33"/>
      <c r="F77" s="23" t="str">
        <f t="shared" si="11"/>
        <v/>
      </c>
      <c r="G77" s="11" t="str">
        <f t="shared" si="20"/>
        <v/>
      </c>
      <c r="H77" s="11" t="str">
        <f t="shared" si="12"/>
        <v/>
      </c>
      <c r="I77" s="11" t="str">
        <f t="shared" si="13"/>
        <v/>
      </c>
      <c r="J77" s="11"/>
      <c r="K77" s="6" t="str">
        <f t="shared" si="17"/>
        <v/>
      </c>
      <c r="L77" s="11" t="str">
        <f t="shared" ca="1" si="14"/>
        <v/>
      </c>
      <c r="M77" s="11" t="str">
        <f t="shared" ca="1" si="15"/>
        <v/>
      </c>
      <c r="N77" s="26" t="str">
        <f t="shared" si="18"/>
        <v/>
      </c>
      <c r="O77" s="26" t="str">
        <f t="shared" si="21"/>
        <v/>
      </c>
    </row>
    <row r="78" spans="1:15">
      <c r="A78" s="12" t="str">
        <f t="shared" si="19"/>
        <v/>
      </c>
      <c r="B78" s="7" t="str">
        <f t="shared" si="16"/>
        <v/>
      </c>
      <c r="C78" s="24"/>
      <c r="D78" s="22"/>
      <c r="E78" s="33"/>
      <c r="F78" s="23" t="str">
        <f t="shared" ref="F78:F141" si="22">IF(G78="","",IF(B78=1,H78,IF(O78=0,PMT(N78/F$5,F$4-A78+1,-G78)+D78,F77+D78-D77)))</f>
        <v/>
      </c>
      <c r="G78" s="11" t="str">
        <f t="shared" si="20"/>
        <v/>
      </c>
      <c r="H78" s="11" t="str">
        <f t="shared" ref="H78:H141" si="23">IF(G78="","",G78*N78/F$5)</f>
        <v/>
      </c>
      <c r="I78" s="11" t="str">
        <f t="shared" ref="I78:I141" si="24">IF(G78="","",IF(B78=1,D78,IF(F78-H78&gt;G78,G78,F78-H78)))</f>
        <v/>
      </c>
      <c r="J78" s="11"/>
      <c r="K78" s="6" t="str">
        <f t="shared" si="17"/>
        <v/>
      </c>
      <c r="L78" s="11" t="str">
        <f t="shared" ca="1" si="14"/>
        <v/>
      </c>
      <c r="M78" s="11" t="str">
        <f t="shared" ca="1" si="15"/>
        <v/>
      </c>
      <c r="N78" s="26" t="str">
        <f t="shared" si="18"/>
        <v/>
      </c>
      <c r="O78" s="26" t="str">
        <f t="shared" si="21"/>
        <v/>
      </c>
    </row>
    <row r="79" spans="1:15">
      <c r="A79" s="12" t="str">
        <f t="shared" si="19"/>
        <v/>
      </c>
      <c r="B79" s="7" t="str">
        <f t="shared" si="16"/>
        <v/>
      </c>
      <c r="C79" s="24"/>
      <c r="D79" s="22"/>
      <c r="E79" s="33"/>
      <c r="F79" s="23" t="str">
        <f t="shared" si="22"/>
        <v/>
      </c>
      <c r="G79" s="11" t="str">
        <f t="shared" si="20"/>
        <v/>
      </c>
      <c r="H79" s="11" t="str">
        <f t="shared" si="23"/>
        <v/>
      </c>
      <c r="I79" s="11" t="str">
        <f t="shared" si="24"/>
        <v/>
      </c>
      <c r="J79" s="11"/>
      <c r="K79" s="6" t="str">
        <f t="shared" si="17"/>
        <v/>
      </c>
      <c r="L79" s="11" t="str">
        <f t="shared" ca="1" si="14"/>
        <v/>
      </c>
      <c r="M79" s="11" t="str">
        <f t="shared" ca="1" si="15"/>
        <v/>
      </c>
      <c r="N79" s="26" t="str">
        <f t="shared" si="18"/>
        <v/>
      </c>
      <c r="O79" s="26" t="str">
        <f t="shared" si="21"/>
        <v/>
      </c>
    </row>
    <row r="80" spans="1:15">
      <c r="A80" s="12" t="str">
        <f t="shared" si="19"/>
        <v/>
      </c>
      <c r="B80" s="7" t="str">
        <f t="shared" si="16"/>
        <v/>
      </c>
      <c r="C80" s="24"/>
      <c r="D80" s="22"/>
      <c r="E80" s="33"/>
      <c r="F80" s="23" t="str">
        <f t="shared" si="22"/>
        <v/>
      </c>
      <c r="G80" s="11" t="str">
        <f t="shared" si="20"/>
        <v/>
      </c>
      <c r="H80" s="11" t="str">
        <f t="shared" si="23"/>
        <v/>
      </c>
      <c r="I80" s="11" t="str">
        <f t="shared" si="24"/>
        <v/>
      </c>
      <c r="J80" s="11"/>
      <c r="K80" s="6" t="str">
        <f t="shared" si="17"/>
        <v/>
      </c>
      <c r="L80" s="11" t="str">
        <f t="shared" ca="1" si="14"/>
        <v/>
      </c>
      <c r="M80" s="11" t="str">
        <f t="shared" ca="1" si="15"/>
        <v/>
      </c>
      <c r="N80" s="26" t="str">
        <f t="shared" si="18"/>
        <v/>
      </c>
      <c r="O80" s="26" t="str">
        <f t="shared" si="21"/>
        <v/>
      </c>
    </row>
    <row r="81" spans="1:15">
      <c r="A81" s="12" t="str">
        <f t="shared" si="19"/>
        <v/>
      </c>
      <c r="B81" s="7" t="str">
        <f t="shared" si="16"/>
        <v/>
      </c>
      <c r="C81" s="24"/>
      <c r="D81" s="22"/>
      <c r="E81" s="33"/>
      <c r="F81" s="23" t="str">
        <f t="shared" si="22"/>
        <v/>
      </c>
      <c r="G81" s="11" t="str">
        <f t="shared" si="20"/>
        <v/>
      </c>
      <c r="H81" s="11" t="str">
        <f t="shared" si="23"/>
        <v/>
      </c>
      <c r="I81" s="11" t="str">
        <f t="shared" si="24"/>
        <v/>
      </c>
      <c r="J81" s="11"/>
      <c r="K81" s="6" t="str">
        <f t="shared" si="17"/>
        <v/>
      </c>
      <c r="L81" s="11" t="str">
        <f t="shared" ca="1" si="14"/>
        <v/>
      </c>
      <c r="M81" s="11" t="str">
        <f t="shared" ca="1" si="15"/>
        <v/>
      </c>
      <c r="N81" s="26" t="str">
        <f t="shared" si="18"/>
        <v/>
      </c>
      <c r="O81" s="26" t="str">
        <f t="shared" si="21"/>
        <v/>
      </c>
    </row>
    <row r="82" spans="1:15">
      <c r="A82" s="12" t="str">
        <f t="shared" si="19"/>
        <v/>
      </c>
      <c r="B82" s="7" t="str">
        <f t="shared" si="16"/>
        <v/>
      </c>
      <c r="C82" s="24"/>
      <c r="D82" s="22"/>
      <c r="E82" s="33"/>
      <c r="F82" s="23" t="str">
        <f t="shared" si="22"/>
        <v/>
      </c>
      <c r="G82" s="11" t="str">
        <f t="shared" si="20"/>
        <v/>
      </c>
      <c r="H82" s="11" t="str">
        <f t="shared" si="23"/>
        <v/>
      </c>
      <c r="I82" s="11" t="str">
        <f t="shared" si="24"/>
        <v/>
      </c>
      <c r="J82" s="11"/>
      <c r="K82" s="6" t="str">
        <f t="shared" si="17"/>
        <v/>
      </c>
      <c r="L82" s="11" t="str">
        <f t="shared" ca="1" si="14"/>
        <v/>
      </c>
      <c r="M82" s="11" t="str">
        <f t="shared" ca="1" si="15"/>
        <v/>
      </c>
      <c r="N82" s="26" t="str">
        <f t="shared" si="18"/>
        <v/>
      </c>
      <c r="O82" s="26" t="str">
        <f t="shared" si="21"/>
        <v/>
      </c>
    </row>
    <row r="83" spans="1:15">
      <c r="A83" s="12" t="str">
        <f t="shared" si="19"/>
        <v/>
      </c>
      <c r="B83" s="7" t="str">
        <f t="shared" si="16"/>
        <v/>
      </c>
      <c r="C83" s="24"/>
      <c r="D83" s="22"/>
      <c r="E83" s="33"/>
      <c r="F83" s="23" t="str">
        <f t="shared" si="22"/>
        <v/>
      </c>
      <c r="G83" s="11" t="str">
        <f t="shared" si="20"/>
        <v/>
      </c>
      <c r="H83" s="11" t="str">
        <f t="shared" si="23"/>
        <v/>
      </c>
      <c r="I83" s="11" t="str">
        <f t="shared" si="24"/>
        <v/>
      </c>
      <c r="J83" s="11"/>
      <c r="K83" s="6" t="str">
        <f t="shared" si="17"/>
        <v/>
      </c>
      <c r="L83" s="11" t="str">
        <f t="shared" ca="1" si="14"/>
        <v/>
      </c>
      <c r="M83" s="11" t="str">
        <f t="shared" ca="1" si="15"/>
        <v/>
      </c>
      <c r="N83" s="26" t="str">
        <f t="shared" si="18"/>
        <v/>
      </c>
      <c r="O83" s="26" t="str">
        <f t="shared" si="21"/>
        <v/>
      </c>
    </row>
    <row r="84" spans="1:15">
      <c r="A84" s="12" t="str">
        <f t="shared" si="19"/>
        <v/>
      </c>
      <c r="B84" s="7" t="str">
        <f t="shared" si="16"/>
        <v/>
      </c>
      <c r="C84" s="24"/>
      <c r="D84" s="22"/>
      <c r="E84" s="33"/>
      <c r="F84" s="23" t="str">
        <f t="shared" si="22"/>
        <v/>
      </c>
      <c r="G84" s="11" t="str">
        <f t="shared" si="20"/>
        <v/>
      </c>
      <c r="H84" s="11" t="str">
        <f t="shared" si="23"/>
        <v/>
      </c>
      <c r="I84" s="11" t="str">
        <f t="shared" si="24"/>
        <v/>
      </c>
      <c r="J84" s="11"/>
      <c r="K84" s="6" t="str">
        <f t="shared" si="17"/>
        <v/>
      </c>
      <c r="L84" s="11" t="str">
        <f t="shared" ca="1" si="14"/>
        <v/>
      </c>
      <c r="M84" s="11" t="str">
        <f t="shared" ca="1" si="15"/>
        <v/>
      </c>
      <c r="N84" s="26" t="str">
        <f t="shared" si="18"/>
        <v/>
      </c>
      <c r="O84" s="26" t="str">
        <f t="shared" si="21"/>
        <v/>
      </c>
    </row>
    <row r="85" spans="1:15">
      <c r="A85" s="12" t="str">
        <f t="shared" si="19"/>
        <v/>
      </c>
      <c r="B85" s="7" t="str">
        <f t="shared" si="16"/>
        <v/>
      </c>
      <c r="C85" s="24"/>
      <c r="D85" s="22"/>
      <c r="E85" s="33"/>
      <c r="F85" s="23" t="str">
        <f t="shared" si="22"/>
        <v/>
      </c>
      <c r="G85" s="11" t="str">
        <f t="shared" si="20"/>
        <v/>
      </c>
      <c r="H85" s="11" t="str">
        <f t="shared" si="23"/>
        <v/>
      </c>
      <c r="I85" s="11" t="str">
        <f t="shared" si="24"/>
        <v/>
      </c>
      <c r="J85" s="11"/>
      <c r="K85" s="6" t="str">
        <f t="shared" si="17"/>
        <v/>
      </c>
      <c r="L85" s="11" t="str">
        <f t="shared" ca="1" si="14"/>
        <v/>
      </c>
      <c r="M85" s="11" t="str">
        <f t="shared" ca="1" si="15"/>
        <v/>
      </c>
      <c r="N85" s="26" t="str">
        <f t="shared" si="18"/>
        <v/>
      </c>
      <c r="O85" s="26" t="str">
        <f t="shared" si="21"/>
        <v/>
      </c>
    </row>
    <row r="86" spans="1:15">
      <c r="A86" s="12" t="str">
        <f t="shared" si="19"/>
        <v/>
      </c>
      <c r="B86" s="7" t="str">
        <f t="shared" si="16"/>
        <v/>
      </c>
      <c r="C86" s="24"/>
      <c r="D86" s="22"/>
      <c r="E86" s="33"/>
      <c r="F86" s="23" t="str">
        <f t="shared" si="22"/>
        <v/>
      </c>
      <c r="G86" s="11" t="str">
        <f t="shared" si="20"/>
        <v/>
      </c>
      <c r="H86" s="11" t="str">
        <f t="shared" si="23"/>
        <v/>
      </c>
      <c r="I86" s="11" t="str">
        <f t="shared" si="24"/>
        <v/>
      </c>
      <c r="J86" s="11"/>
      <c r="K86" s="6" t="str">
        <f t="shared" si="17"/>
        <v/>
      </c>
      <c r="L86" s="11" t="str">
        <f t="shared" ca="1" si="14"/>
        <v/>
      </c>
      <c r="M86" s="11" t="str">
        <f t="shared" ca="1" si="15"/>
        <v/>
      </c>
      <c r="N86" s="26" t="str">
        <f t="shared" si="18"/>
        <v/>
      </c>
      <c r="O86" s="26" t="str">
        <f t="shared" si="21"/>
        <v/>
      </c>
    </row>
    <row r="87" spans="1:15">
      <c r="A87" s="12" t="str">
        <f t="shared" si="19"/>
        <v/>
      </c>
      <c r="B87" s="7" t="str">
        <f t="shared" si="16"/>
        <v/>
      </c>
      <c r="C87" s="24"/>
      <c r="D87" s="22"/>
      <c r="E87" s="33"/>
      <c r="F87" s="23" t="str">
        <f t="shared" si="22"/>
        <v/>
      </c>
      <c r="G87" s="11" t="str">
        <f t="shared" si="20"/>
        <v/>
      </c>
      <c r="H87" s="11" t="str">
        <f t="shared" si="23"/>
        <v/>
      </c>
      <c r="I87" s="11" t="str">
        <f t="shared" si="24"/>
        <v/>
      </c>
      <c r="J87" s="11"/>
      <c r="K87" s="6" t="str">
        <f t="shared" si="17"/>
        <v/>
      </c>
      <c r="L87" s="11" t="str">
        <f t="shared" ca="1" si="14"/>
        <v/>
      </c>
      <c r="M87" s="11" t="str">
        <f t="shared" ca="1" si="15"/>
        <v/>
      </c>
      <c r="N87" s="26" t="str">
        <f t="shared" si="18"/>
        <v/>
      </c>
      <c r="O87" s="26" t="str">
        <f t="shared" si="21"/>
        <v/>
      </c>
    </row>
    <row r="88" spans="1:15">
      <c r="A88" s="12" t="str">
        <f t="shared" si="19"/>
        <v/>
      </c>
      <c r="B88" s="7" t="str">
        <f t="shared" si="16"/>
        <v/>
      </c>
      <c r="C88" s="24"/>
      <c r="D88" s="22"/>
      <c r="E88" s="33"/>
      <c r="F88" s="23" t="str">
        <f t="shared" si="22"/>
        <v/>
      </c>
      <c r="G88" s="11" t="str">
        <f t="shared" si="20"/>
        <v/>
      </c>
      <c r="H88" s="11" t="str">
        <f t="shared" si="23"/>
        <v/>
      </c>
      <c r="I88" s="11" t="str">
        <f t="shared" si="24"/>
        <v/>
      </c>
      <c r="J88" s="11"/>
      <c r="K88" s="6" t="str">
        <f t="shared" si="17"/>
        <v/>
      </c>
      <c r="L88" s="11" t="str">
        <f t="shared" ca="1" si="14"/>
        <v/>
      </c>
      <c r="M88" s="11" t="str">
        <f t="shared" ca="1" si="15"/>
        <v/>
      </c>
      <c r="N88" s="26" t="str">
        <f t="shared" si="18"/>
        <v/>
      </c>
      <c r="O88" s="26" t="str">
        <f t="shared" si="21"/>
        <v/>
      </c>
    </row>
    <row r="89" spans="1:15">
      <c r="A89" s="12" t="str">
        <f t="shared" si="19"/>
        <v/>
      </c>
      <c r="B89" s="7" t="str">
        <f t="shared" si="16"/>
        <v/>
      </c>
      <c r="C89" s="24"/>
      <c r="D89" s="22"/>
      <c r="E89" s="33"/>
      <c r="F89" s="23" t="str">
        <f t="shared" si="22"/>
        <v/>
      </c>
      <c r="G89" s="11" t="str">
        <f t="shared" si="20"/>
        <v/>
      </c>
      <c r="H89" s="11" t="str">
        <f t="shared" si="23"/>
        <v/>
      </c>
      <c r="I89" s="11" t="str">
        <f t="shared" si="24"/>
        <v/>
      </c>
      <c r="J89" s="11"/>
      <c r="K89" s="6" t="str">
        <f t="shared" si="17"/>
        <v/>
      </c>
      <c r="L89" s="11" t="str">
        <f t="shared" ca="1" si="14"/>
        <v/>
      </c>
      <c r="M89" s="11" t="str">
        <f t="shared" ca="1" si="15"/>
        <v/>
      </c>
      <c r="N89" s="26" t="str">
        <f t="shared" si="18"/>
        <v/>
      </c>
      <c r="O89" s="26" t="str">
        <f t="shared" si="21"/>
        <v/>
      </c>
    </row>
    <row r="90" spans="1:15">
      <c r="A90" s="12" t="str">
        <f t="shared" si="19"/>
        <v/>
      </c>
      <c r="B90" s="7" t="str">
        <f t="shared" si="16"/>
        <v/>
      </c>
      <c r="C90" s="24"/>
      <c r="D90" s="22"/>
      <c r="E90" s="33"/>
      <c r="F90" s="23" t="str">
        <f t="shared" si="22"/>
        <v/>
      </c>
      <c r="G90" s="11" t="str">
        <f t="shared" si="20"/>
        <v/>
      </c>
      <c r="H90" s="11" t="str">
        <f t="shared" si="23"/>
        <v/>
      </c>
      <c r="I90" s="11" t="str">
        <f t="shared" si="24"/>
        <v/>
      </c>
      <c r="J90" s="11"/>
      <c r="K90" s="6" t="str">
        <f t="shared" si="17"/>
        <v/>
      </c>
      <c r="L90" s="11" t="str">
        <f t="shared" ca="1" si="14"/>
        <v/>
      </c>
      <c r="M90" s="11" t="str">
        <f t="shared" ca="1" si="15"/>
        <v/>
      </c>
      <c r="N90" s="26" t="str">
        <f t="shared" si="18"/>
        <v/>
      </c>
      <c r="O90" s="26" t="str">
        <f t="shared" si="21"/>
        <v/>
      </c>
    </row>
    <row r="91" spans="1:15">
      <c r="A91" s="12" t="str">
        <f t="shared" si="19"/>
        <v/>
      </c>
      <c r="B91" s="7" t="str">
        <f t="shared" si="16"/>
        <v/>
      </c>
      <c r="C91" s="24"/>
      <c r="D91" s="22"/>
      <c r="E91" s="33"/>
      <c r="F91" s="23" t="str">
        <f t="shared" si="22"/>
        <v/>
      </c>
      <c r="G91" s="11" t="str">
        <f t="shared" si="20"/>
        <v/>
      </c>
      <c r="H91" s="11" t="str">
        <f t="shared" si="23"/>
        <v/>
      </c>
      <c r="I91" s="11" t="str">
        <f t="shared" si="24"/>
        <v/>
      </c>
      <c r="J91" s="11"/>
      <c r="K91" s="6" t="str">
        <f t="shared" si="17"/>
        <v/>
      </c>
      <c r="L91" s="11" t="str">
        <f t="shared" ca="1" si="14"/>
        <v/>
      </c>
      <c r="M91" s="11" t="str">
        <f t="shared" ca="1" si="15"/>
        <v/>
      </c>
      <c r="N91" s="26" t="str">
        <f t="shared" si="18"/>
        <v/>
      </c>
      <c r="O91" s="26" t="str">
        <f t="shared" si="21"/>
        <v/>
      </c>
    </row>
    <row r="92" spans="1:15">
      <c r="A92" s="12" t="str">
        <f t="shared" si="19"/>
        <v/>
      </c>
      <c r="B92" s="7" t="str">
        <f t="shared" si="16"/>
        <v/>
      </c>
      <c r="C92" s="24"/>
      <c r="D92" s="22"/>
      <c r="E92" s="33"/>
      <c r="F92" s="23" t="str">
        <f t="shared" si="22"/>
        <v/>
      </c>
      <c r="G92" s="11" t="str">
        <f t="shared" si="20"/>
        <v/>
      </c>
      <c r="H92" s="11" t="str">
        <f t="shared" si="23"/>
        <v/>
      </c>
      <c r="I92" s="11" t="str">
        <f t="shared" si="24"/>
        <v/>
      </c>
      <c r="J92" s="11"/>
      <c r="K92" s="6" t="str">
        <f t="shared" si="17"/>
        <v/>
      </c>
      <c r="L92" s="11" t="str">
        <f t="shared" ca="1" si="14"/>
        <v/>
      </c>
      <c r="M92" s="11" t="str">
        <f t="shared" ca="1" si="15"/>
        <v/>
      </c>
      <c r="N92" s="26" t="str">
        <f t="shared" si="18"/>
        <v/>
      </c>
      <c r="O92" s="26" t="str">
        <f t="shared" si="21"/>
        <v/>
      </c>
    </row>
    <row r="93" spans="1:15">
      <c r="A93" s="12" t="str">
        <f t="shared" si="19"/>
        <v/>
      </c>
      <c r="B93" s="7" t="str">
        <f t="shared" si="16"/>
        <v/>
      </c>
      <c r="C93" s="24"/>
      <c r="D93" s="22"/>
      <c r="E93" s="33"/>
      <c r="F93" s="23" t="str">
        <f t="shared" si="22"/>
        <v/>
      </c>
      <c r="G93" s="11" t="str">
        <f t="shared" si="20"/>
        <v/>
      </c>
      <c r="H93" s="11" t="str">
        <f t="shared" si="23"/>
        <v/>
      </c>
      <c r="I93" s="11" t="str">
        <f t="shared" si="24"/>
        <v/>
      </c>
      <c r="J93" s="11"/>
      <c r="K93" s="6" t="str">
        <f t="shared" si="17"/>
        <v/>
      </c>
      <c r="L93" s="11" t="str">
        <f t="shared" ca="1" si="14"/>
        <v/>
      </c>
      <c r="M93" s="11" t="str">
        <f t="shared" ca="1" si="15"/>
        <v/>
      </c>
      <c r="N93" s="26" t="str">
        <f t="shared" si="18"/>
        <v/>
      </c>
      <c r="O93" s="26" t="str">
        <f t="shared" si="21"/>
        <v/>
      </c>
    </row>
    <row r="94" spans="1:15">
      <c r="A94" s="12" t="str">
        <f t="shared" si="19"/>
        <v/>
      </c>
      <c r="B94" s="7" t="str">
        <f t="shared" si="16"/>
        <v/>
      </c>
      <c r="C94" s="24"/>
      <c r="D94" s="22"/>
      <c r="E94" s="33"/>
      <c r="F94" s="23" t="str">
        <f t="shared" si="22"/>
        <v/>
      </c>
      <c r="G94" s="11" t="str">
        <f t="shared" si="20"/>
        <v/>
      </c>
      <c r="H94" s="11" t="str">
        <f t="shared" si="23"/>
        <v/>
      </c>
      <c r="I94" s="11" t="str">
        <f t="shared" si="24"/>
        <v/>
      </c>
      <c r="J94" s="11"/>
      <c r="K94" s="6" t="str">
        <f t="shared" si="17"/>
        <v/>
      </c>
      <c r="L94" s="11" t="str">
        <f t="shared" ca="1" si="14"/>
        <v/>
      </c>
      <c r="M94" s="11" t="str">
        <f t="shared" ca="1" si="15"/>
        <v/>
      </c>
      <c r="N94" s="26" t="str">
        <f t="shared" si="18"/>
        <v/>
      </c>
      <c r="O94" s="26" t="str">
        <f t="shared" si="21"/>
        <v/>
      </c>
    </row>
    <row r="95" spans="1:15">
      <c r="A95" s="12" t="str">
        <f t="shared" si="19"/>
        <v/>
      </c>
      <c r="B95" s="7" t="str">
        <f t="shared" si="16"/>
        <v/>
      </c>
      <c r="C95" s="24"/>
      <c r="D95" s="22"/>
      <c r="E95" s="33"/>
      <c r="F95" s="23" t="str">
        <f t="shared" si="22"/>
        <v/>
      </c>
      <c r="G95" s="11" t="str">
        <f t="shared" si="20"/>
        <v/>
      </c>
      <c r="H95" s="11" t="str">
        <f t="shared" si="23"/>
        <v/>
      </c>
      <c r="I95" s="11" t="str">
        <f t="shared" si="24"/>
        <v/>
      </c>
      <c r="J95" s="11"/>
      <c r="K95" s="6" t="str">
        <f t="shared" si="17"/>
        <v/>
      </c>
      <c r="L95" s="11" t="str">
        <f t="shared" ca="1" si="14"/>
        <v/>
      </c>
      <c r="M95" s="11" t="str">
        <f t="shared" ca="1" si="15"/>
        <v/>
      </c>
      <c r="N95" s="26" t="str">
        <f t="shared" si="18"/>
        <v/>
      </c>
      <c r="O95" s="26" t="str">
        <f t="shared" si="21"/>
        <v/>
      </c>
    </row>
    <row r="96" spans="1:15">
      <c r="A96" s="12" t="str">
        <f t="shared" si="19"/>
        <v/>
      </c>
      <c r="B96" s="7" t="str">
        <f t="shared" si="16"/>
        <v/>
      </c>
      <c r="C96" s="24"/>
      <c r="D96" s="22"/>
      <c r="E96" s="33"/>
      <c r="F96" s="23" t="str">
        <f t="shared" si="22"/>
        <v/>
      </c>
      <c r="G96" s="11" t="str">
        <f t="shared" si="20"/>
        <v/>
      </c>
      <c r="H96" s="11" t="str">
        <f t="shared" si="23"/>
        <v/>
      </c>
      <c r="I96" s="11" t="str">
        <f t="shared" si="24"/>
        <v/>
      </c>
      <c r="J96" s="11"/>
      <c r="K96" s="6" t="str">
        <f t="shared" si="17"/>
        <v/>
      </c>
      <c r="L96" s="11" t="str">
        <f t="shared" ca="1" si="14"/>
        <v/>
      </c>
      <c r="M96" s="11" t="str">
        <f t="shared" ca="1" si="15"/>
        <v/>
      </c>
      <c r="N96" s="26" t="str">
        <f t="shared" si="18"/>
        <v/>
      </c>
      <c r="O96" s="26" t="str">
        <f t="shared" si="21"/>
        <v/>
      </c>
    </row>
    <row r="97" spans="1:15">
      <c r="A97" s="12" t="str">
        <f t="shared" si="19"/>
        <v/>
      </c>
      <c r="B97" s="7" t="str">
        <f t="shared" si="16"/>
        <v/>
      </c>
      <c r="C97" s="24"/>
      <c r="D97" s="22"/>
      <c r="E97" s="33"/>
      <c r="F97" s="23" t="str">
        <f t="shared" si="22"/>
        <v/>
      </c>
      <c r="G97" s="11" t="str">
        <f t="shared" si="20"/>
        <v/>
      </c>
      <c r="H97" s="11" t="str">
        <f t="shared" si="23"/>
        <v/>
      </c>
      <c r="I97" s="11" t="str">
        <f t="shared" si="24"/>
        <v/>
      </c>
      <c r="J97" s="11"/>
      <c r="K97" s="6" t="str">
        <f t="shared" si="17"/>
        <v/>
      </c>
      <c r="L97" s="11" t="str">
        <f t="shared" ca="1" si="14"/>
        <v/>
      </c>
      <c r="M97" s="11" t="str">
        <f t="shared" ca="1" si="15"/>
        <v/>
      </c>
      <c r="N97" s="26" t="str">
        <f t="shared" si="18"/>
        <v/>
      </c>
      <c r="O97" s="26" t="str">
        <f t="shared" si="21"/>
        <v/>
      </c>
    </row>
    <row r="98" spans="1:15">
      <c r="A98" s="12" t="str">
        <f t="shared" si="19"/>
        <v/>
      </c>
      <c r="B98" s="7" t="str">
        <f t="shared" si="16"/>
        <v/>
      </c>
      <c r="C98" s="24"/>
      <c r="D98" s="22"/>
      <c r="E98" s="33"/>
      <c r="F98" s="23" t="str">
        <f t="shared" si="22"/>
        <v/>
      </c>
      <c r="G98" s="11" t="str">
        <f t="shared" si="20"/>
        <v/>
      </c>
      <c r="H98" s="11" t="str">
        <f t="shared" si="23"/>
        <v/>
      </c>
      <c r="I98" s="11" t="str">
        <f t="shared" si="24"/>
        <v/>
      </c>
      <c r="J98" s="11"/>
      <c r="K98" s="6" t="str">
        <f t="shared" si="17"/>
        <v/>
      </c>
      <c r="L98" s="11" t="str">
        <f t="shared" ca="1" si="14"/>
        <v/>
      </c>
      <c r="M98" s="11" t="str">
        <f t="shared" ca="1" si="15"/>
        <v/>
      </c>
      <c r="N98" s="26" t="str">
        <f t="shared" si="18"/>
        <v/>
      </c>
      <c r="O98" s="26" t="str">
        <f t="shared" si="21"/>
        <v/>
      </c>
    </row>
    <row r="99" spans="1:15">
      <c r="A99" s="12" t="str">
        <f t="shared" si="19"/>
        <v/>
      </c>
      <c r="B99" s="7" t="str">
        <f t="shared" si="16"/>
        <v/>
      </c>
      <c r="C99" s="24"/>
      <c r="D99" s="22"/>
      <c r="E99" s="33"/>
      <c r="F99" s="23" t="str">
        <f t="shared" si="22"/>
        <v/>
      </c>
      <c r="G99" s="11" t="str">
        <f t="shared" si="20"/>
        <v/>
      </c>
      <c r="H99" s="11" t="str">
        <f t="shared" si="23"/>
        <v/>
      </c>
      <c r="I99" s="11" t="str">
        <f t="shared" si="24"/>
        <v/>
      </c>
      <c r="J99" s="11"/>
      <c r="K99" s="6" t="str">
        <f t="shared" si="17"/>
        <v/>
      </c>
      <c r="L99" s="11" t="str">
        <f t="shared" ca="1" si="14"/>
        <v/>
      </c>
      <c r="M99" s="11" t="str">
        <f t="shared" ca="1" si="15"/>
        <v/>
      </c>
      <c r="N99" s="26" t="str">
        <f t="shared" si="18"/>
        <v/>
      </c>
      <c r="O99" s="26" t="str">
        <f t="shared" si="21"/>
        <v/>
      </c>
    </row>
    <row r="100" spans="1:15">
      <c r="A100" s="12" t="str">
        <f t="shared" si="19"/>
        <v/>
      </c>
      <c r="B100" s="7" t="str">
        <f t="shared" si="16"/>
        <v/>
      </c>
      <c r="C100" s="24"/>
      <c r="D100" s="22"/>
      <c r="E100" s="33"/>
      <c r="F100" s="23" t="str">
        <f t="shared" si="22"/>
        <v/>
      </c>
      <c r="G100" s="11" t="str">
        <f t="shared" si="20"/>
        <v/>
      </c>
      <c r="H100" s="11" t="str">
        <f t="shared" si="23"/>
        <v/>
      </c>
      <c r="I100" s="11" t="str">
        <f t="shared" si="24"/>
        <v/>
      </c>
      <c r="J100" s="11"/>
      <c r="K100" s="6" t="str">
        <f t="shared" si="17"/>
        <v/>
      </c>
      <c r="L100" s="11" t="str">
        <f t="shared" ca="1" si="14"/>
        <v/>
      </c>
      <c r="M100" s="11" t="str">
        <f t="shared" ca="1" si="15"/>
        <v/>
      </c>
      <c r="N100" s="26" t="str">
        <f t="shared" si="18"/>
        <v/>
      </c>
      <c r="O100" s="26" t="str">
        <f t="shared" si="21"/>
        <v/>
      </c>
    </row>
    <row r="101" spans="1:15">
      <c r="A101" s="12" t="str">
        <f t="shared" si="19"/>
        <v/>
      </c>
      <c r="B101" s="7" t="str">
        <f t="shared" si="16"/>
        <v/>
      </c>
      <c r="C101" s="24"/>
      <c r="D101" s="22"/>
      <c r="E101" s="33"/>
      <c r="F101" s="23" t="str">
        <f t="shared" si="22"/>
        <v/>
      </c>
      <c r="G101" s="11" t="str">
        <f t="shared" si="20"/>
        <v/>
      </c>
      <c r="H101" s="11" t="str">
        <f t="shared" si="23"/>
        <v/>
      </c>
      <c r="I101" s="11" t="str">
        <f t="shared" si="24"/>
        <v/>
      </c>
      <c r="J101" s="11"/>
      <c r="K101" s="6" t="str">
        <f t="shared" si="17"/>
        <v/>
      </c>
      <c r="L101" s="11" t="str">
        <f t="shared" ca="1" si="14"/>
        <v/>
      </c>
      <c r="M101" s="11" t="str">
        <f t="shared" ca="1" si="15"/>
        <v/>
      </c>
      <c r="N101" s="26" t="str">
        <f t="shared" si="18"/>
        <v/>
      </c>
      <c r="O101" s="26" t="str">
        <f t="shared" si="21"/>
        <v/>
      </c>
    </row>
    <row r="102" spans="1:15">
      <c r="A102" s="12" t="str">
        <f t="shared" si="19"/>
        <v/>
      </c>
      <c r="B102" s="7" t="str">
        <f t="shared" si="16"/>
        <v/>
      </c>
      <c r="C102" s="24"/>
      <c r="D102" s="22"/>
      <c r="E102" s="33"/>
      <c r="F102" s="23" t="str">
        <f t="shared" si="22"/>
        <v/>
      </c>
      <c r="G102" s="11" t="str">
        <f t="shared" si="20"/>
        <v/>
      </c>
      <c r="H102" s="11" t="str">
        <f t="shared" si="23"/>
        <v/>
      </c>
      <c r="I102" s="11" t="str">
        <f t="shared" si="24"/>
        <v/>
      </c>
      <c r="J102" s="11"/>
      <c r="K102" s="6" t="str">
        <f t="shared" si="17"/>
        <v/>
      </c>
      <c r="L102" s="11" t="str">
        <f t="shared" ca="1" si="14"/>
        <v/>
      </c>
      <c r="M102" s="11" t="str">
        <f t="shared" ca="1" si="15"/>
        <v/>
      </c>
      <c r="N102" s="26" t="str">
        <f t="shared" si="18"/>
        <v/>
      </c>
      <c r="O102" s="26" t="str">
        <f t="shared" si="21"/>
        <v/>
      </c>
    </row>
    <row r="103" spans="1:15">
      <c r="A103" s="12" t="str">
        <f t="shared" si="19"/>
        <v/>
      </c>
      <c r="B103" s="7" t="str">
        <f t="shared" si="16"/>
        <v/>
      </c>
      <c r="C103" s="24"/>
      <c r="D103" s="22"/>
      <c r="E103" s="33"/>
      <c r="F103" s="23" t="str">
        <f t="shared" si="22"/>
        <v/>
      </c>
      <c r="G103" s="11" t="str">
        <f t="shared" si="20"/>
        <v/>
      </c>
      <c r="H103" s="11" t="str">
        <f t="shared" si="23"/>
        <v/>
      </c>
      <c r="I103" s="11" t="str">
        <f t="shared" si="24"/>
        <v/>
      </c>
      <c r="J103" s="11"/>
      <c r="K103" s="6" t="str">
        <f t="shared" si="17"/>
        <v/>
      </c>
      <c r="L103" s="11" t="str">
        <f t="shared" ca="1" si="14"/>
        <v/>
      </c>
      <c r="M103" s="11" t="str">
        <f t="shared" ca="1" si="15"/>
        <v/>
      </c>
      <c r="N103" s="26" t="str">
        <f t="shared" si="18"/>
        <v/>
      </c>
      <c r="O103" s="26" t="str">
        <f t="shared" si="21"/>
        <v/>
      </c>
    </row>
    <row r="104" spans="1:15">
      <c r="A104" s="12" t="str">
        <f t="shared" si="19"/>
        <v/>
      </c>
      <c r="B104" s="7" t="str">
        <f t="shared" si="16"/>
        <v/>
      </c>
      <c r="C104" s="24"/>
      <c r="D104" s="22"/>
      <c r="E104" s="33"/>
      <c r="F104" s="23" t="str">
        <f t="shared" si="22"/>
        <v/>
      </c>
      <c r="G104" s="11" t="str">
        <f t="shared" si="20"/>
        <v/>
      </c>
      <c r="H104" s="11" t="str">
        <f t="shared" si="23"/>
        <v/>
      </c>
      <c r="I104" s="11" t="str">
        <f t="shared" si="24"/>
        <v/>
      </c>
      <c r="J104" s="11"/>
      <c r="K104" s="6" t="str">
        <f t="shared" si="17"/>
        <v/>
      </c>
      <c r="L104" s="11" t="str">
        <f t="shared" ca="1" si="14"/>
        <v/>
      </c>
      <c r="M104" s="11" t="str">
        <f t="shared" ca="1" si="15"/>
        <v/>
      </c>
      <c r="N104" s="26" t="str">
        <f t="shared" si="18"/>
        <v/>
      </c>
      <c r="O104" s="26" t="str">
        <f t="shared" si="21"/>
        <v/>
      </c>
    </row>
    <row r="105" spans="1:15">
      <c r="A105" s="12" t="str">
        <f t="shared" si="19"/>
        <v/>
      </c>
      <c r="B105" s="7" t="str">
        <f t="shared" si="16"/>
        <v/>
      </c>
      <c r="C105" s="24"/>
      <c r="D105" s="22"/>
      <c r="E105" s="33"/>
      <c r="F105" s="23" t="str">
        <f t="shared" si="22"/>
        <v/>
      </c>
      <c r="G105" s="11" t="str">
        <f t="shared" si="20"/>
        <v/>
      </c>
      <c r="H105" s="11" t="str">
        <f t="shared" si="23"/>
        <v/>
      </c>
      <c r="I105" s="11" t="str">
        <f t="shared" si="24"/>
        <v/>
      </c>
      <c r="J105" s="11"/>
      <c r="K105" s="6" t="str">
        <f t="shared" si="17"/>
        <v/>
      </c>
      <c r="L105" s="11" t="str">
        <f t="shared" ca="1" si="14"/>
        <v/>
      </c>
      <c r="M105" s="11" t="str">
        <f t="shared" ca="1" si="15"/>
        <v/>
      </c>
      <c r="N105" s="26" t="str">
        <f t="shared" si="18"/>
        <v/>
      </c>
      <c r="O105" s="26" t="str">
        <f t="shared" si="21"/>
        <v/>
      </c>
    </row>
    <row r="106" spans="1:15">
      <c r="A106" s="12" t="str">
        <f t="shared" si="19"/>
        <v/>
      </c>
      <c r="B106" s="7" t="str">
        <f t="shared" si="16"/>
        <v/>
      </c>
      <c r="C106" s="24"/>
      <c r="D106" s="22"/>
      <c r="E106" s="33"/>
      <c r="F106" s="23" t="str">
        <f t="shared" si="22"/>
        <v/>
      </c>
      <c r="G106" s="11" t="str">
        <f t="shared" si="20"/>
        <v/>
      </c>
      <c r="H106" s="11" t="str">
        <f t="shared" si="23"/>
        <v/>
      </c>
      <c r="I106" s="11" t="str">
        <f t="shared" si="24"/>
        <v/>
      </c>
      <c r="J106" s="11"/>
      <c r="K106" s="6" t="str">
        <f t="shared" si="17"/>
        <v/>
      </c>
      <c r="L106" s="11" t="str">
        <f t="shared" ca="1" si="14"/>
        <v/>
      </c>
      <c r="M106" s="11" t="str">
        <f t="shared" ca="1" si="15"/>
        <v/>
      </c>
      <c r="N106" s="26" t="str">
        <f t="shared" si="18"/>
        <v/>
      </c>
      <c r="O106" s="26" t="str">
        <f t="shared" si="21"/>
        <v/>
      </c>
    </row>
    <row r="107" spans="1:15">
      <c r="A107" s="12" t="str">
        <f t="shared" si="19"/>
        <v/>
      </c>
      <c r="B107" s="7" t="str">
        <f t="shared" si="16"/>
        <v/>
      </c>
      <c r="C107" s="24"/>
      <c r="D107" s="22"/>
      <c r="E107" s="33"/>
      <c r="F107" s="23" t="str">
        <f t="shared" si="22"/>
        <v/>
      </c>
      <c r="G107" s="11" t="str">
        <f t="shared" si="20"/>
        <v/>
      </c>
      <c r="H107" s="11" t="str">
        <f t="shared" si="23"/>
        <v/>
      </c>
      <c r="I107" s="11" t="str">
        <f t="shared" si="24"/>
        <v/>
      </c>
      <c r="J107" s="11"/>
      <c r="K107" s="6" t="str">
        <f t="shared" si="17"/>
        <v/>
      </c>
      <c r="L107" s="11" t="str">
        <f t="shared" ca="1" si="14"/>
        <v/>
      </c>
      <c r="M107" s="11" t="str">
        <f t="shared" ca="1" si="15"/>
        <v/>
      </c>
      <c r="N107" s="26" t="str">
        <f t="shared" si="18"/>
        <v/>
      </c>
      <c r="O107" s="26" t="str">
        <f t="shared" si="21"/>
        <v/>
      </c>
    </row>
    <row r="108" spans="1:15">
      <c r="A108" s="12" t="str">
        <f t="shared" si="19"/>
        <v/>
      </c>
      <c r="B108" s="7" t="str">
        <f t="shared" si="16"/>
        <v/>
      </c>
      <c r="C108" s="24"/>
      <c r="D108" s="22"/>
      <c r="E108" s="33"/>
      <c r="F108" s="23" t="str">
        <f t="shared" si="22"/>
        <v/>
      </c>
      <c r="G108" s="11" t="str">
        <f t="shared" si="20"/>
        <v/>
      </c>
      <c r="H108" s="11" t="str">
        <f t="shared" si="23"/>
        <v/>
      </c>
      <c r="I108" s="11" t="str">
        <f t="shared" si="24"/>
        <v/>
      </c>
      <c r="J108" s="11"/>
      <c r="K108" s="6" t="str">
        <f t="shared" si="17"/>
        <v/>
      </c>
      <c r="L108" s="11" t="str">
        <f t="shared" ca="1" si="14"/>
        <v/>
      </c>
      <c r="M108" s="11" t="str">
        <f t="shared" ca="1" si="15"/>
        <v/>
      </c>
      <c r="N108" s="26" t="str">
        <f t="shared" si="18"/>
        <v/>
      </c>
      <c r="O108" s="26" t="str">
        <f t="shared" si="21"/>
        <v/>
      </c>
    </row>
    <row r="109" spans="1:15">
      <c r="A109" s="12" t="str">
        <f t="shared" si="19"/>
        <v/>
      </c>
      <c r="B109" s="7" t="str">
        <f t="shared" si="16"/>
        <v/>
      </c>
      <c r="C109" s="24"/>
      <c r="D109" s="22"/>
      <c r="E109" s="33"/>
      <c r="F109" s="23" t="str">
        <f t="shared" si="22"/>
        <v/>
      </c>
      <c r="G109" s="11" t="str">
        <f t="shared" si="20"/>
        <v/>
      </c>
      <c r="H109" s="11" t="str">
        <f t="shared" si="23"/>
        <v/>
      </c>
      <c r="I109" s="11" t="str">
        <f t="shared" si="24"/>
        <v/>
      </c>
      <c r="J109" s="11"/>
      <c r="K109" s="6" t="str">
        <f t="shared" si="17"/>
        <v/>
      </c>
      <c r="L109" s="11" t="str">
        <f t="shared" ca="1" si="14"/>
        <v/>
      </c>
      <c r="M109" s="11" t="str">
        <f t="shared" ca="1" si="15"/>
        <v/>
      </c>
      <c r="N109" s="26" t="str">
        <f t="shared" si="18"/>
        <v/>
      </c>
      <c r="O109" s="26" t="str">
        <f t="shared" si="21"/>
        <v/>
      </c>
    </row>
    <row r="110" spans="1:15">
      <c r="A110" s="12" t="str">
        <f t="shared" si="19"/>
        <v/>
      </c>
      <c r="B110" s="7" t="str">
        <f t="shared" si="16"/>
        <v/>
      </c>
      <c r="C110" s="24"/>
      <c r="D110" s="22"/>
      <c r="E110" s="33"/>
      <c r="F110" s="23" t="str">
        <f t="shared" si="22"/>
        <v/>
      </c>
      <c r="G110" s="11" t="str">
        <f t="shared" si="20"/>
        <v/>
      </c>
      <c r="H110" s="11" t="str">
        <f t="shared" si="23"/>
        <v/>
      </c>
      <c r="I110" s="11" t="str">
        <f t="shared" si="24"/>
        <v/>
      </c>
      <c r="J110" s="11"/>
      <c r="K110" s="6" t="str">
        <f t="shared" si="17"/>
        <v/>
      </c>
      <c r="L110" s="11" t="str">
        <f t="shared" ca="1" si="14"/>
        <v/>
      </c>
      <c r="M110" s="11" t="str">
        <f t="shared" ca="1" si="15"/>
        <v/>
      </c>
      <c r="N110" s="26" t="str">
        <f t="shared" si="18"/>
        <v/>
      </c>
      <c r="O110" s="26" t="str">
        <f t="shared" si="21"/>
        <v/>
      </c>
    </row>
    <row r="111" spans="1:15">
      <c r="A111" s="12" t="str">
        <f t="shared" si="19"/>
        <v/>
      </c>
      <c r="B111" s="7" t="str">
        <f t="shared" si="16"/>
        <v/>
      </c>
      <c r="C111" s="24"/>
      <c r="D111" s="22"/>
      <c r="E111" s="33"/>
      <c r="F111" s="23" t="str">
        <f t="shared" si="22"/>
        <v/>
      </c>
      <c r="G111" s="11" t="str">
        <f t="shared" si="20"/>
        <v/>
      </c>
      <c r="H111" s="11" t="str">
        <f t="shared" si="23"/>
        <v/>
      </c>
      <c r="I111" s="11" t="str">
        <f t="shared" si="24"/>
        <v/>
      </c>
      <c r="J111" s="11"/>
      <c r="K111" s="6" t="str">
        <f t="shared" si="17"/>
        <v/>
      </c>
      <c r="L111" s="11" t="str">
        <f t="shared" ca="1" si="14"/>
        <v/>
      </c>
      <c r="M111" s="11" t="str">
        <f t="shared" ca="1" si="15"/>
        <v/>
      </c>
      <c r="N111" s="26" t="str">
        <f t="shared" si="18"/>
        <v/>
      </c>
      <c r="O111" s="26" t="str">
        <f t="shared" si="21"/>
        <v/>
      </c>
    </row>
    <row r="112" spans="1:15">
      <c r="A112" s="12" t="str">
        <f t="shared" si="19"/>
        <v/>
      </c>
      <c r="B112" s="7" t="str">
        <f t="shared" si="16"/>
        <v/>
      </c>
      <c r="C112" s="24"/>
      <c r="D112" s="22"/>
      <c r="E112" s="33"/>
      <c r="F112" s="23" t="str">
        <f t="shared" si="22"/>
        <v/>
      </c>
      <c r="G112" s="11" t="str">
        <f t="shared" si="20"/>
        <v/>
      </c>
      <c r="H112" s="11" t="str">
        <f t="shared" si="23"/>
        <v/>
      </c>
      <c r="I112" s="11" t="str">
        <f t="shared" si="24"/>
        <v/>
      </c>
      <c r="J112" s="11"/>
      <c r="K112" s="6" t="str">
        <f t="shared" si="17"/>
        <v/>
      </c>
      <c r="L112" s="11" t="str">
        <f t="shared" ca="1" si="14"/>
        <v/>
      </c>
      <c r="M112" s="11" t="str">
        <f t="shared" ca="1" si="15"/>
        <v/>
      </c>
      <c r="N112" s="26" t="str">
        <f t="shared" si="18"/>
        <v/>
      </c>
      <c r="O112" s="26" t="str">
        <f t="shared" si="21"/>
        <v/>
      </c>
    </row>
    <row r="113" spans="1:15">
      <c r="A113" s="12" t="str">
        <f t="shared" si="19"/>
        <v/>
      </c>
      <c r="B113" s="7" t="str">
        <f t="shared" si="16"/>
        <v/>
      </c>
      <c r="C113" s="24"/>
      <c r="D113" s="22"/>
      <c r="E113" s="33"/>
      <c r="F113" s="23" t="str">
        <f t="shared" si="22"/>
        <v/>
      </c>
      <c r="G113" s="11" t="str">
        <f t="shared" si="20"/>
        <v/>
      </c>
      <c r="H113" s="11" t="str">
        <f t="shared" si="23"/>
        <v/>
      </c>
      <c r="I113" s="11" t="str">
        <f t="shared" si="24"/>
        <v/>
      </c>
      <c r="J113" s="11"/>
      <c r="K113" s="6" t="str">
        <f t="shared" si="17"/>
        <v/>
      </c>
      <c r="L113" s="11" t="str">
        <f t="shared" ca="1" si="14"/>
        <v/>
      </c>
      <c r="M113" s="11" t="str">
        <f t="shared" ca="1" si="15"/>
        <v/>
      </c>
      <c r="N113" s="26" t="str">
        <f t="shared" si="18"/>
        <v/>
      </c>
      <c r="O113" s="26" t="str">
        <f t="shared" si="21"/>
        <v/>
      </c>
    </row>
    <row r="114" spans="1:15">
      <c r="A114" s="12" t="str">
        <f t="shared" si="19"/>
        <v/>
      </c>
      <c r="B114" s="7" t="str">
        <f t="shared" si="16"/>
        <v/>
      </c>
      <c r="C114" s="24"/>
      <c r="D114" s="22"/>
      <c r="E114" s="33"/>
      <c r="F114" s="23" t="str">
        <f t="shared" si="22"/>
        <v/>
      </c>
      <c r="G114" s="11" t="str">
        <f t="shared" si="20"/>
        <v/>
      </c>
      <c r="H114" s="11" t="str">
        <f t="shared" si="23"/>
        <v/>
      </c>
      <c r="I114" s="11" t="str">
        <f t="shared" si="24"/>
        <v/>
      </c>
      <c r="J114" s="11"/>
      <c r="K114" s="6" t="str">
        <f t="shared" si="17"/>
        <v/>
      </c>
      <c r="L114" s="11" t="str">
        <f t="shared" ca="1" si="14"/>
        <v/>
      </c>
      <c r="M114" s="11" t="str">
        <f t="shared" ca="1" si="15"/>
        <v/>
      </c>
      <c r="N114" s="26" t="str">
        <f t="shared" si="18"/>
        <v/>
      </c>
      <c r="O114" s="26" t="str">
        <f t="shared" si="21"/>
        <v/>
      </c>
    </row>
    <row r="115" spans="1:15">
      <c r="A115" s="12" t="str">
        <f t="shared" si="19"/>
        <v/>
      </c>
      <c r="B115" s="7" t="str">
        <f t="shared" si="16"/>
        <v/>
      </c>
      <c r="C115" s="24"/>
      <c r="D115" s="22"/>
      <c r="E115" s="33"/>
      <c r="F115" s="23" t="str">
        <f t="shared" si="22"/>
        <v/>
      </c>
      <c r="G115" s="11" t="str">
        <f t="shared" si="20"/>
        <v/>
      </c>
      <c r="H115" s="11" t="str">
        <f t="shared" si="23"/>
        <v/>
      </c>
      <c r="I115" s="11" t="str">
        <f t="shared" si="24"/>
        <v/>
      </c>
      <c r="J115" s="11"/>
      <c r="K115" s="6" t="str">
        <f t="shared" si="17"/>
        <v/>
      </c>
      <c r="L115" s="11" t="str">
        <f t="shared" ca="1" si="14"/>
        <v/>
      </c>
      <c r="M115" s="11" t="str">
        <f t="shared" ca="1" si="15"/>
        <v/>
      </c>
      <c r="N115" s="26" t="str">
        <f t="shared" si="18"/>
        <v/>
      </c>
      <c r="O115" s="26" t="str">
        <f t="shared" si="21"/>
        <v/>
      </c>
    </row>
    <row r="116" spans="1:15">
      <c r="A116" s="12" t="str">
        <f t="shared" si="19"/>
        <v/>
      </c>
      <c r="B116" s="7" t="str">
        <f t="shared" si="16"/>
        <v/>
      </c>
      <c r="C116" s="24"/>
      <c r="D116" s="22"/>
      <c r="E116" s="33"/>
      <c r="F116" s="23" t="str">
        <f t="shared" si="22"/>
        <v/>
      </c>
      <c r="G116" s="11" t="str">
        <f t="shared" si="20"/>
        <v/>
      </c>
      <c r="H116" s="11" t="str">
        <f t="shared" si="23"/>
        <v/>
      </c>
      <c r="I116" s="11" t="str">
        <f t="shared" si="24"/>
        <v/>
      </c>
      <c r="J116" s="11"/>
      <c r="K116" s="6" t="str">
        <f t="shared" si="17"/>
        <v/>
      </c>
      <c r="L116" s="11" t="str">
        <f t="shared" ca="1" si="14"/>
        <v/>
      </c>
      <c r="M116" s="11" t="str">
        <f t="shared" ca="1" si="15"/>
        <v/>
      </c>
      <c r="N116" s="26" t="str">
        <f t="shared" si="18"/>
        <v/>
      </c>
      <c r="O116" s="26" t="str">
        <f t="shared" si="21"/>
        <v/>
      </c>
    </row>
    <row r="117" spans="1:15">
      <c r="A117" s="12" t="str">
        <f t="shared" si="19"/>
        <v/>
      </c>
      <c r="B117" s="7" t="str">
        <f t="shared" si="16"/>
        <v/>
      </c>
      <c r="C117" s="24"/>
      <c r="D117" s="22"/>
      <c r="E117" s="33"/>
      <c r="F117" s="23" t="str">
        <f t="shared" si="22"/>
        <v/>
      </c>
      <c r="G117" s="11" t="str">
        <f t="shared" si="20"/>
        <v/>
      </c>
      <c r="H117" s="11" t="str">
        <f t="shared" si="23"/>
        <v/>
      </c>
      <c r="I117" s="11" t="str">
        <f t="shared" si="24"/>
        <v/>
      </c>
      <c r="J117" s="11"/>
      <c r="K117" s="6" t="str">
        <f t="shared" si="17"/>
        <v/>
      </c>
      <c r="L117" s="11" t="str">
        <f t="shared" ca="1" si="14"/>
        <v/>
      </c>
      <c r="M117" s="11" t="str">
        <f t="shared" ca="1" si="15"/>
        <v/>
      </c>
      <c r="N117" s="26" t="str">
        <f t="shared" si="18"/>
        <v/>
      </c>
      <c r="O117" s="26" t="str">
        <f t="shared" si="21"/>
        <v/>
      </c>
    </row>
    <row r="118" spans="1:15">
      <c r="A118" s="12" t="str">
        <f t="shared" si="19"/>
        <v/>
      </c>
      <c r="B118" s="7" t="str">
        <f t="shared" si="16"/>
        <v/>
      </c>
      <c r="C118" s="24"/>
      <c r="D118" s="22"/>
      <c r="E118" s="33"/>
      <c r="F118" s="23" t="str">
        <f t="shared" si="22"/>
        <v/>
      </c>
      <c r="G118" s="11" t="str">
        <f t="shared" si="20"/>
        <v/>
      </c>
      <c r="H118" s="11" t="str">
        <f t="shared" si="23"/>
        <v/>
      </c>
      <c r="I118" s="11" t="str">
        <f t="shared" si="24"/>
        <v/>
      </c>
      <c r="J118" s="11"/>
      <c r="K118" s="6" t="str">
        <f t="shared" si="17"/>
        <v/>
      </c>
      <c r="L118" s="11" t="str">
        <f t="shared" ca="1" si="14"/>
        <v/>
      </c>
      <c r="M118" s="11" t="str">
        <f t="shared" ca="1" si="15"/>
        <v/>
      </c>
      <c r="N118" s="26" t="str">
        <f t="shared" si="18"/>
        <v/>
      </c>
      <c r="O118" s="26" t="str">
        <f t="shared" si="21"/>
        <v/>
      </c>
    </row>
    <row r="119" spans="1:15">
      <c r="A119" s="12" t="str">
        <f t="shared" si="19"/>
        <v/>
      </c>
      <c r="B119" s="7" t="str">
        <f t="shared" si="16"/>
        <v/>
      </c>
      <c r="C119" s="24"/>
      <c r="D119" s="22"/>
      <c r="E119" s="33"/>
      <c r="F119" s="23" t="str">
        <f t="shared" si="22"/>
        <v/>
      </c>
      <c r="G119" s="11" t="str">
        <f t="shared" si="20"/>
        <v/>
      </c>
      <c r="H119" s="11" t="str">
        <f t="shared" si="23"/>
        <v/>
      </c>
      <c r="I119" s="11" t="str">
        <f t="shared" si="24"/>
        <v/>
      </c>
      <c r="J119" s="11"/>
      <c r="K119" s="6" t="str">
        <f t="shared" si="17"/>
        <v/>
      </c>
      <c r="L119" s="11" t="str">
        <f t="shared" ca="1" si="14"/>
        <v/>
      </c>
      <c r="M119" s="11" t="str">
        <f t="shared" ca="1" si="15"/>
        <v/>
      </c>
      <c r="N119" s="26" t="str">
        <f t="shared" si="18"/>
        <v/>
      </c>
      <c r="O119" s="26" t="str">
        <f t="shared" si="21"/>
        <v/>
      </c>
    </row>
    <row r="120" spans="1:15">
      <c r="A120" s="12" t="str">
        <f t="shared" si="19"/>
        <v/>
      </c>
      <c r="B120" s="7" t="str">
        <f t="shared" si="16"/>
        <v/>
      </c>
      <c r="C120" s="24"/>
      <c r="D120" s="22"/>
      <c r="E120" s="33"/>
      <c r="F120" s="23" t="str">
        <f t="shared" si="22"/>
        <v/>
      </c>
      <c r="G120" s="11" t="str">
        <f t="shared" si="20"/>
        <v/>
      </c>
      <c r="H120" s="11" t="str">
        <f t="shared" si="23"/>
        <v/>
      </c>
      <c r="I120" s="11" t="str">
        <f t="shared" si="24"/>
        <v/>
      </c>
      <c r="J120" s="11"/>
      <c r="K120" s="6" t="str">
        <f t="shared" si="17"/>
        <v/>
      </c>
      <c r="L120" s="11" t="str">
        <f t="shared" ca="1" si="14"/>
        <v/>
      </c>
      <c r="M120" s="11" t="str">
        <f t="shared" ca="1" si="15"/>
        <v/>
      </c>
      <c r="N120" s="26" t="str">
        <f t="shared" si="18"/>
        <v/>
      </c>
      <c r="O120" s="26" t="str">
        <f t="shared" si="21"/>
        <v/>
      </c>
    </row>
    <row r="121" spans="1:15">
      <c r="A121" s="12" t="str">
        <f t="shared" si="19"/>
        <v/>
      </c>
      <c r="B121" s="7" t="str">
        <f t="shared" si="16"/>
        <v/>
      </c>
      <c r="C121" s="24"/>
      <c r="D121" s="22"/>
      <c r="E121" s="33"/>
      <c r="F121" s="23" t="str">
        <f t="shared" si="22"/>
        <v/>
      </c>
      <c r="G121" s="11" t="str">
        <f t="shared" si="20"/>
        <v/>
      </c>
      <c r="H121" s="11" t="str">
        <f t="shared" si="23"/>
        <v/>
      </c>
      <c r="I121" s="11" t="str">
        <f t="shared" si="24"/>
        <v/>
      </c>
      <c r="J121" s="11"/>
      <c r="K121" s="6" t="str">
        <f t="shared" si="17"/>
        <v/>
      </c>
      <c r="L121" s="11" t="str">
        <f t="shared" ca="1" si="14"/>
        <v/>
      </c>
      <c r="M121" s="11" t="str">
        <f t="shared" ca="1" si="15"/>
        <v/>
      </c>
      <c r="N121" s="26" t="str">
        <f t="shared" si="18"/>
        <v/>
      </c>
      <c r="O121" s="26" t="str">
        <f t="shared" si="21"/>
        <v/>
      </c>
    </row>
    <row r="122" spans="1:15">
      <c r="A122" s="12" t="str">
        <f t="shared" si="19"/>
        <v/>
      </c>
      <c r="B122" s="7" t="str">
        <f t="shared" si="16"/>
        <v/>
      </c>
      <c r="C122" s="24"/>
      <c r="D122" s="22"/>
      <c r="E122" s="33"/>
      <c r="F122" s="23" t="str">
        <f t="shared" si="22"/>
        <v/>
      </c>
      <c r="G122" s="11" t="str">
        <f t="shared" si="20"/>
        <v/>
      </c>
      <c r="H122" s="11" t="str">
        <f t="shared" si="23"/>
        <v/>
      </c>
      <c r="I122" s="11" t="str">
        <f t="shared" si="24"/>
        <v/>
      </c>
      <c r="J122" s="11"/>
      <c r="K122" s="6" t="str">
        <f t="shared" si="17"/>
        <v/>
      </c>
      <c r="L122" s="11" t="str">
        <f t="shared" ca="1" si="14"/>
        <v/>
      </c>
      <c r="M122" s="11" t="str">
        <f t="shared" ca="1" si="15"/>
        <v/>
      </c>
      <c r="N122" s="26" t="str">
        <f t="shared" si="18"/>
        <v/>
      </c>
      <c r="O122" s="26" t="str">
        <f t="shared" si="21"/>
        <v/>
      </c>
    </row>
    <row r="123" spans="1:15">
      <c r="A123" s="12" t="str">
        <f t="shared" si="19"/>
        <v/>
      </c>
      <c r="B123" s="7" t="str">
        <f t="shared" si="16"/>
        <v/>
      </c>
      <c r="C123" s="24"/>
      <c r="D123" s="22"/>
      <c r="E123" s="33"/>
      <c r="F123" s="23" t="str">
        <f t="shared" si="22"/>
        <v/>
      </c>
      <c r="G123" s="11" t="str">
        <f t="shared" si="20"/>
        <v/>
      </c>
      <c r="H123" s="11" t="str">
        <f t="shared" si="23"/>
        <v/>
      </c>
      <c r="I123" s="11" t="str">
        <f t="shared" si="24"/>
        <v/>
      </c>
      <c r="J123" s="11"/>
      <c r="K123" s="6" t="str">
        <f t="shared" si="17"/>
        <v/>
      </c>
      <c r="L123" s="11" t="str">
        <f t="shared" ca="1" si="14"/>
        <v/>
      </c>
      <c r="M123" s="11" t="str">
        <f t="shared" ca="1" si="15"/>
        <v/>
      </c>
      <c r="N123" s="26" t="str">
        <f t="shared" si="18"/>
        <v/>
      </c>
      <c r="O123" s="26" t="str">
        <f t="shared" si="21"/>
        <v/>
      </c>
    </row>
    <row r="124" spans="1:15">
      <c r="A124" s="12" t="str">
        <f t="shared" si="19"/>
        <v/>
      </c>
      <c r="B124" s="7" t="str">
        <f t="shared" si="16"/>
        <v/>
      </c>
      <c r="C124" s="24"/>
      <c r="D124" s="22"/>
      <c r="E124" s="33"/>
      <c r="F124" s="23" t="str">
        <f t="shared" si="22"/>
        <v/>
      </c>
      <c r="G124" s="11" t="str">
        <f t="shared" si="20"/>
        <v/>
      </c>
      <c r="H124" s="11" t="str">
        <f t="shared" si="23"/>
        <v/>
      </c>
      <c r="I124" s="11" t="str">
        <f t="shared" si="24"/>
        <v/>
      </c>
      <c r="J124" s="11"/>
      <c r="K124" s="6" t="str">
        <f t="shared" si="17"/>
        <v/>
      </c>
      <c r="L124" s="11" t="str">
        <f t="shared" ca="1" si="14"/>
        <v/>
      </c>
      <c r="M124" s="11" t="str">
        <f t="shared" ca="1" si="15"/>
        <v/>
      </c>
      <c r="N124" s="26" t="str">
        <f t="shared" si="18"/>
        <v/>
      </c>
      <c r="O124" s="26" t="str">
        <f t="shared" si="21"/>
        <v/>
      </c>
    </row>
    <row r="125" spans="1:15">
      <c r="A125" s="12" t="str">
        <f t="shared" si="19"/>
        <v/>
      </c>
      <c r="B125" s="7" t="str">
        <f t="shared" si="16"/>
        <v/>
      </c>
      <c r="C125" s="24"/>
      <c r="D125" s="22"/>
      <c r="E125" s="33"/>
      <c r="F125" s="23" t="str">
        <f t="shared" si="22"/>
        <v/>
      </c>
      <c r="G125" s="11" t="str">
        <f t="shared" si="20"/>
        <v/>
      </c>
      <c r="H125" s="11" t="str">
        <f t="shared" si="23"/>
        <v/>
      </c>
      <c r="I125" s="11" t="str">
        <f t="shared" si="24"/>
        <v/>
      </c>
      <c r="J125" s="11"/>
      <c r="K125" s="6" t="str">
        <f t="shared" si="17"/>
        <v/>
      </c>
      <c r="L125" s="11" t="str">
        <f t="shared" ca="1" si="14"/>
        <v/>
      </c>
      <c r="M125" s="11" t="str">
        <f t="shared" ca="1" si="15"/>
        <v/>
      </c>
      <c r="N125" s="26" t="str">
        <f t="shared" si="18"/>
        <v/>
      </c>
      <c r="O125" s="26" t="str">
        <f t="shared" si="21"/>
        <v/>
      </c>
    </row>
    <row r="126" spans="1:15">
      <c r="A126" s="12" t="str">
        <f t="shared" si="19"/>
        <v/>
      </c>
      <c r="B126" s="7" t="str">
        <f t="shared" si="16"/>
        <v/>
      </c>
      <c r="C126" s="24"/>
      <c r="D126" s="22"/>
      <c r="E126" s="33"/>
      <c r="F126" s="23" t="str">
        <f t="shared" si="22"/>
        <v/>
      </c>
      <c r="G126" s="11" t="str">
        <f t="shared" si="20"/>
        <v/>
      </c>
      <c r="H126" s="11" t="str">
        <f t="shared" si="23"/>
        <v/>
      </c>
      <c r="I126" s="11" t="str">
        <f t="shared" si="24"/>
        <v/>
      </c>
      <c r="J126" s="11"/>
      <c r="K126" s="6" t="str">
        <f t="shared" si="17"/>
        <v/>
      </c>
      <c r="L126" s="11" t="str">
        <f t="shared" ca="1" si="14"/>
        <v/>
      </c>
      <c r="M126" s="11" t="str">
        <f t="shared" ca="1" si="15"/>
        <v/>
      </c>
      <c r="N126" s="26" t="str">
        <f t="shared" si="18"/>
        <v/>
      </c>
      <c r="O126" s="26" t="str">
        <f t="shared" si="21"/>
        <v/>
      </c>
    </row>
    <row r="127" spans="1:15">
      <c r="A127" s="12" t="str">
        <f t="shared" si="19"/>
        <v/>
      </c>
      <c r="B127" s="7" t="str">
        <f t="shared" si="16"/>
        <v/>
      </c>
      <c r="C127" s="24"/>
      <c r="D127" s="22"/>
      <c r="E127" s="33"/>
      <c r="F127" s="23" t="str">
        <f t="shared" si="22"/>
        <v/>
      </c>
      <c r="G127" s="11" t="str">
        <f t="shared" si="20"/>
        <v/>
      </c>
      <c r="H127" s="11" t="str">
        <f t="shared" si="23"/>
        <v/>
      </c>
      <c r="I127" s="11" t="str">
        <f t="shared" si="24"/>
        <v/>
      </c>
      <c r="J127" s="11"/>
      <c r="K127" s="6" t="str">
        <f t="shared" si="17"/>
        <v/>
      </c>
      <c r="L127" s="11" t="str">
        <f t="shared" ca="1" si="14"/>
        <v/>
      </c>
      <c r="M127" s="11" t="str">
        <f t="shared" ca="1" si="15"/>
        <v/>
      </c>
      <c r="N127" s="26" t="str">
        <f t="shared" si="18"/>
        <v/>
      </c>
      <c r="O127" s="26" t="str">
        <f t="shared" si="21"/>
        <v/>
      </c>
    </row>
    <row r="128" spans="1:15">
      <c r="A128" s="12" t="str">
        <f t="shared" si="19"/>
        <v/>
      </c>
      <c r="B128" s="7" t="str">
        <f t="shared" si="16"/>
        <v/>
      </c>
      <c r="C128" s="24"/>
      <c r="D128" s="22"/>
      <c r="E128" s="33"/>
      <c r="F128" s="23" t="str">
        <f t="shared" si="22"/>
        <v/>
      </c>
      <c r="G128" s="11" t="str">
        <f t="shared" si="20"/>
        <v/>
      </c>
      <c r="H128" s="11" t="str">
        <f t="shared" si="23"/>
        <v/>
      </c>
      <c r="I128" s="11" t="str">
        <f t="shared" si="24"/>
        <v/>
      </c>
      <c r="J128" s="11"/>
      <c r="K128" s="6" t="str">
        <f t="shared" si="17"/>
        <v/>
      </c>
      <c r="L128" s="11" t="str">
        <f t="shared" ca="1" si="14"/>
        <v/>
      </c>
      <c r="M128" s="11" t="str">
        <f t="shared" ca="1" si="15"/>
        <v/>
      </c>
      <c r="N128" s="26" t="str">
        <f t="shared" si="18"/>
        <v/>
      </c>
      <c r="O128" s="26" t="str">
        <f t="shared" si="21"/>
        <v/>
      </c>
    </row>
    <row r="129" spans="1:15">
      <c r="A129" s="12" t="str">
        <f t="shared" si="19"/>
        <v/>
      </c>
      <c r="B129" s="7" t="str">
        <f t="shared" si="16"/>
        <v/>
      </c>
      <c r="C129" s="24"/>
      <c r="D129" s="22"/>
      <c r="E129" s="33"/>
      <c r="F129" s="23" t="str">
        <f t="shared" si="22"/>
        <v/>
      </c>
      <c r="G129" s="11" t="str">
        <f t="shared" si="20"/>
        <v/>
      </c>
      <c r="H129" s="11" t="str">
        <f t="shared" si="23"/>
        <v/>
      </c>
      <c r="I129" s="11" t="str">
        <f t="shared" si="24"/>
        <v/>
      </c>
      <c r="J129" s="11"/>
      <c r="K129" s="6" t="str">
        <f t="shared" si="17"/>
        <v/>
      </c>
      <c r="L129" s="11" t="str">
        <f t="shared" ca="1" si="14"/>
        <v/>
      </c>
      <c r="M129" s="11" t="str">
        <f t="shared" ca="1" si="15"/>
        <v/>
      </c>
      <c r="N129" s="26" t="str">
        <f t="shared" si="18"/>
        <v/>
      </c>
      <c r="O129" s="26" t="str">
        <f t="shared" si="21"/>
        <v/>
      </c>
    </row>
    <row r="130" spans="1:15">
      <c r="A130" s="12" t="str">
        <f t="shared" si="19"/>
        <v/>
      </c>
      <c r="B130" s="7" t="str">
        <f t="shared" si="16"/>
        <v/>
      </c>
      <c r="C130" s="24"/>
      <c r="D130" s="22"/>
      <c r="E130" s="33"/>
      <c r="F130" s="23" t="str">
        <f t="shared" si="22"/>
        <v/>
      </c>
      <c r="G130" s="11" t="str">
        <f t="shared" si="20"/>
        <v/>
      </c>
      <c r="H130" s="11" t="str">
        <f t="shared" si="23"/>
        <v/>
      </c>
      <c r="I130" s="11" t="str">
        <f t="shared" si="24"/>
        <v/>
      </c>
      <c r="J130" s="11"/>
      <c r="K130" s="6" t="str">
        <f t="shared" si="17"/>
        <v/>
      </c>
      <c r="L130" s="11" t="str">
        <f t="shared" ca="1" si="14"/>
        <v/>
      </c>
      <c r="M130" s="11" t="str">
        <f t="shared" ca="1" si="15"/>
        <v/>
      </c>
      <c r="N130" s="26" t="str">
        <f t="shared" si="18"/>
        <v/>
      </c>
      <c r="O130" s="26" t="str">
        <f t="shared" si="21"/>
        <v/>
      </c>
    </row>
    <row r="131" spans="1:15">
      <c r="A131" s="12" t="str">
        <f t="shared" si="19"/>
        <v/>
      </c>
      <c r="B131" s="7" t="str">
        <f t="shared" si="16"/>
        <v/>
      </c>
      <c r="C131" s="24"/>
      <c r="D131" s="22"/>
      <c r="E131" s="33"/>
      <c r="F131" s="23" t="str">
        <f t="shared" si="22"/>
        <v/>
      </c>
      <c r="G131" s="11" t="str">
        <f t="shared" si="20"/>
        <v/>
      </c>
      <c r="H131" s="11" t="str">
        <f t="shared" si="23"/>
        <v/>
      </c>
      <c r="I131" s="11" t="str">
        <f t="shared" si="24"/>
        <v/>
      </c>
      <c r="J131" s="11"/>
      <c r="K131" s="6" t="str">
        <f t="shared" si="17"/>
        <v/>
      </c>
      <c r="L131" s="11" t="str">
        <f t="shared" ca="1" si="14"/>
        <v/>
      </c>
      <c r="M131" s="11" t="str">
        <f t="shared" ca="1" si="15"/>
        <v/>
      </c>
      <c r="N131" s="26" t="str">
        <f t="shared" si="18"/>
        <v/>
      </c>
      <c r="O131" s="26" t="str">
        <f t="shared" si="21"/>
        <v/>
      </c>
    </row>
    <row r="132" spans="1:15">
      <c r="A132" s="12" t="str">
        <f t="shared" si="19"/>
        <v/>
      </c>
      <c r="B132" s="7" t="str">
        <f t="shared" si="16"/>
        <v/>
      </c>
      <c r="C132" s="24"/>
      <c r="D132" s="22"/>
      <c r="E132" s="33"/>
      <c r="F132" s="23" t="str">
        <f t="shared" si="22"/>
        <v/>
      </c>
      <c r="G132" s="11" t="str">
        <f t="shared" si="20"/>
        <v/>
      </c>
      <c r="H132" s="11" t="str">
        <f t="shared" si="23"/>
        <v/>
      </c>
      <c r="I132" s="11" t="str">
        <f t="shared" si="24"/>
        <v/>
      </c>
      <c r="J132" s="11"/>
      <c r="K132" s="6" t="str">
        <f t="shared" si="17"/>
        <v/>
      </c>
      <c r="L132" s="11" t="str">
        <f t="shared" ca="1" si="14"/>
        <v/>
      </c>
      <c r="M132" s="11" t="str">
        <f t="shared" ca="1" si="15"/>
        <v/>
      </c>
      <c r="N132" s="26" t="str">
        <f t="shared" si="18"/>
        <v/>
      </c>
      <c r="O132" s="26" t="str">
        <f t="shared" si="21"/>
        <v/>
      </c>
    </row>
    <row r="133" spans="1:15">
      <c r="A133" s="12" t="str">
        <f t="shared" si="19"/>
        <v/>
      </c>
      <c r="B133" s="7" t="str">
        <f t="shared" si="16"/>
        <v/>
      </c>
      <c r="C133" s="24"/>
      <c r="D133" s="22"/>
      <c r="E133" s="33"/>
      <c r="F133" s="23" t="str">
        <f t="shared" si="22"/>
        <v/>
      </c>
      <c r="G133" s="11" t="str">
        <f t="shared" si="20"/>
        <v/>
      </c>
      <c r="H133" s="11" t="str">
        <f t="shared" si="23"/>
        <v/>
      </c>
      <c r="I133" s="11" t="str">
        <f t="shared" si="24"/>
        <v/>
      </c>
      <c r="J133" s="11"/>
      <c r="K133" s="6" t="str">
        <f t="shared" si="17"/>
        <v/>
      </c>
      <c r="L133" s="11" t="str">
        <f t="shared" ca="1" si="14"/>
        <v/>
      </c>
      <c r="M133" s="11" t="str">
        <f t="shared" ca="1" si="15"/>
        <v/>
      </c>
      <c r="N133" s="26" t="str">
        <f t="shared" si="18"/>
        <v/>
      </c>
      <c r="O133" s="26" t="str">
        <f t="shared" si="21"/>
        <v/>
      </c>
    </row>
    <row r="134" spans="1:15">
      <c r="A134" s="12" t="str">
        <f t="shared" si="19"/>
        <v/>
      </c>
      <c r="B134" s="7" t="str">
        <f t="shared" si="16"/>
        <v/>
      </c>
      <c r="C134" s="24"/>
      <c r="D134" s="22"/>
      <c r="E134" s="33"/>
      <c r="F134" s="23" t="str">
        <f t="shared" si="22"/>
        <v/>
      </c>
      <c r="G134" s="11" t="str">
        <f t="shared" si="20"/>
        <v/>
      </c>
      <c r="H134" s="11" t="str">
        <f t="shared" si="23"/>
        <v/>
      </c>
      <c r="I134" s="11" t="str">
        <f t="shared" si="24"/>
        <v/>
      </c>
      <c r="J134" s="11"/>
      <c r="K134" s="6" t="str">
        <f t="shared" si="17"/>
        <v/>
      </c>
      <c r="L134" s="11" t="str">
        <f t="shared" ca="1" si="14"/>
        <v/>
      </c>
      <c r="M134" s="11" t="str">
        <f t="shared" ca="1" si="15"/>
        <v/>
      </c>
      <c r="N134" s="26" t="str">
        <f t="shared" si="18"/>
        <v/>
      </c>
      <c r="O134" s="26" t="str">
        <f t="shared" si="21"/>
        <v/>
      </c>
    </row>
    <row r="135" spans="1:15">
      <c r="A135" s="12" t="str">
        <f t="shared" si="19"/>
        <v/>
      </c>
      <c r="B135" s="7" t="str">
        <f t="shared" si="16"/>
        <v/>
      </c>
      <c r="C135" s="24"/>
      <c r="D135" s="22"/>
      <c r="E135" s="33"/>
      <c r="F135" s="23" t="str">
        <f t="shared" si="22"/>
        <v/>
      </c>
      <c r="G135" s="11" t="str">
        <f t="shared" si="20"/>
        <v/>
      </c>
      <c r="H135" s="11" t="str">
        <f t="shared" si="23"/>
        <v/>
      </c>
      <c r="I135" s="11" t="str">
        <f t="shared" si="24"/>
        <v/>
      </c>
      <c r="J135" s="11"/>
      <c r="K135" s="6" t="str">
        <f t="shared" si="17"/>
        <v/>
      </c>
      <c r="L135" s="11" t="str">
        <f t="shared" ca="1" si="14"/>
        <v/>
      </c>
      <c r="M135" s="11" t="str">
        <f t="shared" ca="1" si="15"/>
        <v/>
      </c>
      <c r="N135" s="26" t="str">
        <f t="shared" si="18"/>
        <v/>
      </c>
      <c r="O135" s="26" t="str">
        <f t="shared" si="21"/>
        <v/>
      </c>
    </row>
    <row r="136" spans="1:15">
      <c r="A136" s="12" t="str">
        <f t="shared" si="19"/>
        <v/>
      </c>
      <c r="B136" s="7" t="str">
        <f t="shared" si="16"/>
        <v/>
      </c>
      <c r="C136" s="24"/>
      <c r="D136" s="22"/>
      <c r="E136" s="33"/>
      <c r="F136" s="23" t="str">
        <f t="shared" si="22"/>
        <v/>
      </c>
      <c r="G136" s="11" t="str">
        <f t="shared" si="20"/>
        <v/>
      </c>
      <c r="H136" s="11" t="str">
        <f t="shared" si="23"/>
        <v/>
      </c>
      <c r="I136" s="11" t="str">
        <f t="shared" si="24"/>
        <v/>
      </c>
      <c r="J136" s="11"/>
      <c r="K136" s="6" t="str">
        <f t="shared" si="17"/>
        <v/>
      </c>
      <c r="L136" s="11" t="str">
        <f t="shared" ca="1" si="14"/>
        <v/>
      </c>
      <c r="M136" s="11" t="str">
        <f t="shared" ca="1" si="15"/>
        <v/>
      </c>
      <c r="N136" s="26" t="str">
        <f t="shared" si="18"/>
        <v/>
      </c>
      <c r="O136" s="26" t="str">
        <f t="shared" si="21"/>
        <v/>
      </c>
    </row>
    <row r="137" spans="1:15">
      <c r="A137" s="12" t="str">
        <f t="shared" si="19"/>
        <v/>
      </c>
      <c r="B137" s="7" t="str">
        <f t="shared" si="16"/>
        <v/>
      </c>
      <c r="C137" s="24"/>
      <c r="D137" s="22"/>
      <c r="E137" s="33"/>
      <c r="F137" s="23" t="str">
        <f t="shared" si="22"/>
        <v/>
      </c>
      <c r="G137" s="11" t="str">
        <f t="shared" si="20"/>
        <v/>
      </c>
      <c r="H137" s="11" t="str">
        <f t="shared" si="23"/>
        <v/>
      </c>
      <c r="I137" s="11" t="str">
        <f t="shared" si="24"/>
        <v/>
      </c>
      <c r="J137" s="11"/>
      <c r="K137" s="6" t="str">
        <f t="shared" si="17"/>
        <v/>
      </c>
      <c r="L137" s="11" t="str">
        <f t="shared" ca="1" si="14"/>
        <v/>
      </c>
      <c r="M137" s="11" t="str">
        <f t="shared" ca="1" si="15"/>
        <v/>
      </c>
      <c r="N137" s="26" t="str">
        <f t="shared" si="18"/>
        <v/>
      </c>
      <c r="O137" s="26" t="str">
        <f t="shared" si="21"/>
        <v/>
      </c>
    </row>
    <row r="138" spans="1:15">
      <c r="A138" s="12" t="str">
        <f t="shared" si="19"/>
        <v/>
      </c>
      <c r="B138" s="7" t="str">
        <f t="shared" si="16"/>
        <v/>
      </c>
      <c r="C138" s="24"/>
      <c r="D138" s="22"/>
      <c r="E138" s="33"/>
      <c r="F138" s="23" t="str">
        <f t="shared" si="22"/>
        <v/>
      </c>
      <c r="G138" s="11" t="str">
        <f t="shared" si="20"/>
        <v/>
      </c>
      <c r="H138" s="11" t="str">
        <f t="shared" si="23"/>
        <v/>
      </c>
      <c r="I138" s="11" t="str">
        <f t="shared" si="24"/>
        <v/>
      </c>
      <c r="J138" s="11"/>
      <c r="K138" s="6" t="str">
        <f t="shared" si="17"/>
        <v/>
      </c>
      <c r="L138" s="11" t="str">
        <f t="shared" ref="L138:L201" ca="1" si="25">IF(K138="","",SUM(OFFSET(I$9,F$5*(K138-1)+1,0,F$5,1)))</f>
        <v/>
      </c>
      <c r="M138" s="11" t="str">
        <f t="shared" ref="M138:M201" ca="1" si="26">IF(K138="","",SUM(OFFSET(H$9,F$5*(K138-1)+1,0,F$5,1)))</f>
        <v/>
      </c>
      <c r="N138" s="26" t="str">
        <f t="shared" si="18"/>
        <v/>
      </c>
      <c r="O138" s="26" t="str">
        <f t="shared" si="21"/>
        <v/>
      </c>
    </row>
    <row r="139" spans="1:15">
      <c r="A139" s="12" t="str">
        <f t="shared" si="19"/>
        <v/>
      </c>
      <c r="B139" s="7" t="str">
        <f t="shared" ref="B139:B202" si="27">IF(A139="","",IF(A139&lt;=F$8,1,0))</f>
        <v/>
      </c>
      <c r="C139" s="24"/>
      <c r="D139" s="22"/>
      <c r="E139" s="33"/>
      <c r="F139" s="23" t="str">
        <f t="shared" si="22"/>
        <v/>
      </c>
      <c r="G139" s="11" t="str">
        <f t="shared" si="20"/>
        <v/>
      </c>
      <c r="H139" s="11" t="str">
        <f t="shared" si="23"/>
        <v/>
      </c>
      <c r="I139" s="11" t="str">
        <f t="shared" si="24"/>
        <v/>
      </c>
      <c r="J139" s="11"/>
      <c r="K139" s="6" t="str">
        <f t="shared" ref="K139:K202" si="28">IF(F$4/F$5&gt;K138,K138+1,"")</f>
        <v/>
      </c>
      <c r="L139" s="11" t="str">
        <f t="shared" ca="1" si="25"/>
        <v/>
      </c>
      <c r="M139" s="11" t="str">
        <f t="shared" ca="1" si="26"/>
        <v/>
      </c>
      <c r="N139" s="26" t="str">
        <f t="shared" ref="N139:N202" si="29">IF(A138="","",IF(C139="",N138,C139))</f>
        <v/>
      </c>
      <c r="O139" s="26" t="str">
        <f t="shared" si="21"/>
        <v/>
      </c>
    </row>
    <row r="140" spans="1:15">
      <c r="A140" s="12" t="str">
        <f t="shared" ref="A140:A203" si="30">IF(G140="","",A139+1)</f>
        <v/>
      </c>
      <c r="B140" s="7" t="str">
        <f t="shared" si="27"/>
        <v/>
      </c>
      <c r="C140" s="24"/>
      <c r="D140" s="22"/>
      <c r="E140" s="33"/>
      <c r="F140" s="23" t="str">
        <f t="shared" si="22"/>
        <v/>
      </c>
      <c r="G140" s="11" t="str">
        <f t="shared" ref="G140:G203" si="31">IF(G139="","",IF(G139&lt;=I139+0.01,"",G139-I139))</f>
        <v/>
      </c>
      <c r="H140" s="11" t="str">
        <f t="shared" si="23"/>
        <v/>
      </c>
      <c r="I140" s="11" t="str">
        <f t="shared" si="24"/>
        <v/>
      </c>
      <c r="J140" s="11"/>
      <c r="K140" s="6" t="str">
        <f t="shared" si="28"/>
        <v/>
      </c>
      <c r="L140" s="11" t="str">
        <f t="shared" ca="1" si="25"/>
        <v/>
      </c>
      <c r="M140" s="11" t="str">
        <f t="shared" ca="1" si="26"/>
        <v/>
      </c>
      <c r="N140" s="26" t="str">
        <f t="shared" si="29"/>
        <v/>
      </c>
      <c r="O140" s="26" t="str">
        <f t="shared" ref="O140:O203" si="32">IF(A140="","",IF(E140="",IF(D140="",O139,0),1))</f>
        <v/>
      </c>
    </row>
    <row r="141" spans="1:15">
      <c r="A141" s="12" t="str">
        <f t="shared" si="30"/>
        <v/>
      </c>
      <c r="B141" s="7" t="str">
        <f t="shared" si="27"/>
        <v/>
      </c>
      <c r="C141" s="24"/>
      <c r="D141" s="22"/>
      <c r="E141" s="33"/>
      <c r="F141" s="23" t="str">
        <f t="shared" si="22"/>
        <v/>
      </c>
      <c r="G141" s="11" t="str">
        <f t="shared" si="31"/>
        <v/>
      </c>
      <c r="H141" s="11" t="str">
        <f t="shared" si="23"/>
        <v/>
      </c>
      <c r="I141" s="11" t="str">
        <f t="shared" si="24"/>
        <v/>
      </c>
      <c r="J141" s="11"/>
      <c r="K141" s="6" t="str">
        <f t="shared" si="28"/>
        <v/>
      </c>
      <c r="L141" s="11" t="str">
        <f t="shared" ca="1" si="25"/>
        <v/>
      </c>
      <c r="M141" s="11" t="str">
        <f t="shared" ca="1" si="26"/>
        <v/>
      </c>
      <c r="N141" s="26" t="str">
        <f t="shared" si="29"/>
        <v/>
      </c>
      <c r="O141" s="26" t="str">
        <f t="shared" si="32"/>
        <v/>
      </c>
    </row>
    <row r="142" spans="1:15">
      <c r="A142" s="12" t="str">
        <f t="shared" si="30"/>
        <v/>
      </c>
      <c r="B142" s="7" t="str">
        <f t="shared" si="27"/>
        <v/>
      </c>
      <c r="C142" s="24"/>
      <c r="D142" s="22"/>
      <c r="E142" s="33"/>
      <c r="F142" s="23" t="str">
        <f t="shared" ref="F142:F205" si="33">IF(G142="","",IF(B142=1,H142,IF(O142=0,PMT(N142/F$5,F$4-A142+1,-G142)+D142,F141+D142-D141)))</f>
        <v/>
      </c>
      <c r="G142" s="11" t="str">
        <f t="shared" si="31"/>
        <v/>
      </c>
      <c r="H142" s="11" t="str">
        <f t="shared" ref="H142:H205" si="34">IF(G142="","",G142*N142/F$5)</f>
        <v/>
      </c>
      <c r="I142" s="11" t="str">
        <f t="shared" ref="I142:I205" si="35">IF(G142="","",IF(B142=1,D142,IF(F142-H142&gt;G142,G142,F142-H142)))</f>
        <v/>
      </c>
      <c r="J142" s="11"/>
      <c r="K142" s="6" t="str">
        <f t="shared" si="28"/>
        <v/>
      </c>
      <c r="L142" s="11" t="str">
        <f t="shared" ca="1" si="25"/>
        <v/>
      </c>
      <c r="M142" s="11" t="str">
        <f t="shared" ca="1" si="26"/>
        <v/>
      </c>
      <c r="N142" s="26" t="str">
        <f t="shared" si="29"/>
        <v/>
      </c>
      <c r="O142" s="26" t="str">
        <f t="shared" si="32"/>
        <v/>
      </c>
    </row>
    <row r="143" spans="1:15">
      <c r="A143" s="12" t="str">
        <f t="shared" si="30"/>
        <v/>
      </c>
      <c r="B143" s="7" t="str">
        <f t="shared" si="27"/>
        <v/>
      </c>
      <c r="C143" s="24"/>
      <c r="D143" s="22"/>
      <c r="E143" s="33"/>
      <c r="F143" s="23" t="str">
        <f t="shared" si="33"/>
        <v/>
      </c>
      <c r="G143" s="11" t="str">
        <f t="shared" si="31"/>
        <v/>
      </c>
      <c r="H143" s="11" t="str">
        <f t="shared" si="34"/>
        <v/>
      </c>
      <c r="I143" s="11" t="str">
        <f t="shared" si="35"/>
        <v/>
      </c>
      <c r="J143" s="11"/>
      <c r="K143" s="6" t="str">
        <f t="shared" si="28"/>
        <v/>
      </c>
      <c r="L143" s="11" t="str">
        <f t="shared" ca="1" si="25"/>
        <v/>
      </c>
      <c r="M143" s="11" t="str">
        <f t="shared" ca="1" si="26"/>
        <v/>
      </c>
      <c r="N143" s="26" t="str">
        <f t="shared" si="29"/>
        <v/>
      </c>
      <c r="O143" s="26" t="str">
        <f t="shared" si="32"/>
        <v/>
      </c>
    </row>
    <row r="144" spans="1:15">
      <c r="A144" s="12" t="str">
        <f t="shared" si="30"/>
        <v/>
      </c>
      <c r="B144" s="7" t="str">
        <f t="shared" si="27"/>
        <v/>
      </c>
      <c r="C144" s="24"/>
      <c r="D144" s="22"/>
      <c r="E144" s="33"/>
      <c r="F144" s="23" t="str">
        <f t="shared" si="33"/>
        <v/>
      </c>
      <c r="G144" s="11" t="str">
        <f t="shared" si="31"/>
        <v/>
      </c>
      <c r="H144" s="11" t="str">
        <f t="shared" si="34"/>
        <v/>
      </c>
      <c r="I144" s="11" t="str">
        <f t="shared" si="35"/>
        <v/>
      </c>
      <c r="J144" s="11"/>
      <c r="K144" s="6" t="str">
        <f t="shared" si="28"/>
        <v/>
      </c>
      <c r="L144" s="11" t="str">
        <f t="shared" ca="1" si="25"/>
        <v/>
      </c>
      <c r="M144" s="11" t="str">
        <f t="shared" ca="1" si="26"/>
        <v/>
      </c>
      <c r="N144" s="26" t="str">
        <f t="shared" si="29"/>
        <v/>
      </c>
      <c r="O144" s="26" t="str">
        <f t="shared" si="32"/>
        <v/>
      </c>
    </row>
    <row r="145" spans="1:15">
      <c r="A145" s="12" t="str">
        <f t="shared" si="30"/>
        <v/>
      </c>
      <c r="B145" s="7" t="str">
        <f t="shared" si="27"/>
        <v/>
      </c>
      <c r="C145" s="24"/>
      <c r="D145" s="22"/>
      <c r="E145" s="33"/>
      <c r="F145" s="23" t="str">
        <f t="shared" si="33"/>
        <v/>
      </c>
      <c r="G145" s="11" t="str">
        <f t="shared" si="31"/>
        <v/>
      </c>
      <c r="H145" s="11" t="str">
        <f t="shared" si="34"/>
        <v/>
      </c>
      <c r="I145" s="11" t="str">
        <f t="shared" si="35"/>
        <v/>
      </c>
      <c r="J145" s="11"/>
      <c r="K145" s="6" t="str">
        <f t="shared" si="28"/>
        <v/>
      </c>
      <c r="L145" s="11" t="str">
        <f t="shared" ca="1" si="25"/>
        <v/>
      </c>
      <c r="M145" s="11" t="str">
        <f t="shared" ca="1" si="26"/>
        <v/>
      </c>
      <c r="N145" s="26" t="str">
        <f t="shared" si="29"/>
        <v/>
      </c>
      <c r="O145" s="26" t="str">
        <f t="shared" si="32"/>
        <v/>
      </c>
    </row>
    <row r="146" spans="1:15">
      <c r="A146" s="12" t="str">
        <f t="shared" si="30"/>
        <v/>
      </c>
      <c r="B146" s="7" t="str">
        <f t="shared" si="27"/>
        <v/>
      </c>
      <c r="C146" s="24"/>
      <c r="D146" s="22"/>
      <c r="E146" s="33"/>
      <c r="F146" s="23" t="str">
        <f t="shared" si="33"/>
        <v/>
      </c>
      <c r="G146" s="11" t="str">
        <f t="shared" si="31"/>
        <v/>
      </c>
      <c r="H146" s="11" t="str">
        <f t="shared" si="34"/>
        <v/>
      </c>
      <c r="I146" s="11" t="str">
        <f t="shared" si="35"/>
        <v/>
      </c>
      <c r="J146" s="11"/>
      <c r="K146" s="6" t="str">
        <f t="shared" si="28"/>
        <v/>
      </c>
      <c r="L146" s="11" t="str">
        <f t="shared" ca="1" si="25"/>
        <v/>
      </c>
      <c r="M146" s="11" t="str">
        <f t="shared" ca="1" si="26"/>
        <v/>
      </c>
      <c r="N146" s="26" t="str">
        <f t="shared" si="29"/>
        <v/>
      </c>
      <c r="O146" s="26" t="str">
        <f t="shared" si="32"/>
        <v/>
      </c>
    </row>
    <row r="147" spans="1:15">
      <c r="A147" s="12" t="str">
        <f t="shared" si="30"/>
        <v/>
      </c>
      <c r="B147" s="7" t="str">
        <f t="shared" si="27"/>
        <v/>
      </c>
      <c r="C147" s="24"/>
      <c r="D147" s="22"/>
      <c r="E147" s="33"/>
      <c r="F147" s="23" t="str">
        <f t="shared" si="33"/>
        <v/>
      </c>
      <c r="G147" s="11" t="str">
        <f t="shared" si="31"/>
        <v/>
      </c>
      <c r="H147" s="11" t="str">
        <f t="shared" si="34"/>
        <v/>
      </c>
      <c r="I147" s="11" t="str">
        <f t="shared" si="35"/>
        <v/>
      </c>
      <c r="J147" s="11"/>
      <c r="K147" s="6" t="str">
        <f t="shared" si="28"/>
        <v/>
      </c>
      <c r="L147" s="11" t="str">
        <f t="shared" ca="1" si="25"/>
        <v/>
      </c>
      <c r="M147" s="11" t="str">
        <f t="shared" ca="1" si="26"/>
        <v/>
      </c>
      <c r="N147" s="26" t="str">
        <f t="shared" si="29"/>
        <v/>
      </c>
      <c r="O147" s="26" t="str">
        <f t="shared" si="32"/>
        <v/>
      </c>
    </row>
    <row r="148" spans="1:15">
      <c r="A148" s="12" t="str">
        <f t="shared" si="30"/>
        <v/>
      </c>
      <c r="B148" s="7" t="str">
        <f t="shared" si="27"/>
        <v/>
      </c>
      <c r="C148" s="24"/>
      <c r="D148" s="22"/>
      <c r="E148" s="33"/>
      <c r="F148" s="23" t="str">
        <f t="shared" si="33"/>
        <v/>
      </c>
      <c r="G148" s="11" t="str">
        <f t="shared" si="31"/>
        <v/>
      </c>
      <c r="H148" s="11" t="str">
        <f t="shared" si="34"/>
        <v/>
      </c>
      <c r="I148" s="11" t="str">
        <f t="shared" si="35"/>
        <v/>
      </c>
      <c r="J148" s="11"/>
      <c r="K148" s="6" t="str">
        <f t="shared" si="28"/>
        <v/>
      </c>
      <c r="L148" s="11" t="str">
        <f t="shared" ca="1" si="25"/>
        <v/>
      </c>
      <c r="M148" s="11" t="str">
        <f t="shared" ca="1" si="26"/>
        <v/>
      </c>
      <c r="N148" s="26" t="str">
        <f t="shared" si="29"/>
        <v/>
      </c>
      <c r="O148" s="26" t="str">
        <f t="shared" si="32"/>
        <v/>
      </c>
    </row>
    <row r="149" spans="1:15">
      <c r="A149" s="12" t="str">
        <f t="shared" si="30"/>
        <v/>
      </c>
      <c r="B149" s="7" t="str">
        <f t="shared" si="27"/>
        <v/>
      </c>
      <c r="C149" s="24"/>
      <c r="D149" s="22"/>
      <c r="E149" s="33"/>
      <c r="F149" s="23" t="str">
        <f t="shared" si="33"/>
        <v/>
      </c>
      <c r="G149" s="11" t="str">
        <f t="shared" si="31"/>
        <v/>
      </c>
      <c r="H149" s="11" t="str">
        <f t="shared" si="34"/>
        <v/>
      </c>
      <c r="I149" s="11" t="str">
        <f t="shared" si="35"/>
        <v/>
      </c>
      <c r="J149" s="11"/>
      <c r="K149" s="6" t="str">
        <f t="shared" si="28"/>
        <v/>
      </c>
      <c r="L149" s="11" t="str">
        <f t="shared" ca="1" si="25"/>
        <v/>
      </c>
      <c r="M149" s="11" t="str">
        <f t="shared" ca="1" si="26"/>
        <v/>
      </c>
      <c r="N149" s="26" t="str">
        <f t="shared" si="29"/>
        <v/>
      </c>
      <c r="O149" s="26" t="str">
        <f t="shared" si="32"/>
        <v/>
      </c>
    </row>
    <row r="150" spans="1:15">
      <c r="A150" s="12" t="str">
        <f t="shared" si="30"/>
        <v/>
      </c>
      <c r="B150" s="7" t="str">
        <f t="shared" si="27"/>
        <v/>
      </c>
      <c r="C150" s="24"/>
      <c r="D150" s="22"/>
      <c r="E150" s="33"/>
      <c r="F150" s="23" t="str">
        <f t="shared" si="33"/>
        <v/>
      </c>
      <c r="G150" s="11" t="str">
        <f t="shared" si="31"/>
        <v/>
      </c>
      <c r="H150" s="11" t="str">
        <f t="shared" si="34"/>
        <v/>
      </c>
      <c r="I150" s="11" t="str">
        <f t="shared" si="35"/>
        <v/>
      </c>
      <c r="J150" s="11"/>
      <c r="K150" s="6" t="str">
        <f t="shared" si="28"/>
        <v/>
      </c>
      <c r="L150" s="11" t="str">
        <f t="shared" ca="1" si="25"/>
        <v/>
      </c>
      <c r="M150" s="11" t="str">
        <f t="shared" ca="1" si="26"/>
        <v/>
      </c>
      <c r="N150" s="26" t="str">
        <f t="shared" si="29"/>
        <v/>
      </c>
      <c r="O150" s="26" t="str">
        <f t="shared" si="32"/>
        <v/>
      </c>
    </row>
    <row r="151" spans="1:15">
      <c r="A151" s="12" t="str">
        <f t="shared" si="30"/>
        <v/>
      </c>
      <c r="B151" s="7" t="str">
        <f t="shared" si="27"/>
        <v/>
      </c>
      <c r="C151" s="24"/>
      <c r="D151" s="22"/>
      <c r="E151" s="33"/>
      <c r="F151" s="23" t="str">
        <f t="shared" si="33"/>
        <v/>
      </c>
      <c r="G151" s="11" t="str">
        <f t="shared" si="31"/>
        <v/>
      </c>
      <c r="H151" s="11" t="str">
        <f t="shared" si="34"/>
        <v/>
      </c>
      <c r="I151" s="11" t="str">
        <f t="shared" si="35"/>
        <v/>
      </c>
      <c r="J151" s="11"/>
      <c r="K151" s="6" t="str">
        <f t="shared" si="28"/>
        <v/>
      </c>
      <c r="L151" s="11" t="str">
        <f t="shared" ca="1" si="25"/>
        <v/>
      </c>
      <c r="M151" s="11" t="str">
        <f t="shared" ca="1" si="26"/>
        <v/>
      </c>
      <c r="N151" s="26" t="str">
        <f t="shared" si="29"/>
        <v/>
      </c>
      <c r="O151" s="26" t="str">
        <f t="shared" si="32"/>
        <v/>
      </c>
    </row>
    <row r="152" spans="1:15">
      <c r="A152" s="12" t="str">
        <f t="shared" si="30"/>
        <v/>
      </c>
      <c r="B152" s="7" t="str">
        <f t="shared" si="27"/>
        <v/>
      </c>
      <c r="C152" s="24"/>
      <c r="D152" s="22"/>
      <c r="E152" s="33"/>
      <c r="F152" s="23" t="str">
        <f t="shared" si="33"/>
        <v/>
      </c>
      <c r="G152" s="11" t="str">
        <f t="shared" si="31"/>
        <v/>
      </c>
      <c r="H152" s="11" t="str">
        <f t="shared" si="34"/>
        <v/>
      </c>
      <c r="I152" s="11" t="str">
        <f t="shared" si="35"/>
        <v/>
      </c>
      <c r="J152" s="11"/>
      <c r="K152" s="6" t="str">
        <f t="shared" si="28"/>
        <v/>
      </c>
      <c r="L152" s="11" t="str">
        <f t="shared" ca="1" si="25"/>
        <v/>
      </c>
      <c r="M152" s="11" t="str">
        <f t="shared" ca="1" si="26"/>
        <v/>
      </c>
      <c r="N152" s="26" t="str">
        <f t="shared" si="29"/>
        <v/>
      </c>
      <c r="O152" s="26" t="str">
        <f t="shared" si="32"/>
        <v/>
      </c>
    </row>
    <row r="153" spans="1:15">
      <c r="A153" s="12" t="str">
        <f t="shared" si="30"/>
        <v/>
      </c>
      <c r="B153" s="7" t="str">
        <f t="shared" si="27"/>
        <v/>
      </c>
      <c r="C153" s="24"/>
      <c r="D153" s="22"/>
      <c r="E153" s="33"/>
      <c r="F153" s="23" t="str">
        <f t="shared" si="33"/>
        <v/>
      </c>
      <c r="G153" s="11" t="str">
        <f t="shared" si="31"/>
        <v/>
      </c>
      <c r="H153" s="11" t="str">
        <f t="shared" si="34"/>
        <v/>
      </c>
      <c r="I153" s="11" t="str">
        <f t="shared" si="35"/>
        <v/>
      </c>
      <c r="J153" s="11"/>
      <c r="K153" s="6" t="str">
        <f t="shared" si="28"/>
        <v/>
      </c>
      <c r="L153" s="11" t="str">
        <f t="shared" ca="1" si="25"/>
        <v/>
      </c>
      <c r="M153" s="11" t="str">
        <f t="shared" ca="1" si="26"/>
        <v/>
      </c>
      <c r="N153" s="26" t="str">
        <f t="shared" si="29"/>
        <v/>
      </c>
      <c r="O153" s="26" t="str">
        <f t="shared" si="32"/>
        <v/>
      </c>
    </row>
    <row r="154" spans="1:15">
      <c r="A154" s="12" t="str">
        <f t="shared" si="30"/>
        <v/>
      </c>
      <c r="B154" s="7" t="str">
        <f t="shared" si="27"/>
        <v/>
      </c>
      <c r="C154" s="24"/>
      <c r="D154" s="22"/>
      <c r="E154" s="33"/>
      <c r="F154" s="23" t="str">
        <f t="shared" si="33"/>
        <v/>
      </c>
      <c r="G154" s="11" t="str">
        <f t="shared" si="31"/>
        <v/>
      </c>
      <c r="H154" s="11" t="str">
        <f t="shared" si="34"/>
        <v/>
      </c>
      <c r="I154" s="11" t="str">
        <f t="shared" si="35"/>
        <v/>
      </c>
      <c r="J154" s="11"/>
      <c r="K154" s="6" t="str">
        <f t="shared" si="28"/>
        <v/>
      </c>
      <c r="L154" s="11" t="str">
        <f t="shared" ca="1" si="25"/>
        <v/>
      </c>
      <c r="M154" s="11" t="str">
        <f t="shared" ca="1" si="26"/>
        <v/>
      </c>
      <c r="N154" s="26" t="str">
        <f t="shared" si="29"/>
        <v/>
      </c>
      <c r="O154" s="26" t="str">
        <f t="shared" si="32"/>
        <v/>
      </c>
    </row>
    <row r="155" spans="1:15">
      <c r="A155" s="12" t="str">
        <f t="shared" si="30"/>
        <v/>
      </c>
      <c r="B155" s="7" t="str">
        <f t="shared" si="27"/>
        <v/>
      </c>
      <c r="C155" s="24"/>
      <c r="D155" s="22"/>
      <c r="E155" s="33"/>
      <c r="F155" s="23" t="str">
        <f t="shared" si="33"/>
        <v/>
      </c>
      <c r="G155" s="11" t="str">
        <f t="shared" si="31"/>
        <v/>
      </c>
      <c r="H155" s="11" t="str">
        <f t="shared" si="34"/>
        <v/>
      </c>
      <c r="I155" s="11" t="str">
        <f t="shared" si="35"/>
        <v/>
      </c>
      <c r="J155" s="11"/>
      <c r="K155" s="6" t="str">
        <f t="shared" si="28"/>
        <v/>
      </c>
      <c r="L155" s="11" t="str">
        <f t="shared" ca="1" si="25"/>
        <v/>
      </c>
      <c r="M155" s="11" t="str">
        <f t="shared" ca="1" si="26"/>
        <v/>
      </c>
      <c r="N155" s="26" t="str">
        <f t="shared" si="29"/>
        <v/>
      </c>
      <c r="O155" s="26" t="str">
        <f t="shared" si="32"/>
        <v/>
      </c>
    </row>
    <row r="156" spans="1:15">
      <c r="A156" s="12" t="str">
        <f t="shared" si="30"/>
        <v/>
      </c>
      <c r="B156" s="7" t="str">
        <f t="shared" si="27"/>
        <v/>
      </c>
      <c r="C156" s="24"/>
      <c r="D156" s="22"/>
      <c r="E156" s="33"/>
      <c r="F156" s="23" t="str">
        <f t="shared" si="33"/>
        <v/>
      </c>
      <c r="G156" s="11" t="str">
        <f t="shared" si="31"/>
        <v/>
      </c>
      <c r="H156" s="11" t="str">
        <f t="shared" si="34"/>
        <v/>
      </c>
      <c r="I156" s="11" t="str">
        <f t="shared" si="35"/>
        <v/>
      </c>
      <c r="J156" s="11"/>
      <c r="K156" s="6" t="str">
        <f t="shared" si="28"/>
        <v/>
      </c>
      <c r="L156" s="11" t="str">
        <f t="shared" ca="1" si="25"/>
        <v/>
      </c>
      <c r="M156" s="11" t="str">
        <f t="shared" ca="1" si="26"/>
        <v/>
      </c>
      <c r="N156" s="26" t="str">
        <f t="shared" si="29"/>
        <v/>
      </c>
      <c r="O156" s="26" t="str">
        <f t="shared" si="32"/>
        <v/>
      </c>
    </row>
    <row r="157" spans="1:15">
      <c r="A157" s="12" t="str">
        <f t="shared" si="30"/>
        <v/>
      </c>
      <c r="B157" s="7" t="str">
        <f t="shared" si="27"/>
        <v/>
      </c>
      <c r="C157" s="24"/>
      <c r="D157" s="22"/>
      <c r="E157" s="33"/>
      <c r="F157" s="23" t="str">
        <f t="shared" si="33"/>
        <v/>
      </c>
      <c r="G157" s="11" t="str">
        <f t="shared" si="31"/>
        <v/>
      </c>
      <c r="H157" s="11" t="str">
        <f t="shared" si="34"/>
        <v/>
      </c>
      <c r="I157" s="11" t="str">
        <f t="shared" si="35"/>
        <v/>
      </c>
      <c r="J157" s="11"/>
      <c r="K157" s="6" t="str">
        <f t="shared" si="28"/>
        <v/>
      </c>
      <c r="L157" s="11" t="str">
        <f t="shared" ca="1" si="25"/>
        <v/>
      </c>
      <c r="M157" s="11" t="str">
        <f t="shared" ca="1" si="26"/>
        <v/>
      </c>
      <c r="N157" s="26" t="str">
        <f t="shared" si="29"/>
        <v/>
      </c>
      <c r="O157" s="26" t="str">
        <f t="shared" si="32"/>
        <v/>
      </c>
    </row>
    <row r="158" spans="1:15">
      <c r="A158" s="12" t="str">
        <f t="shared" si="30"/>
        <v/>
      </c>
      <c r="B158" s="7" t="str">
        <f t="shared" si="27"/>
        <v/>
      </c>
      <c r="C158" s="24"/>
      <c r="D158" s="22"/>
      <c r="E158" s="33"/>
      <c r="F158" s="23" t="str">
        <f t="shared" si="33"/>
        <v/>
      </c>
      <c r="G158" s="11" t="str">
        <f t="shared" si="31"/>
        <v/>
      </c>
      <c r="H158" s="11" t="str">
        <f t="shared" si="34"/>
        <v/>
      </c>
      <c r="I158" s="11" t="str">
        <f t="shared" si="35"/>
        <v/>
      </c>
      <c r="J158" s="11"/>
      <c r="K158" s="6" t="str">
        <f t="shared" si="28"/>
        <v/>
      </c>
      <c r="L158" s="11" t="str">
        <f t="shared" ca="1" si="25"/>
        <v/>
      </c>
      <c r="M158" s="11" t="str">
        <f t="shared" ca="1" si="26"/>
        <v/>
      </c>
      <c r="N158" s="26" t="str">
        <f t="shared" si="29"/>
        <v/>
      </c>
      <c r="O158" s="26" t="str">
        <f t="shared" si="32"/>
        <v/>
      </c>
    </row>
    <row r="159" spans="1:15">
      <c r="A159" s="12" t="str">
        <f t="shared" si="30"/>
        <v/>
      </c>
      <c r="B159" s="7" t="str">
        <f t="shared" si="27"/>
        <v/>
      </c>
      <c r="C159" s="24"/>
      <c r="D159" s="22"/>
      <c r="E159" s="33"/>
      <c r="F159" s="23" t="str">
        <f t="shared" si="33"/>
        <v/>
      </c>
      <c r="G159" s="11" t="str">
        <f t="shared" si="31"/>
        <v/>
      </c>
      <c r="H159" s="11" t="str">
        <f t="shared" si="34"/>
        <v/>
      </c>
      <c r="I159" s="11" t="str">
        <f t="shared" si="35"/>
        <v/>
      </c>
      <c r="J159" s="11"/>
      <c r="K159" s="6" t="str">
        <f t="shared" si="28"/>
        <v/>
      </c>
      <c r="L159" s="11" t="str">
        <f t="shared" ca="1" si="25"/>
        <v/>
      </c>
      <c r="M159" s="11" t="str">
        <f t="shared" ca="1" si="26"/>
        <v/>
      </c>
      <c r="N159" s="26" t="str">
        <f t="shared" si="29"/>
        <v/>
      </c>
      <c r="O159" s="26" t="str">
        <f t="shared" si="32"/>
        <v/>
      </c>
    </row>
    <row r="160" spans="1:15">
      <c r="A160" s="12" t="str">
        <f t="shared" si="30"/>
        <v/>
      </c>
      <c r="B160" s="7" t="str">
        <f t="shared" si="27"/>
        <v/>
      </c>
      <c r="C160" s="24"/>
      <c r="D160" s="22"/>
      <c r="E160" s="33"/>
      <c r="F160" s="23" t="str">
        <f t="shared" si="33"/>
        <v/>
      </c>
      <c r="G160" s="11" t="str">
        <f t="shared" si="31"/>
        <v/>
      </c>
      <c r="H160" s="11" t="str">
        <f t="shared" si="34"/>
        <v/>
      </c>
      <c r="I160" s="11" t="str">
        <f t="shared" si="35"/>
        <v/>
      </c>
      <c r="J160" s="11"/>
      <c r="K160" s="6" t="str">
        <f t="shared" si="28"/>
        <v/>
      </c>
      <c r="L160" s="11" t="str">
        <f t="shared" ca="1" si="25"/>
        <v/>
      </c>
      <c r="M160" s="11" t="str">
        <f t="shared" ca="1" si="26"/>
        <v/>
      </c>
      <c r="N160" s="26" t="str">
        <f t="shared" si="29"/>
        <v/>
      </c>
      <c r="O160" s="26" t="str">
        <f t="shared" si="32"/>
        <v/>
      </c>
    </row>
    <row r="161" spans="1:15">
      <c r="A161" s="12" t="str">
        <f t="shared" si="30"/>
        <v/>
      </c>
      <c r="B161" s="7" t="str">
        <f t="shared" si="27"/>
        <v/>
      </c>
      <c r="C161" s="24"/>
      <c r="D161" s="22"/>
      <c r="E161" s="33"/>
      <c r="F161" s="23" t="str">
        <f t="shared" si="33"/>
        <v/>
      </c>
      <c r="G161" s="11" t="str">
        <f t="shared" si="31"/>
        <v/>
      </c>
      <c r="H161" s="11" t="str">
        <f t="shared" si="34"/>
        <v/>
      </c>
      <c r="I161" s="11" t="str">
        <f t="shared" si="35"/>
        <v/>
      </c>
      <c r="J161" s="11"/>
      <c r="K161" s="6" t="str">
        <f t="shared" si="28"/>
        <v/>
      </c>
      <c r="L161" s="11" t="str">
        <f t="shared" ca="1" si="25"/>
        <v/>
      </c>
      <c r="M161" s="11" t="str">
        <f t="shared" ca="1" si="26"/>
        <v/>
      </c>
      <c r="N161" s="26" t="str">
        <f t="shared" si="29"/>
        <v/>
      </c>
      <c r="O161" s="26" t="str">
        <f t="shared" si="32"/>
        <v/>
      </c>
    </row>
    <row r="162" spans="1:15">
      <c r="A162" s="12" t="str">
        <f t="shared" si="30"/>
        <v/>
      </c>
      <c r="B162" s="7" t="str">
        <f t="shared" si="27"/>
        <v/>
      </c>
      <c r="C162" s="24"/>
      <c r="D162" s="22"/>
      <c r="E162" s="33"/>
      <c r="F162" s="23" t="str">
        <f t="shared" si="33"/>
        <v/>
      </c>
      <c r="G162" s="11" t="str">
        <f t="shared" si="31"/>
        <v/>
      </c>
      <c r="H162" s="11" t="str">
        <f t="shared" si="34"/>
        <v/>
      </c>
      <c r="I162" s="11" t="str">
        <f t="shared" si="35"/>
        <v/>
      </c>
      <c r="J162" s="11"/>
      <c r="K162" s="6" t="str">
        <f t="shared" si="28"/>
        <v/>
      </c>
      <c r="L162" s="11" t="str">
        <f t="shared" ca="1" si="25"/>
        <v/>
      </c>
      <c r="M162" s="11" t="str">
        <f t="shared" ca="1" si="26"/>
        <v/>
      </c>
      <c r="N162" s="26" t="str">
        <f t="shared" si="29"/>
        <v/>
      </c>
      <c r="O162" s="26" t="str">
        <f t="shared" si="32"/>
        <v/>
      </c>
    </row>
    <row r="163" spans="1:15">
      <c r="A163" s="12" t="str">
        <f t="shared" si="30"/>
        <v/>
      </c>
      <c r="B163" s="7" t="str">
        <f t="shared" si="27"/>
        <v/>
      </c>
      <c r="C163" s="24"/>
      <c r="D163" s="22"/>
      <c r="E163" s="33"/>
      <c r="F163" s="23" t="str">
        <f t="shared" si="33"/>
        <v/>
      </c>
      <c r="G163" s="11" t="str">
        <f t="shared" si="31"/>
        <v/>
      </c>
      <c r="H163" s="11" t="str">
        <f t="shared" si="34"/>
        <v/>
      </c>
      <c r="I163" s="11" t="str">
        <f t="shared" si="35"/>
        <v/>
      </c>
      <c r="J163" s="11"/>
      <c r="K163" s="6" t="str">
        <f t="shared" si="28"/>
        <v/>
      </c>
      <c r="L163" s="11" t="str">
        <f t="shared" ca="1" si="25"/>
        <v/>
      </c>
      <c r="M163" s="11" t="str">
        <f t="shared" ca="1" si="26"/>
        <v/>
      </c>
      <c r="N163" s="26" t="str">
        <f t="shared" si="29"/>
        <v/>
      </c>
      <c r="O163" s="26" t="str">
        <f t="shared" si="32"/>
        <v/>
      </c>
    </row>
    <row r="164" spans="1:15">
      <c r="A164" s="12" t="str">
        <f t="shared" si="30"/>
        <v/>
      </c>
      <c r="B164" s="7" t="str">
        <f t="shared" si="27"/>
        <v/>
      </c>
      <c r="C164" s="24"/>
      <c r="D164" s="22"/>
      <c r="E164" s="33"/>
      <c r="F164" s="23" t="str">
        <f t="shared" si="33"/>
        <v/>
      </c>
      <c r="G164" s="11" t="str">
        <f t="shared" si="31"/>
        <v/>
      </c>
      <c r="H164" s="11" t="str">
        <f t="shared" si="34"/>
        <v/>
      </c>
      <c r="I164" s="11" t="str">
        <f t="shared" si="35"/>
        <v/>
      </c>
      <c r="J164" s="11"/>
      <c r="K164" s="6" t="str">
        <f t="shared" si="28"/>
        <v/>
      </c>
      <c r="L164" s="11" t="str">
        <f t="shared" ca="1" si="25"/>
        <v/>
      </c>
      <c r="M164" s="11" t="str">
        <f t="shared" ca="1" si="26"/>
        <v/>
      </c>
      <c r="N164" s="26" t="str">
        <f t="shared" si="29"/>
        <v/>
      </c>
      <c r="O164" s="26" t="str">
        <f t="shared" si="32"/>
        <v/>
      </c>
    </row>
    <row r="165" spans="1:15">
      <c r="A165" s="12" t="str">
        <f t="shared" si="30"/>
        <v/>
      </c>
      <c r="B165" s="7" t="str">
        <f t="shared" si="27"/>
        <v/>
      </c>
      <c r="C165" s="24"/>
      <c r="D165" s="22"/>
      <c r="E165" s="33"/>
      <c r="F165" s="23" t="str">
        <f t="shared" si="33"/>
        <v/>
      </c>
      <c r="G165" s="11" t="str">
        <f t="shared" si="31"/>
        <v/>
      </c>
      <c r="H165" s="11" t="str">
        <f t="shared" si="34"/>
        <v/>
      </c>
      <c r="I165" s="11" t="str">
        <f t="shared" si="35"/>
        <v/>
      </c>
      <c r="J165" s="11"/>
      <c r="K165" s="6" t="str">
        <f t="shared" si="28"/>
        <v/>
      </c>
      <c r="L165" s="11" t="str">
        <f t="shared" ca="1" si="25"/>
        <v/>
      </c>
      <c r="M165" s="11" t="str">
        <f t="shared" ca="1" si="26"/>
        <v/>
      </c>
      <c r="N165" s="26" t="str">
        <f t="shared" si="29"/>
        <v/>
      </c>
      <c r="O165" s="26" t="str">
        <f t="shared" si="32"/>
        <v/>
      </c>
    </row>
    <row r="166" spans="1:15">
      <c r="A166" s="12" t="str">
        <f t="shared" si="30"/>
        <v/>
      </c>
      <c r="B166" s="7" t="str">
        <f t="shared" si="27"/>
        <v/>
      </c>
      <c r="C166" s="24"/>
      <c r="D166" s="22"/>
      <c r="E166" s="33"/>
      <c r="F166" s="23" t="str">
        <f t="shared" si="33"/>
        <v/>
      </c>
      <c r="G166" s="11" t="str">
        <f t="shared" si="31"/>
        <v/>
      </c>
      <c r="H166" s="11" t="str">
        <f t="shared" si="34"/>
        <v/>
      </c>
      <c r="I166" s="11" t="str">
        <f t="shared" si="35"/>
        <v/>
      </c>
      <c r="J166" s="11"/>
      <c r="K166" s="6" t="str">
        <f t="shared" si="28"/>
        <v/>
      </c>
      <c r="L166" s="11" t="str">
        <f t="shared" ca="1" si="25"/>
        <v/>
      </c>
      <c r="M166" s="11" t="str">
        <f t="shared" ca="1" si="26"/>
        <v/>
      </c>
      <c r="N166" s="26" t="str">
        <f t="shared" si="29"/>
        <v/>
      </c>
      <c r="O166" s="26" t="str">
        <f t="shared" si="32"/>
        <v/>
      </c>
    </row>
    <row r="167" spans="1:15">
      <c r="A167" s="12" t="str">
        <f t="shared" si="30"/>
        <v/>
      </c>
      <c r="B167" s="7" t="str">
        <f t="shared" si="27"/>
        <v/>
      </c>
      <c r="C167" s="24"/>
      <c r="D167" s="22"/>
      <c r="E167" s="33"/>
      <c r="F167" s="23" t="str">
        <f t="shared" si="33"/>
        <v/>
      </c>
      <c r="G167" s="11" t="str">
        <f t="shared" si="31"/>
        <v/>
      </c>
      <c r="H167" s="11" t="str">
        <f t="shared" si="34"/>
        <v/>
      </c>
      <c r="I167" s="11" t="str">
        <f t="shared" si="35"/>
        <v/>
      </c>
      <c r="J167" s="11"/>
      <c r="K167" s="6" t="str">
        <f t="shared" si="28"/>
        <v/>
      </c>
      <c r="L167" s="11" t="str">
        <f t="shared" ca="1" si="25"/>
        <v/>
      </c>
      <c r="M167" s="11" t="str">
        <f t="shared" ca="1" si="26"/>
        <v/>
      </c>
      <c r="N167" s="26" t="str">
        <f t="shared" si="29"/>
        <v/>
      </c>
      <c r="O167" s="26" t="str">
        <f t="shared" si="32"/>
        <v/>
      </c>
    </row>
    <row r="168" spans="1:15">
      <c r="A168" s="12" t="str">
        <f t="shared" si="30"/>
        <v/>
      </c>
      <c r="B168" s="7" t="str">
        <f t="shared" si="27"/>
        <v/>
      </c>
      <c r="C168" s="24"/>
      <c r="D168" s="22"/>
      <c r="E168" s="33"/>
      <c r="F168" s="23" t="str">
        <f t="shared" si="33"/>
        <v/>
      </c>
      <c r="G168" s="11" t="str">
        <f t="shared" si="31"/>
        <v/>
      </c>
      <c r="H168" s="11" t="str">
        <f t="shared" si="34"/>
        <v/>
      </c>
      <c r="I168" s="11" t="str">
        <f t="shared" si="35"/>
        <v/>
      </c>
      <c r="J168" s="11"/>
      <c r="K168" s="6" t="str">
        <f t="shared" si="28"/>
        <v/>
      </c>
      <c r="L168" s="11" t="str">
        <f t="shared" ca="1" si="25"/>
        <v/>
      </c>
      <c r="M168" s="11" t="str">
        <f t="shared" ca="1" si="26"/>
        <v/>
      </c>
      <c r="N168" s="26" t="str">
        <f t="shared" si="29"/>
        <v/>
      </c>
      <c r="O168" s="26" t="str">
        <f t="shared" si="32"/>
        <v/>
      </c>
    </row>
    <row r="169" spans="1:15">
      <c r="A169" s="12" t="str">
        <f t="shared" si="30"/>
        <v/>
      </c>
      <c r="B169" s="7" t="str">
        <f t="shared" si="27"/>
        <v/>
      </c>
      <c r="C169" s="24"/>
      <c r="D169" s="22"/>
      <c r="E169" s="33"/>
      <c r="F169" s="23" t="str">
        <f t="shared" si="33"/>
        <v/>
      </c>
      <c r="G169" s="11" t="str">
        <f t="shared" si="31"/>
        <v/>
      </c>
      <c r="H169" s="11" t="str">
        <f t="shared" si="34"/>
        <v/>
      </c>
      <c r="I169" s="11" t="str">
        <f t="shared" si="35"/>
        <v/>
      </c>
      <c r="J169" s="11"/>
      <c r="K169" s="6" t="str">
        <f t="shared" si="28"/>
        <v/>
      </c>
      <c r="L169" s="11" t="str">
        <f t="shared" ca="1" si="25"/>
        <v/>
      </c>
      <c r="M169" s="11" t="str">
        <f t="shared" ca="1" si="26"/>
        <v/>
      </c>
      <c r="N169" s="26" t="str">
        <f t="shared" si="29"/>
        <v/>
      </c>
      <c r="O169" s="26" t="str">
        <f t="shared" si="32"/>
        <v/>
      </c>
    </row>
    <row r="170" spans="1:15">
      <c r="A170" s="12" t="str">
        <f t="shared" si="30"/>
        <v/>
      </c>
      <c r="B170" s="7" t="str">
        <f t="shared" si="27"/>
        <v/>
      </c>
      <c r="C170" s="24"/>
      <c r="D170" s="22"/>
      <c r="E170" s="33"/>
      <c r="F170" s="23" t="str">
        <f t="shared" si="33"/>
        <v/>
      </c>
      <c r="G170" s="11" t="str">
        <f t="shared" si="31"/>
        <v/>
      </c>
      <c r="H170" s="11" t="str">
        <f t="shared" si="34"/>
        <v/>
      </c>
      <c r="I170" s="11" t="str">
        <f t="shared" si="35"/>
        <v/>
      </c>
      <c r="J170" s="11"/>
      <c r="K170" s="6" t="str">
        <f t="shared" si="28"/>
        <v/>
      </c>
      <c r="L170" s="11" t="str">
        <f t="shared" ca="1" si="25"/>
        <v/>
      </c>
      <c r="M170" s="11" t="str">
        <f t="shared" ca="1" si="26"/>
        <v/>
      </c>
      <c r="N170" s="26" t="str">
        <f t="shared" si="29"/>
        <v/>
      </c>
      <c r="O170" s="26" t="str">
        <f t="shared" si="32"/>
        <v/>
      </c>
    </row>
    <row r="171" spans="1:15">
      <c r="A171" s="12" t="str">
        <f t="shared" si="30"/>
        <v/>
      </c>
      <c r="B171" s="7" t="str">
        <f t="shared" si="27"/>
        <v/>
      </c>
      <c r="C171" s="24"/>
      <c r="D171" s="22"/>
      <c r="E171" s="33"/>
      <c r="F171" s="23" t="str">
        <f t="shared" si="33"/>
        <v/>
      </c>
      <c r="G171" s="11" t="str">
        <f t="shared" si="31"/>
        <v/>
      </c>
      <c r="H171" s="11" t="str">
        <f t="shared" si="34"/>
        <v/>
      </c>
      <c r="I171" s="11" t="str">
        <f t="shared" si="35"/>
        <v/>
      </c>
      <c r="J171" s="11"/>
      <c r="K171" s="6" t="str">
        <f t="shared" si="28"/>
        <v/>
      </c>
      <c r="L171" s="11" t="str">
        <f t="shared" ca="1" si="25"/>
        <v/>
      </c>
      <c r="M171" s="11" t="str">
        <f t="shared" ca="1" si="26"/>
        <v/>
      </c>
      <c r="N171" s="26" t="str">
        <f t="shared" si="29"/>
        <v/>
      </c>
      <c r="O171" s="26" t="str">
        <f t="shared" si="32"/>
        <v/>
      </c>
    </row>
    <row r="172" spans="1:15">
      <c r="A172" s="12" t="str">
        <f t="shared" si="30"/>
        <v/>
      </c>
      <c r="B172" s="7" t="str">
        <f t="shared" si="27"/>
        <v/>
      </c>
      <c r="C172" s="24"/>
      <c r="D172" s="22"/>
      <c r="E172" s="33"/>
      <c r="F172" s="23" t="str">
        <f t="shared" si="33"/>
        <v/>
      </c>
      <c r="G172" s="11" t="str">
        <f t="shared" si="31"/>
        <v/>
      </c>
      <c r="H172" s="11" t="str">
        <f t="shared" si="34"/>
        <v/>
      </c>
      <c r="I172" s="11" t="str">
        <f t="shared" si="35"/>
        <v/>
      </c>
      <c r="J172" s="11"/>
      <c r="K172" s="6" t="str">
        <f t="shared" si="28"/>
        <v/>
      </c>
      <c r="L172" s="11" t="str">
        <f t="shared" ca="1" si="25"/>
        <v/>
      </c>
      <c r="M172" s="11" t="str">
        <f t="shared" ca="1" si="26"/>
        <v/>
      </c>
      <c r="N172" s="26" t="str">
        <f t="shared" si="29"/>
        <v/>
      </c>
      <c r="O172" s="26" t="str">
        <f t="shared" si="32"/>
        <v/>
      </c>
    </row>
    <row r="173" spans="1:15">
      <c r="A173" s="12" t="str">
        <f t="shared" si="30"/>
        <v/>
      </c>
      <c r="B173" s="7" t="str">
        <f t="shared" si="27"/>
        <v/>
      </c>
      <c r="C173" s="24"/>
      <c r="D173" s="22"/>
      <c r="E173" s="33"/>
      <c r="F173" s="23" t="str">
        <f t="shared" si="33"/>
        <v/>
      </c>
      <c r="G173" s="11" t="str">
        <f t="shared" si="31"/>
        <v/>
      </c>
      <c r="H173" s="11" t="str">
        <f t="shared" si="34"/>
        <v/>
      </c>
      <c r="I173" s="11" t="str">
        <f t="shared" si="35"/>
        <v/>
      </c>
      <c r="J173" s="11"/>
      <c r="K173" s="6" t="str">
        <f t="shared" si="28"/>
        <v/>
      </c>
      <c r="L173" s="11" t="str">
        <f t="shared" ca="1" si="25"/>
        <v/>
      </c>
      <c r="M173" s="11" t="str">
        <f t="shared" ca="1" si="26"/>
        <v/>
      </c>
      <c r="N173" s="26" t="str">
        <f t="shared" si="29"/>
        <v/>
      </c>
      <c r="O173" s="26" t="str">
        <f t="shared" si="32"/>
        <v/>
      </c>
    </row>
    <row r="174" spans="1:15">
      <c r="A174" s="12" t="str">
        <f t="shared" si="30"/>
        <v/>
      </c>
      <c r="B174" s="7" t="str">
        <f t="shared" si="27"/>
        <v/>
      </c>
      <c r="C174" s="24"/>
      <c r="D174" s="22"/>
      <c r="E174" s="33"/>
      <c r="F174" s="23" t="str">
        <f t="shared" si="33"/>
        <v/>
      </c>
      <c r="G174" s="11" t="str">
        <f t="shared" si="31"/>
        <v/>
      </c>
      <c r="H174" s="11" t="str">
        <f t="shared" si="34"/>
        <v/>
      </c>
      <c r="I174" s="11" t="str">
        <f t="shared" si="35"/>
        <v/>
      </c>
      <c r="J174" s="11"/>
      <c r="K174" s="6" t="str">
        <f t="shared" si="28"/>
        <v/>
      </c>
      <c r="L174" s="11" t="str">
        <f t="shared" ca="1" si="25"/>
        <v/>
      </c>
      <c r="M174" s="11" t="str">
        <f t="shared" ca="1" si="26"/>
        <v/>
      </c>
      <c r="N174" s="26" t="str">
        <f t="shared" si="29"/>
        <v/>
      </c>
      <c r="O174" s="26" t="str">
        <f t="shared" si="32"/>
        <v/>
      </c>
    </row>
    <row r="175" spans="1:15">
      <c r="A175" s="12" t="str">
        <f t="shared" si="30"/>
        <v/>
      </c>
      <c r="B175" s="7" t="str">
        <f t="shared" si="27"/>
        <v/>
      </c>
      <c r="C175" s="24"/>
      <c r="D175" s="22"/>
      <c r="E175" s="33"/>
      <c r="F175" s="23" t="str">
        <f t="shared" si="33"/>
        <v/>
      </c>
      <c r="G175" s="11" t="str">
        <f t="shared" si="31"/>
        <v/>
      </c>
      <c r="H175" s="11" t="str">
        <f t="shared" si="34"/>
        <v/>
      </c>
      <c r="I175" s="11" t="str">
        <f t="shared" si="35"/>
        <v/>
      </c>
      <c r="J175" s="11"/>
      <c r="K175" s="6" t="str">
        <f t="shared" si="28"/>
        <v/>
      </c>
      <c r="L175" s="11" t="str">
        <f t="shared" ca="1" si="25"/>
        <v/>
      </c>
      <c r="M175" s="11" t="str">
        <f t="shared" ca="1" si="26"/>
        <v/>
      </c>
      <c r="N175" s="26" t="str">
        <f t="shared" si="29"/>
        <v/>
      </c>
      <c r="O175" s="26" t="str">
        <f t="shared" si="32"/>
        <v/>
      </c>
    </row>
    <row r="176" spans="1:15">
      <c r="A176" s="12" t="str">
        <f t="shared" si="30"/>
        <v/>
      </c>
      <c r="B176" s="7" t="str">
        <f t="shared" si="27"/>
        <v/>
      </c>
      <c r="C176" s="24"/>
      <c r="D176" s="22"/>
      <c r="E176" s="33"/>
      <c r="F176" s="23" t="str">
        <f t="shared" si="33"/>
        <v/>
      </c>
      <c r="G176" s="11" t="str">
        <f t="shared" si="31"/>
        <v/>
      </c>
      <c r="H176" s="11" t="str">
        <f t="shared" si="34"/>
        <v/>
      </c>
      <c r="I176" s="11" t="str">
        <f t="shared" si="35"/>
        <v/>
      </c>
      <c r="J176" s="11"/>
      <c r="K176" s="6" t="str">
        <f t="shared" si="28"/>
        <v/>
      </c>
      <c r="L176" s="11" t="str">
        <f t="shared" ca="1" si="25"/>
        <v/>
      </c>
      <c r="M176" s="11" t="str">
        <f t="shared" ca="1" si="26"/>
        <v/>
      </c>
      <c r="N176" s="26" t="str">
        <f t="shared" si="29"/>
        <v/>
      </c>
      <c r="O176" s="26" t="str">
        <f t="shared" si="32"/>
        <v/>
      </c>
    </row>
    <row r="177" spans="1:15">
      <c r="A177" s="12" t="str">
        <f t="shared" si="30"/>
        <v/>
      </c>
      <c r="B177" s="7" t="str">
        <f t="shared" si="27"/>
        <v/>
      </c>
      <c r="C177" s="24"/>
      <c r="D177" s="22"/>
      <c r="E177" s="33"/>
      <c r="F177" s="23" t="str">
        <f t="shared" si="33"/>
        <v/>
      </c>
      <c r="G177" s="11" t="str">
        <f t="shared" si="31"/>
        <v/>
      </c>
      <c r="H177" s="11" t="str">
        <f t="shared" si="34"/>
        <v/>
      </c>
      <c r="I177" s="11" t="str">
        <f t="shared" si="35"/>
        <v/>
      </c>
      <c r="J177" s="11"/>
      <c r="K177" s="6" t="str">
        <f t="shared" si="28"/>
        <v/>
      </c>
      <c r="L177" s="11" t="str">
        <f t="shared" ca="1" si="25"/>
        <v/>
      </c>
      <c r="M177" s="11" t="str">
        <f t="shared" ca="1" si="26"/>
        <v/>
      </c>
      <c r="N177" s="26" t="str">
        <f t="shared" si="29"/>
        <v/>
      </c>
      <c r="O177" s="26" t="str">
        <f t="shared" si="32"/>
        <v/>
      </c>
    </row>
    <row r="178" spans="1:15">
      <c r="A178" s="12" t="str">
        <f t="shared" si="30"/>
        <v/>
      </c>
      <c r="B178" s="7" t="str">
        <f t="shared" si="27"/>
        <v/>
      </c>
      <c r="C178" s="24"/>
      <c r="D178" s="22"/>
      <c r="E178" s="33"/>
      <c r="F178" s="23" t="str">
        <f t="shared" si="33"/>
        <v/>
      </c>
      <c r="G178" s="11" t="str">
        <f t="shared" si="31"/>
        <v/>
      </c>
      <c r="H178" s="11" t="str">
        <f t="shared" si="34"/>
        <v/>
      </c>
      <c r="I178" s="11" t="str">
        <f t="shared" si="35"/>
        <v/>
      </c>
      <c r="J178" s="11"/>
      <c r="K178" s="6" t="str">
        <f t="shared" si="28"/>
        <v/>
      </c>
      <c r="L178" s="11" t="str">
        <f t="shared" ca="1" si="25"/>
        <v/>
      </c>
      <c r="M178" s="11" t="str">
        <f t="shared" ca="1" si="26"/>
        <v/>
      </c>
      <c r="N178" s="26" t="str">
        <f t="shared" si="29"/>
        <v/>
      </c>
      <c r="O178" s="26" t="str">
        <f t="shared" si="32"/>
        <v/>
      </c>
    </row>
    <row r="179" spans="1:15">
      <c r="A179" s="12" t="str">
        <f t="shared" si="30"/>
        <v/>
      </c>
      <c r="B179" s="7" t="str">
        <f t="shared" si="27"/>
        <v/>
      </c>
      <c r="C179" s="24"/>
      <c r="D179" s="22"/>
      <c r="E179" s="33"/>
      <c r="F179" s="23" t="str">
        <f t="shared" si="33"/>
        <v/>
      </c>
      <c r="G179" s="11" t="str">
        <f t="shared" si="31"/>
        <v/>
      </c>
      <c r="H179" s="11" t="str">
        <f t="shared" si="34"/>
        <v/>
      </c>
      <c r="I179" s="11" t="str">
        <f t="shared" si="35"/>
        <v/>
      </c>
      <c r="J179" s="11"/>
      <c r="K179" s="6" t="str">
        <f t="shared" si="28"/>
        <v/>
      </c>
      <c r="L179" s="11" t="str">
        <f t="shared" ca="1" si="25"/>
        <v/>
      </c>
      <c r="M179" s="11" t="str">
        <f t="shared" ca="1" si="26"/>
        <v/>
      </c>
      <c r="N179" s="26" t="str">
        <f t="shared" si="29"/>
        <v/>
      </c>
      <c r="O179" s="26" t="str">
        <f t="shared" si="32"/>
        <v/>
      </c>
    </row>
    <row r="180" spans="1:15">
      <c r="A180" s="12" t="str">
        <f t="shared" si="30"/>
        <v/>
      </c>
      <c r="B180" s="7" t="str">
        <f t="shared" si="27"/>
        <v/>
      </c>
      <c r="C180" s="24"/>
      <c r="D180" s="22"/>
      <c r="E180" s="33"/>
      <c r="F180" s="23" t="str">
        <f t="shared" si="33"/>
        <v/>
      </c>
      <c r="G180" s="11" t="str">
        <f t="shared" si="31"/>
        <v/>
      </c>
      <c r="H180" s="11" t="str">
        <f t="shared" si="34"/>
        <v/>
      </c>
      <c r="I180" s="11" t="str">
        <f t="shared" si="35"/>
        <v/>
      </c>
      <c r="J180" s="11"/>
      <c r="K180" s="6" t="str">
        <f t="shared" si="28"/>
        <v/>
      </c>
      <c r="L180" s="11" t="str">
        <f t="shared" ca="1" si="25"/>
        <v/>
      </c>
      <c r="M180" s="11" t="str">
        <f t="shared" ca="1" si="26"/>
        <v/>
      </c>
      <c r="N180" s="26" t="str">
        <f t="shared" si="29"/>
        <v/>
      </c>
      <c r="O180" s="26" t="str">
        <f t="shared" si="32"/>
        <v/>
      </c>
    </row>
    <row r="181" spans="1:15">
      <c r="A181" s="12" t="str">
        <f t="shared" si="30"/>
        <v/>
      </c>
      <c r="B181" s="7" t="str">
        <f t="shared" si="27"/>
        <v/>
      </c>
      <c r="C181" s="24"/>
      <c r="D181" s="22"/>
      <c r="E181" s="33"/>
      <c r="F181" s="23" t="str">
        <f t="shared" si="33"/>
        <v/>
      </c>
      <c r="G181" s="11" t="str">
        <f t="shared" si="31"/>
        <v/>
      </c>
      <c r="H181" s="11" t="str">
        <f t="shared" si="34"/>
        <v/>
      </c>
      <c r="I181" s="11" t="str">
        <f t="shared" si="35"/>
        <v/>
      </c>
      <c r="J181" s="11"/>
      <c r="K181" s="6" t="str">
        <f t="shared" si="28"/>
        <v/>
      </c>
      <c r="L181" s="11" t="str">
        <f t="shared" ca="1" si="25"/>
        <v/>
      </c>
      <c r="M181" s="11" t="str">
        <f t="shared" ca="1" si="26"/>
        <v/>
      </c>
      <c r="N181" s="26" t="str">
        <f t="shared" si="29"/>
        <v/>
      </c>
      <c r="O181" s="26" t="str">
        <f t="shared" si="32"/>
        <v/>
      </c>
    </row>
    <row r="182" spans="1:15">
      <c r="A182" s="12" t="str">
        <f t="shared" si="30"/>
        <v/>
      </c>
      <c r="B182" s="7" t="str">
        <f t="shared" si="27"/>
        <v/>
      </c>
      <c r="C182" s="24"/>
      <c r="D182" s="22"/>
      <c r="E182" s="33"/>
      <c r="F182" s="23" t="str">
        <f t="shared" si="33"/>
        <v/>
      </c>
      <c r="G182" s="11" t="str">
        <f t="shared" si="31"/>
        <v/>
      </c>
      <c r="H182" s="11" t="str">
        <f t="shared" si="34"/>
        <v/>
      </c>
      <c r="I182" s="11" t="str">
        <f t="shared" si="35"/>
        <v/>
      </c>
      <c r="J182" s="11"/>
      <c r="K182" s="6" t="str">
        <f t="shared" si="28"/>
        <v/>
      </c>
      <c r="L182" s="11" t="str">
        <f t="shared" ca="1" si="25"/>
        <v/>
      </c>
      <c r="M182" s="11" t="str">
        <f t="shared" ca="1" si="26"/>
        <v/>
      </c>
      <c r="N182" s="26" t="str">
        <f t="shared" si="29"/>
        <v/>
      </c>
      <c r="O182" s="26" t="str">
        <f t="shared" si="32"/>
        <v/>
      </c>
    </row>
    <row r="183" spans="1:15">
      <c r="A183" s="12" t="str">
        <f t="shared" si="30"/>
        <v/>
      </c>
      <c r="B183" s="7" t="str">
        <f t="shared" si="27"/>
        <v/>
      </c>
      <c r="C183" s="24"/>
      <c r="D183" s="22"/>
      <c r="E183" s="33"/>
      <c r="F183" s="23" t="str">
        <f t="shared" si="33"/>
        <v/>
      </c>
      <c r="G183" s="11" t="str">
        <f t="shared" si="31"/>
        <v/>
      </c>
      <c r="H183" s="11" t="str">
        <f t="shared" si="34"/>
        <v/>
      </c>
      <c r="I183" s="11" t="str">
        <f t="shared" si="35"/>
        <v/>
      </c>
      <c r="J183" s="11"/>
      <c r="K183" s="6" t="str">
        <f t="shared" si="28"/>
        <v/>
      </c>
      <c r="L183" s="11" t="str">
        <f t="shared" ca="1" si="25"/>
        <v/>
      </c>
      <c r="M183" s="11" t="str">
        <f t="shared" ca="1" si="26"/>
        <v/>
      </c>
      <c r="N183" s="26" t="str">
        <f t="shared" si="29"/>
        <v/>
      </c>
      <c r="O183" s="26" t="str">
        <f t="shared" si="32"/>
        <v/>
      </c>
    </row>
    <row r="184" spans="1:15">
      <c r="A184" s="12" t="str">
        <f t="shared" si="30"/>
        <v/>
      </c>
      <c r="B184" s="7" t="str">
        <f t="shared" si="27"/>
        <v/>
      </c>
      <c r="C184" s="24"/>
      <c r="D184" s="22"/>
      <c r="E184" s="33"/>
      <c r="F184" s="23" t="str">
        <f t="shared" si="33"/>
        <v/>
      </c>
      <c r="G184" s="11" t="str">
        <f t="shared" si="31"/>
        <v/>
      </c>
      <c r="H184" s="11" t="str">
        <f t="shared" si="34"/>
        <v/>
      </c>
      <c r="I184" s="11" t="str">
        <f t="shared" si="35"/>
        <v/>
      </c>
      <c r="J184" s="11"/>
      <c r="K184" s="6" t="str">
        <f t="shared" si="28"/>
        <v/>
      </c>
      <c r="L184" s="11" t="str">
        <f t="shared" ca="1" si="25"/>
        <v/>
      </c>
      <c r="M184" s="11" t="str">
        <f t="shared" ca="1" si="26"/>
        <v/>
      </c>
      <c r="N184" s="26" t="str">
        <f t="shared" si="29"/>
        <v/>
      </c>
      <c r="O184" s="26" t="str">
        <f t="shared" si="32"/>
        <v/>
      </c>
    </row>
    <row r="185" spans="1:15">
      <c r="A185" s="12" t="str">
        <f t="shared" si="30"/>
        <v/>
      </c>
      <c r="B185" s="7" t="str">
        <f t="shared" si="27"/>
        <v/>
      </c>
      <c r="C185" s="24"/>
      <c r="D185" s="22"/>
      <c r="E185" s="33"/>
      <c r="F185" s="23" t="str">
        <f t="shared" si="33"/>
        <v/>
      </c>
      <c r="G185" s="11" t="str">
        <f t="shared" si="31"/>
        <v/>
      </c>
      <c r="H185" s="11" t="str">
        <f t="shared" si="34"/>
        <v/>
      </c>
      <c r="I185" s="11" t="str">
        <f t="shared" si="35"/>
        <v/>
      </c>
      <c r="J185" s="11"/>
      <c r="K185" s="6" t="str">
        <f t="shared" si="28"/>
        <v/>
      </c>
      <c r="L185" s="11" t="str">
        <f t="shared" ca="1" si="25"/>
        <v/>
      </c>
      <c r="M185" s="11" t="str">
        <f t="shared" ca="1" si="26"/>
        <v/>
      </c>
      <c r="N185" s="26" t="str">
        <f t="shared" si="29"/>
        <v/>
      </c>
      <c r="O185" s="26" t="str">
        <f t="shared" si="32"/>
        <v/>
      </c>
    </row>
    <row r="186" spans="1:15">
      <c r="A186" s="12" t="str">
        <f t="shared" si="30"/>
        <v/>
      </c>
      <c r="B186" s="7" t="str">
        <f t="shared" si="27"/>
        <v/>
      </c>
      <c r="C186" s="24"/>
      <c r="D186" s="22"/>
      <c r="E186" s="33"/>
      <c r="F186" s="23" t="str">
        <f t="shared" si="33"/>
        <v/>
      </c>
      <c r="G186" s="11" t="str">
        <f t="shared" si="31"/>
        <v/>
      </c>
      <c r="H186" s="11" t="str">
        <f t="shared" si="34"/>
        <v/>
      </c>
      <c r="I186" s="11" t="str">
        <f t="shared" si="35"/>
        <v/>
      </c>
      <c r="J186" s="11"/>
      <c r="K186" s="6" t="str">
        <f t="shared" si="28"/>
        <v/>
      </c>
      <c r="L186" s="11" t="str">
        <f t="shared" ca="1" si="25"/>
        <v/>
      </c>
      <c r="M186" s="11" t="str">
        <f t="shared" ca="1" si="26"/>
        <v/>
      </c>
      <c r="N186" s="26" t="str">
        <f t="shared" si="29"/>
        <v/>
      </c>
      <c r="O186" s="26" t="str">
        <f t="shared" si="32"/>
        <v/>
      </c>
    </row>
    <row r="187" spans="1:15">
      <c r="A187" s="12" t="str">
        <f t="shared" si="30"/>
        <v/>
      </c>
      <c r="B187" s="7" t="str">
        <f t="shared" si="27"/>
        <v/>
      </c>
      <c r="C187" s="24"/>
      <c r="D187" s="22"/>
      <c r="E187" s="33"/>
      <c r="F187" s="23" t="str">
        <f t="shared" si="33"/>
        <v/>
      </c>
      <c r="G187" s="11" t="str">
        <f t="shared" si="31"/>
        <v/>
      </c>
      <c r="H187" s="11" t="str">
        <f t="shared" si="34"/>
        <v/>
      </c>
      <c r="I187" s="11" t="str">
        <f t="shared" si="35"/>
        <v/>
      </c>
      <c r="J187" s="11"/>
      <c r="K187" s="6" t="str">
        <f t="shared" si="28"/>
        <v/>
      </c>
      <c r="L187" s="11" t="str">
        <f t="shared" ca="1" si="25"/>
        <v/>
      </c>
      <c r="M187" s="11" t="str">
        <f t="shared" ca="1" si="26"/>
        <v/>
      </c>
      <c r="N187" s="26" t="str">
        <f t="shared" si="29"/>
        <v/>
      </c>
      <c r="O187" s="26" t="str">
        <f t="shared" si="32"/>
        <v/>
      </c>
    </row>
    <row r="188" spans="1:15">
      <c r="A188" s="12" t="str">
        <f t="shared" si="30"/>
        <v/>
      </c>
      <c r="B188" s="7" t="str">
        <f t="shared" si="27"/>
        <v/>
      </c>
      <c r="C188" s="24"/>
      <c r="D188" s="22"/>
      <c r="E188" s="33"/>
      <c r="F188" s="23" t="str">
        <f t="shared" si="33"/>
        <v/>
      </c>
      <c r="G188" s="11" t="str">
        <f t="shared" si="31"/>
        <v/>
      </c>
      <c r="H188" s="11" t="str">
        <f t="shared" si="34"/>
        <v/>
      </c>
      <c r="I188" s="11" t="str">
        <f t="shared" si="35"/>
        <v/>
      </c>
      <c r="J188" s="11"/>
      <c r="K188" s="6" t="str">
        <f t="shared" si="28"/>
        <v/>
      </c>
      <c r="L188" s="11" t="str">
        <f t="shared" ca="1" si="25"/>
        <v/>
      </c>
      <c r="M188" s="11" t="str">
        <f t="shared" ca="1" si="26"/>
        <v/>
      </c>
      <c r="N188" s="26" t="str">
        <f t="shared" si="29"/>
        <v/>
      </c>
      <c r="O188" s="26" t="str">
        <f t="shared" si="32"/>
        <v/>
      </c>
    </row>
    <row r="189" spans="1:15">
      <c r="A189" s="12" t="str">
        <f t="shared" si="30"/>
        <v/>
      </c>
      <c r="B189" s="7" t="str">
        <f t="shared" si="27"/>
        <v/>
      </c>
      <c r="C189" s="24"/>
      <c r="D189" s="22"/>
      <c r="E189" s="33"/>
      <c r="F189" s="23" t="str">
        <f t="shared" si="33"/>
        <v/>
      </c>
      <c r="G189" s="11" t="str">
        <f t="shared" si="31"/>
        <v/>
      </c>
      <c r="H189" s="11" t="str">
        <f t="shared" si="34"/>
        <v/>
      </c>
      <c r="I189" s="11" t="str">
        <f t="shared" si="35"/>
        <v/>
      </c>
      <c r="J189" s="11"/>
      <c r="K189" s="6" t="str">
        <f t="shared" si="28"/>
        <v/>
      </c>
      <c r="L189" s="11" t="str">
        <f t="shared" ca="1" si="25"/>
        <v/>
      </c>
      <c r="M189" s="11" t="str">
        <f t="shared" ca="1" si="26"/>
        <v/>
      </c>
      <c r="N189" s="26" t="str">
        <f t="shared" si="29"/>
        <v/>
      </c>
      <c r="O189" s="26" t="str">
        <f t="shared" si="32"/>
        <v/>
      </c>
    </row>
    <row r="190" spans="1:15">
      <c r="A190" s="12" t="str">
        <f t="shared" si="30"/>
        <v/>
      </c>
      <c r="B190" s="7" t="str">
        <f t="shared" si="27"/>
        <v/>
      </c>
      <c r="C190" s="24"/>
      <c r="D190" s="22"/>
      <c r="E190" s="33"/>
      <c r="F190" s="23" t="str">
        <f t="shared" si="33"/>
        <v/>
      </c>
      <c r="G190" s="11" t="str">
        <f t="shared" si="31"/>
        <v/>
      </c>
      <c r="H190" s="11" t="str">
        <f t="shared" si="34"/>
        <v/>
      </c>
      <c r="I190" s="11" t="str">
        <f t="shared" si="35"/>
        <v/>
      </c>
      <c r="J190" s="11"/>
      <c r="K190" s="6" t="str">
        <f t="shared" si="28"/>
        <v/>
      </c>
      <c r="L190" s="11" t="str">
        <f t="shared" ca="1" si="25"/>
        <v/>
      </c>
      <c r="M190" s="11" t="str">
        <f t="shared" ca="1" si="26"/>
        <v/>
      </c>
      <c r="N190" s="26" t="str">
        <f t="shared" si="29"/>
        <v/>
      </c>
      <c r="O190" s="26" t="str">
        <f t="shared" si="32"/>
        <v/>
      </c>
    </row>
    <row r="191" spans="1:15">
      <c r="A191" s="12" t="str">
        <f t="shared" si="30"/>
        <v/>
      </c>
      <c r="B191" s="7" t="str">
        <f t="shared" si="27"/>
        <v/>
      </c>
      <c r="C191" s="24"/>
      <c r="D191" s="22"/>
      <c r="E191" s="33"/>
      <c r="F191" s="23" t="str">
        <f t="shared" si="33"/>
        <v/>
      </c>
      <c r="G191" s="11" t="str">
        <f t="shared" si="31"/>
        <v/>
      </c>
      <c r="H191" s="11" t="str">
        <f t="shared" si="34"/>
        <v/>
      </c>
      <c r="I191" s="11" t="str">
        <f t="shared" si="35"/>
        <v/>
      </c>
      <c r="J191" s="11"/>
      <c r="K191" s="6" t="str">
        <f t="shared" si="28"/>
        <v/>
      </c>
      <c r="L191" s="11" t="str">
        <f t="shared" ca="1" si="25"/>
        <v/>
      </c>
      <c r="M191" s="11" t="str">
        <f t="shared" ca="1" si="26"/>
        <v/>
      </c>
      <c r="N191" s="26" t="str">
        <f t="shared" si="29"/>
        <v/>
      </c>
      <c r="O191" s="26" t="str">
        <f t="shared" si="32"/>
        <v/>
      </c>
    </row>
    <row r="192" spans="1:15">
      <c r="A192" s="12" t="str">
        <f t="shared" si="30"/>
        <v/>
      </c>
      <c r="B192" s="7" t="str">
        <f t="shared" si="27"/>
        <v/>
      </c>
      <c r="C192" s="24"/>
      <c r="D192" s="22"/>
      <c r="E192" s="33"/>
      <c r="F192" s="23" t="str">
        <f t="shared" si="33"/>
        <v/>
      </c>
      <c r="G192" s="11" t="str">
        <f t="shared" si="31"/>
        <v/>
      </c>
      <c r="H192" s="11" t="str">
        <f t="shared" si="34"/>
        <v/>
      </c>
      <c r="I192" s="11" t="str">
        <f t="shared" si="35"/>
        <v/>
      </c>
      <c r="J192" s="11"/>
      <c r="K192" s="6" t="str">
        <f t="shared" si="28"/>
        <v/>
      </c>
      <c r="L192" s="11" t="str">
        <f t="shared" ca="1" si="25"/>
        <v/>
      </c>
      <c r="M192" s="11" t="str">
        <f t="shared" ca="1" si="26"/>
        <v/>
      </c>
      <c r="N192" s="26" t="str">
        <f t="shared" si="29"/>
        <v/>
      </c>
      <c r="O192" s="26" t="str">
        <f t="shared" si="32"/>
        <v/>
      </c>
    </row>
    <row r="193" spans="1:15">
      <c r="A193" s="12" t="str">
        <f t="shared" si="30"/>
        <v/>
      </c>
      <c r="B193" s="7" t="str">
        <f t="shared" si="27"/>
        <v/>
      </c>
      <c r="C193" s="24"/>
      <c r="D193" s="22"/>
      <c r="E193" s="33"/>
      <c r="F193" s="23" t="str">
        <f t="shared" si="33"/>
        <v/>
      </c>
      <c r="G193" s="11" t="str">
        <f t="shared" si="31"/>
        <v/>
      </c>
      <c r="H193" s="11" t="str">
        <f t="shared" si="34"/>
        <v/>
      </c>
      <c r="I193" s="11" t="str">
        <f t="shared" si="35"/>
        <v/>
      </c>
      <c r="J193" s="11"/>
      <c r="K193" s="6" t="str">
        <f t="shared" si="28"/>
        <v/>
      </c>
      <c r="L193" s="11" t="str">
        <f t="shared" ca="1" si="25"/>
        <v/>
      </c>
      <c r="M193" s="11" t="str">
        <f t="shared" ca="1" si="26"/>
        <v/>
      </c>
      <c r="N193" s="26" t="str">
        <f t="shared" si="29"/>
        <v/>
      </c>
      <c r="O193" s="26" t="str">
        <f t="shared" si="32"/>
        <v/>
      </c>
    </row>
    <row r="194" spans="1:15">
      <c r="A194" s="12" t="str">
        <f t="shared" si="30"/>
        <v/>
      </c>
      <c r="B194" s="7" t="str">
        <f t="shared" si="27"/>
        <v/>
      </c>
      <c r="C194" s="24"/>
      <c r="D194" s="22"/>
      <c r="E194" s="33"/>
      <c r="F194" s="23" t="str">
        <f t="shared" si="33"/>
        <v/>
      </c>
      <c r="G194" s="11" t="str">
        <f t="shared" si="31"/>
        <v/>
      </c>
      <c r="H194" s="11" t="str">
        <f t="shared" si="34"/>
        <v/>
      </c>
      <c r="I194" s="11" t="str">
        <f t="shared" si="35"/>
        <v/>
      </c>
      <c r="J194" s="11"/>
      <c r="K194" s="6" t="str">
        <f t="shared" si="28"/>
        <v/>
      </c>
      <c r="L194" s="11" t="str">
        <f t="shared" ca="1" si="25"/>
        <v/>
      </c>
      <c r="M194" s="11" t="str">
        <f t="shared" ca="1" si="26"/>
        <v/>
      </c>
      <c r="N194" s="26" t="str">
        <f t="shared" si="29"/>
        <v/>
      </c>
      <c r="O194" s="26" t="str">
        <f t="shared" si="32"/>
        <v/>
      </c>
    </row>
    <row r="195" spans="1:15">
      <c r="A195" s="12" t="str">
        <f t="shared" si="30"/>
        <v/>
      </c>
      <c r="B195" s="7" t="str">
        <f t="shared" si="27"/>
        <v/>
      </c>
      <c r="C195" s="24"/>
      <c r="D195" s="22"/>
      <c r="E195" s="33"/>
      <c r="F195" s="23" t="str">
        <f t="shared" si="33"/>
        <v/>
      </c>
      <c r="G195" s="11" t="str">
        <f t="shared" si="31"/>
        <v/>
      </c>
      <c r="H195" s="11" t="str">
        <f t="shared" si="34"/>
        <v/>
      </c>
      <c r="I195" s="11" t="str">
        <f t="shared" si="35"/>
        <v/>
      </c>
      <c r="J195" s="11"/>
      <c r="K195" s="6" t="str">
        <f t="shared" si="28"/>
        <v/>
      </c>
      <c r="L195" s="11" t="str">
        <f t="shared" ca="1" si="25"/>
        <v/>
      </c>
      <c r="M195" s="11" t="str">
        <f t="shared" ca="1" si="26"/>
        <v/>
      </c>
      <c r="N195" s="26" t="str">
        <f t="shared" si="29"/>
        <v/>
      </c>
      <c r="O195" s="26" t="str">
        <f t="shared" si="32"/>
        <v/>
      </c>
    </row>
    <row r="196" spans="1:15">
      <c r="A196" s="12" t="str">
        <f t="shared" si="30"/>
        <v/>
      </c>
      <c r="B196" s="7" t="str">
        <f t="shared" si="27"/>
        <v/>
      </c>
      <c r="C196" s="24"/>
      <c r="D196" s="22"/>
      <c r="E196" s="33"/>
      <c r="F196" s="23" t="str">
        <f t="shared" si="33"/>
        <v/>
      </c>
      <c r="G196" s="11" t="str">
        <f t="shared" si="31"/>
        <v/>
      </c>
      <c r="H196" s="11" t="str">
        <f t="shared" si="34"/>
        <v/>
      </c>
      <c r="I196" s="11" t="str">
        <f t="shared" si="35"/>
        <v/>
      </c>
      <c r="J196" s="11"/>
      <c r="K196" s="6" t="str">
        <f t="shared" si="28"/>
        <v/>
      </c>
      <c r="L196" s="11" t="str">
        <f t="shared" ca="1" si="25"/>
        <v/>
      </c>
      <c r="M196" s="11" t="str">
        <f t="shared" ca="1" si="26"/>
        <v/>
      </c>
      <c r="N196" s="26" t="str">
        <f t="shared" si="29"/>
        <v/>
      </c>
      <c r="O196" s="26" t="str">
        <f t="shared" si="32"/>
        <v/>
      </c>
    </row>
    <row r="197" spans="1:15">
      <c r="A197" s="12" t="str">
        <f t="shared" si="30"/>
        <v/>
      </c>
      <c r="B197" s="7" t="str">
        <f t="shared" si="27"/>
        <v/>
      </c>
      <c r="C197" s="24"/>
      <c r="D197" s="22"/>
      <c r="E197" s="33"/>
      <c r="F197" s="23" t="str">
        <f t="shared" si="33"/>
        <v/>
      </c>
      <c r="G197" s="11" t="str">
        <f t="shared" si="31"/>
        <v/>
      </c>
      <c r="H197" s="11" t="str">
        <f t="shared" si="34"/>
        <v/>
      </c>
      <c r="I197" s="11" t="str">
        <f t="shared" si="35"/>
        <v/>
      </c>
      <c r="J197" s="11"/>
      <c r="K197" s="6" t="str">
        <f t="shared" si="28"/>
        <v/>
      </c>
      <c r="L197" s="11" t="str">
        <f t="shared" ca="1" si="25"/>
        <v/>
      </c>
      <c r="M197" s="11" t="str">
        <f t="shared" ca="1" si="26"/>
        <v/>
      </c>
      <c r="N197" s="26" t="str">
        <f t="shared" si="29"/>
        <v/>
      </c>
      <c r="O197" s="26" t="str">
        <f t="shared" si="32"/>
        <v/>
      </c>
    </row>
    <row r="198" spans="1:15">
      <c r="A198" s="12" t="str">
        <f t="shared" si="30"/>
        <v/>
      </c>
      <c r="B198" s="7" t="str">
        <f t="shared" si="27"/>
        <v/>
      </c>
      <c r="C198" s="24"/>
      <c r="D198" s="22"/>
      <c r="E198" s="33"/>
      <c r="F198" s="23" t="str">
        <f t="shared" si="33"/>
        <v/>
      </c>
      <c r="G198" s="11" t="str">
        <f t="shared" si="31"/>
        <v/>
      </c>
      <c r="H198" s="11" t="str">
        <f t="shared" si="34"/>
        <v/>
      </c>
      <c r="I198" s="11" t="str">
        <f t="shared" si="35"/>
        <v/>
      </c>
      <c r="J198" s="11"/>
      <c r="K198" s="6" t="str">
        <f t="shared" si="28"/>
        <v/>
      </c>
      <c r="L198" s="11" t="str">
        <f t="shared" ca="1" si="25"/>
        <v/>
      </c>
      <c r="M198" s="11" t="str">
        <f t="shared" ca="1" si="26"/>
        <v/>
      </c>
      <c r="N198" s="26" t="str">
        <f t="shared" si="29"/>
        <v/>
      </c>
      <c r="O198" s="26" t="str">
        <f t="shared" si="32"/>
        <v/>
      </c>
    </row>
    <row r="199" spans="1:15">
      <c r="A199" s="12" t="str">
        <f t="shared" si="30"/>
        <v/>
      </c>
      <c r="B199" s="7" t="str">
        <f t="shared" si="27"/>
        <v/>
      </c>
      <c r="C199" s="24"/>
      <c r="D199" s="22"/>
      <c r="E199" s="33"/>
      <c r="F199" s="23" t="str">
        <f t="shared" si="33"/>
        <v/>
      </c>
      <c r="G199" s="11" t="str">
        <f t="shared" si="31"/>
        <v/>
      </c>
      <c r="H199" s="11" t="str">
        <f t="shared" si="34"/>
        <v/>
      </c>
      <c r="I199" s="11" t="str">
        <f t="shared" si="35"/>
        <v/>
      </c>
      <c r="J199" s="11"/>
      <c r="K199" s="6" t="str">
        <f t="shared" si="28"/>
        <v/>
      </c>
      <c r="L199" s="11" t="str">
        <f t="shared" ca="1" si="25"/>
        <v/>
      </c>
      <c r="M199" s="11" t="str">
        <f t="shared" ca="1" si="26"/>
        <v/>
      </c>
      <c r="N199" s="26" t="str">
        <f t="shared" si="29"/>
        <v/>
      </c>
      <c r="O199" s="26" t="str">
        <f t="shared" si="32"/>
        <v/>
      </c>
    </row>
    <row r="200" spans="1:15">
      <c r="A200" s="12" t="str">
        <f t="shared" si="30"/>
        <v/>
      </c>
      <c r="B200" s="7" t="str">
        <f t="shared" si="27"/>
        <v/>
      </c>
      <c r="C200" s="24"/>
      <c r="D200" s="22"/>
      <c r="E200" s="33"/>
      <c r="F200" s="23" t="str">
        <f t="shared" si="33"/>
        <v/>
      </c>
      <c r="G200" s="11" t="str">
        <f t="shared" si="31"/>
        <v/>
      </c>
      <c r="H200" s="11" t="str">
        <f t="shared" si="34"/>
        <v/>
      </c>
      <c r="I200" s="11" t="str">
        <f t="shared" si="35"/>
        <v/>
      </c>
      <c r="J200" s="11"/>
      <c r="K200" s="6" t="str">
        <f t="shared" si="28"/>
        <v/>
      </c>
      <c r="L200" s="11" t="str">
        <f t="shared" ca="1" si="25"/>
        <v/>
      </c>
      <c r="M200" s="11" t="str">
        <f t="shared" ca="1" si="26"/>
        <v/>
      </c>
      <c r="N200" s="26" t="str">
        <f t="shared" si="29"/>
        <v/>
      </c>
      <c r="O200" s="26" t="str">
        <f t="shared" si="32"/>
        <v/>
      </c>
    </row>
    <row r="201" spans="1:15">
      <c r="A201" s="12" t="str">
        <f t="shared" si="30"/>
        <v/>
      </c>
      <c r="B201" s="7" t="str">
        <f t="shared" si="27"/>
        <v/>
      </c>
      <c r="C201" s="24"/>
      <c r="D201" s="22"/>
      <c r="E201" s="33"/>
      <c r="F201" s="23" t="str">
        <f t="shared" si="33"/>
        <v/>
      </c>
      <c r="G201" s="11" t="str">
        <f t="shared" si="31"/>
        <v/>
      </c>
      <c r="H201" s="11" t="str">
        <f t="shared" si="34"/>
        <v/>
      </c>
      <c r="I201" s="11" t="str">
        <f t="shared" si="35"/>
        <v/>
      </c>
      <c r="J201" s="11"/>
      <c r="K201" s="6" t="str">
        <f t="shared" si="28"/>
        <v/>
      </c>
      <c r="L201" s="11" t="str">
        <f t="shared" ca="1" si="25"/>
        <v/>
      </c>
      <c r="M201" s="11" t="str">
        <f t="shared" ca="1" si="26"/>
        <v/>
      </c>
      <c r="N201" s="26" t="str">
        <f t="shared" si="29"/>
        <v/>
      </c>
      <c r="O201" s="26" t="str">
        <f t="shared" si="32"/>
        <v/>
      </c>
    </row>
    <row r="202" spans="1:15">
      <c r="A202" s="12" t="str">
        <f t="shared" si="30"/>
        <v/>
      </c>
      <c r="B202" s="7" t="str">
        <f t="shared" si="27"/>
        <v/>
      </c>
      <c r="C202" s="24"/>
      <c r="D202" s="22"/>
      <c r="E202" s="33"/>
      <c r="F202" s="23" t="str">
        <f t="shared" si="33"/>
        <v/>
      </c>
      <c r="G202" s="11" t="str">
        <f t="shared" si="31"/>
        <v/>
      </c>
      <c r="H202" s="11" t="str">
        <f t="shared" si="34"/>
        <v/>
      </c>
      <c r="I202" s="11" t="str">
        <f t="shared" si="35"/>
        <v/>
      </c>
      <c r="J202" s="11"/>
      <c r="K202" s="6" t="str">
        <f t="shared" si="28"/>
        <v/>
      </c>
      <c r="L202" s="11" t="str">
        <f t="shared" ref="L202:L265" ca="1" si="36">IF(K202="","",SUM(OFFSET(I$9,F$5*(K202-1)+1,0,F$5,1)))</f>
        <v/>
      </c>
      <c r="M202" s="11" t="str">
        <f t="shared" ref="M202:M265" ca="1" si="37">IF(K202="","",SUM(OFFSET(H$9,F$5*(K202-1)+1,0,F$5,1)))</f>
        <v/>
      </c>
      <c r="N202" s="26" t="str">
        <f t="shared" si="29"/>
        <v/>
      </c>
      <c r="O202" s="26" t="str">
        <f t="shared" si="32"/>
        <v/>
      </c>
    </row>
    <row r="203" spans="1:15">
      <c r="A203" s="12" t="str">
        <f t="shared" si="30"/>
        <v/>
      </c>
      <c r="B203" s="7" t="str">
        <f t="shared" ref="B203:B266" si="38">IF(A203="","",IF(A203&lt;=F$8,1,0))</f>
        <v/>
      </c>
      <c r="C203" s="24"/>
      <c r="D203" s="22"/>
      <c r="E203" s="33"/>
      <c r="F203" s="23" t="str">
        <f t="shared" si="33"/>
        <v/>
      </c>
      <c r="G203" s="11" t="str">
        <f t="shared" si="31"/>
        <v/>
      </c>
      <c r="H203" s="11" t="str">
        <f t="shared" si="34"/>
        <v/>
      </c>
      <c r="I203" s="11" t="str">
        <f t="shared" si="35"/>
        <v/>
      </c>
      <c r="J203" s="11"/>
      <c r="K203" s="6" t="str">
        <f t="shared" ref="K203:K266" si="39">IF(F$4/F$5&gt;K202,K202+1,"")</f>
        <v/>
      </c>
      <c r="L203" s="11" t="str">
        <f t="shared" ca="1" si="36"/>
        <v/>
      </c>
      <c r="M203" s="11" t="str">
        <f t="shared" ca="1" si="37"/>
        <v/>
      </c>
      <c r="N203" s="26" t="str">
        <f t="shared" ref="N203:N266" si="40">IF(A202="","",IF(C203="",N202,C203))</f>
        <v/>
      </c>
      <c r="O203" s="26" t="str">
        <f t="shared" si="32"/>
        <v/>
      </c>
    </row>
    <row r="204" spans="1:15">
      <c r="A204" s="12" t="str">
        <f t="shared" ref="A204:A267" si="41">IF(G204="","",A203+1)</f>
        <v/>
      </c>
      <c r="B204" s="7" t="str">
        <f t="shared" si="38"/>
        <v/>
      </c>
      <c r="C204" s="24"/>
      <c r="D204" s="22"/>
      <c r="E204" s="33"/>
      <c r="F204" s="23" t="str">
        <f t="shared" si="33"/>
        <v/>
      </c>
      <c r="G204" s="11" t="str">
        <f t="shared" ref="G204:G267" si="42">IF(G203="","",IF(G203&lt;=I203+0.01,"",G203-I203))</f>
        <v/>
      </c>
      <c r="H204" s="11" t="str">
        <f t="shared" si="34"/>
        <v/>
      </c>
      <c r="I204" s="11" t="str">
        <f t="shared" si="35"/>
        <v/>
      </c>
      <c r="J204" s="11"/>
      <c r="K204" s="6" t="str">
        <f t="shared" si="39"/>
        <v/>
      </c>
      <c r="L204" s="11" t="str">
        <f t="shared" ca="1" si="36"/>
        <v/>
      </c>
      <c r="M204" s="11" t="str">
        <f t="shared" ca="1" si="37"/>
        <v/>
      </c>
      <c r="N204" s="26" t="str">
        <f t="shared" si="40"/>
        <v/>
      </c>
      <c r="O204" s="26" t="str">
        <f t="shared" ref="O204:O267" si="43">IF(A204="","",IF(E204="",IF(D204="",O203,0),1))</f>
        <v/>
      </c>
    </row>
    <row r="205" spans="1:15">
      <c r="A205" s="12" t="str">
        <f t="shared" si="41"/>
        <v/>
      </c>
      <c r="B205" s="7" t="str">
        <f t="shared" si="38"/>
        <v/>
      </c>
      <c r="C205" s="24"/>
      <c r="D205" s="22"/>
      <c r="E205" s="33"/>
      <c r="F205" s="23" t="str">
        <f t="shared" si="33"/>
        <v/>
      </c>
      <c r="G205" s="11" t="str">
        <f t="shared" si="42"/>
        <v/>
      </c>
      <c r="H205" s="11" t="str">
        <f t="shared" si="34"/>
        <v/>
      </c>
      <c r="I205" s="11" t="str">
        <f t="shared" si="35"/>
        <v/>
      </c>
      <c r="J205" s="11"/>
      <c r="K205" s="6" t="str">
        <f t="shared" si="39"/>
        <v/>
      </c>
      <c r="L205" s="11" t="str">
        <f t="shared" ca="1" si="36"/>
        <v/>
      </c>
      <c r="M205" s="11" t="str">
        <f t="shared" ca="1" si="37"/>
        <v/>
      </c>
      <c r="N205" s="26" t="str">
        <f t="shared" si="40"/>
        <v/>
      </c>
      <c r="O205" s="26" t="str">
        <f t="shared" si="43"/>
        <v/>
      </c>
    </row>
    <row r="206" spans="1:15">
      <c r="A206" s="12" t="str">
        <f t="shared" si="41"/>
        <v/>
      </c>
      <c r="B206" s="7" t="str">
        <f t="shared" si="38"/>
        <v/>
      </c>
      <c r="C206" s="24"/>
      <c r="D206" s="22"/>
      <c r="E206" s="33"/>
      <c r="F206" s="23" t="str">
        <f t="shared" ref="F206:F269" si="44">IF(G206="","",IF(B206=1,H206,IF(O206=0,PMT(N206/F$5,F$4-A206+1,-G206)+D206,F205+D206-D205)))</f>
        <v/>
      </c>
      <c r="G206" s="11" t="str">
        <f t="shared" si="42"/>
        <v/>
      </c>
      <c r="H206" s="11" t="str">
        <f t="shared" ref="H206:H269" si="45">IF(G206="","",G206*N206/F$5)</f>
        <v/>
      </c>
      <c r="I206" s="11" t="str">
        <f t="shared" ref="I206:I269" si="46">IF(G206="","",IF(B206=1,D206,IF(F206-H206&gt;G206,G206,F206-H206)))</f>
        <v/>
      </c>
      <c r="J206" s="11"/>
      <c r="K206" s="6" t="str">
        <f t="shared" si="39"/>
        <v/>
      </c>
      <c r="L206" s="11" t="str">
        <f t="shared" ca="1" si="36"/>
        <v/>
      </c>
      <c r="M206" s="11" t="str">
        <f t="shared" ca="1" si="37"/>
        <v/>
      </c>
      <c r="N206" s="26" t="str">
        <f t="shared" si="40"/>
        <v/>
      </c>
      <c r="O206" s="26" t="str">
        <f t="shared" si="43"/>
        <v/>
      </c>
    </row>
    <row r="207" spans="1:15">
      <c r="A207" s="12" t="str">
        <f t="shared" si="41"/>
        <v/>
      </c>
      <c r="B207" s="7" t="str">
        <f t="shared" si="38"/>
        <v/>
      </c>
      <c r="C207" s="24"/>
      <c r="D207" s="22"/>
      <c r="E207" s="33"/>
      <c r="F207" s="23" t="str">
        <f t="shared" si="44"/>
        <v/>
      </c>
      <c r="G207" s="11" t="str">
        <f t="shared" si="42"/>
        <v/>
      </c>
      <c r="H207" s="11" t="str">
        <f t="shared" si="45"/>
        <v/>
      </c>
      <c r="I207" s="11" t="str">
        <f t="shared" si="46"/>
        <v/>
      </c>
      <c r="J207" s="11"/>
      <c r="K207" s="6" t="str">
        <f t="shared" si="39"/>
        <v/>
      </c>
      <c r="L207" s="11" t="str">
        <f t="shared" ca="1" si="36"/>
        <v/>
      </c>
      <c r="M207" s="11" t="str">
        <f t="shared" ca="1" si="37"/>
        <v/>
      </c>
      <c r="N207" s="26" t="str">
        <f t="shared" si="40"/>
        <v/>
      </c>
      <c r="O207" s="26" t="str">
        <f t="shared" si="43"/>
        <v/>
      </c>
    </row>
    <row r="208" spans="1:15">
      <c r="A208" s="12" t="str">
        <f t="shared" si="41"/>
        <v/>
      </c>
      <c r="B208" s="7" t="str">
        <f t="shared" si="38"/>
        <v/>
      </c>
      <c r="C208" s="24"/>
      <c r="D208" s="22"/>
      <c r="E208" s="33"/>
      <c r="F208" s="23" t="str">
        <f t="shared" si="44"/>
        <v/>
      </c>
      <c r="G208" s="11" t="str">
        <f t="shared" si="42"/>
        <v/>
      </c>
      <c r="H208" s="11" t="str">
        <f t="shared" si="45"/>
        <v/>
      </c>
      <c r="I208" s="11" t="str">
        <f t="shared" si="46"/>
        <v/>
      </c>
      <c r="J208" s="11"/>
      <c r="K208" s="6" t="str">
        <f t="shared" si="39"/>
        <v/>
      </c>
      <c r="L208" s="11" t="str">
        <f t="shared" ca="1" si="36"/>
        <v/>
      </c>
      <c r="M208" s="11" t="str">
        <f t="shared" ca="1" si="37"/>
        <v/>
      </c>
      <c r="N208" s="26" t="str">
        <f t="shared" si="40"/>
        <v/>
      </c>
      <c r="O208" s="26" t="str">
        <f t="shared" si="43"/>
        <v/>
      </c>
    </row>
    <row r="209" spans="1:15">
      <c r="A209" s="12" t="str">
        <f t="shared" si="41"/>
        <v/>
      </c>
      <c r="B209" s="7" t="str">
        <f t="shared" si="38"/>
        <v/>
      </c>
      <c r="C209" s="24"/>
      <c r="D209" s="22"/>
      <c r="E209" s="33"/>
      <c r="F209" s="23" t="str">
        <f t="shared" si="44"/>
        <v/>
      </c>
      <c r="G209" s="11" t="str">
        <f t="shared" si="42"/>
        <v/>
      </c>
      <c r="H209" s="11" t="str">
        <f t="shared" si="45"/>
        <v/>
      </c>
      <c r="I209" s="11" t="str">
        <f t="shared" si="46"/>
        <v/>
      </c>
      <c r="J209" s="11"/>
      <c r="K209" s="6" t="str">
        <f t="shared" si="39"/>
        <v/>
      </c>
      <c r="L209" s="11" t="str">
        <f t="shared" ca="1" si="36"/>
        <v/>
      </c>
      <c r="M209" s="11" t="str">
        <f t="shared" ca="1" si="37"/>
        <v/>
      </c>
      <c r="N209" s="26" t="str">
        <f t="shared" si="40"/>
        <v/>
      </c>
      <c r="O209" s="26" t="str">
        <f t="shared" si="43"/>
        <v/>
      </c>
    </row>
    <row r="210" spans="1:15">
      <c r="A210" s="12" t="str">
        <f t="shared" si="41"/>
        <v/>
      </c>
      <c r="B210" s="7" t="str">
        <f t="shared" si="38"/>
        <v/>
      </c>
      <c r="C210" s="24"/>
      <c r="D210" s="22"/>
      <c r="E210" s="33"/>
      <c r="F210" s="23" t="str">
        <f t="shared" si="44"/>
        <v/>
      </c>
      <c r="G210" s="11" t="str">
        <f t="shared" si="42"/>
        <v/>
      </c>
      <c r="H210" s="11" t="str">
        <f t="shared" si="45"/>
        <v/>
      </c>
      <c r="I210" s="11" t="str">
        <f t="shared" si="46"/>
        <v/>
      </c>
      <c r="J210" s="11"/>
      <c r="K210" s="6" t="str">
        <f t="shared" si="39"/>
        <v/>
      </c>
      <c r="L210" s="11" t="str">
        <f t="shared" ca="1" si="36"/>
        <v/>
      </c>
      <c r="M210" s="11" t="str">
        <f t="shared" ca="1" si="37"/>
        <v/>
      </c>
      <c r="N210" s="26" t="str">
        <f t="shared" si="40"/>
        <v/>
      </c>
      <c r="O210" s="26" t="str">
        <f t="shared" si="43"/>
        <v/>
      </c>
    </row>
    <row r="211" spans="1:15">
      <c r="A211" s="12" t="str">
        <f t="shared" si="41"/>
        <v/>
      </c>
      <c r="B211" s="7" t="str">
        <f t="shared" si="38"/>
        <v/>
      </c>
      <c r="C211" s="24"/>
      <c r="D211" s="22"/>
      <c r="E211" s="33"/>
      <c r="F211" s="23" t="str">
        <f t="shared" si="44"/>
        <v/>
      </c>
      <c r="G211" s="11" t="str">
        <f t="shared" si="42"/>
        <v/>
      </c>
      <c r="H211" s="11" t="str">
        <f t="shared" si="45"/>
        <v/>
      </c>
      <c r="I211" s="11" t="str">
        <f t="shared" si="46"/>
        <v/>
      </c>
      <c r="J211" s="11"/>
      <c r="K211" s="6" t="str">
        <f t="shared" si="39"/>
        <v/>
      </c>
      <c r="L211" s="11" t="str">
        <f t="shared" ca="1" si="36"/>
        <v/>
      </c>
      <c r="M211" s="11" t="str">
        <f t="shared" ca="1" si="37"/>
        <v/>
      </c>
      <c r="N211" s="26" t="str">
        <f t="shared" si="40"/>
        <v/>
      </c>
      <c r="O211" s="26" t="str">
        <f t="shared" si="43"/>
        <v/>
      </c>
    </row>
    <row r="212" spans="1:15">
      <c r="A212" s="12" t="str">
        <f t="shared" si="41"/>
        <v/>
      </c>
      <c r="B212" s="7" t="str">
        <f t="shared" si="38"/>
        <v/>
      </c>
      <c r="C212" s="24"/>
      <c r="D212" s="22"/>
      <c r="E212" s="33"/>
      <c r="F212" s="23" t="str">
        <f t="shared" si="44"/>
        <v/>
      </c>
      <c r="G212" s="11" t="str">
        <f t="shared" si="42"/>
        <v/>
      </c>
      <c r="H212" s="11" t="str">
        <f t="shared" si="45"/>
        <v/>
      </c>
      <c r="I212" s="11" t="str">
        <f t="shared" si="46"/>
        <v/>
      </c>
      <c r="J212" s="11"/>
      <c r="K212" s="6" t="str">
        <f t="shared" si="39"/>
        <v/>
      </c>
      <c r="L212" s="11" t="str">
        <f t="shared" ca="1" si="36"/>
        <v/>
      </c>
      <c r="M212" s="11" t="str">
        <f t="shared" ca="1" si="37"/>
        <v/>
      </c>
      <c r="N212" s="26" t="str">
        <f t="shared" si="40"/>
        <v/>
      </c>
      <c r="O212" s="26" t="str">
        <f t="shared" si="43"/>
        <v/>
      </c>
    </row>
    <row r="213" spans="1:15">
      <c r="A213" s="12" t="str">
        <f t="shared" si="41"/>
        <v/>
      </c>
      <c r="B213" s="7" t="str">
        <f t="shared" si="38"/>
        <v/>
      </c>
      <c r="C213" s="24"/>
      <c r="D213" s="22"/>
      <c r="E213" s="33"/>
      <c r="F213" s="23" t="str">
        <f t="shared" si="44"/>
        <v/>
      </c>
      <c r="G213" s="11" t="str">
        <f t="shared" si="42"/>
        <v/>
      </c>
      <c r="H213" s="11" t="str">
        <f t="shared" si="45"/>
        <v/>
      </c>
      <c r="I213" s="11" t="str">
        <f t="shared" si="46"/>
        <v/>
      </c>
      <c r="J213" s="11"/>
      <c r="K213" s="6" t="str">
        <f t="shared" si="39"/>
        <v/>
      </c>
      <c r="L213" s="11" t="str">
        <f t="shared" ca="1" si="36"/>
        <v/>
      </c>
      <c r="M213" s="11" t="str">
        <f t="shared" ca="1" si="37"/>
        <v/>
      </c>
      <c r="N213" s="26" t="str">
        <f t="shared" si="40"/>
        <v/>
      </c>
      <c r="O213" s="26" t="str">
        <f t="shared" si="43"/>
        <v/>
      </c>
    </row>
    <row r="214" spans="1:15">
      <c r="A214" s="12" t="str">
        <f t="shared" si="41"/>
        <v/>
      </c>
      <c r="B214" s="7" t="str">
        <f t="shared" si="38"/>
        <v/>
      </c>
      <c r="C214" s="24"/>
      <c r="D214" s="22"/>
      <c r="E214" s="33"/>
      <c r="F214" s="23" t="str">
        <f t="shared" si="44"/>
        <v/>
      </c>
      <c r="G214" s="11" t="str">
        <f t="shared" si="42"/>
        <v/>
      </c>
      <c r="H214" s="11" t="str">
        <f t="shared" si="45"/>
        <v/>
      </c>
      <c r="I214" s="11" t="str">
        <f t="shared" si="46"/>
        <v/>
      </c>
      <c r="J214" s="11"/>
      <c r="K214" s="6" t="str">
        <f t="shared" si="39"/>
        <v/>
      </c>
      <c r="L214" s="11" t="str">
        <f t="shared" ca="1" si="36"/>
        <v/>
      </c>
      <c r="M214" s="11" t="str">
        <f t="shared" ca="1" si="37"/>
        <v/>
      </c>
      <c r="N214" s="26" t="str">
        <f t="shared" si="40"/>
        <v/>
      </c>
      <c r="O214" s="26" t="str">
        <f t="shared" si="43"/>
        <v/>
      </c>
    </row>
    <row r="215" spans="1:15">
      <c r="A215" s="12" t="str">
        <f t="shared" si="41"/>
        <v/>
      </c>
      <c r="B215" s="7" t="str">
        <f t="shared" si="38"/>
        <v/>
      </c>
      <c r="C215" s="24"/>
      <c r="D215" s="22"/>
      <c r="E215" s="33"/>
      <c r="F215" s="23" t="str">
        <f t="shared" si="44"/>
        <v/>
      </c>
      <c r="G215" s="11" t="str">
        <f t="shared" si="42"/>
        <v/>
      </c>
      <c r="H215" s="11" t="str">
        <f t="shared" si="45"/>
        <v/>
      </c>
      <c r="I215" s="11" t="str">
        <f t="shared" si="46"/>
        <v/>
      </c>
      <c r="J215" s="11"/>
      <c r="K215" s="6" t="str">
        <f t="shared" si="39"/>
        <v/>
      </c>
      <c r="L215" s="11" t="str">
        <f t="shared" ca="1" si="36"/>
        <v/>
      </c>
      <c r="M215" s="11" t="str">
        <f t="shared" ca="1" si="37"/>
        <v/>
      </c>
      <c r="N215" s="26" t="str">
        <f t="shared" si="40"/>
        <v/>
      </c>
      <c r="O215" s="26" t="str">
        <f t="shared" si="43"/>
        <v/>
      </c>
    </row>
    <row r="216" spans="1:15">
      <c r="A216" s="12" t="str">
        <f t="shared" si="41"/>
        <v/>
      </c>
      <c r="B216" s="7" t="str">
        <f t="shared" si="38"/>
        <v/>
      </c>
      <c r="C216" s="24"/>
      <c r="D216" s="22"/>
      <c r="E216" s="33"/>
      <c r="F216" s="23" t="str">
        <f t="shared" si="44"/>
        <v/>
      </c>
      <c r="G216" s="11" t="str">
        <f t="shared" si="42"/>
        <v/>
      </c>
      <c r="H216" s="11" t="str">
        <f t="shared" si="45"/>
        <v/>
      </c>
      <c r="I216" s="11" t="str">
        <f t="shared" si="46"/>
        <v/>
      </c>
      <c r="J216" s="11"/>
      <c r="K216" s="6" t="str">
        <f t="shared" si="39"/>
        <v/>
      </c>
      <c r="L216" s="11" t="str">
        <f t="shared" ca="1" si="36"/>
        <v/>
      </c>
      <c r="M216" s="11" t="str">
        <f t="shared" ca="1" si="37"/>
        <v/>
      </c>
      <c r="N216" s="26" t="str">
        <f t="shared" si="40"/>
        <v/>
      </c>
      <c r="O216" s="26" t="str">
        <f t="shared" si="43"/>
        <v/>
      </c>
    </row>
    <row r="217" spans="1:15">
      <c r="A217" s="12" t="str">
        <f t="shared" si="41"/>
        <v/>
      </c>
      <c r="B217" s="7" t="str">
        <f t="shared" si="38"/>
        <v/>
      </c>
      <c r="C217" s="24"/>
      <c r="D217" s="22"/>
      <c r="E217" s="33"/>
      <c r="F217" s="23" t="str">
        <f t="shared" si="44"/>
        <v/>
      </c>
      <c r="G217" s="11" t="str">
        <f t="shared" si="42"/>
        <v/>
      </c>
      <c r="H217" s="11" t="str">
        <f t="shared" si="45"/>
        <v/>
      </c>
      <c r="I217" s="11" t="str">
        <f t="shared" si="46"/>
        <v/>
      </c>
      <c r="J217" s="11"/>
      <c r="K217" s="6" t="str">
        <f t="shared" si="39"/>
        <v/>
      </c>
      <c r="L217" s="11" t="str">
        <f t="shared" ca="1" si="36"/>
        <v/>
      </c>
      <c r="M217" s="11" t="str">
        <f t="shared" ca="1" si="37"/>
        <v/>
      </c>
      <c r="N217" s="26" t="str">
        <f t="shared" si="40"/>
        <v/>
      </c>
      <c r="O217" s="26" t="str">
        <f t="shared" si="43"/>
        <v/>
      </c>
    </row>
    <row r="218" spans="1:15">
      <c r="A218" s="12" t="str">
        <f t="shared" si="41"/>
        <v/>
      </c>
      <c r="B218" s="7" t="str">
        <f t="shared" si="38"/>
        <v/>
      </c>
      <c r="C218" s="24"/>
      <c r="D218" s="22"/>
      <c r="E218" s="33"/>
      <c r="F218" s="23" t="str">
        <f t="shared" si="44"/>
        <v/>
      </c>
      <c r="G218" s="11" t="str">
        <f t="shared" si="42"/>
        <v/>
      </c>
      <c r="H218" s="11" t="str">
        <f t="shared" si="45"/>
        <v/>
      </c>
      <c r="I218" s="11" t="str">
        <f t="shared" si="46"/>
        <v/>
      </c>
      <c r="J218" s="11"/>
      <c r="K218" s="6" t="str">
        <f t="shared" si="39"/>
        <v/>
      </c>
      <c r="L218" s="11" t="str">
        <f t="shared" ca="1" si="36"/>
        <v/>
      </c>
      <c r="M218" s="11" t="str">
        <f t="shared" ca="1" si="37"/>
        <v/>
      </c>
      <c r="N218" s="26" t="str">
        <f t="shared" si="40"/>
        <v/>
      </c>
      <c r="O218" s="26" t="str">
        <f t="shared" si="43"/>
        <v/>
      </c>
    </row>
    <row r="219" spans="1:15">
      <c r="A219" s="12" t="str">
        <f t="shared" si="41"/>
        <v/>
      </c>
      <c r="B219" s="7" t="str">
        <f t="shared" si="38"/>
        <v/>
      </c>
      <c r="C219" s="24"/>
      <c r="D219" s="22"/>
      <c r="E219" s="33"/>
      <c r="F219" s="23" t="str">
        <f t="shared" si="44"/>
        <v/>
      </c>
      <c r="G219" s="11" t="str">
        <f t="shared" si="42"/>
        <v/>
      </c>
      <c r="H219" s="11" t="str">
        <f t="shared" si="45"/>
        <v/>
      </c>
      <c r="I219" s="11" t="str">
        <f t="shared" si="46"/>
        <v/>
      </c>
      <c r="J219" s="11"/>
      <c r="K219" s="6" t="str">
        <f t="shared" si="39"/>
        <v/>
      </c>
      <c r="L219" s="11" t="str">
        <f t="shared" ca="1" si="36"/>
        <v/>
      </c>
      <c r="M219" s="11" t="str">
        <f t="shared" ca="1" si="37"/>
        <v/>
      </c>
      <c r="N219" s="26" t="str">
        <f t="shared" si="40"/>
        <v/>
      </c>
      <c r="O219" s="26" t="str">
        <f t="shared" si="43"/>
        <v/>
      </c>
    </row>
    <row r="220" spans="1:15">
      <c r="A220" s="12" t="str">
        <f t="shared" si="41"/>
        <v/>
      </c>
      <c r="B220" s="7" t="str">
        <f t="shared" si="38"/>
        <v/>
      </c>
      <c r="C220" s="24"/>
      <c r="D220" s="22"/>
      <c r="E220" s="33"/>
      <c r="F220" s="23" t="str">
        <f t="shared" si="44"/>
        <v/>
      </c>
      <c r="G220" s="11" t="str">
        <f t="shared" si="42"/>
        <v/>
      </c>
      <c r="H220" s="11" t="str">
        <f t="shared" si="45"/>
        <v/>
      </c>
      <c r="I220" s="11" t="str">
        <f t="shared" si="46"/>
        <v/>
      </c>
      <c r="J220" s="11"/>
      <c r="K220" s="6" t="str">
        <f t="shared" si="39"/>
        <v/>
      </c>
      <c r="L220" s="11" t="str">
        <f t="shared" ca="1" si="36"/>
        <v/>
      </c>
      <c r="M220" s="11" t="str">
        <f t="shared" ca="1" si="37"/>
        <v/>
      </c>
      <c r="N220" s="26" t="str">
        <f t="shared" si="40"/>
        <v/>
      </c>
      <c r="O220" s="26" t="str">
        <f t="shared" si="43"/>
        <v/>
      </c>
    </row>
    <row r="221" spans="1:15">
      <c r="A221" s="12" t="str">
        <f t="shared" si="41"/>
        <v/>
      </c>
      <c r="B221" s="7" t="str">
        <f t="shared" si="38"/>
        <v/>
      </c>
      <c r="C221" s="24"/>
      <c r="D221" s="22"/>
      <c r="E221" s="33"/>
      <c r="F221" s="23" t="str">
        <f t="shared" si="44"/>
        <v/>
      </c>
      <c r="G221" s="11" t="str">
        <f t="shared" si="42"/>
        <v/>
      </c>
      <c r="H221" s="11" t="str">
        <f t="shared" si="45"/>
        <v/>
      </c>
      <c r="I221" s="11" t="str">
        <f t="shared" si="46"/>
        <v/>
      </c>
      <c r="J221" s="11"/>
      <c r="K221" s="6" t="str">
        <f t="shared" si="39"/>
        <v/>
      </c>
      <c r="L221" s="11" t="str">
        <f t="shared" ca="1" si="36"/>
        <v/>
      </c>
      <c r="M221" s="11" t="str">
        <f t="shared" ca="1" si="37"/>
        <v/>
      </c>
      <c r="N221" s="26" t="str">
        <f t="shared" si="40"/>
        <v/>
      </c>
      <c r="O221" s="26" t="str">
        <f t="shared" si="43"/>
        <v/>
      </c>
    </row>
    <row r="222" spans="1:15">
      <c r="A222" s="12" t="str">
        <f t="shared" si="41"/>
        <v/>
      </c>
      <c r="B222" s="7" t="str">
        <f t="shared" si="38"/>
        <v/>
      </c>
      <c r="C222" s="24"/>
      <c r="D222" s="22"/>
      <c r="E222" s="33"/>
      <c r="F222" s="23" t="str">
        <f t="shared" si="44"/>
        <v/>
      </c>
      <c r="G222" s="11" t="str">
        <f t="shared" si="42"/>
        <v/>
      </c>
      <c r="H222" s="11" t="str">
        <f t="shared" si="45"/>
        <v/>
      </c>
      <c r="I222" s="11" t="str">
        <f t="shared" si="46"/>
        <v/>
      </c>
      <c r="J222" s="11"/>
      <c r="K222" s="6" t="str">
        <f t="shared" si="39"/>
        <v/>
      </c>
      <c r="L222" s="11" t="str">
        <f t="shared" ca="1" si="36"/>
        <v/>
      </c>
      <c r="M222" s="11" t="str">
        <f t="shared" ca="1" si="37"/>
        <v/>
      </c>
      <c r="N222" s="26" t="str">
        <f t="shared" si="40"/>
        <v/>
      </c>
      <c r="O222" s="26" t="str">
        <f t="shared" si="43"/>
        <v/>
      </c>
    </row>
    <row r="223" spans="1:15">
      <c r="A223" s="12" t="str">
        <f t="shared" si="41"/>
        <v/>
      </c>
      <c r="B223" s="7" t="str">
        <f t="shared" si="38"/>
        <v/>
      </c>
      <c r="C223" s="24"/>
      <c r="D223" s="22"/>
      <c r="E223" s="33"/>
      <c r="F223" s="23" t="str">
        <f t="shared" si="44"/>
        <v/>
      </c>
      <c r="G223" s="11" t="str">
        <f t="shared" si="42"/>
        <v/>
      </c>
      <c r="H223" s="11" t="str">
        <f t="shared" si="45"/>
        <v/>
      </c>
      <c r="I223" s="11" t="str">
        <f t="shared" si="46"/>
        <v/>
      </c>
      <c r="J223" s="11"/>
      <c r="K223" s="6" t="str">
        <f t="shared" si="39"/>
        <v/>
      </c>
      <c r="L223" s="11" t="str">
        <f t="shared" ca="1" si="36"/>
        <v/>
      </c>
      <c r="M223" s="11" t="str">
        <f t="shared" ca="1" si="37"/>
        <v/>
      </c>
      <c r="N223" s="26" t="str">
        <f t="shared" si="40"/>
        <v/>
      </c>
      <c r="O223" s="26" t="str">
        <f t="shared" si="43"/>
        <v/>
      </c>
    </row>
    <row r="224" spans="1:15">
      <c r="A224" s="12" t="str">
        <f t="shared" si="41"/>
        <v/>
      </c>
      <c r="B224" s="7" t="str">
        <f t="shared" si="38"/>
        <v/>
      </c>
      <c r="C224" s="24"/>
      <c r="D224" s="22"/>
      <c r="E224" s="33"/>
      <c r="F224" s="23" t="str">
        <f t="shared" si="44"/>
        <v/>
      </c>
      <c r="G224" s="11" t="str">
        <f t="shared" si="42"/>
        <v/>
      </c>
      <c r="H224" s="11" t="str">
        <f t="shared" si="45"/>
        <v/>
      </c>
      <c r="I224" s="11" t="str">
        <f t="shared" si="46"/>
        <v/>
      </c>
      <c r="J224" s="11"/>
      <c r="K224" s="6" t="str">
        <f t="shared" si="39"/>
        <v/>
      </c>
      <c r="L224" s="11" t="str">
        <f t="shared" ca="1" si="36"/>
        <v/>
      </c>
      <c r="M224" s="11" t="str">
        <f t="shared" ca="1" si="37"/>
        <v/>
      </c>
      <c r="N224" s="26" t="str">
        <f t="shared" si="40"/>
        <v/>
      </c>
      <c r="O224" s="26" t="str">
        <f t="shared" si="43"/>
        <v/>
      </c>
    </row>
    <row r="225" spans="1:15">
      <c r="A225" s="12" t="str">
        <f t="shared" si="41"/>
        <v/>
      </c>
      <c r="B225" s="7" t="str">
        <f t="shared" si="38"/>
        <v/>
      </c>
      <c r="C225" s="24"/>
      <c r="D225" s="22"/>
      <c r="E225" s="33"/>
      <c r="F225" s="23" t="str">
        <f t="shared" si="44"/>
        <v/>
      </c>
      <c r="G225" s="11" t="str">
        <f t="shared" si="42"/>
        <v/>
      </c>
      <c r="H225" s="11" t="str">
        <f t="shared" si="45"/>
        <v/>
      </c>
      <c r="I225" s="11" t="str">
        <f t="shared" si="46"/>
        <v/>
      </c>
      <c r="J225" s="11"/>
      <c r="K225" s="6" t="str">
        <f t="shared" si="39"/>
        <v/>
      </c>
      <c r="L225" s="11" t="str">
        <f t="shared" ca="1" si="36"/>
        <v/>
      </c>
      <c r="M225" s="11" t="str">
        <f t="shared" ca="1" si="37"/>
        <v/>
      </c>
      <c r="N225" s="26" t="str">
        <f t="shared" si="40"/>
        <v/>
      </c>
      <c r="O225" s="26" t="str">
        <f t="shared" si="43"/>
        <v/>
      </c>
    </row>
    <row r="226" spans="1:15">
      <c r="A226" s="12" t="str">
        <f t="shared" si="41"/>
        <v/>
      </c>
      <c r="B226" s="7" t="str">
        <f t="shared" si="38"/>
        <v/>
      </c>
      <c r="C226" s="24"/>
      <c r="D226" s="22"/>
      <c r="E226" s="33"/>
      <c r="F226" s="23" t="str">
        <f t="shared" si="44"/>
        <v/>
      </c>
      <c r="G226" s="11" t="str">
        <f t="shared" si="42"/>
        <v/>
      </c>
      <c r="H226" s="11" t="str">
        <f t="shared" si="45"/>
        <v/>
      </c>
      <c r="I226" s="11" t="str">
        <f t="shared" si="46"/>
        <v/>
      </c>
      <c r="J226" s="11"/>
      <c r="K226" s="6" t="str">
        <f t="shared" si="39"/>
        <v/>
      </c>
      <c r="L226" s="11" t="str">
        <f t="shared" ca="1" si="36"/>
        <v/>
      </c>
      <c r="M226" s="11" t="str">
        <f t="shared" ca="1" si="37"/>
        <v/>
      </c>
      <c r="N226" s="26" t="str">
        <f t="shared" si="40"/>
        <v/>
      </c>
      <c r="O226" s="26" t="str">
        <f t="shared" si="43"/>
        <v/>
      </c>
    </row>
    <row r="227" spans="1:15">
      <c r="A227" s="12" t="str">
        <f t="shared" si="41"/>
        <v/>
      </c>
      <c r="B227" s="7" t="str">
        <f t="shared" si="38"/>
        <v/>
      </c>
      <c r="C227" s="24"/>
      <c r="D227" s="22"/>
      <c r="E227" s="33"/>
      <c r="F227" s="23" t="str">
        <f t="shared" si="44"/>
        <v/>
      </c>
      <c r="G227" s="11" t="str">
        <f t="shared" si="42"/>
        <v/>
      </c>
      <c r="H227" s="11" t="str">
        <f t="shared" si="45"/>
        <v/>
      </c>
      <c r="I227" s="11" t="str">
        <f t="shared" si="46"/>
        <v/>
      </c>
      <c r="J227" s="11"/>
      <c r="K227" s="6" t="str">
        <f t="shared" si="39"/>
        <v/>
      </c>
      <c r="L227" s="11" t="str">
        <f t="shared" ca="1" si="36"/>
        <v/>
      </c>
      <c r="M227" s="11" t="str">
        <f t="shared" ca="1" si="37"/>
        <v/>
      </c>
      <c r="N227" s="26" t="str">
        <f t="shared" si="40"/>
        <v/>
      </c>
      <c r="O227" s="26" t="str">
        <f t="shared" si="43"/>
        <v/>
      </c>
    </row>
    <row r="228" spans="1:15">
      <c r="A228" s="12" t="str">
        <f t="shared" si="41"/>
        <v/>
      </c>
      <c r="B228" s="7" t="str">
        <f t="shared" si="38"/>
        <v/>
      </c>
      <c r="C228" s="24"/>
      <c r="D228" s="22"/>
      <c r="E228" s="33"/>
      <c r="F228" s="23" t="str">
        <f t="shared" si="44"/>
        <v/>
      </c>
      <c r="G228" s="11" t="str">
        <f t="shared" si="42"/>
        <v/>
      </c>
      <c r="H228" s="11" t="str">
        <f t="shared" si="45"/>
        <v/>
      </c>
      <c r="I228" s="11" t="str">
        <f t="shared" si="46"/>
        <v/>
      </c>
      <c r="J228" s="11"/>
      <c r="K228" s="6" t="str">
        <f t="shared" si="39"/>
        <v/>
      </c>
      <c r="L228" s="11" t="str">
        <f t="shared" ca="1" si="36"/>
        <v/>
      </c>
      <c r="M228" s="11" t="str">
        <f t="shared" ca="1" si="37"/>
        <v/>
      </c>
      <c r="N228" s="26" t="str">
        <f t="shared" si="40"/>
        <v/>
      </c>
      <c r="O228" s="26" t="str">
        <f t="shared" si="43"/>
        <v/>
      </c>
    </row>
    <row r="229" spans="1:15">
      <c r="A229" s="12" t="str">
        <f t="shared" si="41"/>
        <v/>
      </c>
      <c r="B229" s="7" t="str">
        <f t="shared" si="38"/>
        <v/>
      </c>
      <c r="C229" s="24"/>
      <c r="D229" s="22"/>
      <c r="E229" s="33"/>
      <c r="F229" s="23" t="str">
        <f t="shared" si="44"/>
        <v/>
      </c>
      <c r="G229" s="11" t="str">
        <f t="shared" si="42"/>
        <v/>
      </c>
      <c r="H229" s="11" t="str">
        <f t="shared" si="45"/>
        <v/>
      </c>
      <c r="I229" s="11" t="str">
        <f t="shared" si="46"/>
        <v/>
      </c>
      <c r="J229" s="11"/>
      <c r="K229" s="6" t="str">
        <f t="shared" si="39"/>
        <v/>
      </c>
      <c r="L229" s="11" t="str">
        <f t="shared" ca="1" si="36"/>
        <v/>
      </c>
      <c r="M229" s="11" t="str">
        <f t="shared" ca="1" si="37"/>
        <v/>
      </c>
      <c r="N229" s="26" t="str">
        <f t="shared" si="40"/>
        <v/>
      </c>
      <c r="O229" s="26" t="str">
        <f t="shared" si="43"/>
        <v/>
      </c>
    </row>
    <row r="230" spans="1:15">
      <c r="A230" s="12" t="str">
        <f t="shared" si="41"/>
        <v/>
      </c>
      <c r="B230" s="7" t="str">
        <f t="shared" si="38"/>
        <v/>
      </c>
      <c r="C230" s="24"/>
      <c r="D230" s="22"/>
      <c r="E230" s="33"/>
      <c r="F230" s="23" t="str">
        <f t="shared" si="44"/>
        <v/>
      </c>
      <c r="G230" s="11" t="str">
        <f t="shared" si="42"/>
        <v/>
      </c>
      <c r="H230" s="11" t="str">
        <f t="shared" si="45"/>
        <v/>
      </c>
      <c r="I230" s="11" t="str">
        <f t="shared" si="46"/>
        <v/>
      </c>
      <c r="J230" s="11"/>
      <c r="K230" s="6" t="str">
        <f t="shared" si="39"/>
        <v/>
      </c>
      <c r="L230" s="11" t="str">
        <f t="shared" ca="1" si="36"/>
        <v/>
      </c>
      <c r="M230" s="11" t="str">
        <f t="shared" ca="1" si="37"/>
        <v/>
      </c>
      <c r="N230" s="26" t="str">
        <f t="shared" si="40"/>
        <v/>
      </c>
      <c r="O230" s="26" t="str">
        <f t="shared" si="43"/>
        <v/>
      </c>
    </row>
    <row r="231" spans="1:15">
      <c r="A231" s="12" t="str">
        <f t="shared" si="41"/>
        <v/>
      </c>
      <c r="B231" s="7" t="str">
        <f t="shared" si="38"/>
        <v/>
      </c>
      <c r="C231" s="24"/>
      <c r="D231" s="22"/>
      <c r="E231" s="33"/>
      <c r="F231" s="23" t="str">
        <f t="shared" si="44"/>
        <v/>
      </c>
      <c r="G231" s="11" t="str">
        <f t="shared" si="42"/>
        <v/>
      </c>
      <c r="H231" s="11" t="str">
        <f t="shared" si="45"/>
        <v/>
      </c>
      <c r="I231" s="11" t="str">
        <f t="shared" si="46"/>
        <v/>
      </c>
      <c r="J231" s="11"/>
      <c r="K231" s="6" t="str">
        <f t="shared" si="39"/>
        <v/>
      </c>
      <c r="L231" s="11" t="str">
        <f t="shared" ca="1" si="36"/>
        <v/>
      </c>
      <c r="M231" s="11" t="str">
        <f t="shared" ca="1" si="37"/>
        <v/>
      </c>
      <c r="N231" s="26" t="str">
        <f t="shared" si="40"/>
        <v/>
      </c>
      <c r="O231" s="26" t="str">
        <f t="shared" si="43"/>
        <v/>
      </c>
    </row>
    <row r="232" spans="1:15">
      <c r="A232" s="12" t="str">
        <f t="shared" si="41"/>
        <v/>
      </c>
      <c r="B232" s="7" t="str">
        <f t="shared" si="38"/>
        <v/>
      </c>
      <c r="C232" s="24"/>
      <c r="D232" s="22"/>
      <c r="E232" s="33"/>
      <c r="F232" s="23" t="str">
        <f t="shared" si="44"/>
        <v/>
      </c>
      <c r="G232" s="11" t="str">
        <f t="shared" si="42"/>
        <v/>
      </c>
      <c r="H232" s="11" t="str">
        <f t="shared" si="45"/>
        <v/>
      </c>
      <c r="I232" s="11" t="str">
        <f t="shared" si="46"/>
        <v/>
      </c>
      <c r="J232" s="11"/>
      <c r="K232" s="6" t="str">
        <f t="shared" si="39"/>
        <v/>
      </c>
      <c r="L232" s="11" t="str">
        <f t="shared" ca="1" si="36"/>
        <v/>
      </c>
      <c r="M232" s="11" t="str">
        <f t="shared" ca="1" si="37"/>
        <v/>
      </c>
      <c r="N232" s="26" t="str">
        <f t="shared" si="40"/>
        <v/>
      </c>
      <c r="O232" s="26" t="str">
        <f t="shared" si="43"/>
        <v/>
      </c>
    </row>
    <row r="233" spans="1:15">
      <c r="A233" s="12" t="str">
        <f t="shared" si="41"/>
        <v/>
      </c>
      <c r="B233" s="7" t="str">
        <f t="shared" si="38"/>
        <v/>
      </c>
      <c r="C233" s="24"/>
      <c r="D233" s="22"/>
      <c r="E233" s="33"/>
      <c r="F233" s="23" t="str">
        <f t="shared" si="44"/>
        <v/>
      </c>
      <c r="G233" s="11" t="str">
        <f t="shared" si="42"/>
        <v/>
      </c>
      <c r="H233" s="11" t="str">
        <f t="shared" si="45"/>
        <v/>
      </c>
      <c r="I233" s="11" t="str">
        <f t="shared" si="46"/>
        <v/>
      </c>
      <c r="J233" s="11"/>
      <c r="K233" s="6" t="str">
        <f t="shared" si="39"/>
        <v/>
      </c>
      <c r="L233" s="11" t="str">
        <f t="shared" ca="1" si="36"/>
        <v/>
      </c>
      <c r="M233" s="11" t="str">
        <f t="shared" ca="1" si="37"/>
        <v/>
      </c>
      <c r="N233" s="26" t="str">
        <f t="shared" si="40"/>
        <v/>
      </c>
      <c r="O233" s="26" t="str">
        <f t="shared" si="43"/>
        <v/>
      </c>
    </row>
    <row r="234" spans="1:15">
      <c r="A234" s="12" t="str">
        <f t="shared" si="41"/>
        <v/>
      </c>
      <c r="B234" s="7" t="str">
        <f t="shared" si="38"/>
        <v/>
      </c>
      <c r="C234" s="24"/>
      <c r="D234" s="22"/>
      <c r="E234" s="33"/>
      <c r="F234" s="23" t="str">
        <f t="shared" si="44"/>
        <v/>
      </c>
      <c r="G234" s="11" t="str">
        <f t="shared" si="42"/>
        <v/>
      </c>
      <c r="H234" s="11" t="str">
        <f t="shared" si="45"/>
        <v/>
      </c>
      <c r="I234" s="11" t="str">
        <f t="shared" si="46"/>
        <v/>
      </c>
      <c r="J234" s="11"/>
      <c r="K234" s="6" t="str">
        <f t="shared" si="39"/>
        <v/>
      </c>
      <c r="L234" s="11" t="str">
        <f t="shared" ca="1" si="36"/>
        <v/>
      </c>
      <c r="M234" s="11" t="str">
        <f t="shared" ca="1" si="37"/>
        <v/>
      </c>
      <c r="N234" s="26" t="str">
        <f t="shared" si="40"/>
        <v/>
      </c>
      <c r="O234" s="26" t="str">
        <f t="shared" si="43"/>
        <v/>
      </c>
    </row>
    <row r="235" spans="1:15">
      <c r="A235" s="12" t="str">
        <f t="shared" si="41"/>
        <v/>
      </c>
      <c r="B235" s="7" t="str">
        <f t="shared" si="38"/>
        <v/>
      </c>
      <c r="C235" s="24"/>
      <c r="D235" s="22"/>
      <c r="E235" s="33"/>
      <c r="F235" s="23" t="str">
        <f t="shared" si="44"/>
        <v/>
      </c>
      <c r="G235" s="11" t="str">
        <f t="shared" si="42"/>
        <v/>
      </c>
      <c r="H235" s="11" t="str">
        <f t="shared" si="45"/>
        <v/>
      </c>
      <c r="I235" s="11" t="str">
        <f t="shared" si="46"/>
        <v/>
      </c>
      <c r="J235" s="11"/>
      <c r="K235" s="6" t="str">
        <f t="shared" si="39"/>
        <v/>
      </c>
      <c r="L235" s="11" t="str">
        <f t="shared" ca="1" si="36"/>
        <v/>
      </c>
      <c r="M235" s="11" t="str">
        <f t="shared" ca="1" si="37"/>
        <v/>
      </c>
      <c r="N235" s="26" t="str">
        <f t="shared" si="40"/>
        <v/>
      </c>
      <c r="O235" s="26" t="str">
        <f t="shared" si="43"/>
        <v/>
      </c>
    </row>
    <row r="236" spans="1:15">
      <c r="A236" s="12" t="str">
        <f t="shared" si="41"/>
        <v/>
      </c>
      <c r="B236" s="7" t="str">
        <f t="shared" si="38"/>
        <v/>
      </c>
      <c r="C236" s="24"/>
      <c r="D236" s="22"/>
      <c r="E236" s="33"/>
      <c r="F236" s="23" t="str">
        <f t="shared" si="44"/>
        <v/>
      </c>
      <c r="G236" s="11" t="str">
        <f t="shared" si="42"/>
        <v/>
      </c>
      <c r="H236" s="11" t="str">
        <f t="shared" si="45"/>
        <v/>
      </c>
      <c r="I236" s="11" t="str">
        <f t="shared" si="46"/>
        <v/>
      </c>
      <c r="J236" s="11"/>
      <c r="K236" s="6" t="str">
        <f t="shared" si="39"/>
        <v/>
      </c>
      <c r="L236" s="11" t="str">
        <f t="shared" ca="1" si="36"/>
        <v/>
      </c>
      <c r="M236" s="11" t="str">
        <f t="shared" ca="1" si="37"/>
        <v/>
      </c>
      <c r="N236" s="26" t="str">
        <f t="shared" si="40"/>
        <v/>
      </c>
      <c r="O236" s="26" t="str">
        <f t="shared" si="43"/>
        <v/>
      </c>
    </row>
    <row r="237" spans="1:15">
      <c r="A237" s="12" t="str">
        <f t="shared" si="41"/>
        <v/>
      </c>
      <c r="B237" s="7" t="str">
        <f t="shared" si="38"/>
        <v/>
      </c>
      <c r="C237" s="24"/>
      <c r="D237" s="22"/>
      <c r="E237" s="33"/>
      <c r="F237" s="23" t="str">
        <f t="shared" si="44"/>
        <v/>
      </c>
      <c r="G237" s="11" t="str">
        <f t="shared" si="42"/>
        <v/>
      </c>
      <c r="H237" s="11" t="str">
        <f t="shared" si="45"/>
        <v/>
      </c>
      <c r="I237" s="11" t="str">
        <f t="shared" si="46"/>
        <v/>
      </c>
      <c r="J237" s="11"/>
      <c r="K237" s="6" t="str">
        <f t="shared" si="39"/>
        <v/>
      </c>
      <c r="L237" s="11" t="str">
        <f t="shared" ca="1" si="36"/>
        <v/>
      </c>
      <c r="M237" s="11" t="str">
        <f t="shared" ca="1" si="37"/>
        <v/>
      </c>
      <c r="N237" s="26" t="str">
        <f t="shared" si="40"/>
        <v/>
      </c>
      <c r="O237" s="26" t="str">
        <f t="shared" si="43"/>
        <v/>
      </c>
    </row>
    <row r="238" spans="1:15">
      <c r="A238" s="12" t="str">
        <f t="shared" si="41"/>
        <v/>
      </c>
      <c r="B238" s="7" t="str">
        <f t="shared" si="38"/>
        <v/>
      </c>
      <c r="C238" s="24"/>
      <c r="D238" s="22"/>
      <c r="E238" s="33"/>
      <c r="F238" s="23" t="str">
        <f t="shared" si="44"/>
        <v/>
      </c>
      <c r="G238" s="11" t="str">
        <f t="shared" si="42"/>
        <v/>
      </c>
      <c r="H238" s="11" t="str">
        <f t="shared" si="45"/>
        <v/>
      </c>
      <c r="I238" s="11" t="str">
        <f t="shared" si="46"/>
        <v/>
      </c>
      <c r="J238" s="11"/>
      <c r="K238" s="6" t="str">
        <f t="shared" si="39"/>
        <v/>
      </c>
      <c r="L238" s="11" t="str">
        <f t="shared" ca="1" si="36"/>
        <v/>
      </c>
      <c r="M238" s="11" t="str">
        <f t="shared" ca="1" si="37"/>
        <v/>
      </c>
      <c r="N238" s="26" t="str">
        <f t="shared" si="40"/>
        <v/>
      </c>
      <c r="O238" s="26" t="str">
        <f t="shared" si="43"/>
        <v/>
      </c>
    </row>
    <row r="239" spans="1:15">
      <c r="A239" s="12" t="str">
        <f t="shared" si="41"/>
        <v/>
      </c>
      <c r="B239" s="7" t="str">
        <f t="shared" si="38"/>
        <v/>
      </c>
      <c r="C239" s="24"/>
      <c r="D239" s="22"/>
      <c r="E239" s="33"/>
      <c r="F239" s="23" t="str">
        <f t="shared" si="44"/>
        <v/>
      </c>
      <c r="G239" s="11" t="str">
        <f t="shared" si="42"/>
        <v/>
      </c>
      <c r="H239" s="11" t="str">
        <f t="shared" si="45"/>
        <v/>
      </c>
      <c r="I239" s="11" t="str">
        <f t="shared" si="46"/>
        <v/>
      </c>
      <c r="J239" s="11"/>
      <c r="K239" s="6" t="str">
        <f t="shared" si="39"/>
        <v/>
      </c>
      <c r="L239" s="11" t="str">
        <f t="shared" ca="1" si="36"/>
        <v/>
      </c>
      <c r="M239" s="11" t="str">
        <f t="shared" ca="1" si="37"/>
        <v/>
      </c>
      <c r="N239" s="26" t="str">
        <f t="shared" si="40"/>
        <v/>
      </c>
      <c r="O239" s="26" t="str">
        <f t="shared" si="43"/>
        <v/>
      </c>
    </row>
    <row r="240" spans="1:15">
      <c r="A240" s="12" t="str">
        <f t="shared" si="41"/>
        <v/>
      </c>
      <c r="B240" s="7" t="str">
        <f t="shared" si="38"/>
        <v/>
      </c>
      <c r="C240" s="24"/>
      <c r="D240" s="22"/>
      <c r="E240" s="33"/>
      <c r="F240" s="23" t="str">
        <f t="shared" si="44"/>
        <v/>
      </c>
      <c r="G240" s="11" t="str">
        <f t="shared" si="42"/>
        <v/>
      </c>
      <c r="H240" s="11" t="str">
        <f t="shared" si="45"/>
        <v/>
      </c>
      <c r="I240" s="11" t="str">
        <f t="shared" si="46"/>
        <v/>
      </c>
      <c r="J240" s="11"/>
      <c r="K240" s="6" t="str">
        <f t="shared" si="39"/>
        <v/>
      </c>
      <c r="L240" s="11" t="str">
        <f t="shared" ca="1" si="36"/>
        <v/>
      </c>
      <c r="M240" s="11" t="str">
        <f t="shared" ca="1" si="37"/>
        <v/>
      </c>
      <c r="N240" s="26" t="str">
        <f t="shared" si="40"/>
        <v/>
      </c>
      <c r="O240" s="26" t="str">
        <f t="shared" si="43"/>
        <v/>
      </c>
    </row>
    <row r="241" spans="1:15">
      <c r="A241" s="12" t="str">
        <f t="shared" si="41"/>
        <v/>
      </c>
      <c r="B241" s="7" t="str">
        <f t="shared" si="38"/>
        <v/>
      </c>
      <c r="C241" s="24"/>
      <c r="D241" s="22"/>
      <c r="E241" s="33"/>
      <c r="F241" s="23" t="str">
        <f t="shared" si="44"/>
        <v/>
      </c>
      <c r="G241" s="11" t="str">
        <f t="shared" si="42"/>
        <v/>
      </c>
      <c r="H241" s="11" t="str">
        <f t="shared" si="45"/>
        <v/>
      </c>
      <c r="I241" s="11" t="str">
        <f t="shared" si="46"/>
        <v/>
      </c>
      <c r="J241" s="11"/>
      <c r="K241" s="6" t="str">
        <f t="shared" si="39"/>
        <v/>
      </c>
      <c r="L241" s="11" t="str">
        <f t="shared" ca="1" si="36"/>
        <v/>
      </c>
      <c r="M241" s="11" t="str">
        <f t="shared" ca="1" si="37"/>
        <v/>
      </c>
      <c r="N241" s="26" t="str">
        <f t="shared" si="40"/>
        <v/>
      </c>
      <c r="O241" s="26" t="str">
        <f t="shared" si="43"/>
        <v/>
      </c>
    </row>
    <row r="242" spans="1:15">
      <c r="A242" s="12" t="str">
        <f t="shared" si="41"/>
        <v/>
      </c>
      <c r="B242" s="7" t="str">
        <f t="shared" si="38"/>
        <v/>
      </c>
      <c r="C242" s="24"/>
      <c r="D242" s="22"/>
      <c r="E242" s="33"/>
      <c r="F242" s="23" t="str">
        <f t="shared" si="44"/>
        <v/>
      </c>
      <c r="G242" s="11" t="str">
        <f t="shared" si="42"/>
        <v/>
      </c>
      <c r="H242" s="11" t="str">
        <f t="shared" si="45"/>
        <v/>
      </c>
      <c r="I242" s="11" t="str">
        <f t="shared" si="46"/>
        <v/>
      </c>
      <c r="J242" s="11"/>
      <c r="K242" s="6" t="str">
        <f t="shared" si="39"/>
        <v/>
      </c>
      <c r="L242" s="11" t="str">
        <f t="shared" ca="1" si="36"/>
        <v/>
      </c>
      <c r="M242" s="11" t="str">
        <f t="shared" ca="1" si="37"/>
        <v/>
      </c>
      <c r="N242" s="26" t="str">
        <f t="shared" si="40"/>
        <v/>
      </c>
      <c r="O242" s="26" t="str">
        <f t="shared" si="43"/>
        <v/>
      </c>
    </row>
    <row r="243" spans="1:15">
      <c r="A243" s="12" t="str">
        <f t="shared" si="41"/>
        <v/>
      </c>
      <c r="B243" s="7" t="str">
        <f t="shared" si="38"/>
        <v/>
      </c>
      <c r="C243" s="24"/>
      <c r="D243" s="22"/>
      <c r="E243" s="33"/>
      <c r="F243" s="23" t="str">
        <f t="shared" si="44"/>
        <v/>
      </c>
      <c r="G243" s="11" t="str">
        <f t="shared" si="42"/>
        <v/>
      </c>
      <c r="H243" s="11" t="str">
        <f t="shared" si="45"/>
        <v/>
      </c>
      <c r="I243" s="11" t="str">
        <f t="shared" si="46"/>
        <v/>
      </c>
      <c r="J243" s="11"/>
      <c r="K243" s="6" t="str">
        <f t="shared" si="39"/>
        <v/>
      </c>
      <c r="L243" s="11" t="str">
        <f t="shared" ca="1" si="36"/>
        <v/>
      </c>
      <c r="M243" s="11" t="str">
        <f t="shared" ca="1" si="37"/>
        <v/>
      </c>
      <c r="N243" s="26" t="str">
        <f t="shared" si="40"/>
        <v/>
      </c>
      <c r="O243" s="26" t="str">
        <f t="shared" si="43"/>
        <v/>
      </c>
    </row>
    <row r="244" spans="1:15">
      <c r="A244" s="12" t="str">
        <f t="shared" si="41"/>
        <v/>
      </c>
      <c r="B244" s="7" t="str">
        <f t="shared" si="38"/>
        <v/>
      </c>
      <c r="C244" s="24"/>
      <c r="D244" s="22"/>
      <c r="E244" s="33"/>
      <c r="F244" s="23" t="str">
        <f t="shared" si="44"/>
        <v/>
      </c>
      <c r="G244" s="11" t="str">
        <f t="shared" si="42"/>
        <v/>
      </c>
      <c r="H244" s="11" t="str">
        <f t="shared" si="45"/>
        <v/>
      </c>
      <c r="I244" s="11" t="str">
        <f t="shared" si="46"/>
        <v/>
      </c>
      <c r="J244" s="11"/>
      <c r="K244" s="6" t="str">
        <f t="shared" si="39"/>
        <v/>
      </c>
      <c r="L244" s="11" t="str">
        <f t="shared" ca="1" si="36"/>
        <v/>
      </c>
      <c r="M244" s="11" t="str">
        <f t="shared" ca="1" si="37"/>
        <v/>
      </c>
      <c r="N244" s="26" t="str">
        <f t="shared" si="40"/>
        <v/>
      </c>
      <c r="O244" s="26" t="str">
        <f t="shared" si="43"/>
        <v/>
      </c>
    </row>
    <row r="245" spans="1:15">
      <c r="A245" s="12" t="str">
        <f t="shared" si="41"/>
        <v/>
      </c>
      <c r="B245" s="7" t="str">
        <f t="shared" si="38"/>
        <v/>
      </c>
      <c r="C245" s="24"/>
      <c r="D245" s="22"/>
      <c r="E245" s="33"/>
      <c r="F245" s="23" t="str">
        <f t="shared" si="44"/>
        <v/>
      </c>
      <c r="G245" s="11" t="str">
        <f t="shared" si="42"/>
        <v/>
      </c>
      <c r="H245" s="11" t="str">
        <f t="shared" si="45"/>
        <v/>
      </c>
      <c r="I245" s="11" t="str">
        <f t="shared" si="46"/>
        <v/>
      </c>
      <c r="J245" s="11"/>
      <c r="K245" s="6" t="str">
        <f t="shared" si="39"/>
        <v/>
      </c>
      <c r="L245" s="11" t="str">
        <f t="shared" ca="1" si="36"/>
        <v/>
      </c>
      <c r="M245" s="11" t="str">
        <f t="shared" ca="1" si="37"/>
        <v/>
      </c>
      <c r="N245" s="26" t="str">
        <f t="shared" si="40"/>
        <v/>
      </c>
      <c r="O245" s="26" t="str">
        <f t="shared" si="43"/>
        <v/>
      </c>
    </row>
    <row r="246" spans="1:15">
      <c r="A246" s="12" t="str">
        <f t="shared" si="41"/>
        <v/>
      </c>
      <c r="B246" s="7" t="str">
        <f t="shared" si="38"/>
        <v/>
      </c>
      <c r="C246" s="24"/>
      <c r="D246" s="22"/>
      <c r="E246" s="33"/>
      <c r="F246" s="23" t="str">
        <f t="shared" si="44"/>
        <v/>
      </c>
      <c r="G246" s="11" t="str">
        <f t="shared" si="42"/>
        <v/>
      </c>
      <c r="H246" s="11" t="str">
        <f t="shared" si="45"/>
        <v/>
      </c>
      <c r="I246" s="11" t="str">
        <f t="shared" si="46"/>
        <v/>
      </c>
      <c r="J246" s="11"/>
      <c r="K246" s="6" t="str">
        <f t="shared" si="39"/>
        <v/>
      </c>
      <c r="L246" s="11" t="str">
        <f t="shared" ca="1" si="36"/>
        <v/>
      </c>
      <c r="M246" s="11" t="str">
        <f t="shared" ca="1" si="37"/>
        <v/>
      </c>
      <c r="N246" s="26" t="str">
        <f t="shared" si="40"/>
        <v/>
      </c>
      <c r="O246" s="26" t="str">
        <f t="shared" si="43"/>
        <v/>
      </c>
    </row>
    <row r="247" spans="1:15">
      <c r="A247" s="12" t="str">
        <f t="shared" si="41"/>
        <v/>
      </c>
      <c r="B247" s="7" t="str">
        <f t="shared" si="38"/>
        <v/>
      </c>
      <c r="C247" s="24"/>
      <c r="D247" s="22"/>
      <c r="E247" s="33"/>
      <c r="F247" s="23" t="str">
        <f t="shared" si="44"/>
        <v/>
      </c>
      <c r="G247" s="11" t="str">
        <f t="shared" si="42"/>
        <v/>
      </c>
      <c r="H247" s="11" t="str">
        <f t="shared" si="45"/>
        <v/>
      </c>
      <c r="I247" s="11" t="str">
        <f t="shared" si="46"/>
        <v/>
      </c>
      <c r="J247" s="11"/>
      <c r="K247" s="6" t="str">
        <f t="shared" si="39"/>
        <v/>
      </c>
      <c r="L247" s="11" t="str">
        <f t="shared" ca="1" si="36"/>
        <v/>
      </c>
      <c r="M247" s="11" t="str">
        <f t="shared" ca="1" si="37"/>
        <v/>
      </c>
      <c r="N247" s="26" t="str">
        <f t="shared" si="40"/>
        <v/>
      </c>
      <c r="O247" s="26" t="str">
        <f t="shared" si="43"/>
        <v/>
      </c>
    </row>
    <row r="248" spans="1:15">
      <c r="A248" s="12" t="str">
        <f t="shared" si="41"/>
        <v/>
      </c>
      <c r="B248" s="7" t="str">
        <f t="shared" si="38"/>
        <v/>
      </c>
      <c r="C248" s="24"/>
      <c r="D248" s="22"/>
      <c r="E248" s="33"/>
      <c r="F248" s="23" t="str">
        <f t="shared" si="44"/>
        <v/>
      </c>
      <c r="G248" s="11" t="str">
        <f t="shared" si="42"/>
        <v/>
      </c>
      <c r="H248" s="11" t="str">
        <f t="shared" si="45"/>
        <v/>
      </c>
      <c r="I248" s="11" t="str">
        <f t="shared" si="46"/>
        <v/>
      </c>
      <c r="J248" s="11"/>
      <c r="K248" s="6" t="str">
        <f t="shared" si="39"/>
        <v/>
      </c>
      <c r="L248" s="11" t="str">
        <f t="shared" ca="1" si="36"/>
        <v/>
      </c>
      <c r="M248" s="11" t="str">
        <f t="shared" ca="1" si="37"/>
        <v/>
      </c>
      <c r="N248" s="26" t="str">
        <f t="shared" si="40"/>
        <v/>
      </c>
      <c r="O248" s="26" t="str">
        <f t="shared" si="43"/>
        <v/>
      </c>
    </row>
    <row r="249" spans="1:15">
      <c r="A249" s="12" t="str">
        <f t="shared" si="41"/>
        <v/>
      </c>
      <c r="B249" s="7" t="str">
        <f t="shared" si="38"/>
        <v/>
      </c>
      <c r="C249" s="24"/>
      <c r="D249" s="22"/>
      <c r="E249" s="33"/>
      <c r="F249" s="23" t="str">
        <f t="shared" si="44"/>
        <v/>
      </c>
      <c r="G249" s="11" t="str">
        <f t="shared" si="42"/>
        <v/>
      </c>
      <c r="H249" s="11" t="str">
        <f t="shared" si="45"/>
        <v/>
      </c>
      <c r="I249" s="11" t="str">
        <f t="shared" si="46"/>
        <v/>
      </c>
      <c r="J249" s="11"/>
      <c r="K249" s="6" t="str">
        <f t="shared" si="39"/>
        <v/>
      </c>
      <c r="L249" s="11" t="str">
        <f t="shared" ca="1" si="36"/>
        <v/>
      </c>
      <c r="M249" s="11" t="str">
        <f t="shared" ca="1" si="37"/>
        <v/>
      </c>
      <c r="N249" s="26" t="str">
        <f t="shared" si="40"/>
        <v/>
      </c>
      <c r="O249" s="26" t="str">
        <f t="shared" si="43"/>
        <v/>
      </c>
    </row>
    <row r="250" spans="1:15">
      <c r="A250" s="12" t="str">
        <f t="shared" si="41"/>
        <v/>
      </c>
      <c r="B250" s="7" t="str">
        <f t="shared" si="38"/>
        <v/>
      </c>
      <c r="C250" s="24"/>
      <c r="D250" s="22"/>
      <c r="E250" s="33"/>
      <c r="F250" s="23" t="str">
        <f t="shared" si="44"/>
        <v/>
      </c>
      <c r="G250" s="11" t="str">
        <f t="shared" si="42"/>
        <v/>
      </c>
      <c r="H250" s="11" t="str">
        <f t="shared" si="45"/>
        <v/>
      </c>
      <c r="I250" s="11" t="str">
        <f t="shared" si="46"/>
        <v/>
      </c>
      <c r="J250" s="11"/>
      <c r="K250" s="6" t="str">
        <f t="shared" si="39"/>
        <v/>
      </c>
      <c r="L250" s="11" t="str">
        <f t="shared" ca="1" si="36"/>
        <v/>
      </c>
      <c r="M250" s="11" t="str">
        <f t="shared" ca="1" si="37"/>
        <v/>
      </c>
      <c r="N250" s="26" t="str">
        <f t="shared" si="40"/>
        <v/>
      </c>
      <c r="O250" s="26" t="str">
        <f t="shared" si="43"/>
        <v/>
      </c>
    </row>
    <row r="251" spans="1:15">
      <c r="A251" s="12" t="str">
        <f t="shared" si="41"/>
        <v/>
      </c>
      <c r="B251" s="7" t="str">
        <f t="shared" si="38"/>
        <v/>
      </c>
      <c r="C251" s="24"/>
      <c r="D251" s="22"/>
      <c r="E251" s="33"/>
      <c r="F251" s="23" t="str">
        <f t="shared" si="44"/>
        <v/>
      </c>
      <c r="G251" s="11" t="str">
        <f t="shared" si="42"/>
        <v/>
      </c>
      <c r="H251" s="11" t="str">
        <f t="shared" si="45"/>
        <v/>
      </c>
      <c r="I251" s="11" t="str">
        <f t="shared" si="46"/>
        <v/>
      </c>
      <c r="J251" s="11"/>
      <c r="K251" s="6" t="str">
        <f t="shared" si="39"/>
        <v/>
      </c>
      <c r="L251" s="11" t="str">
        <f t="shared" ca="1" si="36"/>
        <v/>
      </c>
      <c r="M251" s="11" t="str">
        <f t="shared" ca="1" si="37"/>
        <v/>
      </c>
      <c r="N251" s="26" t="str">
        <f t="shared" si="40"/>
        <v/>
      </c>
      <c r="O251" s="26" t="str">
        <f t="shared" si="43"/>
        <v/>
      </c>
    </row>
    <row r="252" spans="1:15">
      <c r="A252" s="12" t="str">
        <f t="shared" si="41"/>
        <v/>
      </c>
      <c r="B252" s="7" t="str">
        <f t="shared" si="38"/>
        <v/>
      </c>
      <c r="C252" s="24"/>
      <c r="D252" s="22"/>
      <c r="E252" s="33"/>
      <c r="F252" s="23" t="str">
        <f t="shared" si="44"/>
        <v/>
      </c>
      <c r="G252" s="11" t="str">
        <f t="shared" si="42"/>
        <v/>
      </c>
      <c r="H252" s="11" t="str">
        <f t="shared" si="45"/>
        <v/>
      </c>
      <c r="I252" s="11" t="str">
        <f t="shared" si="46"/>
        <v/>
      </c>
      <c r="J252" s="11"/>
      <c r="K252" s="6" t="str">
        <f t="shared" si="39"/>
        <v/>
      </c>
      <c r="L252" s="11" t="str">
        <f t="shared" ca="1" si="36"/>
        <v/>
      </c>
      <c r="M252" s="11" t="str">
        <f t="shared" ca="1" si="37"/>
        <v/>
      </c>
      <c r="N252" s="26" t="str">
        <f t="shared" si="40"/>
        <v/>
      </c>
      <c r="O252" s="26" t="str">
        <f t="shared" si="43"/>
        <v/>
      </c>
    </row>
    <row r="253" spans="1:15">
      <c r="A253" s="12" t="str">
        <f t="shared" si="41"/>
        <v/>
      </c>
      <c r="B253" s="7" t="str">
        <f t="shared" si="38"/>
        <v/>
      </c>
      <c r="C253" s="24"/>
      <c r="D253" s="22"/>
      <c r="E253" s="33"/>
      <c r="F253" s="23" t="str">
        <f t="shared" si="44"/>
        <v/>
      </c>
      <c r="G253" s="11" t="str">
        <f t="shared" si="42"/>
        <v/>
      </c>
      <c r="H253" s="11" t="str">
        <f t="shared" si="45"/>
        <v/>
      </c>
      <c r="I253" s="11" t="str">
        <f t="shared" si="46"/>
        <v/>
      </c>
      <c r="J253" s="11"/>
      <c r="K253" s="6" t="str">
        <f t="shared" si="39"/>
        <v/>
      </c>
      <c r="L253" s="11" t="str">
        <f t="shared" ca="1" si="36"/>
        <v/>
      </c>
      <c r="M253" s="11" t="str">
        <f t="shared" ca="1" si="37"/>
        <v/>
      </c>
      <c r="N253" s="26" t="str">
        <f t="shared" si="40"/>
        <v/>
      </c>
      <c r="O253" s="26" t="str">
        <f t="shared" si="43"/>
        <v/>
      </c>
    </row>
    <row r="254" spans="1:15">
      <c r="A254" s="12" t="str">
        <f t="shared" si="41"/>
        <v/>
      </c>
      <c r="B254" s="7" t="str">
        <f t="shared" si="38"/>
        <v/>
      </c>
      <c r="C254" s="24"/>
      <c r="D254" s="22"/>
      <c r="E254" s="33"/>
      <c r="F254" s="23" t="str">
        <f t="shared" si="44"/>
        <v/>
      </c>
      <c r="G254" s="11" t="str">
        <f t="shared" si="42"/>
        <v/>
      </c>
      <c r="H254" s="11" t="str">
        <f t="shared" si="45"/>
        <v/>
      </c>
      <c r="I254" s="11" t="str">
        <f t="shared" si="46"/>
        <v/>
      </c>
      <c r="J254" s="11"/>
      <c r="K254" s="6" t="str">
        <f t="shared" si="39"/>
        <v/>
      </c>
      <c r="L254" s="11" t="str">
        <f t="shared" ca="1" si="36"/>
        <v/>
      </c>
      <c r="M254" s="11" t="str">
        <f t="shared" ca="1" si="37"/>
        <v/>
      </c>
      <c r="N254" s="26" t="str">
        <f t="shared" si="40"/>
        <v/>
      </c>
      <c r="O254" s="26" t="str">
        <f t="shared" si="43"/>
        <v/>
      </c>
    </row>
    <row r="255" spans="1:15">
      <c r="A255" s="12" t="str">
        <f t="shared" si="41"/>
        <v/>
      </c>
      <c r="B255" s="7" t="str">
        <f t="shared" si="38"/>
        <v/>
      </c>
      <c r="C255" s="24"/>
      <c r="D255" s="22"/>
      <c r="E255" s="33"/>
      <c r="F255" s="23" t="str">
        <f t="shared" si="44"/>
        <v/>
      </c>
      <c r="G255" s="11" t="str">
        <f t="shared" si="42"/>
        <v/>
      </c>
      <c r="H255" s="11" t="str">
        <f t="shared" si="45"/>
        <v/>
      </c>
      <c r="I255" s="11" t="str">
        <f t="shared" si="46"/>
        <v/>
      </c>
      <c r="J255" s="11"/>
      <c r="K255" s="6" t="str">
        <f t="shared" si="39"/>
        <v/>
      </c>
      <c r="L255" s="11" t="str">
        <f t="shared" ca="1" si="36"/>
        <v/>
      </c>
      <c r="M255" s="11" t="str">
        <f t="shared" ca="1" si="37"/>
        <v/>
      </c>
      <c r="N255" s="26" t="str">
        <f t="shared" si="40"/>
        <v/>
      </c>
      <c r="O255" s="26" t="str">
        <f t="shared" si="43"/>
        <v/>
      </c>
    </row>
    <row r="256" spans="1:15">
      <c r="A256" s="12" t="str">
        <f t="shared" si="41"/>
        <v/>
      </c>
      <c r="B256" s="7" t="str">
        <f t="shared" si="38"/>
        <v/>
      </c>
      <c r="C256" s="24"/>
      <c r="D256" s="22"/>
      <c r="E256" s="33"/>
      <c r="F256" s="23" t="str">
        <f t="shared" si="44"/>
        <v/>
      </c>
      <c r="G256" s="11" t="str">
        <f t="shared" si="42"/>
        <v/>
      </c>
      <c r="H256" s="11" t="str">
        <f t="shared" si="45"/>
        <v/>
      </c>
      <c r="I256" s="11" t="str">
        <f t="shared" si="46"/>
        <v/>
      </c>
      <c r="J256" s="11"/>
      <c r="K256" s="6" t="str">
        <f t="shared" si="39"/>
        <v/>
      </c>
      <c r="L256" s="11" t="str">
        <f t="shared" ca="1" si="36"/>
        <v/>
      </c>
      <c r="M256" s="11" t="str">
        <f t="shared" ca="1" si="37"/>
        <v/>
      </c>
      <c r="N256" s="26" t="str">
        <f t="shared" si="40"/>
        <v/>
      </c>
      <c r="O256" s="26" t="str">
        <f t="shared" si="43"/>
        <v/>
      </c>
    </row>
    <row r="257" spans="1:15">
      <c r="A257" s="12" t="str">
        <f t="shared" si="41"/>
        <v/>
      </c>
      <c r="B257" s="7" t="str">
        <f t="shared" si="38"/>
        <v/>
      </c>
      <c r="C257" s="24"/>
      <c r="D257" s="22"/>
      <c r="E257" s="33"/>
      <c r="F257" s="23" t="str">
        <f t="shared" si="44"/>
        <v/>
      </c>
      <c r="G257" s="11" t="str">
        <f t="shared" si="42"/>
        <v/>
      </c>
      <c r="H257" s="11" t="str">
        <f t="shared" si="45"/>
        <v/>
      </c>
      <c r="I257" s="11" t="str">
        <f t="shared" si="46"/>
        <v/>
      </c>
      <c r="J257" s="11"/>
      <c r="K257" s="6" t="str">
        <f t="shared" si="39"/>
        <v/>
      </c>
      <c r="L257" s="11" t="str">
        <f t="shared" ca="1" si="36"/>
        <v/>
      </c>
      <c r="M257" s="11" t="str">
        <f t="shared" ca="1" si="37"/>
        <v/>
      </c>
      <c r="N257" s="26" t="str">
        <f t="shared" si="40"/>
        <v/>
      </c>
      <c r="O257" s="26" t="str">
        <f t="shared" si="43"/>
        <v/>
      </c>
    </row>
    <row r="258" spans="1:15">
      <c r="A258" s="12" t="str">
        <f t="shared" si="41"/>
        <v/>
      </c>
      <c r="B258" s="7" t="str">
        <f t="shared" si="38"/>
        <v/>
      </c>
      <c r="C258" s="24"/>
      <c r="D258" s="22"/>
      <c r="E258" s="33"/>
      <c r="F258" s="23" t="str">
        <f t="shared" si="44"/>
        <v/>
      </c>
      <c r="G258" s="11" t="str">
        <f t="shared" si="42"/>
        <v/>
      </c>
      <c r="H258" s="11" t="str">
        <f t="shared" si="45"/>
        <v/>
      </c>
      <c r="I258" s="11" t="str">
        <f t="shared" si="46"/>
        <v/>
      </c>
      <c r="J258" s="11"/>
      <c r="K258" s="6" t="str">
        <f t="shared" si="39"/>
        <v/>
      </c>
      <c r="L258" s="11" t="str">
        <f t="shared" ca="1" si="36"/>
        <v/>
      </c>
      <c r="M258" s="11" t="str">
        <f t="shared" ca="1" si="37"/>
        <v/>
      </c>
      <c r="N258" s="26" t="str">
        <f t="shared" si="40"/>
        <v/>
      </c>
      <c r="O258" s="26" t="str">
        <f t="shared" si="43"/>
        <v/>
      </c>
    </row>
    <row r="259" spans="1:15">
      <c r="A259" s="12" t="str">
        <f t="shared" si="41"/>
        <v/>
      </c>
      <c r="B259" s="7" t="str">
        <f t="shared" si="38"/>
        <v/>
      </c>
      <c r="C259" s="24"/>
      <c r="D259" s="22"/>
      <c r="E259" s="33"/>
      <c r="F259" s="23" t="str">
        <f t="shared" si="44"/>
        <v/>
      </c>
      <c r="G259" s="11" t="str">
        <f t="shared" si="42"/>
        <v/>
      </c>
      <c r="H259" s="11" t="str">
        <f t="shared" si="45"/>
        <v/>
      </c>
      <c r="I259" s="11" t="str">
        <f t="shared" si="46"/>
        <v/>
      </c>
      <c r="J259" s="11"/>
      <c r="K259" s="6" t="str">
        <f t="shared" si="39"/>
        <v/>
      </c>
      <c r="L259" s="11" t="str">
        <f t="shared" ca="1" si="36"/>
        <v/>
      </c>
      <c r="M259" s="11" t="str">
        <f t="shared" ca="1" si="37"/>
        <v/>
      </c>
      <c r="N259" s="26" t="str">
        <f t="shared" si="40"/>
        <v/>
      </c>
      <c r="O259" s="26" t="str">
        <f t="shared" si="43"/>
        <v/>
      </c>
    </row>
    <row r="260" spans="1:15">
      <c r="A260" s="12" t="str">
        <f t="shared" si="41"/>
        <v/>
      </c>
      <c r="B260" s="7" t="str">
        <f t="shared" si="38"/>
        <v/>
      </c>
      <c r="C260" s="24"/>
      <c r="D260" s="22"/>
      <c r="E260" s="33"/>
      <c r="F260" s="23" t="str">
        <f t="shared" si="44"/>
        <v/>
      </c>
      <c r="G260" s="11" t="str">
        <f t="shared" si="42"/>
        <v/>
      </c>
      <c r="H260" s="11" t="str">
        <f t="shared" si="45"/>
        <v/>
      </c>
      <c r="I260" s="11" t="str">
        <f t="shared" si="46"/>
        <v/>
      </c>
      <c r="J260" s="11"/>
      <c r="K260" s="6" t="str">
        <f t="shared" si="39"/>
        <v/>
      </c>
      <c r="L260" s="11" t="str">
        <f t="shared" ca="1" si="36"/>
        <v/>
      </c>
      <c r="M260" s="11" t="str">
        <f t="shared" ca="1" si="37"/>
        <v/>
      </c>
      <c r="N260" s="26" t="str">
        <f t="shared" si="40"/>
        <v/>
      </c>
      <c r="O260" s="26" t="str">
        <f t="shared" si="43"/>
        <v/>
      </c>
    </row>
    <row r="261" spans="1:15">
      <c r="A261" s="12" t="str">
        <f t="shared" si="41"/>
        <v/>
      </c>
      <c r="B261" s="7" t="str">
        <f t="shared" si="38"/>
        <v/>
      </c>
      <c r="C261" s="24"/>
      <c r="D261" s="22"/>
      <c r="E261" s="33"/>
      <c r="F261" s="23" t="str">
        <f t="shared" si="44"/>
        <v/>
      </c>
      <c r="G261" s="11" t="str">
        <f t="shared" si="42"/>
        <v/>
      </c>
      <c r="H261" s="11" t="str">
        <f t="shared" si="45"/>
        <v/>
      </c>
      <c r="I261" s="11" t="str">
        <f t="shared" si="46"/>
        <v/>
      </c>
      <c r="J261" s="11"/>
      <c r="K261" s="6" t="str">
        <f t="shared" si="39"/>
        <v/>
      </c>
      <c r="L261" s="11" t="str">
        <f t="shared" ca="1" si="36"/>
        <v/>
      </c>
      <c r="M261" s="11" t="str">
        <f t="shared" ca="1" si="37"/>
        <v/>
      </c>
      <c r="N261" s="26" t="str">
        <f t="shared" si="40"/>
        <v/>
      </c>
      <c r="O261" s="26" t="str">
        <f t="shared" si="43"/>
        <v/>
      </c>
    </row>
    <row r="262" spans="1:15">
      <c r="A262" s="12" t="str">
        <f t="shared" si="41"/>
        <v/>
      </c>
      <c r="B262" s="7" t="str">
        <f t="shared" si="38"/>
        <v/>
      </c>
      <c r="C262" s="24"/>
      <c r="D262" s="22"/>
      <c r="E262" s="33"/>
      <c r="F262" s="23" t="str">
        <f t="shared" si="44"/>
        <v/>
      </c>
      <c r="G262" s="11" t="str">
        <f t="shared" si="42"/>
        <v/>
      </c>
      <c r="H262" s="11" t="str">
        <f t="shared" si="45"/>
        <v/>
      </c>
      <c r="I262" s="11" t="str">
        <f t="shared" si="46"/>
        <v/>
      </c>
      <c r="J262" s="11"/>
      <c r="K262" s="6" t="str">
        <f t="shared" si="39"/>
        <v/>
      </c>
      <c r="L262" s="11" t="str">
        <f t="shared" ca="1" si="36"/>
        <v/>
      </c>
      <c r="M262" s="11" t="str">
        <f t="shared" ca="1" si="37"/>
        <v/>
      </c>
      <c r="N262" s="26" t="str">
        <f t="shared" si="40"/>
        <v/>
      </c>
      <c r="O262" s="26" t="str">
        <f t="shared" si="43"/>
        <v/>
      </c>
    </row>
    <row r="263" spans="1:15">
      <c r="A263" s="12" t="str">
        <f t="shared" si="41"/>
        <v/>
      </c>
      <c r="B263" s="7" t="str">
        <f t="shared" si="38"/>
        <v/>
      </c>
      <c r="C263" s="24"/>
      <c r="D263" s="22"/>
      <c r="E263" s="33"/>
      <c r="F263" s="23" t="str">
        <f t="shared" si="44"/>
        <v/>
      </c>
      <c r="G263" s="11" t="str">
        <f t="shared" si="42"/>
        <v/>
      </c>
      <c r="H263" s="11" t="str">
        <f t="shared" si="45"/>
        <v/>
      </c>
      <c r="I263" s="11" t="str">
        <f t="shared" si="46"/>
        <v/>
      </c>
      <c r="J263" s="11"/>
      <c r="K263" s="6" t="str">
        <f t="shared" si="39"/>
        <v/>
      </c>
      <c r="L263" s="11" t="str">
        <f t="shared" ca="1" si="36"/>
        <v/>
      </c>
      <c r="M263" s="11" t="str">
        <f t="shared" ca="1" si="37"/>
        <v/>
      </c>
      <c r="N263" s="26" t="str">
        <f t="shared" si="40"/>
        <v/>
      </c>
      <c r="O263" s="26" t="str">
        <f t="shared" si="43"/>
        <v/>
      </c>
    </row>
    <row r="264" spans="1:15">
      <c r="A264" s="12" t="str">
        <f t="shared" si="41"/>
        <v/>
      </c>
      <c r="B264" s="7" t="str">
        <f t="shared" si="38"/>
        <v/>
      </c>
      <c r="C264" s="24"/>
      <c r="D264" s="22"/>
      <c r="E264" s="33"/>
      <c r="F264" s="23" t="str">
        <f t="shared" si="44"/>
        <v/>
      </c>
      <c r="G264" s="11" t="str">
        <f t="shared" si="42"/>
        <v/>
      </c>
      <c r="H264" s="11" t="str">
        <f t="shared" si="45"/>
        <v/>
      </c>
      <c r="I264" s="11" t="str">
        <f t="shared" si="46"/>
        <v/>
      </c>
      <c r="J264" s="11"/>
      <c r="K264" s="6" t="str">
        <f t="shared" si="39"/>
        <v/>
      </c>
      <c r="L264" s="11" t="str">
        <f t="shared" ca="1" si="36"/>
        <v/>
      </c>
      <c r="M264" s="11" t="str">
        <f t="shared" ca="1" si="37"/>
        <v/>
      </c>
      <c r="N264" s="26" t="str">
        <f t="shared" si="40"/>
        <v/>
      </c>
      <c r="O264" s="26" t="str">
        <f t="shared" si="43"/>
        <v/>
      </c>
    </row>
    <row r="265" spans="1:15">
      <c r="A265" s="12" t="str">
        <f t="shared" si="41"/>
        <v/>
      </c>
      <c r="B265" s="7" t="str">
        <f t="shared" si="38"/>
        <v/>
      </c>
      <c r="C265" s="24"/>
      <c r="D265" s="22"/>
      <c r="E265" s="33"/>
      <c r="F265" s="23" t="str">
        <f t="shared" si="44"/>
        <v/>
      </c>
      <c r="G265" s="11" t="str">
        <f t="shared" si="42"/>
        <v/>
      </c>
      <c r="H265" s="11" t="str">
        <f t="shared" si="45"/>
        <v/>
      </c>
      <c r="I265" s="11" t="str">
        <f t="shared" si="46"/>
        <v/>
      </c>
      <c r="J265" s="11"/>
      <c r="K265" s="6" t="str">
        <f t="shared" si="39"/>
        <v/>
      </c>
      <c r="L265" s="11" t="str">
        <f t="shared" ca="1" si="36"/>
        <v/>
      </c>
      <c r="M265" s="11" t="str">
        <f t="shared" ca="1" si="37"/>
        <v/>
      </c>
      <c r="N265" s="26" t="str">
        <f t="shared" si="40"/>
        <v/>
      </c>
      <c r="O265" s="26" t="str">
        <f t="shared" si="43"/>
        <v/>
      </c>
    </row>
    <row r="266" spans="1:15">
      <c r="A266" s="12" t="str">
        <f t="shared" si="41"/>
        <v/>
      </c>
      <c r="B266" s="7" t="str">
        <f t="shared" si="38"/>
        <v/>
      </c>
      <c r="C266" s="24"/>
      <c r="D266" s="22"/>
      <c r="E266" s="33"/>
      <c r="F266" s="23" t="str">
        <f t="shared" si="44"/>
        <v/>
      </c>
      <c r="G266" s="11" t="str">
        <f t="shared" si="42"/>
        <v/>
      </c>
      <c r="H266" s="11" t="str">
        <f t="shared" si="45"/>
        <v/>
      </c>
      <c r="I266" s="11" t="str">
        <f t="shared" si="46"/>
        <v/>
      </c>
      <c r="J266" s="11"/>
      <c r="K266" s="6" t="str">
        <f t="shared" si="39"/>
        <v/>
      </c>
      <c r="L266" s="11" t="str">
        <f t="shared" ref="L266:L329" ca="1" si="47">IF(K266="","",SUM(OFFSET(I$9,F$5*(K266-1)+1,0,F$5,1)))</f>
        <v/>
      </c>
      <c r="M266" s="11" t="str">
        <f t="shared" ref="M266:M329" ca="1" si="48">IF(K266="","",SUM(OFFSET(H$9,F$5*(K266-1)+1,0,F$5,1)))</f>
        <v/>
      </c>
      <c r="N266" s="26" t="str">
        <f t="shared" si="40"/>
        <v/>
      </c>
      <c r="O266" s="26" t="str">
        <f t="shared" si="43"/>
        <v/>
      </c>
    </row>
    <row r="267" spans="1:15">
      <c r="A267" s="12" t="str">
        <f t="shared" si="41"/>
        <v/>
      </c>
      <c r="B267" s="7" t="str">
        <f t="shared" ref="B267:B330" si="49">IF(A267="","",IF(A267&lt;=F$8,1,0))</f>
        <v/>
      </c>
      <c r="C267" s="24"/>
      <c r="D267" s="22"/>
      <c r="E267" s="33"/>
      <c r="F267" s="23" t="str">
        <f t="shared" si="44"/>
        <v/>
      </c>
      <c r="G267" s="11" t="str">
        <f t="shared" si="42"/>
        <v/>
      </c>
      <c r="H267" s="11" t="str">
        <f t="shared" si="45"/>
        <v/>
      </c>
      <c r="I267" s="11" t="str">
        <f t="shared" si="46"/>
        <v/>
      </c>
      <c r="J267" s="11"/>
      <c r="K267" s="6" t="str">
        <f t="shared" ref="K267:K330" si="50">IF(F$4/F$5&gt;K266,K266+1,"")</f>
        <v/>
      </c>
      <c r="L267" s="11" t="str">
        <f t="shared" ca="1" si="47"/>
        <v/>
      </c>
      <c r="M267" s="11" t="str">
        <f t="shared" ca="1" si="48"/>
        <v/>
      </c>
      <c r="N267" s="26" t="str">
        <f t="shared" ref="N267:N330" si="51">IF(A266="","",IF(C267="",N266,C267))</f>
        <v/>
      </c>
      <c r="O267" s="26" t="str">
        <f t="shared" si="43"/>
        <v/>
      </c>
    </row>
    <row r="268" spans="1:15">
      <c r="A268" s="12" t="str">
        <f t="shared" ref="A268:A331" si="52">IF(G268="","",A267+1)</f>
        <v/>
      </c>
      <c r="B268" s="7" t="str">
        <f t="shared" si="49"/>
        <v/>
      </c>
      <c r="C268" s="24"/>
      <c r="D268" s="22"/>
      <c r="E268" s="33"/>
      <c r="F268" s="23" t="str">
        <f t="shared" si="44"/>
        <v/>
      </c>
      <c r="G268" s="11" t="str">
        <f t="shared" ref="G268:G331" si="53">IF(G267="","",IF(G267&lt;=I267+0.01,"",G267-I267))</f>
        <v/>
      </c>
      <c r="H268" s="11" t="str">
        <f t="shared" si="45"/>
        <v/>
      </c>
      <c r="I268" s="11" t="str">
        <f t="shared" si="46"/>
        <v/>
      </c>
      <c r="J268" s="11"/>
      <c r="K268" s="6" t="str">
        <f t="shared" si="50"/>
        <v/>
      </c>
      <c r="L268" s="11" t="str">
        <f t="shared" ca="1" si="47"/>
        <v/>
      </c>
      <c r="M268" s="11" t="str">
        <f t="shared" ca="1" si="48"/>
        <v/>
      </c>
      <c r="N268" s="26" t="str">
        <f t="shared" si="51"/>
        <v/>
      </c>
      <c r="O268" s="26" t="str">
        <f t="shared" ref="O268:O331" si="54">IF(A268="","",IF(E268="",IF(D268="",O267,0),1))</f>
        <v/>
      </c>
    </row>
    <row r="269" spans="1:15">
      <c r="A269" s="12" t="str">
        <f t="shared" si="52"/>
        <v/>
      </c>
      <c r="B269" s="7" t="str">
        <f t="shared" si="49"/>
        <v/>
      </c>
      <c r="C269" s="24"/>
      <c r="D269" s="22"/>
      <c r="E269" s="33"/>
      <c r="F269" s="23" t="str">
        <f t="shared" si="44"/>
        <v/>
      </c>
      <c r="G269" s="11" t="str">
        <f t="shared" si="53"/>
        <v/>
      </c>
      <c r="H269" s="11" t="str">
        <f t="shared" si="45"/>
        <v/>
      </c>
      <c r="I269" s="11" t="str">
        <f t="shared" si="46"/>
        <v/>
      </c>
      <c r="J269" s="11"/>
      <c r="K269" s="6" t="str">
        <f t="shared" si="50"/>
        <v/>
      </c>
      <c r="L269" s="11" t="str">
        <f t="shared" ca="1" si="47"/>
        <v/>
      </c>
      <c r="M269" s="11" t="str">
        <f t="shared" ca="1" si="48"/>
        <v/>
      </c>
      <c r="N269" s="26" t="str">
        <f t="shared" si="51"/>
        <v/>
      </c>
      <c r="O269" s="26" t="str">
        <f t="shared" si="54"/>
        <v/>
      </c>
    </row>
    <row r="270" spans="1:15">
      <c r="A270" s="12" t="str">
        <f t="shared" si="52"/>
        <v/>
      </c>
      <c r="B270" s="7" t="str">
        <f t="shared" si="49"/>
        <v/>
      </c>
      <c r="C270" s="24"/>
      <c r="D270" s="22"/>
      <c r="E270" s="33"/>
      <c r="F270" s="23" t="str">
        <f t="shared" ref="F270:F333" si="55">IF(G270="","",IF(B270=1,H270,IF(O270=0,PMT(N270/F$5,F$4-A270+1,-G270)+D270,F269+D270-D269)))</f>
        <v/>
      </c>
      <c r="G270" s="11" t="str">
        <f t="shared" si="53"/>
        <v/>
      </c>
      <c r="H270" s="11" t="str">
        <f t="shared" ref="H270:H333" si="56">IF(G270="","",G270*N270/F$5)</f>
        <v/>
      </c>
      <c r="I270" s="11" t="str">
        <f t="shared" ref="I270:I333" si="57">IF(G270="","",IF(B270=1,D270,IF(F270-H270&gt;G270,G270,F270-H270)))</f>
        <v/>
      </c>
      <c r="J270" s="11"/>
      <c r="K270" s="6" t="str">
        <f t="shared" si="50"/>
        <v/>
      </c>
      <c r="L270" s="11" t="str">
        <f t="shared" ca="1" si="47"/>
        <v/>
      </c>
      <c r="M270" s="11" t="str">
        <f t="shared" ca="1" si="48"/>
        <v/>
      </c>
      <c r="N270" s="26" t="str">
        <f t="shared" si="51"/>
        <v/>
      </c>
      <c r="O270" s="26" t="str">
        <f t="shared" si="54"/>
        <v/>
      </c>
    </row>
    <row r="271" spans="1:15">
      <c r="A271" s="12" t="str">
        <f t="shared" si="52"/>
        <v/>
      </c>
      <c r="B271" s="7" t="str">
        <f t="shared" si="49"/>
        <v/>
      </c>
      <c r="C271" s="24"/>
      <c r="D271" s="22"/>
      <c r="E271" s="33"/>
      <c r="F271" s="23" t="str">
        <f t="shared" si="55"/>
        <v/>
      </c>
      <c r="G271" s="11" t="str">
        <f t="shared" si="53"/>
        <v/>
      </c>
      <c r="H271" s="11" t="str">
        <f t="shared" si="56"/>
        <v/>
      </c>
      <c r="I271" s="11" t="str">
        <f t="shared" si="57"/>
        <v/>
      </c>
      <c r="J271" s="11"/>
      <c r="K271" s="6" t="str">
        <f t="shared" si="50"/>
        <v/>
      </c>
      <c r="L271" s="11" t="str">
        <f t="shared" ca="1" si="47"/>
        <v/>
      </c>
      <c r="M271" s="11" t="str">
        <f t="shared" ca="1" si="48"/>
        <v/>
      </c>
      <c r="N271" s="26" t="str">
        <f t="shared" si="51"/>
        <v/>
      </c>
      <c r="O271" s="26" t="str">
        <f t="shared" si="54"/>
        <v/>
      </c>
    </row>
    <row r="272" spans="1:15">
      <c r="A272" s="12" t="str">
        <f t="shared" si="52"/>
        <v/>
      </c>
      <c r="B272" s="7" t="str">
        <f t="shared" si="49"/>
        <v/>
      </c>
      <c r="C272" s="24"/>
      <c r="D272" s="22"/>
      <c r="E272" s="33"/>
      <c r="F272" s="23" t="str">
        <f t="shared" si="55"/>
        <v/>
      </c>
      <c r="G272" s="11" t="str">
        <f t="shared" si="53"/>
        <v/>
      </c>
      <c r="H272" s="11" t="str">
        <f t="shared" si="56"/>
        <v/>
      </c>
      <c r="I272" s="11" t="str">
        <f t="shared" si="57"/>
        <v/>
      </c>
      <c r="J272" s="11"/>
      <c r="K272" s="6" t="str">
        <f t="shared" si="50"/>
        <v/>
      </c>
      <c r="L272" s="11" t="str">
        <f t="shared" ca="1" si="47"/>
        <v/>
      </c>
      <c r="M272" s="11" t="str">
        <f t="shared" ca="1" si="48"/>
        <v/>
      </c>
      <c r="N272" s="26" t="str">
        <f t="shared" si="51"/>
        <v/>
      </c>
      <c r="O272" s="26" t="str">
        <f t="shared" si="54"/>
        <v/>
      </c>
    </row>
    <row r="273" spans="1:15">
      <c r="A273" s="12" t="str">
        <f t="shared" si="52"/>
        <v/>
      </c>
      <c r="B273" s="7" t="str">
        <f t="shared" si="49"/>
        <v/>
      </c>
      <c r="C273" s="24"/>
      <c r="D273" s="22"/>
      <c r="E273" s="33"/>
      <c r="F273" s="23" t="str">
        <f t="shared" si="55"/>
        <v/>
      </c>
      <c r="G273" s="11" t="str">
        <f t="shared" si="53"/>
        <v/>
      </c>
      <c r="H273" s="11" t="str">
        <f t="shared" si="56"/>
        <v/>
      </c>
      <c r="I273" s="11" t="str">
        <f t="shared" si="57"/>
        <v/>
      </c>
      <c r="J273" s="11"/>
      <c r="K273" s="6" t="str">
        <f t="shared" si="50"/>
        <v/>
      </c>
      <c r="L273" s="11" t="str">
        <f t="shared" ca="1" si="47"/>
        <v/>
      </c>
      <c r="M273" s="11" t="str">
        <f t="shared" ca="1" si="48"/>
        <v/>
      </c>
      <c r="N273" s="26" t="str">
        <f t="shared" si="51"/>
        <v/>
      </c>
      <c r="O273" s="26" t="str">
        <f t="shared" si="54"/>
        <v/>
      </c>
    </row>
    <row r="274" spans="1:15">
      <c r="A274" s="12" t="str">
        <f t="shared" si="52"/>
        <v/>
      </c>
      <c r="B274" s="7" t="str">
        <f t="shared" si="49"/>
        <v/>
      </c>
      <c r="C274" s="24"/>
      <c r="D274" s="22"/>
      <c r="E274" s="33"/>
      <c r="F274" s="23" t="str">
        <f t="shared" si="55"/>
        <v/>
      </c>
      <c r="G274" s="11" t="str">
        <f t="shared" si="53"/>
        <v/>
      </c>
      <c r="H274" s="11" t="str">
        <f t="shared" si="56"/>
        <v/>
      </c>
      <c r="I274" s="11" t="str">
        <f t="shared" si="57"/>
        <v/>
      </c>
      <c r="J274" s="11"/>
      <c r="K274" s="6" t="str">
        <f t="shared" si="50"/>
        <v/>
      </c>
      <c r="L274" s="11" t="str">
        <f t="shared" ca="1" si="47"/>
        <v/>
      </c>
      <c r="M274" s="11" t="str">
        <f t="shared" ca="1" si="48"/>
        <v/>
      </c>
      <c r="N274" s="26" t="str">
        <f t="shared" si="51"/>
        <v/>
      </c>
      <c r="O274" s="26" t="str">
        <f t="shared" si="54"/>
        <v/>
      </c>
    </row>
    <row r="275" spans="1:15">
      <c r="A275" s="12" t="str">
        <f t="shared" si="52"/>
        <v/>
      </c>
      <c r="B275" s="7" t="str">
        <f t="shared" si="49"/>
        <v/>
      </c>
      <c r="C275" s="24"/>
      <c r="D275" s="22"/>
      <c r="E275" s="33"/>
      <c r="F275" s="23" t="str">
        <f t="shared" si="55"/>
        <v/>
      </c>
      <c r="G275" s="11" t="str">
        <f t="shared" si="53"/>
        <v/>
      </c>
      <c r="H275" s="11" t="str">
        <f t="shared" si="56"/>
        <v/>
      </c>
      <c r="I275" s="11" t="str">
        <f t="shared" si="57"/>
        <v/>
      </c>
      <c r="J275" s="11"/>
      <c r="K275" s="6" t="str">
        <f t="shared" si="50"/>
        <v/>
      </c>
      <c r="L275" s="11" t="str">
        <f t="shared" ca="1" si="47"/>
        <v/>
      </c>
      <c r="M275" s="11" t="str">
        <f t="shared" ca="1" si="48"/>
        <v/>
      </c>
      <c r="N275" s="26" t="str">
        <f t="shared" si="51"/>
        <v/>
      </c>
      <c r="O275" s="26" t="str">
        <f t="shared" si="54"/>
        <v/>
      </c>
    </row>
    <row r="276" spans="1:15">
      <c r="A276" s="12" t="str">
        <f t="shared" si="52"/>
        <v/>
      </c>
      <c r="B276" s="7" t="str">
        <f t="shared" si="49"/>
        <v/>
      </c>
      <c r="C276" s="24"/>
      <c r="D276" s="22"/>
      <c r="E276" s="33"/>
      <c r="F276" s="23" t="str">
        <f t="shared" si="55"/>
        <v/>
      </c>
      <c r="G276" s="11" t="str">
        <f t="shared" si="53"/>
        <v/>
      </c>
      <c r="H276" s="11" t="str">
        <f t="shared" si="56"/>
        <v/>
      </c>
      <c r="I276" s="11" t="str">
        <f t="shared" si="57"/>
        <v/>
      </c>
      <c r="J276" s="11"/>
      <c r="K276" s="6" t="str">
        <f t="shared" si="50"/>
        <v/>
      </c>
      <c r="L276" s="11" t="str">
        <f t="shared" ca="1" si="47"/>
        <v/>
      </c>
      <c r="M276" s="11" t="str">
        <f t="shared" ca="1" si="48"/>
        <v/>
      </c>
      <c r="N276" s="26" t="str">
        <f t="shared" si="51"/>
        <v/>
      </c>
      <c r="O276" s="26" t="str">
        <f t="shared" si="54"/>
        <v/>
      </c>
    </row>
    <row r="277" spans="1:15">
      <c r="A277" s="12" t="str">
        <f t="shared" si="52"/>
        <v/>
      </c>
      <c r="B277" s="7" t="str">
        <f t="shared" si="49"/>
        <v/>
      </c>
      <c r="C277" s="24"/>
      <c r="D277" s="22"/>
      <c r="E277" s="33"/>
      <c r="F277" s="23" t="str">
        <f t="shared" si="55"/>
        <v/>
      </c>
      <c r="G277" s="11" t="str">
        <f t="shared" si="53"/>
        <v/>
      </c>
      <c r="H277" s="11" t="str">
        <f t="shared" si="56"/>
        <v/>
      </c>
      <c r="I277" s="11" t="str">
        <f t="shared" si="57"/>
        <v/>
      </c>
      <c r="J277" s="11"/>
      <c r="K277" s="6" t="str">
        <f t="shared" si="50"/>
        <v/>
      </c>
      <c r="L277" s="11" t="str">
        <f t="shared" ca="1" si="47"/>
        <v/>
      </c>
      <c r="M277" s="11" t="str">
        <f t="shared" ca="1" si="48"/>
        <v/>
      </c>
      <c r="N277" s="26" t="str">
        <f t="shared" si="51"/>
        <v/>
      </c>
      <c r="O277" s="26" t="str">
        <f t="shared" si="54"/>
        <v/>
      </c>
    </row>
    <row r="278" spans="1:15">
      <c r="A278" s="12" t="str">
        <f t="shared" si="52"/>
        <v/>
      </c>
      <c r="B278" s="7" t="str">
        <f t="shared" si="49"/>
        <v/>
      </c>
      <c r="C278" s="24"/>
      <c r="D278" s="22"/>
      <c r="E278" s="33"/>
      <c r="F278" s="23" t="str">
        <f t="shared" si="55"/>
        <v/>
      </c>
      <c r="G278" s="11" t="str">
        <f t="shared" si="53"/>
        <v/>
      </c>
      <c r="H278" s="11" t="str">
        <f t="shared" si="56"/>
        <v/>
      </c>
      <c r="I278" s="11" t="str">
        <f t="shared" si="57"/>
        <v/>
      </c>
      <c r="J278" s="11"/>
      <c r="K278" s="6" t="str">
        <f t="shared" si="50"/>
        <v/>
      </c>
      <c r="L278" s="11" t="str">
        <f t="shared" ca="1" si="47"/>
        <v/>
      </c>
      <c r="M278" s="11" t="str">
        <f t="shared" ca="1" si="48"/>
        <v/>
      </c>
      <c r="N278" s="26" t="str">
        <f t="shared" si="51"/>
        <v/>
      </c>
      <c r="O278" s="26" t="str">
        <f t="shared" si="54"/>
        <v/>
      </c>
    </row>
    <row r="279" spans="1:15">
      <c r="A279" s="12" t="str">
        <f t="shared" si="52"/>
        <v/>
      </c>
      <c r="B279" s="7" t="str">
        <f t="shared" si="49"/>
        <v/>
      </c>
      <c r="C279" s="24"/>
      <c r="D279" s="22"/>
      <c r="E279" s="33"/>
      <c r="F279" s="23" t="str">
        <f t="shared" si="55"/>
        <v/>
      </c>
      <c r="G279" s="11" t="str">
        <f t="shared" si="53"/>
        <v/>
      </c>
      <c r="H279" s="11" t="str">
        <f t="shared" si="56"/>
        <v/>
      </c>
      <c r="I279" s="11" t="str">
        <f t="shared" si="57"/>
        <v/>
      </c>
      <c r="J279" s="11"/>
      <c r="K279" s="6" t="str">
        <f t="shared" si="50"/>
        <v/>
      </c>
      <c r="L279" s="11" t="str">
        <f t="shared" ca="1" si="47"/>
        <v/>
      </c>
      <c r="M279" s="11" t="str">
        <f t="shared" ca="1" si="48"/>
        <v/>
      </c>
      <c r="N279" s="26" t="str">
        <f t="shared" si="51"/>
        <v/>
      </c>
      <c r="O279" s="26" t="str">
        <f t="shared" si="54"/>
        <v/>
      </c>
    </row>
    <row r="280" spans="1:15">
      <c r="A280" s="12" t="str">
        <f t="shared" si="52"/>
        <v/>
      </c>
      <c r="B280" s="7" t="str">
        <f t="shared" si="49"/>
        <v/>
      </c>
      <c r="C280" s="24"/>
      <c r="D280" s="22"/>
      <c r="E280" s="33"/>
      <c r="F280" s="23" t="str">
        <f t="shared" si="55"/>
        <v/>
      </c>
      <c r="G280" s="11" t="str">
        <f t="shared" si="53"/>
        <v/>
      </c>
      <c r="H280" s="11" t="str">
        <f t="shared" si="56"/>
        <v/>
      </c>
      <c r="I280" s="11" t="str">
        <f t="shared" si="57"/>
        <v/>
      </c>
      <c r="J280" s="11"/>
      <c r="K280" s="6" t="str">
        <f t="shared" si="50"/>
        <v/>
      </c>
      <c r="L280" s="11" t="str">
        <f t="shared" ca="1" si="47"/>
        <v/>
      </c>
      <c r="M280" s="11" t="str">
        <f t="shared" ca="1" si="48"/>
        <v/>
      </c>
      <c r="N280" s="26" t="str">
        <f t="shared" si="51"/>
        <v/>
      </c>
      <c r="O280" s="26" t="str">
        <f t="shared" si="54"/>
        <v/>
      </c>
    </row>
    <row r="281" spans="1:15">
      <c r="A281" s="12" t="str">
        <f t="shared" si="52"/>
        <v/>
      </c>
      <c r="B281" s="7" t="str">
        <f t="shared" si="49"/>
        <v/>
      </c>
      <c r="C281" s="24"/>
      <c r="D281" s="22"/>
      <c r="E281" s="33"/>
      <c r="F281" s="23" t="str">
        <f t="shared" si="55"/>
        <v/>
      </c>
      <c r="G281" s="11" t="str">
        <f t="shared" si="53"/>
        <v/>
      </c>
      <c r="H281" s="11" t="str">
        <f t="shared" si="56"/>
        <v/>
      </c>
      <c r="I281" s="11" t="str">
        <f t="shared" si="57"/>
        <v/>
      </c>
      <c r="J281" s="11"/>
      <c r="K281" s="6" t="str">
        <f t="shared" si="50"/>
        <v/>
      </c>
      <c r="L281" s="11" t="str">
        <f t="shared" ca="1" si="47"/>
        <v/>
      </c>
      <c r="M281" s="11" t="str">
        <f t="shared" ca="1" si="48"/>
        <v/>
      </c>
      <c r="N281" s="26" t="str">
        <f t="shared" si="51"/>
        <v/>
      </c>
      <c r="O281" s="26" t="str">
        <f t="shared" si="54"/>
        <v/>
      </c>
    </row>
    <row r="282" spans="1:15">
      <c r="A282" s="12" t="str">
        <f t="shared" si="52"/>
        <v/>
      </c>
      <c r="B282" s="7" t="str">
        <f t="shared" si="49"/>
        <v/>
      </c>
      <c r="C282" s="24"/>
      <c r="D282" s="22"/>
      <c r="E282" s="33"/>
      <c r="F282" s="23" t="str">
        <f t="shared" si="55"/>
        <v/>
      </c>
      <c r="G282" s="11" t="str">
        <f t="shared" si="53"/>
        <v/>
      </c>
      <c r="H282" s="11" t="str">
        <f t="shared" si="56"/>
        <v/>
      </c>
      <c r="I282" s="11" t="str">
        <f t="shared" si="57"/>
        <v/>
      </c>
      <c r="J282" s="11"/>
      <c r="K282" s="6" t="str">
        <f t="shared" si="50"/>
        <v/>
      </c>
      <c r="L282" s="11" t="str">
        <f t="shared" ca="1" si="47"/>
        <v/>
      </c>
      <c r="M282" s="11" t="str">
        <f t="shared" ca="1" si="48"/>
        <v/>
      </c>
      <c r="N282" s="26" t="str">
        <f t="shared" si="51"/>
        <v/>
      </c>
      <c r="O282" s="26" t="str">
        <f t="shared" si="54"/>
        <v/>
      </c>
    </row>
    <row r="283" spans="1:15">
      <c r="A283" s="12" t="str">
        <f t="shared" si="52"/>
        <v/>
      </c>
      <c r="B283" s="7" t="str">
        <f t="shared" si="49"/>
        <v/>
      </c>
      <c r="C283" s="24"/>
      <c r="D283" s="22"/>
      <c r="E283" s="33"/>
      <c r="F283" s="23" t="str">
        <f t="shared" si="55"/>
        <v/>
      </c>
      <c r="G283" s="11" t="str">
        <f t="shared" si="53"/>
        <v/>
      </c>
      <c r="H283" s="11" t="str">
        <f t="shared" si="56"/>
        <v/>
      </c>
      <c r="I283" s="11" t="str">
        <f t="shared" si="57"/>
        <v/>
      </c>
      <c r="J283" s="11"/>
      <c r="K283" s="6" t="str">
        <f t="shared" si="50"/>
        <v/>
      </c>
      <c r="L283" s="11" t="str">
        <f t="shared" ca="1" si="47"/>
        <v/>
      </c>
      <c r="M283" s="11" t="str">
        <f t="shared" ca="1" si="48"/>
        <v/>
      </c>
      <c r="N283" s="26" t="str">
        <f t="shared" si="51"/>
        <v/>
      </c>
      <c r="O283" s="26" t="str">
        <f t="shared" si="54"/>
        <v/>
      </c>
    </row>
    <row r="284" spans="1:15">
      <c r="A284" s="12" t="str">
        <f t="shared" si="52"/>
        <v/>
      </c>
      <c r="B284" s="7" t="str">
        <f t="shared" si="49"/>
        <v/>
      </c>
      <c r="C284" s="24"/>
      <c r="D284" s="22"/>
      <c r="E284" s="33"/>
      <c r="F284" s="23" t="str">
        <f t="shared" si="55"/>
        <v/>
      </c>
      <c r="G284" s="11" t="str">
        <f t="shared" si="53"/>
        <v/>
      </c>
      <c r="H284" s="11" t="str">
        <f t="shared" si="56"/>
        <v/>
      </c>
      <c r="I284" s="11" t="str">
        <f t="shared" si="57"/>
        <v/>
      </c>
      <c r="J284" s="11"/>
      <c r="K284" s="6" t="str">
        <f t="shared" si="50"/>
        <v/>
      </c>
      <c r="L284" s="11" t="str">
        <f t="shared" ca="1" si="47"/>
        <v/>
      </c>
      <c r="M284" s="11" t="str">
        <f t="shared" ca="1" si="48"/>
        <v/>
      </c>
      <c r="N284" s="26" t="str">
        <f t="shared" si="51"/>
        <v/>
      </c>
      <c r="O284" s="26" t="str">
        <f t="shared" si="54"/>
        <v/>
      </c>
    </row>
    <row r="285" spans="1:15">
      <c r="A285" s="12" t="str">
        <f t="shared" si="52"/>
        <v/>
      </c>
      <c r="B285" s="7" t="str">
        <f t="shared" si="49"/>
        <v/>
      </c>
      <c r="C285" s="24"/>
      <c r="D285" s="22"/>
      <c r="E285" s="33"/>
      <c r="F285" s="23" t="str">
        <f t="shared" si="55"/>
        <v/>
      </c>
      <c r="G285" s="11" t="str">
        <f t="shared" si="53"/>
        <v/>
      </c>
      <c r="H285" s="11" t="str">
        <f t="shared" si="56"/>
        <v/>
      </c>
      <c r="I285" s="11" t="str">
        <f t="shared" si="57"/>
        <v/>
      </c>
      <c r="J285" s="11"/>
      <c r="K285" s="6" t="str">
        <f t="shared" si="50"/>
        <v/>
      </c>
      <c r="L285" s="11" t="str">
        <f t="shared" ca="1" si="47"/>
        <v/>
      </c>
      <c r="M285" s="11" t="str">
        <f t="shared" ca="1" si="48"/>
        <v/>
      </c>
      <c r="N285" s="26" t="str">
        <f t="shared" si="51"/>
        <v/>
      </c>
      <c r="O285" s="26" t="str">
        <f t="shared" si="54"/>
        <v/>
      </c>
    </row>
    <row r="286" spans="1:15">
      <c r="A286" s="12" t="str">
        <f t="shared" si="52"/>
        <v/>
      </c>
      <c r="B286" s="7" t="str">
        <f t="shared" si="49"/>
        <v/>
      </c>
      <c r="C286" s="24"/>
      <c r="D286" s="22"/>
      <c r="E286" s="33"/>
      <c r="F286" s="23" t="str">
        <f t="shared" si="55"/>
        <v/>
      </c>
      <c r="G286" s="11" t="str">
        <f t="shared" si="53"/>
        <v/>
      </c>
      <c r="H286" s="11" t="str">
        <f t="shared" si="56"/>
        <v/>
      </c>
      <c r="I286" s="11" t="str">
        <f t="shared" si="57"/>
        <v/>
      </c>
      <c r="J286" s="11"/>
      <c r="K286" s="6" t="str">
        <f t="shared" si="50"/>
        <v/>
      </c>
      <c r="L286" s="11" t="str">
        <f t="shared" ca="1" si="47"/>
        <v/>
      </c>
      <c r="M286" s="11" t="str">
        <f t="shared" ca="1" si="48"/>
        <v/>
      </c>
      <c r="N286" s="26" t="str">
        <f t="shared" si="51"/>
        <v/>
      </c>
      <c r="O286" s="26" t="str">
        <f t="shared" si="54"/>
        <v/>
      </c>
    </row>
    <row r="287" spans="1:15">
      <c r="A287" s="12" t="str">
        <f t="shared" si="52"/>
        <v/>
      </c>
      <c r="B287" s="7" t="str">
        <f t="shared" si="49"/>
        <v/>
      </c>
      <c r="C287" s="24"/>
      <c r="D287" s="22"/>
      <c r="E287" s="33"/>
      <c r="F287" s="23" t="str">
        <f t="shared" si="55"/>
        <v/>
      </c>
      <c r="G287" s="11" t="str">
        <f t="shared" si="53"/>
        <v/>
      </c>
      <c r="H287" s="11" t="str">
        <f t="shared" si="56"/>
        <v/>
      </c>
      <c r="I287" s="11" t="str">
        <f t="shared" si="57"/>
        <v/>
      </c>
      <c r="J287" s="11"/>
      <c r="K287" s="6" t="str">
        <f t="shared" si="50"/>
        <v/>
      </c>
      <c r="L287" s="11" t="str">
        <f t="shared" ca="1" si="47"/>
        <v/>
      </c>
      <c r="M287" s="11" t="str">
        <f t="shared" ca="1" si="48"/>
        <v/>
      </c>
      <c r="N287" s="26" t="str">
        <f t="shared" si="51"/>
        <v/>
      </c>
      <c r="O287" s="26" t="str">
        <f t="shared" si="54"/>
        <v/>
      </c>
    </row>
    <row r="288" spans="1:15">
      <c r="A288" s="12" t="str">
        <f t="shared" si="52"/>
        <v/>
      </c>
      <c r="B288" s="7" t="str">
        <f t="shared" si="49"/>
        <v/>
      </c>
      <c r="C288" s="24"/>
      <c r="D288" s="22"/>
      <c r="E288" s="33"/>
      <c r="F288" s="23" t="str">
        <f t="shared" si="55"/>
        <v/>
      </c>
      <c r="G288" s="11" t="str">
        <f t="shared" si="53"/>
        <v/>
      </c>
      <c r="H288" s="11" t="str">
        <f t="shared" si="56"/>
        <v/>
      </c>
      <c r="I288" s="11" t="str">
        <f t="shared" si="57"/>
        <v/>
      </c>
      <c r="J288" s="11"/>
      <c r="K288" s="6" t="str">
        <f t="shared" si="50"/>
        <v/>
      </c>
      <c r="L288" s="11" t="str">
        <f t="shared" ca="1" si="47"/>
        <v/>
      </c>
      <c r="M288" s="11" t="str">
        <f t="shared" ca="1" si="48"/>
        <v/>
      </c>
      <c r="N288" s="26" t="str">
        <f t="shared" si="51"/>
        <v/>
      </c>
      <c r="O288" s="26" t="str">
        <f t="shared" si="54"/>
        <v/>
      </c>
    </row>
    <row r="289" spans="1:15">
      <c r="A289" s="12" t="str">
        <f t="shared" si="52"/>
        <v/>
      </c>
      <c r="B289" s="7" t="str">
        <f t="shared" si="49"/>
        <v/>
      </c>
      <c r="C289" s="24"/>
      <c r="D289" s="22"/>
      <c r="E289" s="33"/>
      <c r="F289" s="23" t="str">
        <f t="shared" si="55"/>
        <v/>
      </c>
      <c r="G289" s="11" t="str">
        <f t="shared" si="53"/>
        <v/>
      </c>
      <c r="H289" s="11" t="str">
        <f t="shared" si="56"/>
        <v/>
      </c>
      <c r="I289" s="11" t="str">
        <f t="shared" si="57"/>
        <v/>
      </c>
      <c r="J289" s="11"/>
      <c r="K289" s="6" t="str">
        <f t="shared" si="50"/>
        <v/>
      </c>
      <c r="L289" s="11" t="str">
        <f t="shared" ca="1" si="47"/>
        <v/>
      </c>
      <c r="M289" s="11" t="str">
        <f t="shared" ca="1" si="48"/>
        <v/>
      </c>
      <c r="N289" s="26" t="str">
        <f t="shared" si="51"/>
        <v/>
      </c>
      <c r="O289" s="26" t="str">
        <f t="shared" si="54"/>
        <v/>
      </c>
    </row>
    <row r="290" spans="1:15">
      <c r="A290" s="12" t="str">
        <f t="shared" si="52"/>
        <v/>
      </c>
      <c r="B290" s="7" t="str">
        <f t="shared" si="49"/>
        <v/>
      </c>
      <c r="C290" s="24"/>
      <c r="D290" s="22"/>
      <c r="E290" s="33"/>
      <c r="F290" s="23" t="str">
        <f t="shared" si="55"/>
        <v/>
      </c>
      <c r="G290" s="11" t="str">
        <f t="shared" si="53"/>
        <v/>
      </c>
      <c r="H290" s="11" t="str">
        <f t="shared" si="56"/>
        <v/>
      </c>
      <c r="I290" s="11" t="str">
        <f t="shared" si="57"/>
        <v/>
      </c>
      <c r="J290" s="11"/>
      <c r="K290" s="6" t="str">
        <f t="shared" si="50"/>
        <v/>
      </c>
      <c r="L290" s="11" t="str">
        <f t="shared" ca="1" si="47"/>
        <v/>
      </c>
      <c r="M290" s="11" t="str">
        <f t="shared" ca="1" si="48"/>
        <v/>
      </c>
      <c r="N290" s="26" t="str">
        <f t="shared" si="51"/>
        <v/>
      </c>
      <c r="O290" s="26" t="str">
        <f t="shared" si="54"/>
        <v/>
      </c>
    </row>
    <row r="291" spans="1:15">
      <c r="A291" s="12" t="str">
        <f t="shared" si="52"/>
        <v/>
      </c>
      <c r="B291" s="7" t="str">
        <f t="shared" si="49"/>
        <v/>
      </c>
      <c r="C291" s="24"/>
      <c r="D291" s="22"/>
      <c r="E291" s="33"/>
      <c r="F291" s="23" t="str">
        <f t="shared" si="55"/>
        <v/>
      </c>
      <c r="G291" s="11" t="str">
        <f t="shared" si="53"/>
        <v/>
      </c>
      <c r="H291" s="11" t="str">
        <f t="shared" si="56"/>
        <v/>
      </c>
      <c r="I291" s="11" t="str">
        <f t="shared" si="57"/>
        <v/>
      </c>
      <c r="J291" s="11"/>
      <c r="K291" s="6" t="str">
        <f t="shared" si="50"/>
        <v/>
      </c>
      <c r="L291" s="11" t="str">
        <f t="shared" ca="1" si="47"/>
        <v/>
      </c>
      <c r="M291" s="11" t="str">
        <f t="shared" ca="1" si="48"/>
        <v/>
      </c>
      <c r="N291" s="26" t="str">
        <f t="shared" si="51"/>
        <v/>
      </c>
      <c r="O291" s="26" t="str">
        <f t="shared" si="54"/>
        <v/>
      </c>
    </row>
    <row r="292" spans="1:15">
      <c r="A292" s="12" t="str">
        <f t="shared" si="52"/>
        <v/>
      </c>
      <c r="B292" s="7" t="str">
        <f t="shared" si="49"/>
        <v/>
      </c>
      <c r="C292" s="24"/>
      <c r="D292" s="22"/>
      <c r="E292" s="33"/>
      <c r="F292" s="23" t="str">
        <f t="shared" si="55"/>
        <v/>
      </c>
      <c r="G292" s="11" t="str">
        <f t="shared" si="53"/>
        <v/>
      </c>
      <c r="H292" s="11" t="str">
        <f t="shared" si="56"/>
        <v/>
      </c>
      <c r="I292" s="11" t="str">
        <f t="shared" si="57"/>
        <v/>
      </c>
      <c r="J292" s="11"/>
      <c r="K292" s="6" t="str">
        <f t="shared" si="50"/>
        <v/>
      </c>
      <c r="L292" s="11" t="str">
        <f t="shared" ca="1" si="47"/>
        <v/>
      </c>
      <c r="M292" s="11" t="str">
        <f t="shared" ca="1" si="48"/>
        <v/>
      </c>
      <c r="N292" s="26" t="str">
        <f t="shared" si="51"/>
        <v/>
      </c>
      <c r="O292" s="26" t="str">
        <f t="shared" si="54"/>
        <v/>
      </c>
    </row>
    <row r="293" spans="1:15">
      <c r="A293" s="12" t="str">
        <f t="shared" si="52"/>
        <v/>
      </c>
      <c r="B293" s="7" t="str">
        <f t="shared" si="49"/>
        <v/>
      </c>
      <c r="C293" s="24"/>
      <c r="D293" s="22"/>
      <c r="E293" s="33"/>
      <c r="F293" s="23" t="str">
        <f t="shared" si="55"/>
        <v/>
      </c>
      <c r="G293" s="11" t="str">
        <f t="shared" si="53"/>
        <v/>
      </c>
      <c r="H293" s="11" t="str">
        <f t="shared" si="56"/>
        <v/>
      </c>
      <c r="I293" s="11" t="str">
        <f t="shared" si="57"/>
        <v/>
      </c>
      <c r="J293" s="11"/>
      <c r="K293" s="6" t="str">
        <f t="shared" si="50"/>
        <v/>
      </c>
      <c r="L293" s="11" t="str">
        <f t="shared" ca="1" si="47"/>
        <v/>
      </c>
      <c r="M293" s="11" t="str">
        <f t="shared" ca="1" si="48"/>
        <v/>
      </c>
      <c r="N293" s="26" t="str">
        <f t="shared" si="51"/>
        <v/>
      </c>
      <c r="O293" s="26" t="str">
        <f t="shared" si="54"/>
        <v/>
      </c>
    </row>
    <row r="294" spans="1:15">
      <c r="A294" s="12" t="str">
        <f t="shared" si="52"/>
        <v/>
      </c>
      <c r="B294" s="7" t="str">
        <f t="shared" si="49"/>
        <v/>
      </c>
      <c r="C294" s="24"/>
      <c r="D294" s="22"/>
      <c r="E294" s="33"/>
      <c r="F294" s="23" t="str">
        <f t="shared" si="55"/>
        <v/>
      </c>
      <c r="G294" s="11" t="str">
        <f t="shared" si="53"/>
        <v/>
      </c>
      <c r="H294" s="11" t="str">
        <f t="shared" si="56"/>
        <v/>
      </c>
      <c r="I294" s="11" t="str">
        <f t="shared" si="57"/>
        <v/>
      </c>
      <c r="J294" s="11"/>
      <c r="K294" s="6" t="str">
        <f t="shared" si="50"/>
        <v/>
      </c>
      <c r="L294" s="11" t="str">
        <f t="shared" ca="1" si="47"/>
        <v/>
      </c>
      <c r="M294" s="11" t="str">
        <f t="shared" ca="1" si="48"/>
        <v/>
      </c>
      <c r="N294" s="26" t="str">
        <f t="shared" si="51"/>
        <v/>
      </c>
      <c r="O294" s="26" t="str">
        <f t="shared" si="54"/>
        <v/>
      </c>
    </row>
    <row r="295" spans="1:15">
      <c r="A295" s="12" t="str">
        <f t="shared" si="52"/>
        <v/>
      </c>
      <c r="B295" s="7" t="str">
        <f t="shared" si="49"/>
        <v/>
      </c>
      <c r="C295" s="24"/>
      <c r="D295" s="22"/>
      <c r="E295" s="33"/>
      <c r="F295" s="23" t="str">
        <f t="shared" si="55"/>
        <v/>
      </c>
      <c r="G295" s="11" t="str">
        <f t="shared" si="53"/>
        <v/>
      </c>
      <c r="H295" s="11" t="str">
        <f t="shared" si="56"/>
        <v/>
      </c>
      <c r="I295" s="11" t="str">
        <f t="shared" si="57"/>
        <v/>
      </c>
      <c r="J295" s="11"/>
      <c r="K295" s="6" t="str">
        <f t="shared" si="50"/>
        <v/>
      </c>
      <c r="L295" s="11" t="str">
        <f t="shared" ca="1" si="47"/>
        <v/>
      </c>
      <c r="M295" s="11" t="str">
        <f t="shared" ca="1" si="48"/>
        <v/>
      </c>
      <c r="N295" s="26" t="str">
        <f t="shared" si="51"/>
        <v/>
      </c>
      <c r="O295" s="26" t="str">
        <f t="shared" si="54"/>
        <v/>
      </c>
    </row>
    <row r="296" spans="1:15">
      <c r="A296" s="12" t="str">
        <f t="shared" si="52"/>
        <v/>
      </c>
      <c r="B296" s="7" t="str">
        <f t="shared" si="49"/>
        <v/>
      </c>
      <c r="C296" s="24"/>
      <c r="D296" s="22"/>
      <c r="E296" s="33"/>
      <c r="F296" s="23" t="str">
        <f t="shared" si="55"/>
        <v/>
      </c>
      <c r="G296" s="11" t="str">
        <f t="shared" si="53"/>
        <v/>
      </c>
      <c r="H296" s="11" t="str">
        <f t="shared" si="56"/>
        <v/>
      </c>
      <c r="I296" s="11" t="str">
        <f t="shared" si="57"/>
        <v/>
      </c>
      <c r="J296" s="11"/>
      <c r="K296" s="6" t="str">
        <f t="shared" si="50"/>
        <v/>
      </c>
      <c r="L296" s="11" t="str">
        <f t="shared" ca="1" si="47"/>
        <v/>
      </c>
      <c r="M296" s="11" t="str">
        <f t="shared" ca="1" si="48"/>
        <v/>
      </c>
      <c r="N296" s="26" t="str">
        <f t="shared" si="51"/>
        <v/>
      </c>
      <c r="O296" s="26" t="str">
        <f t="shared" si="54"/>
        <v/>
      </c>
    </row>
    <row r="297" spans="1:15">
      <c r="A297" s="12" t="str">
        <f t="shared" si="52"/>
        <v/>
      </c>
      <c r="B297" s="7" t="str">
        <f t="shared" si="49"/>
        <v/>
      </c>
      <c r="C297" s="24"/>
      <c r="D297" s="22"/>
      <c r="E297" s="33"/>
      <c r="F297" s="23" t="str">
        <f t="shared" si="55"/>
        <v/>
      </c>
      <c r="G297" s="11" t="str">
        <f t="shared" si="53"/>
        <v/>
      </c>
      <c r="H297" s="11" t="str">
        <f t="shared" si="56"/>
        <v/>
      </c>
      <c r="I297" s="11" t="str">
        <f t="shared" si="57"/>
        <v/>
      </c>
      <c r="J297" s="11"/>
      <c r="K297" s="6" t="str">
        <f t="shared" si="50"/>
        <v/>
      </c>
      <c r="L297" s="11" t="str">
        <f t="shared" ca="1" si="47"/>
        <v/>
      </c>
      <c r="M297" s="11" t="str">
        <f t="shared" ca="1" si="48"/>
        <v/>
      </c>
      <c r="N297" s="26" t="str">
        <f t="shared" si="51"/>
        <v/>
      </c>
      <c r="O297" s="26" t="str">
        <f t="shared" si="54"/>
        <v/>
      </c>
    </row>
    <row r="298" spans="1:15">
      <c r="A298" s="12" t="str">
        <f t="shared" si="52"/>
        <v/>
      </c>
      <c r="B298" s="7" t="str">
        <f t="shared" si="49"/>
        <v/>
      </c>
      <c r="C298" s="24"/>
      <c r="D298" s="22"/>
      <c r="E298" s="33"/>
      <c r="F298" s="23" t="str">
        <f t="shared" si="55"/>
        <v/>
      </c>
      <c r="G298" s="11" t="str">
        <f t="shared" si="53"/>
        <v/>
      </c>
      <c r="H298" s="11" t="str">
        <f t="shared" si="56"/>
        <v/>
      </c>
      <c r="I298" s="11" t="str">
        <f t="shared" si="57"/>
        <v/>
      </c>
      <c r="J298" s="11"/>
      <c r="K298" s="6" t="str">
        <f t="shared" si="50"/>
        <v/>
      </c>
      <c r="L298" s="11" t="str">
        <f t="shared" ca="1" si="47"/>
        <v/>
      </c>
      <c r="M298" s="11" t="str">
        <f t="shared" ca="1" si="48"/>
        <v/>
      </c>
      <c r="N298" s="26" t="str">
        <f t="shared" si="51"/>
        <v/>
      </c>
      <c r="O298" s="26" t="str">
        <f t="shared" si="54"/>
        <v/>
      </c>
    </row>
    <row r="299" spans="1:15">
      <c r="A299" s="12" t="str">
        <f t="shared" si="52"/>
        <v/>
      </c>
      <c r="B299" s="7" t="str">
        <f t="shared" si="49"/>
        <v/>
      </c>
      <c r="C299" s="24"/>
      <c r="D299" s="22"/>
      <c r="E299" s="33"/>
      <c r="F299" s="23" t="str">
        <f t="shared" si="55"/>
        <v/>
      </c>
      <c r="G299" s="11" t="str">
        <f t="shared" si="53"/>
        <v/>
      </c>
      <c r="H299" s="11" t="str">
        <f t="shared" si="56"/>
        <v/>
      </c>
      <c r="I299" s="11" t="str">
        <f t="shared" si="57"/>
        <v/>
      </c>
      <c r="J299" s="11"/>
      <c r="K299" s="6" t="str">
        <f t="shared" si="50"/>
        <v/>
      </c>
      <c r="L299" s="11" t="str">
        <f t="shared" ca="1" si="47"/>
        <v/>
      </c>
      <c r="M299" s="11" t="str">
        <f t="shared" ca="1" si="48"/>
        <v/>
      </c>
      <c r="N299" s="26" t="str">
        <f t="shared" si="51"/>
        <v/>
      </c>
      <c r="O299" s="26" t="str">
        <f t="shared" si="54"/>
        <v/>
      </c>
    </row>
    <row r="300" spans="1:15">
      <c r="A300" s="12" t="str">
        <f t="shared" si="52"/>
        <v/>
      </c>
      <c r="B300" s="7" t="str">
        <f t="shared" si="49"/>
        <v/>
      </c>
      <c r="C300" s="24"/>
      <c r="D300" s="22"/>
      <c r="E300" s="33"/>
      <c r="F300" s="23" t="str">
        <f t="shared" si="55"/>
        <v/>
      </c>
      <c r="G300" s="11" t="str">
        <f t="shared" si="53"/>
        <v/>
      </c>
      <c r="H300" s="11" t="str">
        <f t="shared" si="56"/>
        <v/>
      </c>
      <c r="I300" s="11" t="str">
        <f t="shared" si="57"/>
        <v/>
      </c>
      <c r="J300" s="11"/>
      <c r="K300" s="6" t="str">
        <f t="shared" si="50"/>
        <v/>
      </c>
      <c r="L300" s="11" t="str">
        <f t="shared" ca="1" si="47"/>
        <v/>
      </c>
      <c r="M300" s="11" t="str">
        <f t="shared" ca="1" si="48"/>
        <v/>
      </c>
      <c r="N300" s="26" t="str">
        <f t="shared" si="51"/>
        <v/>
      </c>
      <c r="O300" s="26" t="str">
        <f t="shared" si="54"/>
        <v/>
      </c>
    </row>
    <row r="301" spans="1:15">
      <c r="A301" s="12" t="str">
        <f t="shared" si="52"/>
        <v/>
      </c>
      <c r="B301" s="7" t="str">
        <f t="shared" si="49"/>
        <v/>
      </c>
      <c r="C301" s="24"/>
      <c r="D301" s="22"/>
      <c r="E301" s="33"/>
      <c r="F301" s="23" t="str">
        <f t="shared" si="55"/>
        <v/>
      </c>
      <c r="G301" s="11" t="str">
        <f t="shared" si="53"/>
        <v/>
      </c>
      <c r="H301" s="11" t="str">
        <f t="shared" si="56"/>
        <v/>
      </c>
      <c r="I301" s="11" t="str">
        <f t="shared" si="57"/>
        <v/>
      </c>
      <c r="J301" s="11"/>
      <c r="K301" s="6" t="str">
        <f t="shared" si="50"/>
        <v/>
      </c>
      <c r="L301" s="11" t="str">
        <f t="shared" ca="1" si="47"/>
        <v/>
      </c>
      <c r="M301" s="11" t="str">
        <f t="shared" ca="1" si="48"/>
        <v/>
      </c>
      <c r="N301" s="26" t="str">
        <f t="shared" si="51"/>
        <v/>
      </c>
      <c r="O301" s="26" t="str">
        <f t="shared" si="54"/>
        <v/>
      </c>
    </row>
    <row r="302" spans="1:15">
      <c r="A302" s="12" t="str">
        <f t="shared" si="52"/>
        <v/>
      </c>
      <c r="B302" s="7" t="str">
        <f t="shared" si="49"/>
        <v/>
      </c>
      <c r="C302" s="24"/>
      <c r="D302" s="22"/>
      <c r="E302" s="33"/>
      <c r="F302" s="23" t="str">
        <f t="shared" si="55"/>
        <v/>
      </c>
      <c r="G302" s="11" t="str">
        <f t="shared" si="53"/>
        <v/>
      </c>
      <c r="H302" s="11" t="str">
        <f t="shared" si="56"/>
        <v/>
      </c>
      <c r="I302" s="11" t="str">
        <f t="shared" si="57"/>
        <v/>
      </c>
      <c r="J302" s="11"/>
      <c r="K302" s="6" t="str">
        <f t="shared" si="50"/>
        <v/>
      </c>
      <c r="L302" s="11" t="str">
        <f t="shared" ca="1" si="47"/>
        <v/>
      </c>
      <c r="M302" s="11" t="str">
        <f t="shared" ca="1" si="48"/>
        <v/>
      </c>
      <c r="N302" s="26" t="str">
        <f t="shared" si="51"/>
        <v/>
      </c>
      <c r="O302" s="26" t="str">
        <f t="shared" si="54"/>
        <v/>
      </c>
    </row>
    <row r="303" spans="1:15">
      <c r="A303" s="12" t="str">
        <f t="shared" si="52"/>
        <v/>
      </c>
      <c r="B303" s="7" t="str">
        <f t="shared" si="49"/>
        <v/>
      </c>
      <c r="C303" s="24"/>
      <c r="D303" s="22"/>
      <c r="E303" s="33"/>
      <c r="F303" s="23" t="str">
        <f t="shared" si="55"/>
        <v/>
      </c>
      <c r="G303" s="11" t="str">
        <f t="shared" si="53"/>
        <v/>
      </c>
      <c r="H303" s="11" t="str">
        <f t="shared" si="56"/>
        <v/>
      </c>
      <c r="I303" s="11" t="str">
        <f t="shared" si="57"/>
        <v/>
      </c>
      <c r="J303" s="11"/>
      <c r="K303" s="6" t="str">
        <f t="shared" si="50"/>
        <v/>
      </c>
      <c r="L303" s="11" t="str">
        <f t="shared" ca="1" si="47"/>
        <v/>
      </c>
      <c r="M303" s="11" t="str">
        <f t="shared" ca="1" si="48"/>
        <v/>
      </c>
      <c r="N303" s="26" t="str">
        <f t="shared" si="51"/>
        <v/>
      </c>
      <c r="O303" s="26" t="str">
        <f t="shared" si="54"/>
        <v/>
      </c>
    </row>
    <row r="304" spans="1:15">
      <c r="A304" s="12" t="str">
        <f t="shared" si="52"/>
        <v/>
      </c>
      <c r="B304" s="7" t="str">
        <f t="shared" si="49"/>
        <v/>
      </c>
      <c r="C304" s="24"/>
      <c r="D304" s="22"/>
      <c r="E304" s="33"/>
      <c r="F304" s="23" t="str">
        <f t="shared" si="55"/>
        <v/>
      </c>
      <c r="G304" s="11" t="str">
        <f t="shared" si="53"/>
        <v/>
      </c>
      <c r="H304" s="11" t="str">
        <f t="shared" si="56"/>
        <v/>
      </c>
      <c r="I304" s="11" t="str">
        <f t="shared" si="57"/>
        <v/>
      </c>
      <c r="J304" s="11"/>
      <c r="K304" s="6" t="str">
        <f t="shared" si="50"/>
        <v/>
      </c>
      <c r="L304" s="11" t="str">
        <f t="shared" ca="1" si="47"/>
        <v/>
      </c>
      <c r="M304" s="11" t="str">
        <f t="shared" ca="1" si="48"/>
        <v/>
      </c>
      <c r="N304" s="26" t="str">
        <f t="shared" si="51"/>
        <v/>
      </c>
      <c r="O304" s="26" t="str">
        <f t="shared" si="54"/>
        <v/>
      </c>
    </row>
    <row r="305" spans="1:15">
      <c r="A305" s="12" t="str">
        <f t="shared" si="52"/>
        <v/>
      </c>
      <c r="B305" s="7" t="str">
        <f t="shared" si="49"/>
        <v/>
      </c>
      <c r="C305" s="24"/>
      <c r="D305" s="22"/>
      <c r="E305" s="33"/>
      <c r="F305" s="23" t="str">
        <f t="shared" si="55"/>
        <v/>
      </c>
      <c r="G305" s="11" t="str">
        <f t="shared" si="53"/>
        <v/>
      </c>
      <c r="H305" s="11" t="str">
        <f t="shared" si="56"/>
        <v/>
      </c>
      <c r="I305" s="11" t="str">
        <f t="shared" si="57"/>
        <v/>
      </c>
      <c r="J305" s="11"/>
      <c r="K305" s="6" t="str">
        <f t="shared" si="50"/>
        <v/>
      </c>
      <c r="L305" s="11" t="str">
        <f t="shared" ca="1" si="47"/>
        <v/>
      </c>
      <c r="M305" s="11" t="str">
        <f t="shared" ca="1" si="48"/>
        <v/>
      </c>
      <c r="N305" s="26" t="str">
        <f t="shared" si="51"/>
        <v/>
      </c>
      <c r="O305" s="26" t="str">
        <f t="shared" si="54"/>
        <v/>
      </c>
    </row>
    <row r="306" spans="1:15">
      <c r="A306" s="12" t="str">
        <f t="shared" si="52"/>
        <v/>
      </c>
      <c r="B306" s="7" t="str">
        <f t="shared" si="49"/>
        <v/>
      </c>
      <c r="C306" s="24"/>
      <c r="D306" s="22"/>
      <c r="E306" s="33"/>
      <c r="F306" s="23" t="str">
        <f t="shared" si="55"/>
        <v/>
      </c>
      <c r="G306" s="11" t="str">
        <f t="shared" si="53"/>
        <v/>
      </c>
      <c r="H306" s="11" t="str">
        <f t="shared" si="56"/>
        <v/>
      </c>
      <c r="I306" s="11" t="str">
        <f t="shared" si="57"/>
        <v/>
      </c>
      <c r="J306" s="11"/>
      <c r="K306" s="6" t="str">
        <f t="shared" si="50"/>
        <v/>
      </c>
      <c r="L306" s="11" t="str">
        <f t="shared" ca="1" si="47"/>
        <v/>
      </c>
      <c r="M306" s="11" t="str">
        <f t="shared" ca="1" si="48"/>
        <v/>
      </c>
      <c r="N306" s="26" t="str">
        <f t="shared" si="51"/>
        <v/>
      </c>
      <c r="O306" s="26" t="str">
        <f t="shared" si="54"/>
        <v/>
      </c>
    </row>
    <row r="307" spans="1:15">
      <c r="A307" s="12" t="str">
        <f t="shared" si="52"/>
        <v/>
      </c>
      <c r="B307" s="7" t="str">
        <f t="shared" si="49"/>
        <v/>
      </c>
      <c r="C307" s="24"/>
      <c r="D307" s="22"/>
      <c r="E307" s="33"/>
      <c r="F307" s="23" t="str">
        <f t="shared" si="55"/>
        <v/>
      </c>
      <c r="G307" s="11" t="str">
        <f t="shared" si="53"/>
        <v/>
      </c>
      <c r="H307" s="11" t="str">
        <f t="shared" si="56"/>
        <v/>
      </c>
      <c r="I307" s="11" t="str">
        <f t="shared" si="57"/>
        <v/>
      </c>
      <c r="J307" s="11"/>
      <c r="K307" s="6" t="str">
        <f t="shared" si="50"/>
        <v/>
      </c>
      <c r="L307" s="11" t="str">
        <f t="shared" ca="1" si="47"/>
        <v/>
      </c>
      <c r="M307" s="11" t="str">
        <f t="shared" ca="1" si="48"/>
        <v/>
      </c>
      <c r="N307" s="26" t="str">
        <f t="shared" si="51"/>
        <v/>
      </c>
      <c r="O307" s="26" t="str">
        <f t="shared" si="54"/>
        <v/>
      </c>
    </row>
    <row r="308" spans="1:15">
      <c r="A308" s="12" t="str">
        <f t="shared" si="52"/>
        <v/>
      </c>
      <c r="B308" s="7" t="str">
        <f t="shared" si="49"/>
        <v/>
      </c>
      <c r="C308" s="24"/>
      <c r="D308" s="22"/>
      <c r="E308" s="33"/>
      <c r="F308" s="23" t="str">
        <f t="shared" si="55"/>
        <v/>
      </c>
      <c r="G308" s="11" t="str">
        <f t="shared" si="53"/>
        <v/>
      </c>
      <c r="H308" s="11" t="str">
        <f t="shared" si="56"/>
        <v/>
      </c>
      <c r="I308" s="11" t="str">
        <f t="shared" si="57"/>
        <v/>
      </c>
      <c r="J308" s="11"/>
      <c r="K308" s="6" t="str">
        <f t="shared" si="50"/>
        <v/>
      </c>
      <c r="L308" s="11" t="str">
        <f t="shared" ca="1" si="47"/>
        <v/>
      </c>
      <c r="M308" s="11" t="str">
        <f t="shared" ca="1" si="48"/>
        <v/>
      </c>
      <c r="N308" s="26" t="str">
        <f t="shared" si="51"/>
        <v/>
      </c>
      <c r="O308" s="26" t="str">
        <f t="shared" si="54"/>
        <v/>
      </c>
    </row>
    <row r="309" spans="1:15">
      <c r="A309" s="12" t="str">
        <f t="shared" si="52"/>
        <v/>
      </c>
      <c r="B309" s="7" t="str">
        <f t="shared" si="49"/>
        <v/>
      </c>
      <c r="C309" s="24"/>
      <c r="D309" s="22"/>
      <c r="E309" s="33"/>
      <c r="F309" s="23" t="str">
        <f t="shared" si="55"/>
        <v/>
      </c>
      <c r="G309" s="11" t="str">
        <f t="shared" si="53"/>
        <v/>
      </c>
      <c r="H309" s="11" t="str">
        <f t="shared" si="56"/>
        <v/>
      </c>
      <c r="I309" s="11" t="str">
        <f t="shared" si="57"/>
        <v/>
      </c>
      <c r="J309" s="11"/>
      <c r="K309" s="6" t="str">
        <f t="shared" si="50"/>
        <v/>
      </c>
      <c r="L309" s="11" t="str">
        <f t="shared" ca="1" si="47"/>
        <v/>
      </c>
      <c r="M309" s="11" t="str">
        <f t="shared" ca="1" si="48"/>
        <v/>
      </c>
      <c r="N309" s="26" t="str">
        <f t="shared" si="51"/>
        <v/>
      </c>
      <c r="O309" s="26" t="str">
        <f t="shared" si="54"/>
        <v/>
      </c>
    </row>
    <row r="310" spans="1:15">
      <c r="A310" s="12" t="str">
        <f t="shared" si="52"/>
        <v/>
      </c>
      <c r="B310" s="7" t="str">
        <f t="shared" si="49"/>
        <v/>
      </c>
      <c r="C310" s="24"/>
      <c r="D310" s="22"/>
      <c r="E310" s="33"/>
      <c r="F310" s="23" t="str">
        <f t="shared" si="55"/>
        <v/>
      </c>
      <c r="G310" s="11" t="str">
        <f t="shared" si="53"/>
        <v/>
      </c>
      <c r="H310" s="11" t="str">
        <f t="shared" si="56"/>
        <v/>
      </c>
      <c r="I310" s="11" t="str">
        <f t="shared" si="57"/>
        <v/>
      </c>
      <c r="J310" s="11"/>
      <c r="K310" s="6" t="str">
        <f t="shared" si="50"/>
        <v/>
      </c>
      <c r="L310" s="11" t="str">
        <f t="shared" ca="1" si="47"/>
        <v/>
      </c>
      <c r="M310" s="11" t="str">
        <f t="shared" ca="1" si="48"/>
        <v/>
      </c>
      <c r="N310" s="26" t="str">
        <f t="shared" si="51"/>
        <v/>
      </c>
      <c r="O310" s="26" t="str">
        <f t="shared" si="54"/>
        <v/>
      </c>
    </row>
    <row r="311" spans="1:15">
      <c r="A311" s="12" t="str">
        <f t="shared" si="52"/>
        <v/>
      </c>
      <c r="B311" s="7" t="str">
        <f t="shared" si="49"/>
        <v/>
      </c>
      <c r="C311" s="24"/>
      <c r="D311" s="22"/>
      <c r="E311" s="33"/>
      <c r="F311" s="23" t="str">
        <f t="shared" si="55"/>
        <v/>
      </c>
      <c r="G311" s="11" t="str">
        <f t="shared" si="53"/>
        <v/>
      </c>
      <c r="H311" s="11" t="str">
        <f t="shared" si="56"/>
        <v/>
      </c>
      <c r="I311" s="11" t="str">
        <f t="shared" si="57"/>
        <v/>
      </c>
      <c r="J311" s="11"/>
      <c r="K311" s="6" t="str">
        <f t="shared" si="50"/>
        <v/>
      </c>
      <c r="L311" s="11" t="str">
        <f t="shared" ca="1" si="47"/>
        <v/>
      </c>
      <c r="M311" s="11" t="str">
        <f t="shared" ca="1" si="48"/>
        <v/>
      </c>
      <c r="N311" s="26" t="str">
        <f t="shared" si="51"/>
        <v/>
      </c>
      <c r="O311" s="26" t="str">
        <f t="shared" si="54"/>
        <v/>
      </c>
    </row>
    <row r="312" spans="1:15">
      <c r="A312" s="12" t="str">
        <f t="shared" si="52"/>
        <v/>
      </c>
      <c r="B312" s="7" t="str">
        <f t="shared" si="49"/>
        <v/>
      </c>
      <c r="C312" s="24"/>
      <c r="D312" s="22"/>
      <c r="E312" s="33"/>
      <c r="F312" s="23" t="str">
        <f t="shared" si="55"/>
        <v/>
      </c>
      <c r="G312" s="11" t="str">
        <f t="shared" si="53"/>
        <v/>
      </c>
      <c r="H312" s="11" t="str">
        <f t="shared" si="56"/>
        <v/>
      </c>
      <c r="I312" s="11" t="str">
        <f t="shared" si="57"/>
        <v/>
      </c>
      <c r="J312" s="11"/>
      <c r="K312" s="6" t="str">
        <f t="shared" si="50"/>
        <v/>
      </c>
      <c r="L312" s="11" t="str">
        <f t="shared" ca="1" si="47"/>
        <v/>
      </c>
      <c r="M312" s="11" t="str">
        <f t="shared" ca="1" si="48"/>
        <v/>
      </c>
      <c r="N312" s="26" t="str">
        <f t="shared" si="51"/>
        <v/>
      </c>
      <c r="O312" s="26" t="str">
        <f t="shared" si="54"/>
        <v/>
      </c>
    </row>
    <row r="313" spans="1:15">
      <c r="A313" s="12" t="str">
        <f t="shared" si="52"/>
        <v/>
      </c>
      <c r="B313" s="7" t="str">
        <f t="shared" si="49"/>
        <v/>
      </c>
      <c r="C313" s="24"/>
      <c r="D313" s="22"/>
      <c r="E313" s="33"/>
      <c r="F313" s="23" t="str">
        <f t="shared" si="55"/>
        <v/>
      </c>
      <c r="G313" s="11" t="str">
        <f t="shared" si="53"/>
        <v/>
      </c>
      <c r="H313" s="11" t="str">
        <f t="shared" si="56"/>
        <v/>
      </c>
      <c r="I313" s="11" t="str">
        <f t="shared" si="57"/>
        <v/>
      </c>
      <c r="J313" s="11"/>
      <c r="K313" s="6" t="str">
        <f t="shared" si="50"/>
        <v/>
      </c>
      <c r="L313" s="11" t="str">
        <f t="shared" ca="1" si="47"/>
        <v/>
      </c>
      <c r="M313" s="11" t="str">
        <f t="shared" ca="1" si="48"/>
        <v/>
      </c>
      <c r="N313" s="26" t="str">
        <f t="shared" si="51"/>
        <v/>
      </c>
      <c r="O313" s="26" t="str">
        <f t="shared" si="54"/>
        <v/>
      </c>
    </row>
    <row r="314" spans="1:15">
      <c r="A314" s="12" t="str">
        <f t="shared" si="52"/>
        <v/>
      </c>
      <c r="B314" s="7" t="str">
        <f t="shared" si="49"/>
        <v/>
      </c>
      <c r="C314" s="24"/>
      <c r="D314" s="22"/>
      <c r="E314" s="33"/>
      <c r="F314" s="23" t="str">
        <f t="shared" si="55"/>
        <v/>
      </c>
      <c r="G314" s="11" t="str">
        <f t="shared" si="53"/>
        <v/>
      </c>
      <c r="H314" s="11" t="str">
        <f t="shared" si="56"/>
        <v/>
      </c>
      <c r="I314" s="11" t="str">
        <f t="shared" si="57"/>
        <v/>
      </c>
      <c r="J314" s="11"/>
      <c r="K314" s="6" t="str">
        <f t="shared" si="50"/>
        <v/>
      </c>
      <c r="L314" s="11" t="str">
        <f t="shared" ca="1" si="47"/>
        <v/>
      </c>
      <c r="M314" s="11" t="str">
        <f t="shared" ca="1" si="48"/>
        <v/>
      </c>
      <c r="N314" s="26" t="str">
        <f t="shared" si="51"/>
        <v/>
      </c>
      <c r="O314" s="26" t="str">
        <f t="shared" si="54"/>
        <v/>
      </c>
    </row>
    <row r="315" spans="1:15">
      <c r="A315" s="12" t="str">
        <f t="shared" si="52"/>
        <v/>
      </c>
      <c r="B315" s="7" t="str">
        <f t="shared" si="49"/>
        <v/>
      </c>
      <c r="C315" s="24"/>
      <c r="D315" s="22"/>
      <c r="E315" s="33"/>
      <c r="F315" s="23" t="str">
        <f t="shared" si="55"/>
        <v/>
      </c>
      <c r="G315" s="11" t="str">
        <f t="shared" si="53"/>
        <v/>
      </c>
      <c r="H315" s="11" t="str">
        <f t="shared" si="56"/>
        <v/>
      </c>
      <c r="I315" s="11" t="str">
        <f t="shared" si="57"/>
        <v/>
      </c>
      <c r="J315" s="11"/>
      <c r="K315" s="6" t="str">
        <f t="shared" si="50"/>
        <v/>
      </c>
      <c r="L315" s="11" t="str">
        <f t="shared" ca="1" si="47"/>
        <v/>
      </c>
      <c r="M315" s="11" t="str">
        <f t="shared" ca="1" si="48"/>
        <v/>
      </c>
      <c r="N315" s="26" t="str">
        <f t="shared" si="51"/>
        <v/>
      </c>
      <c r="O315" s="26" t="str">
        <f t="shared" si="54"/>
        <v/>
      </c>
    </row>
    <row r="316" spans="1:15">
      <c r="A316" s="12" t="str">
        <f t="shared" si="52"/>
        <v/>
      </c>
      <c r="B316" s="7" t="str">
        <f t="shared" si="49"/>
        <v/>
      </c>
      <c r="C316" s="24"/>
      <c r="D316" s="22"/>
      <c r="E316" s="33"/>
      <c r="F316" s="23" t="str">
        <f t="shared" si="55"/>
        <v/>
      </c>
      <c r="G316" s="11" t="str">
        <f t="shared" si="53"/>
        <v/>
      </c>
      <c r="H316" s="11" t="str">
        <f t="shared" si="56"/>
        <v/>
      </c>
      <c r="I316" s="11" t="str">
        <f t="shared" si="57"/>
        <v/>
      </c>
      <c r="J316" s="11"/>
      <c r="K316" s="6" t="str">
        <f t="shared" si="50"/>
        <v/>
      </c>
      <c r="L316" s="11" t="str">
        <f t="shared" ca="1" si="47"/>
        <v/>
      </c>
      <c r="M316" s="11" t="str">
        <f t="shared" ca="1" si="48"/>
        <v/>
      </c>
      <c r="N316" s="26" t="str">
        <f t="shared" si="51"/>
        <v/>
      </c>
      <c r="O316" s="26" t="str">
        <f t="shared" si="54"/>
        <v/>
      </c>
    </row>
    <row r="317" spans="1:15">
      <c r="A317" s="12" t="str">
        <f t="shared" si="52"/>
        <v/>
      </c>
      <c r="B317" s="7" t="str">
        <f t="shared" si="49"/>
        <v/>
      </c>
      <c r="C317" s="24"/>
      <c r="D317" s="22"/>
      <c r="E317" s="33"/>
      <c r="F317" s="23" t="str">
        <f t="shared" si="55"/>
        <v/>
      </c>
      <c r="G317" s="11" t="str">
        <f t="shared" si="53"/>
        <v/>
      </c>
      <c r="H317" s="11" t="str">
        <f t="shared" si="56"/>
        <v/>
      </c>
      <c r="I317" s="11" t="str">
        <f t="shared" si="57"/>
        <v/>
      </c>
      <c r="J317" s="11"/>
      <c r="K317" s="6" t="str">
        <f t="shared" si="50"/>
        <v/>
      </c>
      <c r="L317" s="11" t="str">
        <f t="shared" ca="1" si="47"/>
        <v/>
      </c>
      <c r="M317" s="11" t="str">
        <f t="shared" ca="1" si="48"/>
        <v/>
      </c>
      <c r="N317" s="26" t="str">
        <f t="shared" si="51"/>
        <v/>
      </c>
      <c r="O317" s="26" t="str">
        <f t="shared" si="54"/>
        <v/>
      </c>
    </row>
    <row r="318" spans="1:15">
      <c r="A318" s="12" t="str">
        <f t="shared" si="52"/>
        <v/>
      </c>
      <c r="B318" s="7" t="str">
        <f t="shared" si="49"/>
        <v/>
      </c>
      <c r="C318" s="24"/>
      <c r="D318" s="22"/>
      <c r="E318" s="33"/>
      <c r="F318" s="23" t="str">
        <f t="shared" si="55"/>
        <v/>
      </c>
      <c r="G318" s="11" t="str">
        <f t="shared" si="53"/>
        <v/>
      </c>
      <c r="H318" s="11" t="str">
        <f t="shared" si="56"/>
        <v/>
      </c>
      <c r="I318" s="11" t="str">
        <f t="shared" si="57"/>
        <v/>
      </c>
      <c r="J318" s="11"/>
      <c r="K318" s="6" t="str">
        <f t="shared" si="50"/>
        <v/>
      </c>
      <c r="L318" s="11" t="str">
        <f t="shared" ca="1" si="47"/>
        <v/>
      </c>
      <c r="M318" s="11" t="str">
        <f t="shared" ca="1" si="48"/>
        <v/>
      </c>
      <c r="N318" s="26" t="str">
        <f t="shared" si="51"/>
        <v/>
      </c>
      <c r="O318" s="26" t="str">
        <f t="shared" si="54"/>
        <v/>
      </c>
    </row>
    <row r="319" spans="1:15">
      <c r="A319" s="12" t="str">
        <f t="shared" si="52"/>
        <v/>
      </c>
      <c r="B319" s="7" t="str">
        <f t="shared" si="49"/>
        <v/>
      </c>
      <c r="C319" s="24"/>
      <c r="D319" s="22"/>
      <c r="E319" s="33"/>
      <c r="F319" s="23" t="str">
        <f t="shared" si="55"/>
        <v/>
      </c>
      <c r="G319" s="11" t="str">
        <f t="shared" si="53"/>
        <v/>
      </c>
      <c r="H319" s="11" t="str">
        <f t="shared" si="56"/>
        <v/>
      </c>
      <c r="I319" s="11" t="str">
        <f t="shared" si="57"/>
        <v/>
      </c>
      <c r="J319" s="11"/>
      <c r="K319" s="6" t="str">
        <f t="shared" si="50"/>
        <v/>
      </c>
      <c r="L319" s="11" t="str">
        <f t="shared" ca="1" si="47"/>
        <v/>
      </c>
      <c r="M319" s="11" t="str">
        <f t="shared" ca="1" si="48"/>
        <v/>
      </c>
      <c r="N319" s="26" t="str">
        <f t="shared" si="51"/>
        <v/>
      </c>
      <c r="O319" s="26" t="str">
        <f t="shared" si="54"/>
        <v/>
      </c>
    </row>
    <row r="320" spans="1:15">
      <c r="A320" s="12" t="str">
        <f t="shared" si="52"/>
        <v/>
      </c>
      <c r="B320" s="7" t="str">
        <f t="shared" si="49"/>
        <v/>
      </c>
      <c r="C320" s="24"/>
      <c r="D320" s="22"/>
      <c r="E320" s="33"/>
      <c r="F320" s="23" t="str">
        <f t="shared" si="55"/>
        <v/>
      </c>
      <c r="G320" s="11" t="str">
        <f t="shared" si="53"/>
        <v/>
      </c>
      <c r="H320" s="11" t="str">
        <f t="shared" si="56"/>
        <v/>
      </c>
      <c r="I320" s="11" t="str">
        <f t="shared" si="57"/>
        <v/>
      </c>
      <c r="J320" s="11"/>
      <c r="K320" s="6" t="str">
        <f t="shared" si="50"/>
        <v/>
      </c>
      <c r="L320" s="11" t="str">
        <f t="shared" ca="1" si="47"/>
        <v/>
      </c>
      <c r="M320" s="11" t="str">
        <f t="shared" ca="1" si="48"/>
        <v/>
      </c>
      <c r="N320" s="26" t="str">
        <f t="shared" si="51"/>
        <v/>
      </c>
      <c r="O320" s="26" t="str">
        <f t="shared" si="54"/>
        <v/>
      </c>
    </row>
    <row r="321" spans="1:15">
      <c r="A321" s="12" t="str">
        <f t="shared" si="52"/>
        <v/>
      </c>
      <c r="B321" s="7" t="str">
        <f t="shared" si="49"/>
        <v/>
      </c>
      <c r="C321" s="24"/>
      <c r="D321" s="22"/>
      <c r="E321" s="33"/>
      <c r="F321" s="23" t="str">
        <f t="shared" si="55"/>
        <v/>
      </c>
      <c r="G321" s="11" t="str">
        <f t="shared" si="53"/>
        <v/>
      </c>
      <c r="H321" s="11" t="str">
        <f t="shared" si="56"/>
        <v/>
      </c>
      <c r="I321" s="11" t="str">
        <f t="shared" si="57"/>
        <v/>
      </c>
      <c r="J321" s="11"/>
      <c r="K321" s="6" t="str">
        <f t="shared" si="50"/>
        <v/>
      </c>
      <c r="L321" s="11" t="str">
        <f t="shared" ca="1" si="47"/>
        <v/>
      </c>
      <c r="M321" s="11" t="str">
        <f t="shared" ca="1" si="48"/>
        <v/>
      </c>
      <c r="N321" s="26" t="str">
        <f t="shared" si="51"/>
        <v/>
      </c>
      <c r="O321" s="26" t="str">
        <f t="shared" si="54"/>
        <v/>
      </c>
    </row>
    <row r="322" spans="1:15">
      <c r="A322" s="12" t="str">
        <f t="shared" si="52"/>
        <v/>
      </c>
      <c r="B322" s="7" t="str">
        <f t="shared" si="49"/>
        <v/>
      </c>
      <c r="C322" s="24"/>
      <c r="D322" s="22"/>
      <c r="E322" s="33"/>
      <c r="F322" s="23" t="str">
        <f t="shared" si="55"/>
        <v/>
      </c>
      <c r="G322" s="11" t="str">
        <f t="shared" si="53"/>
        <v/>
      </c>
      <c r="H322" s="11" t="str">
        <f t="shared" si="56"/>
        <v/>
      </c>
      <c r="I322" s="11" t="str">
        <f t="shared" si="57"/>
        <v/>
      </c>
      <c r="J322" s="11"/>
      <c r="K322" s="6" t="str">
        <f t="shared" si="50"/>
        <v/>
      </c>
      <c r="L322" s="11" t="str">
        <f t="shared" ca="1" si="47"/>
        <v/>
      </c>
      <c r="M322" s="11" t="str">
        <f t="shared" ca="1" si="48"/>
        <v/>
      </c>
      <c r="N322" s="26" t="str">
        <f t="shared" si="51"/>
        <v/>
      </c>
      <c r="O322" s="26" t="str">
        <f t="shared" si="54"/>
        <v/>
      </c>
    </row>
    <row r="323" spans="1:15">
      <c r="A323" s="12" t="str">
        <f t="shared" si="52"/>
        <v/>
      </c>
      <c r="B323" s="7" t="str">
        <f t="shared" si="49"/>
        <v/>
      </c>
      <c r="C323" s="24"/>
      <c r="D323" s="22"/>
      <c r="E323" s="33"/>
      <c r="F323" s="23" t="str">
        <f t="shared" si="55"/>
        <v/>
      </c>
      <c r="G323" s="11" t="str">
        <f t="shared" si="53"/>
        <v/>
      </c>
      <c r="H323" s="11" t="str">
        <f t="shared" si="56"/>
        <v/>
      </c>
      <c r="I323" s="11" t="str">
        <f t="shared" si="57"/>
        <v/>
      </c>
      <c r="J323" s="11"/>
      <c r="K323" s="6" t="str">
        <f t="shared" si="50"/>
        <v/>
      </c>
      <c r="L323" s="11" t="str">
        <f t="shared" ca="1" si="47"/>
        <v/>
      </c>
      <c r="M323" s="11" t="str">
        <f t="shared" ca="1" si="48"/>
        <v/>
      </c>
      <c r="N323" s="26" t="str">
        <f t="shared" si="51"/>
        <v/>
      </c>
      <c r="O323" s="26" t="str">
        <f t="shared" si="54"/>
        <v/>
      </c>
    </row>
    <row r="324" spans="1:15">
      <c r="A324" s="12" t="str">
        <f t="shared" si="52"/>
        <v/>
      </c>
      <c r="B324" s="7" t="str">
        <f t="shared" si="49"/>
        <v/>
      </c>
      <c r="C324" s="24"/>
      <c r="D324" s="22"/>
      <c r="E324" s="33"/>
      <c r="F324" s="23" t="str">
        <f t="shared" si="55"/>
        <v/>
      </c>
      <c r="G324" s="11" t="str">
        <f t="shared" si="53"/>
        <v/>
      </c>
      <c r="H324" s="11" t="str">
        <f t="shared" si="56"/>
        <v/>
      </c>
      <c r="I324" s="11" t="str">
        <f t="shared" si="57"/>
        <v/>
      </c>
      <c r="J324" s="11"/>
      <c r="K324" s="6" t="str">
        <f t="shared" si="50"/>
        <v/>
      </c>
      <c r="L324" s="11" t="str">
        <f t="shared" ca="1" si="47"/>
        <v/>
      </c>
      <c r="M324" s="11" t="str">
        <f t="shared" ca="1" si="48"/>
        <v/>
      </c>
      <c r="N324" s="26" t="str">
        <f t="shared" si="51"/>
        <v/>
      </c>
      <c r="O324" s="26" t="str">
        <f t="shared" si="54"/>
        <v/>
      </c>
    </row>
    <row r="325" spans="1:15">
      <c r="A325" s="12" t="str">
        <f t="shared" si="52"/>
        <v/>
      </c>
      <c r="B325" s="7" t="str">
        <f t="shared" si="49"/>
        <v/>
      </c>
      <c r="C325" s="24"/>
      <c r="D325" s="22"/>
      <c r="E325" s="33"/>
      <c r="F325" s="23" t="str">
        <f t="shared" si="55"/>
        <v/>
      </c>
      <c r="G325" s="11" t="str">
        <f t="shared" si="53"/>
        <v/>
      </c>
      <c r="H325" s="11" t="str">
        <f t="shared" si="56"/>
        <v/>
      </c>
      <c r="I325" s="11" t="str">
        <f t="shared" si="57"/>
        <v/>
      </c>
      <c r="J325" s="11"/>
      <c r="K325" s="6" t="str">
        <f t="shared" si="50"/>
        <v/>
      </c>
      <c r="L325" s="11" t="str">
        <f t="shared" ca="1" si="47"/>
        <v/>
      </c>
      <c r="M325" s="11" t="str">
        <f t="shared" ca="1" si="48"/>
        <v/>
      </c>
      <c r="N325" s="26" t="str">
        <f t="shared" si="51"/>
        <v/>
      </c>
      <c r="O325" s="26" t="str">
        <f t="shared" si="54"/>
        <v/>
      </c>
    </row>
    <row r="326" spans="1:15">
      <c r="A326" s="12" t="str">
        <f t="shared" si="52"/>
        <v/>
      </c>
      <c r="B326" s="7" t="str">
        <f t="shared" si="49"/>
        <v/>
      </c>
      <c r="C326" s="24"/>
      <c r="D326" s="22"/>
      <c r="E326" s="33"/>
      <c r="F326" s="23" t="str">
        <f t="shared" si="55"/>
        <v/>
      </c>
      <c r="G326" s="11" t="str">
        <f t="shared" si="53"/>
        <v/>
      </c>
      <c r="H326" s="11" t="str">
        <f t="shared" si="56"/>
        <v/>
      </c>
      <c r="I326" s="11" t="str">
        <f t="shared" si="57"/>
        <v/>
      </c>
      <c r="J326" s="11"/>
      <c r="K326" s="6" t="str">
        <f t="shared" si="50"/>
        <v/>
      </c>
      <c r="L326" s="11" t="str">
        <f t="shared" ca="1" si="47"/>
        <v/>
      </c>
      <c r="M326" s="11" t="str">
        <f t="shared" ca="1" si="48"/>
        <v/>
      </c>
      <c r="N326" s="26" t="str">
        <f t="shared" si="51"/>
        <v/>
      </c>
      <c r="O326" s="26" t="str">
        <f t="shared" si="54"/>
        <v/>
      </c>
    </row>
    <row r="327" spans="1:15">
      <c r="A327" s="12" t="str">
        <f t="shared" si="52"/>
        <v/>
      </c>
      <c r="B327" s="7" t="str">
        <f t="shared" si="49"/>
        <v/>
      </c>
      <c r="C327" s="24"/>
      <c r="D327" s="22"/>
      <c r="E327" s="33"/>
      <c r="F327" s="23" t="str">
        <f t="shared" si="55"/>
        <v/>
      </c>
      <c r="G327" s="11" t="str">
        <f t="shared" si="53"/>
        <v/>
      </c>
      <c r="H327" s="11" t="str">
        <f t="shared" si="56"/>
        <v/>
      </c>
      <c r="I327" s="11" t="str">
        <f t="shared" si="57"/>
        <v/>
      </c>
      <c r="J327" s="11"/>
      <c r="K327" s="6" t="str">
        <f t="shared" si="50"/>
        <v/>
      </c>
      <c r="L327" s="11" t="str">
        <f t="shared" ca="1" si="47"/>
        <v/>
      </c>
      <c r="M327" s="11" t="str">
        <f t="shared" ca="1" si="48"/>
        <v/>
      </c>
      <c r="N327" s="26" t="str">
        <f t="shared" si="51"/>
        <v/>
      </c>
      <c r="O327" s="26" t="str">
        <f t="shared" si="54"/>
        <v/>
      </c>
    </row>
    <row r="328" spans="1:15">
      <c r="A328" s="12" t="str">
        <f t="shared" si="52"/>
        <v/>
      </c>
      <c r="B328" s="7" t="str">
        <f t="shared" si="49"/>
        <v/>
      </c>
      <c r="C328" s="24"/>
      <c r="D328" s="22"/>
      <c r="E328" s="33"/>
      <c r="F328" s="23" t="str">
        <f t="shared" si="55"/>
        <v/>
      </c>
      <c r="G328" s="11" t="str">
        <f t="shared" si="53"/>
        <v/>
      </c>
      <c r="H328" s="11" t="str">
        <f t="shared" si="56"/>
        <v/>
      </c>
      <c r="I328" s="11" t="str">
        <f t="shared" si="57"/>
        <v/>
      </c>
      <c r="J328" s="11"/>
      <c r="K328" s="6" t="str">
        <f t="shared" si="50"/>
        <v/>
      </c>
      <c r="L328" s="11" t="str">
        <f t="shared" ca="1" si="47"/>
        <v/>
      </c>
      <c r="M328" s="11" t="str">
        <f t="shared" ca="1" si="48"/>
        <v/>
      </c>
      <c r="N328" s="26" t="str">
        <f t="shared" si="51"/>
        <v/>
      </c>
      <c r="O328" s="26" t="str">
        <f t="shared" si="54"/>
        <v/>
      </c>
    </row>
    <row r="329" spans="1:15">
      <c r="A329" s="12" t="str">
        <f t="shared" si="52"/>
        <v/>
      </c>
      <c r="B329" s="7" t="str">
        <f t="shared" si="49"/>
        <v/>
      </c>
      <c r="C329" s="24"/>
      <c r="D329" s="22"/>
      <c r="E329" s="33"/>
      <c r="F329" s="23" t="str">
        <f t="shared" si="55"/>
        <v/>
      </c>
      <c r="G329" s="11" t="str">
        <f t="shared" si="53"/>
        <v/>
      </c>
      <c r="H329" s="11" t="str">
        <f t="shared" si="56"/>
        <v/>
      </c>
      <c r="I329" s="11" t="str">
        <f t="shared" si="57"/>
        <v/>
      </c>
      <c r="J329" s="11"/>
      <c r="K329" s="6" t="str">
        <f t="shared" si="50"/>
        <v/>
      </c>
      <c r="L329" s="11" t="str">
        <f t="shared" ca="1" si="47"/>
        <v/>
      </c>
      <c r="M329" s="11" t="str">
        <f t="shared" ca="1" si="48"/>
        <v/>
      </c>
      <c r="N329" s="26" t="str">
        <f t="shared" si="51"/>
        <v/>
      </c>
      <c r="O329" s="26" t="str">
        <f t="shared" si="54"/>
        <v/>
      </c>
    </row>
    <row r="330" spans="1:15">
      <c r="A330" s="12" t="str">
        <f t="shared" si="52"/>
        <v/>
      </c>
      <c r="B330" s="7" t="str">
        <f t="shared" si="49"/>
        <v/>
      </c>
      <c r="C330" s="24"/>
      <c r="D330" s="22"/>
      <c r="E330" s="33"/>
      <c r="F330" s="23" t="str">
        <f t="shared" si="55"/>
        <v/>
      </c>
      <c r="G330" s="11" t="str">
        <f t="shared" si="53"/>
        <v/>
      </c>
      <c r="H330" s="11" t="str">
        <f t="shared" si="56"/>
        <v/>
      </c>
      <c r="I330" s="11" t="str">
        <f t="shared" si="57"/>
        <v/>
      </c>
      <c r="J330" s="11"/>
      <c r="K330" s="6" t="str">
        <f t="shared" si="50"/>
        <v/>
      </c>
      <c r="L330" s="11" t="str">
        <f t="shared" ref="L330:L393" ca="1" si="58">IF(K330="","",SUM(OFFSET(I$9,F$5*(K330-1)+1,0,F$5,1)))</f>
        <v/>
      </c>
      <c r="M330" s="11" t="str">
        <f t="shared" ref="M330:M393" ca="1" si="59">IF(K330="","",SUM(OFFSET(H$9,F$5*(K330-1)+1,0,F$5,1)))</f>
        <v/>
      </c>
      <c r="N330" s="26" t="str">
        <f t="shared" si="51"/>
        <v/>
      </c>
      <c r="O330" s="26" t="str">
        <f t="shared" si="54"/>
        <v/>
      </c>
    </row>
    <row r="331" spans="1:15">
      <c r="A331" s="12" t="str">
        <f t="shared" si="52"/>
        <v/>
      </c>
      <c r="B331" s="7" t="str">
        <f t="shared" ref="B331:B394" si="60">IF(A331="","",IF(A331&lt;=F$8,1,0))</f>
        <v/>
      </c>
      <c r="C331" s="24"/>
      <c r="D331" s="22"/>
      <c r="E331" s="33"/>
      <c r="F331" s="23" t="str">
        <f t="shared" si="55"/>
        <v/>
      </c>
      <c r="G331" s="11" t="str">
        <f t="shared" si="53"/>
        <v/>
      </c>
      <c r="H331" s="11" t="str">
        <f t="shared" si="56"/>
        <v/>
      </c>
      <c r="I331" s="11" t="str">
        <f t="shared" si="57"/>
        <v/>
      </c>
      <c r="J331" s="11"/>
      <c r="K331" s="6" t="str">
        <f t="shared" ref="K331:K394" si="61">IF(F$4/F$5&gt;K330,K330+1,"")</f>
        <v/>
      </c>
      <c r="L331" s="11" t="str">
        <f t="shared" ca="1" si="58"/>
        <v/>
      </c>
      <c r="M331" s="11" t="str">
        <f t="shared" ca="1" si="59"/>
        <v/>
      </c>
      <c r="N331" s="26" t="str">
        <f t="shared" ref="N331:N394" si="62">IF(A330="","",IF(C331="",N330,C331))</f>
        <v/>
      </c>
      <c r="O331" s="26" t="str">
        <f t="shared" si="54"/>
        <v/>
      </c>
    </row>
    <row r="332" spans="1:15">
      <c r="A332" s="12" t="str">
        <f t="shared" ref="A332:A395" si="63">IF(G332="","",A331+1)</f>
        <v/>
      </c>
      <c r="B332" s="7" t="str">
        <f t="shared" si="60"/>
        <v/>
      </c>
      <c r="C332" s="24"/>
      <c r="D332" s="22"/>
      <c r="E332" s="33"/>
      <c r="F332" s="23" t="str">
        <f t="shared" si="55"/>
        <v/>
      </c>
      <c r="G332" s="11" t="str">
        <f t="shared" ref="G332:G395" si="64">IF(G331="","",IF(G331&lt;=I331+0.01,"",G331-I331))</f>
        <v/>
      </c>
      <c r="H332" s="11" t="str">
        <f t="shared" si="56"/>
        <v/>
      </c>
      <c r="I332" s="11" t="str">
        <f t="shared" si="57"/>
        <v/>
      </c>
      <c r="J332" s="11"/>
      <c r="K332" s="6" t="str">
        <f t="shared" si="61"/>
        <v/>
      </c>
      <c r="L332" s="11" t="str">
        <f t="shared" ca="1" si="58"/>
        <v/>
      </c>
      <c r="M332" s="11" t="str">
        <f t="shared" ca="1" si="59"/>
        <v/>
      </c>
      <c r="N332" s="26" t="str">
        <f t="shared" si="62"/>
        <v/>
      </c>
      <c r="O332" s="26" t="str">
        <f t="shared" ref="O332:O395" si="65">IF(A332="","",IF(E332="",IF(D332="",O331,0),1))</f>
        <v/>
      </c>
    </row>
    <row r="333" spans="1:15">
      <c r="A333" s="12" t="str">
        <f t="shared" si="63"/>
        <v/>
      </c>
      <c r="B333" s="7" t="str">
        <f t="shared" si="60"/>
        <v/>
      </c>
      <c r="C333" s="24"/>
      <c r="D333" s="22"/>
      <c r="E333" s="33"/>
      <c r="F333" s="23" t="str">
        <f t="shared" si="55"/>
        <v/>
      </c>
      <c r="G333" s="11" t="str">
        <f t="shared" si="64"/>
        <v/>
      </c>
      <c r="H333" s="11" t="str">
        <f t="shared" si="56"/>
        <v/>
      </c>
      <c r="I333" s="11" t="str">
        <f t="shared" si="57"/>
        <v/>
      </c>
      <c r="J333" s="11"/>
      <c r="K333" s="6" t="str">
        <f t="shared" si="61"/>
        <v/>
      </c>
      <c r="L333" s="11" t="str">
        <f t="shared" ca="1" si="58"/>
        <v/>
      </c>
      <c r="M333" s="11" t="str">
        <f t="shared" ca="1" si="59"/>
        <v/>
      </c>
      <c r="N333" s="26" t="str">
        <f t="shared" si="62"/>
        <v/>
      </c>
      <c r="O333" s="26" t="str">
        <f t="shared" si="65"/>
        <v/>
      </c>
    </row>
    <row r="334" spans="1:15">
      <c r="A334" s="12" t="str">
        <f t="shared" si="63"/>
        <v/>
      </c>
      <c r="B334" s="7" t="str">
        <f t="shared" si="60"/>
        <v/>
      </c>
      <c r="C334" s="24"/>
      <c r="D334" s="22"/>
      <c r="E334" s="33"/>
      <c r="F334" s="23" t="str">
        <f t="shared" ref="F334:F397" si="66">IF(G334="","",IF(B334=1,H334,IF(O334=0,PMT(N334/F$5,F$4-A334+1,-G334)+D334,F333+D334-D333)))</f>
        <v/>
      </c>
      <c r="G334" s="11" t="str">
        <f t="shared" si="64"/>
        <v/>
      </c>
      <c r="H334" s="11" t="str">
        <f t="shared" ref="H334:H397" si="67">IF(G334="","",G334*N334/F$5)</f>
        <v/>
      </c>
      <c r="I334" s="11" t="str">
        <f t="shared" ref="I334:I397" si="68">IF(G334="","",IF(B334=1,D334,IF(F334-H334&gt;G334,G334,F334-H334)))</f>
        <v/>
      </c>
      <c r="J334" s="11"/>
      <c r="K334" s="6" t="str">
        <f t="shared" si="61"/>
        <v/>
      </c>
      <c r="L334" s="11" t="str">
        <f t="shared" ca="1" si="58"/>
        <v/>
      </c>
      <c r="M334" s="11" t="str">
        <f t="shared" ca="1" si="59"/>
        <v/>
      </c>
      <c r="N334" s="26" t="str">
        <f t="shared" si="62"/>
        <v/>
      </c>
      <c r="O334" s="26" t="str">
        <f t="shared" si="65"/>
        <v/>
      </c>
    </row>
    <row r="335" spans="1:15">
      <c r="A335" s="12" t="str">
        <f t="shared" si="63"/>
        <v/>
      </c>
      <c r="B335" s="7" t="str">
        <f t="shared" si="60"/>
        <v/>
      </c>
      <c r="C335" s="24"/>
      <c r="D335" s="22"/>
      <c r="E335" s="33"/>
      <c r="F335" s="23" t="str">
        <f t="shared" si="66"/>
        <v/>
      </c>
      <c r="G335" s="11" t="str">
        <f t="shared" si="64"/>
        <v/>
      </c>
      <c r="H335" s="11" t="str">
        <f t="shared" si="67"/>
        <v/>
      </c>
      <c r="I335" s="11" t="str">
        <f t="shared" si="68"/>
        <v/>
      </c>
      <c r="J335" s="11"/>
      <c r="K335" s="6" t="str">
        <f t="shared" si="61"/>
        <v/>
      </c>
      <c r="L335" s="11" t="str">
        <f t="shared" ca="1" si="58"/>
        <v/>
      </c>
      <c r="M335" s="11" t="str">
        <f t="shared" ca="1" si="59"/>
        <v/>
      </c>
      <c r="N335" s="26" t="str">
        <f t="shared" si="62"/>
        <v/>
      </c>
      <c r="O335" s="26" t="str">
        <f t="shared" si="65"/>
        <v/>
      </c>
    </row>
    <row r="336" spans="1:15">
      <c r="A336" s="12" t="str">
        <f t="shared" si="63"/>
        <v/>
      </c>
      <c r="B336" s="7" t="str">
        <f t="shared" si="60"/>
        <v/>
      </c>
      <c r="C336" s="24"/>
      <c r="D336" s="22"/>
      <c r="E336" s="33"/>
      <c r="F336" s="23" t="str">
        <f t="shared" si="66"/>
        <v/>
      </c>
      <c r="G336" s="11" t="str">
        <f t="shared" si="64"/>
        <v/>
      </c>
      <c r="H336" s="11" t="str">
        <f t="shared" si="67"/>
        <v/>
      </c>
      <c r="I336" s="11" t="str">
        <f t="shared" si="68"/>
        <v/>
      </c>
      <c r="J336" s="11"/>
      <c r="K336" s="6" t="str">
        <f t="shared" si="61"/>
        <v/>
      </c>
      <c r="L336" s="11" t="str">
        <f t="shared" ca="1" si="58"/>
        <v/>
      </c>
      <c r="M336" s="11" t="str">
        <f t="shared" ca="1" si="59"/>
        <v/>
      </c>
      <c r="N336" s="26" t="str">
        <f t="shared" si="62"/>
        <v/>
      </c>
      <c r="O336" s="26" t="str">
        <f t="shared" si="65"/>
        <v/>
      </c>
    </row>
    <row r="337" spans="1:15">
      <c r="A337" s="12" t="str">
        <f t="shared" si="63"/>
        <v/>
      </c>
      <c r="B337" s="7" t="str">
        <f t="shared" si="60"/>
        <v/>
      </c>
      <c r="C337" s="24"/>
      <c r="D337" s="22"/>
      <c r="E337" s="33"/>
      <c r="F337" s="23" t="str">
        <f t="shared" si="66"/>
        <v/>
      </c>
      <c r="G337" s="11" t="str">
        <f t="shared" si="64"/>
        <v/>
      </c>
      <c r="H337" s="11" t="str">
        <f t="shared" si="67"/>
        <v/>
      </c>
      <c r="I337" s="11" t="str">
        <f t="shared" si="68"/>
        <v/>
      </c>
      <c r="J337" s="11"/>
      <c r="K337" s="6" t="str">
        <f t="shared" si="61"/>
        <v/>
      </c>
      <c r="L337" s="11" t="str">
        <f t="shared" ca="1" si="58"/>
        <v/>
      </c>
      <c r="M337" s="11" t="str">
        <f t="shared" ca="1" si="59"/>
        <v/>
      </c>
      <c r="N337" s="26" t="str">
        <f t="shared" si="62"/>
        <v/>
      </c>
      <c r="O337" s="26" t="str">
        <f t="shared" si="65"/>
        <v/>
      </c>
    </row>
    <row r="338" spans="1:15">
      <c r="A338" s="12" t="str">
        <f t="shared" si="63"/>
        <v/>
      </c>
      <c r="B338" s="7" t="str">
        <f t="shared" si="60"/>
        <v/>
      </c>
      <c r="C338" s="24"/>
      <c r="D338" s="22"/>
      <c r="E338" s="33"/>
      <c r="F338" s="23" t="str">
        <f t="shared" si="66"/>
        <v/>
      </c>
      <c r="G338" s="11" t="str">
        <f t="shared" si="64"/>
        <v/>
      </c>
      <c r="H338" s="11" t="str">
        <f t="shared" si="67"/>
        <v/>
      </c>
      <c r="I338" s="11" t="str">
        <f t="shared" si="68"/>
        <v/>
      </c>
      <c r="J338" s="11"/>
      <c r="K338" s="6" t="str">
        <f t="shared" si="61"/>
        <v/>
      </c>
      <c r="L338" s="11" t="str">
        <f t="shared" ca="1" si="58"/>
        <v/>
      </c>
      <c r="M338" s="11" t="str">
        <f t="shared" ca="1" si="59"/>
        <v/>
      </c>
      <c r="N338" s="26" t="str">
        <f t="shared" si="62"/>
        <v/>
      </c>
      <c r="O338" s="26" t="str">
        <f t="shared" si="65"/>
        <v/>
      </c>
    </row>
    <row r="339" spans="1:15">
      <c r="A339" s="12" t="str">
        <f t="shared" si="63"/>
        <v/>
      </c>
      <c r="B339" s="7" t="str">
        <f t="shared" si="60"/>
        <v/>
      </c>
      <c r="C339" s="24"/>
      <c r="D339" s="22"/>
      <c r="E339" s="33"/>
      <c r="F339" s="23" t="str">
        <f t="shared" si="66"/>
        <v/>
      </c>
      <c r="G339" s="11" t="str">
        <f t="shared" si="64"/>
        <v/>
      </c>
      <c r="H339" s="11" t="str">
        <f t="shared" si="67"/>
        <v/>
      </c>
      <c r="I339" s="11" t="str">
        <f t="shared" si="68"/>
        <v/>
      </c>
      <c r="J339" s="11"/>
      <c r="K339" s="6" t="str">
        <f t="shared" si="61"/>
        <v/>
      </c>
      <c r="L339" s="11" t="str">
        <f t="shared" ca="1" si="58"/>
        <v/>
      </c>
      <c r="M339" s="11" t="str">
        <f t="shared" ca="1" si="59"/>
        <v/>
      </c>
      <c r="N339" s="26" t="str">
        <f t="shared" si="62"/>
        <v/>
      </c>
      <c r="O339" s="26" t="str">
        <f t="shared" si="65"/>
        <v/>
      </c>
    </row>
    <row r="340" spans="1:15">
      <c r="A340" s="12" t="str">
        <f t="shared" si="63"/>
        <v/>
      </c>
      <c r="B340" s="7" t="str">
        <f t="shared" si="60"/>
        <v/>
      </c>
      <c r="C340" s="24"/>
      <c r="D340" s="22"/>
      <c r="E340" s="33"/>
      <c r="F340" s="23" t="str">
        <f t="shared" si="66"/>
        <v/>
      </c>
      <c r="G340" s="11" t="str">
        <f t="shared" si="64"/>
        <v/>
      </c>
      <c r="H340" s="11" t="str">
        <f t="shared" si="67"/>
        <v/>
      </c>
      <c r="I340" s="11" t="str">
        <f t="shared" si="68"/>
        <v/>
      </c>
      <c r="J340" s="11"/>
      <c r="K340" s="6" t="str">
        <f t="shared" si="61"/>
        <v/>
      </c>
      <c r="L340" s="11" t="str">
        <f t="shared" ca="1" si="58"/>
        <v/>
      </c>
      <c r="M340" s="11" t="str">
        <f t="shared" ca="1" si="59"/>
        <v/>
      </c>
      <c r="N340" s="26" t="str">
        <f t="shared" si="62"/>
        <v/>
      </c>
      <c r="O340" s="26" t="str">
        <f t="shared" si="65"/>
        <v/>
      </c>
    </row>
    <row r="341" spans="1:15">
      <c r="A341" s="12" t="str">
        <f t="shared" si="63"/>
        <v/>
      </c>
      <c r="B341" s="7" t="str">
        <f t="shared" si="60"/>
        <v/>
      </c>
      <c r="C341" s="24"/>
      <c r="D341" s="22"/>
      <c r="E341" s="33"/>
      <c r="F341" s="23" t="str">
        <f t="shared" si="66"/>
        <v/>
      </c>
      <c r="G341" s="11" t="str">
        <f t="shared" si="64"/>
        <v/>
      </c>
      <c r="H341" s="11" t="str">
        <f t="shared" si="67"/>
        <v/>
      </c>
      <c r="I341" s="11" t="str">
        <f t="shared" si="68"/>
        <v/>
      </c>
      <c r="J341" s="11"/>
      <c r="K341" s="6" t="str">
        <f t="shared" si="61"/>
        <v/>
      </c>
      <c r="L341" s="11" t="str">
        <f t="shared" ca="1" si="58"/>
        <v/>
      </c>
      <c r="M341" s="11" t="str">
        <f t="shared" ca="1" si="59"/>
        <v/>
      </c>
      <c r="N341" s="26" t="str">
        <f t="shared" si="62"/>
        <v/>
      </c>
      <c r="O341" s="26" t="str">
        <f t="shared" si="65"/>
        <v/>
      </c>
    </row>
    <row r="342" spans="1:15">
      <c r="A342" s="12" t="str">
        <f t="shared" si="63"/>
        <v/>
      </c>
      <c r="B342" s="7" t="str">
        <f t="shared" si="60"/>
        <v/>
      </c>
      <c r="C342" s="24"/>
      <c r="D342" s="22"/>
      <c r="E342" s="33"/>
      <c r="F342" s="23" t="str">
        <f t="shared" si="66"/>
        <v/>
      </c>
      <c r="G342" s="11" t="str">
        <f t="shared" si="64"/>
        <v/>
      </c>
      <c r="H342" s="11" t="str">
        <f t="shared" si="67"/>
        <v/>
      </c>
      <c r="I342" s="11" t="str">
        <f t="shared" si="68"/>
        <v/>
      </c>
      <c r="J342" s="11"/>
      <c r="K342" s="6" t="str">
        <f t="shared" si="61"/>
        <v/>
      </c>
      <c r="L342" s="11" t="str">
        <f t="shared" ca="1" si="58"/>
        <v/>
      </c>
      <c r="M342" s="11" t="str">
        <f t="shared" ca="1" si="59"/>
        <v/>
      </c>
      <c r="N342" s="26" t="str">
        <f t="shared" si="62"/>
        <v/>
      </c>
      <c r="O342" s="26" t="str">
        <f t="shared" si="65"/>
        <v/>
      </c>
    </row>
    <row r="343" spans="1:15">
      <c r="A343" s="12" t="str">
        <f t="shared" si="63"/>
        <v/>
      </c>
      <c r="B343" s="7" t="str">
        <f t="shared" si="60"/>
        <v/>
      </c>
      <c r="C343" s="24"/>
      <c r="D343" s="22"/>
      <c r="E343" s="33"/>
      <c r="F343" s="23" t="str">
        <f t="shared" si="66"/>
        <v/>
      </c>
      <c r="G343" s="11" t="str">
        <f t="shared" si="64"/>
        <v/>
      </c>
      <c r="H343" s="11" t="str">
        <f t="shared" si="67"/>
        <v/>
      </c>
      <c r="I343" s="11" t="str">
        <f t="shared" si="68"/>
        <v/>
      </c>
      <c r="J343" s="11"/>
      <c r="K343" s="6" t="str">
        <f t="shared" si="61"/>
        <v/>
      </c>
      <c r="L343" s="11" t="str">
        <f t="shared" ca="1" si="58"/>
        <v/>
      </c>
      <c r="M343" s="11" t="str">
        <f t="shared" ca="1" si="59"/>
        <v/>
      </c>
      <c r="N343" s="26" t="str">
        <f t="shared" si="62"/>
        <v/>
      </c>
      <c r="O343" s="26" t="str">
        <f t="shared" si="65"/>
        <v/>
      </c>
    </row>
    <row r="344" spans="1:15">
      <c r="A344" s="12" t="str">
        <f t="shared" si="63"/>
        <v/>
      </c>
      <c r="B344" s="7" t="str">
        <f t="shared" si="60"/>
        <v/>
      </c>
      <c r="C344" s="24"/>
      <c r="D344" s="22"/>
      <c r="E344" s="33"/>
      <c r="F344" s="23" t="str">
        <f t="shared" si="66"/>
        <v/>
      </c>
      <c r="G344" s="11" t="str">
        <f t="shared" si="64"/>
        <v/>
      </c>
      <c r="H344" s="11" t="str">
        <f t="shared" si="67"/>
        <v/>
      </c>
      <c r="I344" s="11" t="str">
        <f t="shared" si="68"/>
        <v/>
      </c>
      <c r="J344" s="11"/>
      <c r="K344" s="6" t="str">
        <f t="shared" si="61"/>
        <v/>
      </c>
      <c r="L344" s="11" t="str">
        <f t="shared" ca="1" si="58"/>
        <v/>
      </c>
      <c r="M344" s="11" t="str">
        <f t="shared" ca="1" si="59"/>
        <v/>
      </c>
      <c r="N344" s="26" t="str">
        <f t="shared" si="62"/>
        <v/>
      </c>
      <c r="O344" s="26" t="str">
        <f t="shared" si="65"/>
        <v/>
      </c>
    </row>
    <row r="345" spans="1:15">
      <c r="A345" s="12" t="str">
        <f t="shared" si="63"/>
        <v/>
      </c>
      <c r="B345" s="7" t="str">
        <f t="shared" si="60"/>
        <v/>
      </c>
      <c r="C345" s="24"/>
      <c r="D345" s="22"/>
      <c r="E345" s="33"/>
      <c r="F345" s="23" t="str">
        <f t="shared" si="66"/>
        <v/>
      </c>
      <c r="G345" s="11" t="str">
        <f t="shared" si="64"/>
        <v/>
      </c>
      <c r="H345" s="11" t="str">
        <f t="shared" si="67"/>
        <v/>
      </c>
      <c r="I345" s="11" t="str">
        <f t="shared" si="68"/>
        <v/>
      </c>
      <c r="J345" s="11"/>
      <c r="K345" s="6" t="str">
        <f t="shared" si="61"/>
        <v/>
      </c>
      <c r="L345" s="11" t="str">
        <f t="shared" ca="1" si="58"/>
        <v/>
      </c>
      <c r="M345" s="11" t="str">
        <f t="shared" ca="1" si="59"/>
        <v/>
      </c>
      <c r="N345" s="26" t="str">
        <f t="shared" si="62"/>
        <v/>
      </c>
      <c r="O345" s="26" t="str">
        <f t="shared" si="65"/>
        <v/>
      </c>
    </row>
    <row r="346" spans="1:15">
      <c r="A346" s="12" t="str">
        <f t="shared" si="63"/>
        <v/>
      </c>
      <c r="B346" s="7" t="str">
        <f t="shared" si="60"/>
        <v/>
      </c>
      <c r="C346" s="24"/>
      <c r="D346" s="22"/>
      <c r="E346" s="33"/>
      <c r="F346" s="23" t="str">
        <f t="shared" si="66"/>
        <v/>
      </c>
      <c r="G346" s="11" t="str">
        <f t="shared" si="64"/>
        <v/>
      </c>
      <c r="H346" s="11" t="str">
        <f t="shared" si="67"/>
        <v/>
      </c>
      <c r="I346" s="11" t="str">
        <f t="shared" si="68"/>
        <v/>
      </c>
      <c r="J346" s="11"/>
      <c r="K346" s="6" t="str">
        <f t="shared" si="61"/>
        <v/>
      </c>
      <c r="L346" s="11" t="str">
        <f t="shared" ca="1" si="58"/>
        <v/>
      </c>
      <c r="M346" s="11" t="str">
        <f t="shared" ca="1" si="59"/>
        <v/>
      </c>
      <c r="N346" s="26" t="str">
        <f t="shared" si="62"/>
        <v/>
      </c>
      <c r="O346" s="26" t="str">
        <f t="shared" si="65"/>
        <v/>
      </c>
    </row>
    <row r="347" spans="1:15">
      <c r="A347" s="12" t="str">
        <f t="shared" si="63"/>
        <v/>
      </c>
      <c r="B347" s="7" t="str">
        <f t="shared" si="60"/>
        <v/>
      </c>
      <c r="C347" s="24"/>
      <c r="D347" s="22"/>
      <c r="E347" s="33"/>
      <c r="F347" s="23" t="str">
        <f t="shared" si="66"/>
        <v/>
      </c>
      <c r="G347" s="11" t="str">
        <f t="shared" si="64"/>
        <v/>
      </c>
      <c r="H347" s="11" t="str">
        <f t="shared" si="67"/>
        <v/>
      </c>
      <c r="I347" s="11" t="str">
        <f t="shared" si="68"/>
        <v/>
      </c>
      <c r="J347" s="11"/>
      <c r="K347" s="6" t="str">
        <f t="shared" si="61"/>
        <v/>
      </c>
      <c r="L347" s="11" t="str">
        <f t="shared" ca="1" si="58"/>
        <v/>
      </c>
      <c r="M347" s="11" t="str">
        <f t="shared" ca="1" si="59"/>
        <v/>
      </c>
      <c r="N347" s="26" t="str">
        <f t="shared" si="62"/>
        <v/>
      </c>
      <c r="O347" s="26" t="str">
        <f t="shared" si="65"/>
        <v/>
      </c>
    </row>
    <row r="348" spans="1:15">
      <c r="A348" s="12" t="str">
        <f t="shared" si="63"/>
        <v/>
      </c>
      <c r="B348" s="7" t="str">
        <f t="shared" si="60"/>
        <v/>
      </c>
      <c r="C348" s="24"/>
      <c r="D348" s="22"/>
      <c r="E348" s="33"/>
      <c r="F348" s="23" t="str">
        <f t="shared" si="66"/>
        <v/>
      </c>
      <c r="G348" s="11" t="str">
        <f t="shared" si="64"/>
        <v/>
      </c>
      <c r="H348" s="11" t="str">
        <f t="shared" si="67"/>
        <v/>
      </c>
      <c r="I348" s="11" t="str">
        <f t="shared" si="68"/>
        <v/>
      </c>
      <c r="J348" s="11"/>
      <c r="K348" s="6" t="str">
        <f t="shared" si="61"/>
        <v/>
      </c>
      <c r="L348" s="11" t="str">
        <f t="shared" ca="1" si="58"/>
        <v/>
      </c>
      <c r="M348" s="11" t="str">
        <f t="shared" ca="1" si="59"/>
        <v/>
      </c>
      <c r="N348" s="26" t="str">
        <f t="shared" si="62"/>
        <v/>
      </c>
      <c r="O348" s="26" t="str">
        <f t="shared" si="65"/>
        <v/>
      </c>
    </row>
    <row r="349" spans="1:15">
      <c r="A349" s="12" t="str">
        <f t="shared" si="63"/>
        <v/>
      </c>
      <c r="B349" s="7" t="str">
        <f t="shared" si="60"/>
        <v/>
      </c>
      <c r="C349" s="24"/>
      <c r="D349" s="22"/>
      <c r="E349" s="33"/>
      <c r="F349" s="23" t="str">
        <f t="shared" si="66"/>
        <v/>
      </c>
      <c r="G349" s="11" t="str">
        <f t="shared" si="64"/>
        <v/>
      </c>
      <c r="H349" s="11" t="str">
        <f t="shared" si="67"/>
        <v/>
      </c>
      <c r="I349" s="11" t="str">
        <f t="shared" si="68"/>
        <v/>
      </c>
      <c r="J349" s="11"/>
      <c r="K349" s="6" t="str">
        <f t="shared" si="61"/>
        <v/>
      </c>
      <c r="L349" s="11" t="str">
        <f t="shared" ca="1" si="58"/>
        <v/>
      </c>
      <c r="M349" s="11" t="str">
        <f t="shared" ca="1" si="59"/>
        <v/>
      </c>
      <c r="N349" s="26" t="str">
        <f t="shared" si="62"/>
        <v/>
      </c>
      <c r="O349" s="26" t="str">
        <f t="shared" si="65"/>
        <v/>
      </c>
    </row>
    <row r="350" spans="1:15">
      <c r="A350" s="12" t="str">
        <f t="shared" si="63"/>
        <v/>
      </c>
      <c r="B350" s="7" t="str">
        <f t="shared" si="60"/>
        <v/>
      </c>
      <c r="C350" s="24"/>
      <c r="D350" s="22"/>
      <c r="E350" s="33"/>
      <c r="F350" s="23" t="str">
        <f t="shared" si="66"/>
        <v/>
      </c>
      <c r="G350" s="11" t="str">
        <f t="shared" si="64"/>
        <v/>
      </c>
      <c r="H350" s="11" t="str">
        <f t="shared" si="67"/>
        <v/>
      </c>
      <c r="I350" s="11" t="str">
        <f t="shared" si="68"/>
        <v/>
      </c>
      <c r="J350" s="11"/>
      <c r="K350" s="6" t="str">
        <f t="shared" si="61"/>
        <v/>
      </c>
      <c r="L350" s="11" t="str">
        <f t="shared" ca="1" si="58"/>
        <v/>
      </c>
      <c r="M350" s="11" t="str">
        <f t="shared" ca="1" si="59"/>
        <v/>
      </c>
      <c r="N350" s="26" t="str">
        <f t="shared" si="62"/>
        <v/>
      </c>
      <c r="O350" s="26" t="str">
        <f t="shared" si="65"/>
        <v/>
      </c>
    </row>
    <row r="351" spans="1:15">
      <c r="A351" s="12" t="str">
        <f t="shared" si="63"/>
        <v/>
      </c>
      <c r="B351" s="7" t="str">
        <f t="shared" si="60"/>
        <v/>
      </c>
      <c r="C351" s="24"/>
      <c r="D351" s="22"/>
      <c r="E351" s="33"/>
      <c r="F351" s="23" t="str">
        <f t="shared" si="66"/>
        <v/>
      </c>
      <c r="G351" s="11" t="str">
        <f t="shared" si="64"/>
        <v/>
      </c>
      <c r="H351" s="11" t="str">
        <f t="shared" si="67"/>
        <v/>
      </c>
      <c r="I351" s="11" t="str">
        <f t="shared" si="68"/>
        <v/>
      </c>
      <c r="J351" s="11"/>
      <c r="K351" s="6" t="str">
        <f t="shared" si="61"/>
        <v/>
      </c>
      <c r="L351" s="11" t="str">
        <f t="shared" ca="1" si="58"/>
        <v/>
      </c>
      <c r="M351" s="11" t="str">
        <f t="shared" ca="1" si="59"/>
        <v/>
      </c>
      <c r="N351" s="26" t="str">
        <f t="shared" si="62"/>
        <v/>
      </c>
      <c r="O351" s="26" t="str">
        <f t="shared" si="65"/>
        <v/>
      </c>
    </row>
    <row r="352" spans="1:15">
      <c r="A352" s="12" t="str">
        <f t="shared" si="63"/>
        <v/>
      </c>
      <c r="B352" s="7" t="str">
        <f t="shared" si="60"/>
        <v/>
      </c>
      <c r="C352" s="24"/>
      <c r="D352" s="22"/>
      <c r="E352" s="33"/>
      <c r="F352" s="23" t="str">
        <f t="shared" si="66"/>
        <v/>
      </c>
      <c r="G352" s="11" t="str">
        <f t="shared" si="64"/>
        <v/>
      </c>
      <c r="H352" s="11" t="str">
        <f t="shared" si="67"/>
        <v/>
      </c>
      <c r="I352" s="11" t="str">
        <f t="shared" si="68"/>
        <v/>
      </c>
      <c r="J352" s="11"/>
      <c r="K352" s="6" t="str">
        <f t="shared" si="61"/>
        <v/>
      </c>
      <c r="L352" s="11" t="str">
        <f t="shared" ca="1" si="58"/>
        <v/>
      </c>
      <c r="M352" s="11" t="str">
        <f t="shared" ca="1" si="59"/>
        <v/>
      </c>
      <c r="N352" s="26" t="str">
        <f t="shared" si="62"/>
        <v/>
      </c>
      <c r="O352" s="26" t="str">
        <f t="shared" si="65"/>
        <v/>
      </c>
    </row>
    <row r="353" spans="1:15">
      <c r="A353" s="12" t="str">
        <f t="shared" si="63"/>
        <v/>
      </c>
      <c r="B353" s="7" t="str">
        <f t="shared" si="60"/>
        <v/>
      </c>
      <c r="C353" s="24"/>
      <c r="D353" s="22"/>
      <c r="E353" s="33"/>
      <c r="F353" s="23" t="str">
        <f t="shared" si="66"/>
        <v/>
      </c>
      <c r="G353" s="11" t="str">
        <f t="shared" si="64"/>
        <v/>
      </c>
      <c r="H353" s="11" t="str">
        <f t="shared" si="67"/>
        <v/>
      </c>
      <c r="I353" s="11" t="str">
        <f t="shared" si="68"/>
        <v/>
      </c>
      <c r="J353" s="11"/>
      <c r="K353" s="6" t="str">
        <f t="shared" si="61"/>
        <v/>
      </c>
      <c r="L353" s="11" t="str">
        <f t="shared" ca="1" si="58"/>
        <v/>
      </c>
      <c r="M353" s="11" t="str">
        <f t="shared" ca="1" si="59"/>
        <v/>
      </c>
      <c r="N353" s="26" t="str">
        <f t="shared" si="62"/>
        <v/>
      </c>
      <c r="O353" s="26" t="str">
        <f t="shared" si="65"/>
        <v/>
      </c>
    </row>
    <row r="354" spans="1:15">
      <c r="A354" s="12" t="str">
        <f t="shared" si="63"/>
        <v/>
      </c>
      <c r="B354" s="7" t="str">
        <f t="shared" si="60"/>
        <v/>
      </c>
      <c r="C354" s="24"/>
      <c r="D354" s="22"/>
      <c r="E354" s="33"/>
      <c r="F354" s="23" t="str">
        <f t="shared" si="66"/>
        <v/>
      </c>
      <c r="G354" s="11" t="str">
        <f t="shared" si="64"/>
        <v/>
      </c>
      <c r="H354" s="11" t="str">
        <f t="shared" si="67"/>
        <v/>
      </c>
      <c r="I354" s="11" t="str">
        <f t="shared" si="68"/>
        <v/>
      </c>
      <c r="J354" s="11"/>
      <c r="K354" s="6" t="str">
        <f t="shared" si="61"/>
        <v/>
      </c>
      <c r="L354" s="11" t="str">
        <f t="shared" ca="1" si="58"/>
        <v/>
      </c>
      <c r="M354" s="11" t="str">
        <f t="shared" ca="1" si="59"/>
        <v/>
      </c>
      <c r="N354" s="26" t="str">
        <f t="shared" si="62"/>
        <v/>
      </c>
      <c r="O354" s="26" t="str">
        <f t="shared" si="65"/>
        <v/>
      </c>
    </row>
    <row r="355" spans="1:15">
      <c r="A355" s="12" t="str">
        <f t="shared" si="63"/>
        <v/>
      </c>
      <c r="B355" s="7" t="str">
        <f t="shared" si="60"/>
        <v/>
      </c>
      <c r="C355" s="24"/>
      <c r="D355" s="22"/>
      <c r="E355" s="33"/>
      <c r="F355" s="23" t="str">
        <f t="shared" si="66"/>
        <v/>
      </c>
      <c r="G355" s="11" t="str">
        <f t="shared" si="64"/>
        <v/>
      </c>
      <c r="H355" s="11" t="str">
        <f t="shared" si="67"/>
        <v/>
      </c>
      <c r="I355" s="11" t="str">
        <f t="shared" si="68"/>
        <v/>
      </c>
      <c r="J355" s="11"/>
      <c r="K355" s="6" t="str">
        <f t="shared" si="61"/>
        <v/>
      </c>
      <c r="L355" s="11" t="str">
        <f t="shared" ca="1" si="58"/>
        <v/>
      </c>
      <c r="M355" s="11" t="str">
        <f t="shared" ca="1" si="59"/>
        <v/>
      </c>
      <c r="N355" s="26" t="str">
        <f t="shared" si="62"/>
        <v/>
      </c>
      <c r="O355" s="26" t="str">
        <f t="shared" si="65"/>
        <v/>
      </c>
    </row>
    <row r="356" spans="1:15">
      <c r="A356" s="12" t="str">
        <f t="shared" si="63"/>
        <v/>
      </c>
      <c r="B356" s="7" t="str">
        <f t="shared" si="60"/>
        <v/>
      </c>
      <c r="C356" s="24"/>
      <c r="D356" s="22"/>
      <c r="E356" s="33"/>
      <c r="F356" s="23" t="str">
        <f t="shared" si="66"/>
        <v/>
      </c>
      <c r="G356" s="11" t="str">
        <f t="shared" si="64"/>
        <v/>
      </c>
      <c r="H356" s="11" t="str">
        <f t="shared" si="67"/>
        <v/>
      </c>
      <c r="I356" s="11" t="str">
        <f t="shared" si="68"/>
        <v/>
      </c>
      <c r="J356" s="11"/>
      <c r="K356" s="6" t="str">
        <f t="shared" si="61"/>
        <v/>
      </c>
      <c r="L356" s="11" t="str">
        <f t="shared" ca="1" si="58"/>
        <v/>
      </c>
      <c r="M356" s="11" t="str">
        <f t="shared" ca="1" si="59"/>
        <v/>
      </c>
      <c r="N356" s="26" t="str">
        <f t="shared" si="62"/>
        <v/>
      </c>
      <c r="O356" s="26" t="str">
        <f t="shared" si="65"/>
        <v/>
      </c>
    </row>
    <row r="357" spans="1:15">
      <c r="A357" s="12" t="str">
        <f t="shared" si="63"/>
        <v/>
      </c>
      <c r="B357" s="7" t="str">
        <f t="shared" si="60"/>
        <v/>
      </c>
      <c r="C357" s="24"/>
      <c r="D357" s="22"/>
      <c r="E357" s="33"/>
      <c r="F357" s="23" t="str">
        <f t="shared" si="66"/>
        <v/>
      </c>
      <c r="G357" s="11" t="str">
        <f t="shared" si="64"/>
        <v/>
      </c>
      <c r="H357" s="11" t="str">
        <f t="shared" si="67"/>
        <v/>
      </c>
      <c r="I357" s="11" t="str">
        <f t="shared" si="68"/>
        <v/>
      </c>
      <c r="J357" s="11"/>
      <c r="K357" s="6" t="str">
        <f t="shared" si="61"/>
        <v/>
      </c>
      <c r="L357" s="11" t="str">
        <f t="shared" ca="1" si="58"/>
        <v/>
      </c>
      <c r="M357" s="11" t="str">
        <f t="shared" ca="1" si="59"/>
        <v/>
      </c>
      <c r="N357" s="26" t="str">
        <f t="shared" si="62"/>
        <v/>
      </c>
      <c r="O357" s="26" t="str">
        <f t="shared" si="65"/>
        <v/>
      </c>
    </row>
    <row r="358" spans="1:15">
      <c r="A358" s="12" t="str">
        <f t="shared" si="63"/>
        <v/>
      </c>
      <c r="B358" s="7" t="str">
        <f t="shared" si="60"/>
        <v/>
      </c>
      <c r="C358" s="24"/>
      <c r="D358" s="22"/>
      <c r="E358" s="33"/>
      <c r="F358" s="23" t="str">
        <f t="shared" si="66"/>
        <v/>
      </c>
      <c r="G358" s="11" t="str">
        <f t="shared" si="64"/>
        <v/>
      </c>
      <c r="H358" s="11" t="str">
        <f t="shared" si="67"/>
        <v/>
      </c>
      <c r="I358" s="11" t="str">
        <f t="shared" si="68"/>
        <v/>
      </c>
      <c r="J358" s="11"/>
      <c r="K358" s="6" t="str">
        <f t="shared" si="61"/>
        <v/>
      </c>
      <c r="L358" s="11" t="str">
        <f t="shared" ca="1" si="58"/>
        <v/>
      </c>
      <c r="M358" s="11" t="str">
        <f t="shared" ca="1" si="59"/>
        <v/>
      </c>
      <c r="N358" s="26" t="str">
        <f t="shared" si="62"/>
        <v/>
      </c>
      <c r="O358" s="26" t="str">
        <f t="shared" si="65"/>
        <v/>
      </c>
    </row>
    <row r="359" spans="1:15">
      <c r="A359" s="12" t="str">
        <f t="shared" si="63"/>
        <v/>
      </c>
      <c r="B359" s="7" t="str">
        <f t="shared" si="60"/>
        <v/>
      </c>
      <c r="C359" s="24"/>
      <c r="D359" s="22"/>
      <c r="E359" s="33"/>
      <c r="F359" s="23" t="str">
        <f t="shared" si="66"/>
        <v/>
      </c>
      <c r="G359" s="11" t="str">
        <f t="shared" si="64"/>
        <v/>
      </c>
      <c r="H359" s="11" t="str">
        <f t="shared" si="67"/>
        <v/>
      </c>
      <c r="I359" s="11" t="str">
        <f t="shared" si="68"/>
        <v/>
      </c>
      <c r="J359" s="11"/>
      <c r="K359" s="6" t="str">
        <f t="shared" si="61"/>
        <v/>
      </c>
      <c r="L359" s="11" t="str">
        <f t="shared" ca="1" si="58"/>
        <v/>
      </c>
      <c r="M359" s="11" t="str">
        <f t="shared" ca="1" si="59"/>
        <v/>
      </c>
      <c r="N359" s="26" t="str">
        <f t="shared" si="62"/>
        <v/>
      </c>
      <c r="O359" s="26" t="str">
        <f t="shared" si="65"/>
        <v/>
      </c>
    </row>
    <row r="360" spans="1:15">
      <c r="A360" s="12" t="str">
        <f t="shared" si="63"/>
        <v/>
      </c>
      <c r="B360" s="7" t="str">
        <f t="shared" si="60"/>
        <v/>
      </c>
      <c r="C360" s="24"/>
      <c r="D360" s="22"/>
      <c r="E360" s="33"/>
      <c r="F360" s="23" t="str">
        <f t="shared" si="66"/>
        <v/>
      </c>
      <c r="G360" s="11" t="str">
        <f t="shared" si="64"/>
        <v/>
      </c>
      <c r="H360" s="11" t="str">
        <f t="shared" si="67"/>
        <v/>
      </c>
      <c r="I360" s="11" t="str">
        <f t="shared" si="68"/>
        <v/>
      </c>
      <c r="J360" s="11"/>
      <c r="K360" s="6" t="str">
        <f t="shared" si="61"/>
        <v/>
      </c>
      <c r="L360" s="11" t="str">
        <f t="shared" ca="1" si="58"/>
        <v/>
      </c>
      <c r="M360" s="11" t="str">
        <f t="shared" ca="1" si="59"/>
        <v/>
      </c>
      <c r="N360" s="26" t="str">
        <f t="shared" si="62"/>
        <v/>
      </c>
      <c r="O360" s="26" t="str">
        <f t="shared" si="65"/>
        <v/>
      </c>
    </row>
    <row r="361" spans="1:15">
      <c r="A361" s="12" t="str">
        <f t="shared" si="63"/>
        <v/>
      </c>
      <c r="B361" s="7" t="str">
        <f t="shared" si="60"/>
        <v/>
      </c>
      <c r="C361" s="24"/>
      <c r="D361" s="22"/>
      <c r="E361" s="33"/>
      <c r="F361" s="23" t="str">
        <f t="shared" si="66"/>
        <v/>
      </c>
      <c r="G361" s="11" t="str">
        <f t="shared" si="64"/>
        <v/>
      </c>
      <c r="H361" s="11" t="str">
        <f t="shared" si="67"/>
        <v/>
      </c>
      <c r="I361" s="11" t="str">
        <f t="shared" si="68"/>
        <v/>
      </c>
      <c r="J361" s="11"/>
      <c r="K361" s="6" t="str">
        <f t="shared" si="61"/>
        <v/>
      </c>
      <c r="L361" s="11" t="str">
        <f t="shared" ca="1" si="58"/>
        <v/>
      </c>
      <c r="M361" s="11" t="str">
        <f t="shared" ca="1" si="59"/>
        <v/>
      </c>
      <c r="N361" s="26" t="str">
        <f t="shared" si="62"/>
        <v/>
      </c>
      <c r="O361" s="26" t="str">
        <f t="shared" si="65"/>
        <v/>
      </c>
    </row>
    <row r="362" spans="1:15">
      <c r="A362" s="12" t="str">
        <f t="shared" si="63"/>
        <v/>
      </c>
      <c r="B362" s="7" t="str">
        <f t="shared" si="60"/>
        <v/>
      </c>
      <c r="C362" s="24"/>
      <c r="D362" s="22"/>
      <c r="E362" s="33"/>
      <c r="F362" s="23" t="str">
        <f t="shared" si="66"/>
        <v/>
      </c>
      <c r="G362" s="11" t="str">
        <f t="shared" si="64"/>
        <v/>
      </c>
      <c r="H362" s="11" t="str">
        <f t="shared" si="67"/>
        <v/>
      </c>
      <c r="I362" s="11" t="str">
        <f t="shared" si="68"/>
        <v/>
      </c>
      <c r="J362" s="11"/>
      <c r="K362" s="6" t="str">
        <f t="shared" si="61"/>
        <v/>
      </c>
      <c r="L362" s="11" t="str">
        <f t="shared" ca="1" si="58"/>
        <v/>
      </c>
      <c r="M362" s="11" t="str">
        <f t="shared" ca="1" si="59"/>
        <v/>
      </c>
      <c r="N362" s="26" t="str">
        <f t="shared" si="62"/>
        <v/>
      </c>
      <c r="O362" s="26" t="str">
        <f t="shared" si="65"/>
        <v/>
      </c>
    </row>
    <row r="363" spans="1:15">
      <c r="A363" s="12" t="str">
        <f t="shared" si="63"/>
        <v/>
      </c>
      <c r="B363" s="7" t="str">
        <f t="shared" si="60"/>
        <v/>
      </c>
      <c r="C363" s="24"/>
      <c r="D363" s="22"/>
      <c r="E363" s="33"/>
      <c r="F363" s="23" t="str">
        <f t="shared" si="66"/>
        <v/>
      </c>
      <c r="G363" s="11" t="str">
        <f t="shared" si="64"/>
        <v/>
      </c>
      <c r="H363" s="11" t="str">
        <f t="shared" si="67"/>
        <v/>
      </c>
      <c r="I363" s="11" t="str">
        <f t="shared" si="68"/>
        <v/>
      </c>
      <c r="J363" s="11"/>
      <c r="K363" s="6" t="str">
        <f t="shared" si="61"/>
        <v/>
      </c>
      <c r="L363" s="11" t="str">
        <f t="shared" ca="1" si="58"/>
        <v/>
      </c>
      <c r="M363" s="11" t="str">
        <f t="shared" ca="1" si="59"/>
        <v/>
      </c>
      <c r="N363" s="26" t="str">
        <f t="shared" si="62"/>
        <v/>
      </c>
      <c r="O363" s="26" t="str">
        <f t="shared" si="65"/>
        <v/>
      </c>
    </row>
    <row r="364" spans="1:15">
      <c r="A364" s="12" t="str">
        <f t="shared" si="63"/>
        <v/>
      </c>
      <c r="B364" s="7" t="str">
        <f t="shared" si="60"/>
        <v/>
      </c>
      <c r="C364" s="24"/>
      <c r="D364" s="22"/>
      <c r="E364" s="33"/>
      <c r="F364" s="23" t="str">
        <f t="shared" si="66"/>
        <v/>
      </c>
      <c r="G364" s="11" t="str">
        <f t="shared" si="64"/>
        <v/>
      </c>
      <c r="H364" s="11" t="str">
        <f t="shared" si="67"/>
        <v/>
      </c>
      <c r="I364" s="11" t="str">
        <f t="shared" si="68"/>
        <v/>
      </c>
      <c r="J364" s="11"/>
      <c r="K364" s="6" t="str">
        <f t="shared" si="61"/>
        <v/>
      </c>
      <c r="L364" s="11" t="str">
        <f t="shared" ca="1" si="58"/>
        <v/>
      </c>
      <c r="M364" s="11" t="str">
        <f t="shared" ca="1" si="59"/>
        <v/>
      </c>
      <c r="N364" s="26" t="str">
        <f t="shared" si="62"/>
        <v/>
      </c>
      <c r="O364" s="26" t="str">
        <f t="shared" si="65"/>
        <v/>
      </c>
    </row>
    <row r="365" spans="1:15">
      <c r="A365" s="12" t="str">
        <f t="shared" si="63"/>
        <v/>
      </c>
      <c r="B365" s="7" t="str">
        <f t="shared" si="60"/>
        <v/>
      </c>
      <c r="C365" s="24"/>
      <c r="D365" s="22"/>
      <c r="E365" s="33"/>
      <c r="F365" s="23" t="str">
        <f t="shared" si="66"/>
        <v/>
      </c>
      <c r="G365" s="11" t="str">
        <f t="shared" si="64"/>
        <v/>
      </c>
      <c r="H365" s="11" t="str">
        <f t="shared" si="67"/>
        <v/>
      </c>
      <c r="I365" s="11" t="str">
        <f t="shared" si="68"/>
        <v/>
      </c>
      <c r="J365" s="11"/>
      <c r="K365" s="6" t="str">
        <f t="shared" si="61"/>
        <v/>
      </c>
      <c r="L365" s="11" t="str">
        <f t="shared" ca="1" si="58"/>
        <v/>
      </c>
      <c r="M365" s="11" t="str">
        <f t="shared" ca="1" si="59"/>
        <v/>
      </c>
      <c r="N365" s="26" t="str">
        <f t="shared" si="62"/>
        <v/>
      </c>
      <c r="O365" s="26" t="str">
        <f t="shared" si="65"/>
        <v/>
      </c>
    </row>
    <row r="366" spans="1:15">
      <c r="A366" s="12" t="str">
        <f t="shared" si="63"/>
        <v/>
      </c>
      <c r="B366" s="7" t="str">
        <f t="shared" si="60"/>
        <v/>
      </c>
      <c r="C366" s="24"/>
      <c r="D366" s="22"/>
      <c r="E366" s="33"/>
      <c r="F366" s="23" t="str">
        <f t="shared" si="66"/>
        <v/>
      </c>
      <c r="G366" s="11" t="str">
        <f t="shared" si="64"/>
        <v/>
      </c>
      <c r="H366" s="11" t="str">
        <f t="shared" si="67"/>
        <v/>
      </c>
      <c r="I366" s="11" t="str">
        <f t="shared" si="68"/>
        <v/>
      </c>
      <c r="J366" s="11"/>
      <c r="K366" s="6" t="str">
        <f t="shared" si="61"/>
        <v/>
      </c>
      <c r="L366" s="11" t="str">
        <f t="shared" ca="1" si="58"/>
        <v/>
      </c>
      <c r="M366" s="11" t="str">
        <f t="shared" ca="1" si="59"/>
        <v/>
      </c>
      <c r="N366" s="26" t="str">
        <f t="shared" si="62"/>
        <v/>
      </c>
      <c r="O366" s="26" t="str">
        <f t="shared" si="65"/>
        <v/>
      </c>
    </row>
    <row r="367" spans="1:15">
      <c r="A367" s="12" t="str">
        <f t="shared" si="63"/>
        <v/>
      </c>
      <c r="B367" s="7" t="str">
        <f t="shared" si="60"/>
        <v/>
      </c>
      <c r="C367" s="24"/>
      <c r="D367" s="22"/>
      <c r="E367" s="33"/>
      <c r="F367" s="23" t="str">
        <f t="shared" si="66"/>
        <v/>
      </c>
      <c r="G367" s="11" t="str">
        <f t="shared" si="64"/>
        <v/>
      </c>
      <c r="H367" s="11" t="str">
        <f t="shared" si="67"/>
        <v/>
      </c>
      <c r="I367" s="11" t="str">
        <f t="shared" si="68"/>
        <v/>
      </c>
      <c r="J367" s="11"/>
      <c r="K367" s="6" t="str">
        <f t="shared" si="61"/>
        <v/>
      </c>
      <c r="L367" s="11" t="str">
        <f t="shared" ca="1" si="58"/>
        <v/>
      </c>
      <c r="M367" s="11" t="str">
        <f t="shared" ca="1" si="59"/>
        <v/>
      </c>
      <c r="N367" s="26" t="str">
        <f t="shared" si="62"/>
        <v/>
      </c>
      <c r="O367" s="26" t="str">
        <f t="shared" si="65"/>
        <v/>
      </c>
    </row>
    <row r="368" spans="1:15">
      <c r="A368" s="12" t="str">
        <f t="shared" si="63"/>
        <v/>
      </c>
      <c r="B368" s="7" t="str">
        <f t="shared" si="60"/>
        <v/>
      </c>
      <c r="C368" s="24"/>
      <c r="D368" s="22"/>
      <c r="E368" s="33"/>
      <c r="F368" s="23" t="str">
        <f t="shared" si="66"/>
        <v/>
      </c>
      <c r="G368" s="11" t="str">
        <f t="shared" si="64"/>
        <v/>
      </c>
      <c r="H368" s="11" t="str">
        <f t="shared" si="67"/>
        <v/>
      </c>
      <c r="I368" s="11" t="str">
        <f t="shared" si="68"/>
        <v/>
      </c>
      <c r="J368" s="11"/>
      <c r="K368" s="6" t="str">
        <f t="shared" si="61"/>
        <v/>
      </c>
      <c r="L368" s="11" t="str">
        <f t="shared" ca="1" si="58"/>
        <v/>
      </c>
      <c r="M368" s="11" t="str">
        <f t="shared" ca="1" si="59"/>
        <v/>
      </c>
      <c r="N368" s="26" t="str">
        <f t="shared" si="62"/>
        <v/>
      </c>
      <c r="O368" s="26" t="str">
        <f t="shared" si="65"/>
        <v/>
      </c>
    </row>
    <row r="369" spans="1:15">
      <c r="A369" s="12" t="str">
        <f t="shared" si="63"/>
        <v/>
      </c>
      <c r="B369" s="7" t="str">
        <f t="shared" si="60"/>
        <v/>
      </c>
      <c r="C369" s="24"/>
      <c r="D369" s="22"/>
      <c r="E369" s="33"/>
      <c r="F369" s="23" t="str">
        <f t="shared" si="66"/>
        <v/>
      </c>
      <c r="G369" s="11" t="str">
        <f t="shared" si="64"/>
        <v/>
      </c>
      <c r="H369" s="11" t="str">
        <f t="shared" si="67"/>
        <v/>
      </c>
      <c r="I369" s="11" t="str">
        <f t="shared" si="68"/>
        <v/>
      </c>
      <c r="J369" s="11"/>
      <c r="K369" s="6" t="str">
        <f t="shared" si="61"/>
        <v/>
      </c>
      <c r="L369" s="11" t="str">
        <f t="shared" ca="1" si="58"/>
        <v/>
      </c>
      <c r="M369" s="11" t="str">
        <f t="shared" ca="1" si="59"/>
        <v/>
      </c>
      <c r="N369" s="26" t="str">
        <f t="shared" si="62"/>
        <v/>
      </c>
      <c r="O369" s="26" t="str">
        <f t="shared" si="65"/>
        <v/>
      </c>
    </row>
    <row r="370" spans="1:15">
      <c r="A370" s="12" t="str">
        <f t="shared" si="63"/>
        <v/>
      </c>
      <c r="B370" s="7" t="str">
        <f t="shared" si="60"/>
        <v/>
      </c>
      <c r="C370" s="24"/>
      <c r="D370" s="22"/>
      <c r="E370" s="33"/>
      <c r="F370" s="23" t="str">
        <f t="shared" si="66"/>
        <v/>
      </c>
      <c r="G370" s="11" t="str">
        <f t="shared" si="64"/>
        <v/>
      </c>
      <c r="H370" s="11" t="str">
        <f t="shared" si="67"/>
        <v/>
      </c>
      <c r="I370" s="11" t="str">
        <f t="shared" si="68"/>
        <v/>
      </c>
      <c r="J370" s="11"/>
      <c r="K370" s="6" t="str">
        <f t="shared" si="61"/>
        <v/>
      </c>
      <c r="L370" s="11" t="str">
        <f t="shared" ca="1" si="58"/>
        <v/>
      </c>
      <c r="M370" s="11" t="str">
        <f t="shared" ca="1" si="59"/>
        <v/>
      </c>
      <c r="N370" s="26" t="str">
        <f t="shared" si="62"/>
        <v/>
      </c>
      <c r="O370" s="26" t="str">
        <f t="shared" si="65"/>
        <v/>
      </c>
    </row>
    <row r="371" spans="1:15">
      <c r="A371" s="12" t="str">
        <f t="shared" si="63"/>
        <v/>
      </c>
      <c r="B371" s="7" t="str">
        <f t="shared" si="60"/>
        <v/>
      </c>
      <c r="C371" s="24"/>
      <c r="D371" s="22"/>
      <c r="E371" s="33"/>
      <c r="F371" s="23" t="str">
        <f t="shared" si="66"/>
        <v/>
      </c>
      <c r="G371" s="11" t="str">
        <f t="shared" si="64"/>
        <v/>
      </c>
      <c r="H371" s="11" t="str">
        <f t="shared" si="67"/>
        <v/>
      </c>
      <c r="I371" s="11" t="str">
        <f t="shared" si="68"/>
        <v/>
      </c>
      <c r="J371" s="11"/>
      <c r="K371" s="6" t="str">
        <f t="shared" si="61"/>
        <v/>
      </c>
      <c r="L371" s="11" t="str">
        <f t="shared" ca="1" si="58"/>
        <v/>
      </c>
      <c r="M371" s="11" t="str">
        <f t="shared" ca="1" si="59"/>
        <v/>
      </c>
      <c r="N371" s="26" t="str">
        <f t="shared" si="62"/>
        <v/>
      </c>
      <c r="O371" s="26" t="str">
        <f t="shared" si="65"/>
        <v/>
      </c>
    </row>
    <row r="372" spans="1:15">
      <c r="A372" s="12" t="str">
        <f t="shared" si="63"/>
        <v/>
      </c>
      <c r="B372" s="7" t="str">
        <f t="shared" si="60"/>
        <v/>
      </c>
      <c r="C372" s="24"/>
      <c r="D372" s="22"/>
      <c r="E372" s="33"/>
      <c r="F372" s="23" t="str">
        <f t="shared" si="66"/>
        <v/>
      </c>
      <c r="G372" s="11" t="str">
        <f t="shared" si="64"/>
        <v/>
      </c>
      <c r="H372" s="11" t="str">
        <f t="shared" si="67"/>
        <v/>
      </c>
      <c r="I372" s="11" t="str">
        <f t="shared" si="68"/>
        <v/>
      </c>
      <c r="J372" s="11"/>
      <c r="K372" s="6" t="str">
        <f t="shared" si="61"/>
        <v/>
      </c>
      <c r="L372" s="11" t="str">
        <f t="shared" ca="1" si="58"/>
        <v/>
      </c>
      <c r="M372" s="11" t="str">
        <f t="shared" ca="1" si="59"/>
        <v/>
      </c>
      <c r="N372" s="26" t="str">
        <f t="shared" si="62"/>
        <v/>
      </c>
      <c r="O372" s="26" t="str">
        <f t="shared" si="65"/>
        <v/>
      </c>
    </row>
    <row r="373" spans="1:15">
      <c r="A373" s="12" t="str">
        <f t="shared" si="63"/>
        <v/>
      </c>
      <c r="B373" s="7" t="str">
        <f t="shared" si="60"/>
        <v/>
      </c>
      <c r="C373" s="24"/>
      <c r="D373" s="22"/>
      <c r="E373" s="33"/>
      <c r="F373" s="23" t="str">
        <f t="shared" si="66"/>
        <v/>
      </c>
      <c r="G373" s="11" t="str">
        <f t="shared" si="64"/>
        <v/>
      </c>
      <c r="H373" s="11" t="str">
        <f t="shared" si="67"/>
        <v/>
      </c>
      <c r="I373" s="11" t="str">
        <f t="shared" si="68"/>
        <v/>
      </c>
      <c r="J373" s="11"/>
      <c r="K373" s="6" t="str">
        <f t="shared" si="61"/>
        <v/>
      </c>
      <c r="L373" s="11" t="str">
        <f t="shared" ca="1" si="58"/>
        <v/>
      </c>
      <c r="M373" s="11" t="str">
        <f t="shared" ca="1" si="59"/>
        <v/>
      </c>
      <c r="N373" s="26" t="str">
        <f t="shared" si="62"/>
        <v/>
      </c>
      <c r="O373" s="26" t="str">
        <f t="shared" si="65"/>
        <v/>
      </c>
    </row>
    <row r="374" spans="1:15">
      <c r="A374" s="12" t="str">
        <f t="shared" si="63"/>
        <v/>
      </c>
      <c r="B374" s="7" t="str">
        <f t="shared" si="60"/>
        <v/>
      </c>
      <c r="C374" s="24"/>
      <c r="D374" s="22"/>
      <c r="E374" s="33"/>
      <c r="F374" s="23" t="str">
        <f t="shared" si="66"/>
        <v/>
      </c>
      <c r="G374" s="11" t="str">
        <f t="shared" si="64"/>
        <v/>
      </c>
      <c r="H374" s="11" t="str">
        <f t="shared" si="67"/>
        <v/>
      </c>
      <c r="I374" s="11" t="str">
        <f t="shared" si="68"/>
        <v/>
      </c>
      <c r="J374" s="11"/>
      <c r="K374" s="6" t="str">
        <f t="shared" si="61"/>
        <v/>
      </c>
      <c r="L374" s="11" t="str">
        <f t="shared" ca="1" si="58"/>
        <v/>
      </c>
      <c r="M374" s="11" t="str">
        <f t="shared" ca="1" si="59"/>
        <v/>
      </c>
      <c r="N374" s="26" t="str">
        <f t="shared" si="62"/>
        <v/>
      </c>
      <c r="O374" s="26" t="str">
        <f t="shared" si="65"/>
        <v/>
      </c>
    </row>
    <row r="375" spans="1:15">
      <c r="A375" s="12" t="str">
        <f t="shared" si="63"/>
        <v/>
      </c>
      <c r="B375" s="7" t="str">
        <f t="shared" si="60"/>
        <v/>
      </c>
      <c r="C375" s="24"/>
      <c r="D375" s="22"/>
      <c r="E375" s="33"/>
      <c r="F375" s="23" t="str">
        <f t="shared" si="66"/>
        <v/>
      </c>
      <c r="G375" s="11" t="str">
        <f t="shared" si="64"/>
        <v/>
      </c>
      <c r="H375" s="11" t="str">
        <f t="shared" si="67"/>
        <v/>
      </c>
      <c r="I375" s="11" t="str">
        <f t="shared" si="68"/>
        <v/>
      </c>
      <c r="J375" s="11"/>
      <c r="K375" s="6" t="str">
        <f t="shared" si="61"/>
        <v/>
      </c>
      <c r="L375" s="11" t="str">
        <f t="shared" ca="1" si="58"/>
        <v/>
      </c>
      <c r="M375" s="11" t="str">
        <f t="shared" ca="1" si="59"/>
        <v/>
      </c>
      <c r="N375" s="26" t="str">
        <f t="shared" si="62"/>
        <v/>
      </c>
      <c r="O375" s="26" t="str">
        <f t="shared" si="65"/>
        <v/>
      </c>
    </row>
    <row r="376" spans="1:15">
      <c r="A376" s="12" t="str">
        <f t="shared" si="63"/>
        <v/>
      </c>
      <c r="B376" s="7" t="str">
        <f t="shared" si="60"/>
        <v/>
      </c>
      <c r="C376" s="24"/>
      <c r="D376" s="22"/>
      <c r="E376" s="33"/>
      <c r="F376" s="23" t="str">
        <f t="shared" si="66"/>
        <v/>
      </c>
      <c r="G376" s="11" t="str">
        <f t="shared" si="64"/>
        <v/>
      </c>
      <c r="H376" s="11" t="str">
        <f t="shared" si="67"/>
        <v/>
      </c>
      <c r="I376" s="11" t="str">
        <f t="shared" si="68"/>
        <v/>
      </c>
      <c r="J376" s="11"/>
      <c r="K376" s="6" t="str">
        <f t="shared" si="61"/>
        <v/>
      </c>
      <c r="L376" s="11" t="str">
        <f t="shared" ca="1" si="58"/>
        <v/>
      </c>
      <c r="M376" s="11" t="str">
        <f t="shared" ca="1" si="59"/>
        <v/>
      </c>
      <c r="N376" s="26" t="str">
        <f t="shared" si="62"/>
        <v/>
      </c>
      <c r="O376" s="26" t="str">
        <f t="shared" si="65"/>
        <v/>
      </c>
    </row>
    <row r="377" spans="1:15">
      <c r="A377" s="12" t="str">
        <f t="shared" si="63"/>
        <v/>
      </c>
      <c r="B377" s="7" t="str">
        <f t="shared" si="60"/>
        <v/>
      </c>
      <c r="C377" s="24"/>
      <c r="D377" s="22"/>
      <c r="E377" s="33"/>
      <c r="F377" s="23" t="str">
        <f t="shared" si="66"/>
        <v/>
      </c>
      <c r="G377" s="11" t="str">
        <f t="shared" si="64"/>
        <v/>
      </c>
      <c r="H377" s="11" t="str">
        <f t="shared" si="67"/>
        <v/>
      </c>
      <c r="I377" s="11" t="str">
        <f t="shared" si="68"/>
        <v/>
      </c>
      <c r="J377" s="11"/>
      <c r="K377" s="6" t="str">
        <f t="shared" si="61"/>
        <v/>
      </c>
      <c r="L377" s="11" t="str">
        <f t="shared" ca="1" si="58"/>
        <v/>
      </c>
      <c r="M377" s="11" t="str">
        <f t="shared" ca="1" si="59"/>
        <v/>
      </c>
      <c r="N377" s="26" t="str">
        <f t="shared" si="62"/>
        <v/>
      </c>
      <c r="O377" s="26" t="str">
        <f t="shared" si="65"/>
        <v/>
      </c>
    </row>
    <row r="378" spans="1:15">
      <c r="A378" s="12" t="str">
        <f t="shared" si="63"/>
        <v/>
      </c>
      <c r="B378" s="7" t="str">
        <f t="shared" si="60"/>
        <v/>
      </c>
      <c r="C378" s="24"/>
      <c r="D378" s="22"/>
      <c r="E378" s="33"/>
      <c r="F378" s="23" t="str">
        <f t="shared" si="66"/>
        <v/>
      </c>
      <c r="G378" s="11" t="str">
        <f t="shared" si="64"/>
        <v/>
      </c>
      <c r="H378" s="11" t="str">
        <f t="shared" si="67"/>
        <v/>
      </c>
      <c r="I378" s="11" t="str">
        <f t="shared" si="68"/>
        <v/>
      </c>
      <c r="J378" s="11"/>
      <c r="K378" s="6" t="str">
        <f t="shared" si="61"/>
        <v/>
      </c>
      <c r="L378" s="11" t="str">
        <f t="shared" ca="1" si="58"/>
        <v/>
      </c>
      <c r="M378" s="11" t="str">
        <f t="shared" ca="1" si="59"/>
        <v/>
      </c>
      <c r="N378" s="26" t="str">
        <f t="shared" si="62"/>
        <v/>
      </c>
      <c r="O378" s="26" t="str">
        <f t="shared" si="65"/>
        <v/>
      </c>
    </row>
    <row r="379" spans="1:15">
      <c r="A379" s="12" t="str">
        <f t="shared" si="63"/>
        <v/>
      </c>
      <c r="B379" s="7" t="str">
        <f t="shared" si="60"/>
        <v/>
      </c>
      <c r="C379" s="24"/>
      <c r="D379" s="22"/>
      <c r="E379" s="33"/>
      <c r="F379" s="23" t="str">
        <f t="shared" si="66"/>
        <v/>
      </c>
      <c r="G379" s="11" t="str">
        <f t="shared" si="64"/>
        <v/>
      </c>
      <c r="H379" s="11" t="str">
        <f t="shared" si="67"/>
        <v/>
      </c>
      <c r="I379" s="11" t="str">
        <f t="shared" si="68"/>
        <v/>
      </c>
      <c r="J379" s="11"/>
      <c r="K379" s="6" t="str">
        <f t="shared" si="61"/>
        <v/>
      </c>
      <c r="L379" s="11" t="str">
        <f t="shared" ca="1" si="58"/>
        <v/>
      </c>
      <c r="M379" s="11" t="str">
        <f t="shared" ca="1" si="59"/>
        <v/>
      </c>
      <c r="N379" s="26" t="str">
        <f t="shared" si="62"/>
        <v/>
      </c>
      <c r="O379" s="26" t="str">
        <f t="shared" si="65"/>
        <v/>
      </c>
    </row>
    <row r="380" spans="1:15">
      <c r="A380" s="12" t="str">
        <f t="shared" si="63"/>
        <v/>
      </c>
      <c r="B380" s="7" t="str">
        <f t="shared" si="60"/>
        <v/>
      </c>
      <c r="C380" s="24"/>
      <c r="D380" s="22"/>
      <c r="E380" s="33"/>
      <c r="F380" s="23" t="str">
        <f t="shared" si="66"/>
        <v/>
      </c>
      <c r="G380" s="11" t="str">
        <f t="shared" si="64"/>
        <v/>
      </c>
      <c r="H380" s="11" t="str">
        <f t="shared" si="67"/>
        <v/>
      </c>
      <c r="I380" s="11" t="str">
        <f t="shared" si="68"/>
        <v/>
      </c>
      <c r="J380" s="11"/>
      <c r="K380" s="6" t="str">
        <f t="shared" si="61"/>
        <v/>
      </c>
      <c r="L380" s="11" t="str">
        <f t="shared" ca="1" si="58"/>
        <v/>
      </c>
      <c r="M380" s="11" t="str">
        <f t="shared" ca="1" si="59"/>
        <v/>
      </c>
      <c r="N380" s="26" t="str">
        <f t="shared" si="62"/>
        <v/>
      </c>
      <c r="O380" s="26" t="str">
        <f t="shared" si="65"/>
        <v/>
      </c>
    </row>
    <row r="381" spans="1:15">
      <c r="A381" s="12" t="str">
        <f t="shared" si="63"/>
        <v/>
      </c>
      <c r="B381" s="7" t="str">
        <f t="shared" si="60"/>
        <v/>
      </c>
      <c r="C381" s="24"/>
      <c r="D381" s="22"/>
      <c r="E381" s="33"/>
      <c r="F381" s="23" t="str">
        <f t="shared" si="66"/>
        <v/>
      </c>
      <c r="G381" s="11" t="str">
        <f t="shared" si="64"/>
        <v/>
      </c>
      <c r="H381" s="11" t="str">
        <f t="shared" si="67"/>
        <v/>
      </c>
      <c r="I381" s="11" t="str">
        <f t="shared" si="68"/>
        <v/>
      </c>
      <c r="J381" s="11"/>
      <c r="K381" s="6" t="str">
        <f t="shared" si="61"/>
        <v/>
      </c>
      <c r="L381" s="11" t="str">
        <f t="shared" ca="1" si="58"/>
        <v/>
      </c>
      <c r="M381" s="11" t="str">
        <f t="shared" ca="1" si="59"/>
        <v/>
      </c>
      <c r="N381" s="26" t="str">
        <f t="shared" si="62"/>
        <v/>
      </c>
      <c r="O381" s="26" t="str">
        <f t="shared" si="65"/>
        <v/>
      </c>
    </row>
    <row r="382" spans="1:15">
      <c r="A382" s="12" t="str">
        <f t="shared" si="63"/>
        <v/>
      </c>
      <c r="B382" s="7" t="str">
        <f t="shared" si="60"/>
        <v/>
      </c>
      <c r="C382" s="24"/>
      <c r="D382" s="22"/>
      <c r="E382" s="33"/>
      <c r="F382" s="23" t="str">
        <f t="shared" si="66"/>
        <v/>
      </c>
      <c r="G382" s="11" t="str">
        <f t="shared" si="64"/>
        <v/>
      </c>
      <c r="H382" s="11" t="str">
        <f t="shared" si="67"/>
        <v/>
      </c>
      <c r="I382" s="11" t="str">
        <f t="shared" si="68"/>
        <v/>
      </c>
      <c r="J382" s="11"/>
      <c r="K382" s="6" t="str">
        <f t="shared" si="61"/>
        <v/>
      </c>
      <c r="L382" s="11" t="str">
        <f t="shared" ca="1" si="58"/>
        <v/>
      </c>
      <c r="M382" s="11" t="str">
        <f t="shared" ca="1" si="59"/>
        <v/>
      </c>
      <c r="N382" s="26" t="str">
        <f t="shared" si="62"/>
        <v/>
      </c>
      <c r="O382" s="26" t="str">
        <f t="shared" si="65"/>
        <v/>
      </c>
    </row>
    <row r="383" spans="1:15">
      <c r="A383" s="12" t="str">
        <f t="shared" si="63"/>
        <v/>
      </c>
      <c r="B383" s="7" t="str">
        <f t="shared" si="60"/>
        <v/>
      </c>
      <c r="C383" s="24"/>
      <c r="D383" s="22"/>
      <c r="E383" s="33"/>
      <c r="F383" s="23" t="str">
        <f t="shared" si="66"/>
        <v/>
      </c>
      <c r="G383" s="11" t="str">
        <f t="shared" si="64"/>
        <v/>
      </c>
      <c r="H383" s="11" t="str">
        <f t="shared" si="67"/>
        <v/>
      </c>
      <c r="I383" s="11" t="str">
        <f t="shared" si="68"/>
        <v/>
      </c>
      <c r="J383" s="11"/>
      <c r="K383" s="6" t="str">
        <f t="shared" si="61"/>
        <v/>
      </c>
      <c r="L383" s="11" t="str">
        <f t="shared" ca="1" si="58"/>
        <v/>
      </c>
      <c r="M383" s="11" t="str">
        <f t="shared" ca="1" si="59"/>
        <v/>
      </c>
      <c r="N383" s="26" t="str">
        <f t="shared" si="62"/>
        <v/>
      </c>
      <c r="O383" s="26" t="str">
        <f t="shared" si="65"/>
        <v/>
      </c>
    </row>
    <row r="384" spans="1:15">
      <c r="A384" s="12" t="str">
        <f t="shared" si="63"/>
        <v/>
      </c>
      <c r="B384" s="7" t="str">
        <f t="shared" si="60"/>
        <v/>
      </c>
      <c r="C384" s="24"/>
      <c r="D384" s="22"/>
      <c r="E384" s="33"/>
      <c r="F384" s="23" t="str">
        <f t="shared" si="66"/>
        <v/>
      </c>
      <c r="G384" s="11" t="str">
        <f t="shared" si="64"/>
        <v/>
      </c>
      <c r="H384" s="11" t="str">
        <f t="shared" si="67"/>
        <v/>
      </c>
      <c r="I384" s="11" t="str">
        <f t="shared" si="68"/>
        <v/>
      </c>
      <c r="J384" s="11"/>
      <c r="K384" s="6" t="str">
        <f t="shared" si="61"/>
        <v/>
      </c>
      <c r="L384" s="11" t="str">
        <f t="shared" ca="1" si="58"/>
        <v/>
      </c>
      <c r="M384" s="11" t="str">
        <f t="shared" ca="1" si="59"/>
        <v/>
      </c>
      <c r="N384" s="26" t="str">
        <f t="shared" si="62"/>
        <v/>
      </c>
      <c r="O384" s="26" t="str">
        <f t="shared" si="65"/>
        <v/>
      </c>
    </row>
    <row r="385" spans="1:15">
      <c r="A385" s="12" t="str">
        <f t="shared" si="63"/>
        <v/>
      </c>
      <c r="B385" s="7" t="str">
        <f t="shared" si="60"/>
        <v/>
      </c>
      <c r="C385" s="24"/>
      <c r="D385" s="22"/>
      <c r="E385" s="33"/>
      <c r="F385" s="23" t="str">
        <f t="shared" si="66"/>
        <v/>
      </c>
      <c r="G385" s="11" t="str">
        <f t="shared" si="64"/>
        <v/>
      </c>
      <c r="H385" s="11" t="str">
        <f t="shared" si="67"/>
        <v/>
      </c>
      <c r="I385" s="11" t="str">
        <f t="shared" si="68"/>
        <v/>
      </c>
      <c r="J385" s="11"/>
      <c r="K385" s="6" t="str">
        <f t="shared" si="61"/>
        <v/>
      </c>
      <c r="L385" s="11" t="str">
        <f t="shared" ca="1" si="58"/>
        <v/>
      </c>
      <c r="M385" s="11" t="str">
        <f t="shared" ca="1" si="59"/>
        <v/>
      </c>
      <c r="N385" s="26" t="str">
        <f t="shared" si="62"/>
        <v/>
      </c>
      <c r="O385" s="26" t="str">
        <f t="shared" si="65"/>
        <v/>
      </c>
    </row>
    <row r="386" spans="1:15">
      <c r="A386" s="12" t="str">
        <f t="shared" si="63"/>
        <v/>
      </c>
      <c r="B386" s="7" t="str">
        <f t="shared" si="60"/>
        <v/>
      </c>
      <c r="C386" s="24"/>
      <c r="D386" s="22"/>
      <c r="E386" s="33"/>
      <c r="F386" s="23" t="str">
        <f t="shared" si="66"/>
        <v/>
      </c>
      <c r="G386" s="11" t="str">
        <f t="shared" si="64"/>
        <v/>
      </c>
      <c r="H386" s="11" t="str">
        <f t="shared" si="67"/>
        <v/>
      </c>
      <c r="I386" s="11" t="str">
        <f t="shared" si="68"/>
        <v/>
      </c>
      <c r="J386" s="11"/>
      <c r="K386" s="6" t="str">
        <f t="shared" si="61"/>
        <v/>
      </c>
      <c r="L386" s="11" t="str">
        <f t="shared" ca="1" si="58"/>
        <v/>
      </c>
      <c r="M386" s="11" t="str">
        <f t="shared" ca="1" si="59"/>
        <v/>
      </c>
      <c r="N386" s="26" t="str">
        <f t="shared" si="62"/>
        <v/>
      </c>
      <c r="O386" s="26" t="str">
        <f t="shared" si="65"/>
        <v/>
      </c>
    </row>
    <row r="387" spans="1:15">
      <c r="A387" s="12" t="str">
        <f t="shared" si="63"/>
        <v/>
      </c>
      <c r="B387" s="7" t="str">
        <f t="shared" si="60"/>
        <v/>
      </c>
      <c r="C387" s="24"/>
      <c r="D387" s="22"/>
      <c r="E387" s="33"/>
      <c r="F387" s="23" t="str">
        <f t="shared" si="66"/>
        <v/>
      </c>
      <c r="G387" s="11" t="str">
        <f t="shared" si="64"/>
        <v/>
      </c>
      <c r="H387" s="11" t="str">
        <f t="shared" si="67"/>
        <v/>
      </c>
      <c r="I387" s="11" t="str">
        <f t="shared" si="68"/>
        <v/>
      </c>
      <c r="J387" s="11"/>
      <c r="K387" s="6" t="str">
        <f t="shared" si="61"/>
        <v/>
      </c>
      <c r="L387" s="11" t="str">
        <f t="shared" ca="1" si="58"/>
        <v/>
      </c>
      <c r="M387" s="11" t="str">
        <f t="shared" ca="1" si="59"/>
        <v/>
      </c>
      <c r="N387" s="26" t="str">
        <f t="shared" si="62"/>
        <v/>
      </c>
      <c r="O387" s="26" t="str">
        <f t="shared" si="65"/>
        <v/>
      </c>
    </row>
    <row r="388" spans="1:15">
      <c r="A388" s="12" t="str">
        <f t="shared" si="63"/>
        <v/>
      </c>
      <c r="B388" s="7" t="str">
        <f t="shared" si="60"/>
        <v/>
      </c>
      <c r="C388" s="24"/>
      <c r="D388" s="22"/>
      <c r="E388" s="33"/>
      <c r="F388" s="23" t="str">
        <f t="shared" si="66"/>
        <v/>
      </c>
      <c r="G388" s="11" t="str">
        <f t="shared" si="64"/>
        <v/>
      </c>
      <c r="H388" s="11" t="str">
        <f t="shared" si="67"/>
        <v/>
      </c>
      <c r="I388" s="11" t="str">
        <f t="shared" si="68"/>
        <v/>
      </c>
      <c r="J388" s="11"/>
      <c r="K388" s="6" t="str">
        <f t="shared" si="61"/>
        <v/>
      </c>
      <c r="L388" s="11" t="str">
        <f t="shared" ca="1" si="58"/>
        <v/>
      </c>
      <c r="M388" s="11" t="str">
        <f t="shared" ca="1" si="59"/>
        <v/>
      </c>
      <c r="N388" s="26" t="str">
        <f t="shared" si="62"/>
        <v/>
      </c>
      <c r="O388" s="26" t="str">
        <f t="shared" si="65"/>
        <v/>
      </c>
    </row>
    <row r="389" spans="1:15">
      <c r="A389" s="12" t="str">
        <f t="shared" si="63"/>
        <v/>
      </c>
      <c r="B389" s="7" t="str">
        <f t="shared" si="60"/>
        <v/>
      </c>
      <c r="C389" s="24"/>
      <c r="D389" s="22"/>
      <c r="E389" s="33"/>
      <c r="F389" s="23" t="str">
        <f t="shared" si="66"/>
        <v/>
      </c>
      <c r="G389" s="11" t="str">
        <f t="shared" si="64"/>
        <v/>
      </c>
      <c r="H389" s="11" t="str">
        <f t="shared" si="67"/>
        <v/>
      </c>
      <c r="I389" s="11" t="str">
        <f t="shared" si="68"/>
        <v/>
      </c>
      <c r="J389" s="11"/>
      <c r="K389" s="6" t="str">
        <f t="shared" si="61"/>
        <v/>
      </c>
      <c r="L389" s="11" t="str">
        <f t="shared" ca="1" si="58"/>
        <v/>
      </c>
      <c r="M389" s="11" t="str">
        <f t="shared" ca="1" si="59"/>
        <v/>
      </c>
      <c r="N389" s="26" t="str">
        <f t="shared" si="62"/>
        <v/>
      </c>
      <c r="O389" s="26" t="str">
        <f t="shared" si="65"/>
        <v/>
      </c>
    </row>
    <row r="390" spans="1:15">
      <c r="A390" s="12" t="str">
        <f t="shared" si="63"/>
        <v/>
      </c>
      <c r="B390" s="7" t="str">
        <f t="shared" si="60"/>
        <v/>
      </c>
      <c r="C390" s="24"/>
      <c r="D390" s="22"/>
      <c r="E390" s="33"/>
      <c r="F390" s="23" t="str">
        <f t="shared" si="66"/>
        <v/>
      </c>
      <c r="G390" s="11" t="str">
        <f t="shared" si="64"/>
        <v/>
      </c>
      <c r="H390" s="11" t="str">
        <f t="shared" si="67"/>
        <v/>
      </c>
      <c r="I390" s="11" t="str">
        <f t="shared" si="68"/>
        <v/>
      </c>
      <c r="J390" s="11"/>
      <c r="K390" s="6" t="str">
        <f t="shared" si="61"/>
        <v/>
      </c>
      <c r="L390" s="11" t="str">
        <f t="shared" ca="1" si="58"/>
        <v/>
      </c>
      <c r="M390" s="11" t="str">
        <f t="shared" ca="1" si="59"/>
        <v/>
      </c>
      <c r="N390" s="26" t="str">
        <f t="shared" si="62"/>
        <v/>
      </c>
      <c r="O390" s="26" t="str">
        <f t="shared" si="65"/>
        <v/>
      </c>
    </row>
    <row r="391" spans="1:15">
      <c r="A391" s="12" t="str">
        <f t="shared" si="63"/>
        <v/>
      </c>
      <c r="B391" s="7" t="str">
        <f t="shared" si="60"/>
        <v/>
      </c>
      <c r="C391" s="24"/>
      <c r="D391" s="22"/>
      <c r="E391" s="33"/>
      <c r="F391" s="23" t="str">
        <f t="shared" si="66"/>
        <v/>
      </c>
      <c r="G391" s="11" t="str">
        <f t="shared" si="64"/>
        <v/>
      </c>
      <c r="H391" s="11" t="str">
        <f t="shared" si="67"/>
        <v/>
      </c>
      <c r="I391" s="11" t="str">
        <f t="shared" si="68"/>
        <v/>
      </c>
      <c r="J391" s="11"/>
      <c r="K391" s="6" t="str">
        <f t="shared" si="61"/>
        <v/>
      </c>
      <c r="L391" s="11" t="str">
        <f t="shared" ca="1" si="58"/>
        <v/>
      </c>
      <c r="M391" s="11" t="str">
        <f t="shared" ca="1" si="59"/>
        <v/>
      </c>
      <c r="N391" s="26" t="str">
        <f t="shared" si="62"/>
        <v/>
      </c>
      <c r="O391" s="26" t="str">
        <f t="shared" si="65"/>
        <v/>
      </c>
    </row>
    <row r="392" spans="1:15">
      <c r="A392" s="12" t="str">
        <f t="shared" si="63"/>
        <v/>
      </c>
      <c r="B392" s="7" t="str">
        <f t="shared" si="60"/>
        <v/>
      </c>
      <c r="C392" s="24"/>
      <c r="D392" s="22"/>
      <c r="E392" s="33"/>
      <c r="F392" s="23" t="str">
        <f t="shared" si="66"/>
        <v/>
      </c>
      <c r="G392" s="11" t="str">
        <f t="shared" si="64"/>
        <v/>
      </c>
      <c r="H392" s="11" t="str">
        <f t="shared" si="67"/>
        <v/>
      </c>
      <c r="I392" s="11" t="str">
        <f t="shared" si="68"/>
        <v/>
      </c>
      <c r="J392" s="11"/>
      <c r="K392" s="6" t="str">
        <f t="shared" si="61"/>
        <v/>
      </c>
      <c r="L392" s="11" t="str">
        <f t="shared" ca="1" si="58"/>
        <v/>
      </c>
      <c r="M392" s="11" t="str">
        <f t="shared" ca="1" si="59"/>
        <v/>
      </c>
      <c r="N392" s="26" t="str">
        <f t="shared" si="62"/>
        <v/>
      </c>
      <c r="O392" s="26" t="str">
        <f t="shared" si="65"/>
        <v/>
      </c>
    </row>
    <row r="393" spans="1:15">
      <c r="A393" s="12" t="str">
        <f t="shared" si="63"/>
        <v/>
      </c>
      <c r="B393" s="7" t="str">
        <f t="shared" si="60"/>
        <v/>
      </c>
      <c r="C393" s="24"/>
      <c r="D393" s="22"/>
      <c r="E393" s="33"/>
      <c r="F393" s="23" t="str">
        <f t="shared" si="66"/>
        <v/>
      </c>
      <c r="G393" s="11" t="str">
        <f t="shared" si="64"/>
        <v/>
      </c>
      <c r="H393" s="11" t="str">
        <f t="shared" si="67"/>
        <v/>
      </c>
      <c r="I393" s="11" t="str">
        <f t="shared" si="68"/>
        <v/>
      </c>
      <c r="J393" s="11"/>
      <c r="K393" s="6" t="str">
        <f t="shared" si="61"/>
        <v/>
      </c>
      <c r="L393" s="11" t="str">
        <f t="shared" ca="1" si="58"/>
        <v/>
      </c>
      <c r="M393" s="11" t="str">
        <f t="shared" ca="1" si="59"/>
        <v/>
      </c>
      <c r="N393" s="26" t="str">
        <f t="shared" si="62"/>
        <v/>
      </c>
      <c r="O393" s="26" t="str">
        <f t="shared" si="65"/>
        <v/>
      </c>
    </row>
    <row r="394" spans="1:15">
      <c r="A394" s="12" t="str">
        <f t="shared" si="63"/>
        <v/>
      </c>
      <c r="B394" s="7" t="str">
        <f t="shared" si="60"/>
        <v/>
      </c>
      <c r="C394" s="24"/>
      <c r="D394" s="22"/>
      <c r="E394" s="33"/>
      <c r="F394" s="23" t="str">
        <f t="shared" si="66"/>
        <v/>
      </c>
      <c r="G394" s="11" t="str">
        <f t="shared" si="64"/>
        <v/>
      </c>
      <c r="H394" s="11" t="str">
        <f t="shared" si="67"/>
        <v/>
      </c>
      <c r="I394" s="11" t="str">
        <f t="shared" si="68"/>
        <v/>
      </c>
      <c r="J394" s="11"/>
      <c r="K394" s="6" t="str">
        <f t="shared" si="61"/>
        <v/>
      </c>
      <c r="L394" s="11" t="str">
        <f t="shared" ref="L394:L457" ca="1" si="69">IF(K394="","",SUM(OFFSET(I$9,F$5*(K394-1)+1,0,F$5,1)))</f>
        <v/>
      </c>
      <c r="M394" s="11" t="str">
        <f t="shared" ref="M394:M457" ca="1" si="70">IF(K394="","",SUM(OFFSET(H$9,F$5*(K394-1)+1,0,F$5,1)))</f>
        <v/>
      </c>
      <c r="N394" s="26" t="str">
        <f t="shared" si="62"/>
        <v/>
      </c>
      <c r="O394" s="26" t="str">
        <f t="shared" si="65"/>
        <v/>
      </c>
    </row>
    <row r="395" spans="1:15">
      <c r="A395" s="12" t="str">
        <f t="shared" si="63"/>
        <v/>
      </c>
      <c r="B395" s="7" t="str">
        <f t="shared" ref="B395:B458" si="71">IF(A395="","",IF(A395&lt;=F$8,1,0))</f>
        <v/>
      </c>
      <c r="C395" s="24"/>
      <c r="D395" s="22"/>
      <c r="E395" s="33"/>
      <c r="F395" s="23" t="str">
        <f t="shared" si="66"/>
        <v/>
      </c>
      <c r="G395" s="11" t="str">
        <f t="shared" si="64"/>
        <v/>
      </c>
      <c r="H395" s="11" t="str">
        <f t="shared" si="67"/>
        <v/>
      </c>
      <c r="I395" s="11" t="str">
        <f t="shared" si="68"/>
        <v/>
      </c>
      <c r="J395" s="11"/>
      <c r="K395" s="6" t="str">
        <f t="shared" ref="K395:K458" si="72">IF(F$4/F$5&gt;K394,K394+1,"")</f>
        <v/>
      </c>
      <c r="L395" s="11" t="str">
        <f t="shared" ca="1" si="69"/>
        <v/>
      </c>
      <c r="M395" s="11" t="str">
        <f t="shared" ca="1" si="70"/>
        <v/>
      </c>
      <c r="N395" s="26" t="str">
        <f t="shared" ref="N395:N458" si="73">IF(A394="","",IF(C395="",N394,C395))</f>
        <v/>
      </c>
      <c r="O395" s="26" t="str">
        <f t="shared" si="65"/>
        <v/>
      </c>
    </row>
    <row r="396" spans="1:15">
      <c r="A396" s="12" t="str">
        <f t="shared" ref="A396:A459" si="74">IF(G396="","",A395+1)</f>
        <v/>
      </c>
      <c r="B396" s="7" t="str">
        <f t="shared" si="71"/>
        <v/>
      </c>
      <c r="C396" s="24"/>
      <c r="D396" s="22"/>
      <c r="E396" s="33"/>
      <c r="F396" s="23" t="str">
        <f t="shared" si="66"/>
        <v/>
      </c>
      <c r="G396" s="11" t="str">
        <f t="shared" ref="G396:G459" si="75">IF(G395="","",IF(G395&lt;=I395+0.01,"",G395-I395))</f>
        <v/>
      </c>
      <c r="H396" s="11" t="str">
        <f t="shared" si="67"/>
        <v/>
      </c>
      <c r="I396" s="11" t="str">
        <f t="shared" si="68"/>
        <v/>
      </c>
      <c r="J396" s="11"/>
      <c r="K396" s="6" t="str">
        <f t="shared" si="72"/>
        <v/>
      </c>
      <c r="L396" s="11" t="str">
        <f t="shared" ca="1" si="69"/>
        <v/>
      </c>
      <c r="M396" s="11" t="str">
        <f t="shared" ca="1" si="70"/>
        <v/>
      </c>
      <c r="N396" s="26" t="str">
        <f t="shared" si="73"/>
        <v/>
      </c>
      <c r="O396" s="26" t="str">
        <f t="shared" ref="O396:O459" si="76">IF(A396="","",IF(E396="",IF(D396="",O395,0),1))</f>
        <v/>
      </c>
    </row>
    <row r="397" spans="1:15">
      <c r="A397" s="12" t="str">
        <f t="shared" si="74"/>
        <v/>
      </c>
      <c r="B397" s="7" t="str">
        <f t="shared" si="71"/>
        <v/>
      </c>
      <c r="C397" s="24"/>
      <c r="D397" s="22"/>
      <c r="E397" s="33"/>
      <c r="F397" s="23" t="str">
        <f t="shared" si="66"/>
        <v/>
      </c>
      <c r="G397" s="11" t="str">
        <f t="shared" si="75"/>
        <v/>
      </c>
      <c r="H397" s="11" t="str">
        <f t="shared" si="67"/>
        <v/>
      </c>
      <c r="I397" s="11" t="str">
        <f t="shared" si="68"/>
        <v/>
      </c>
      <c r="J397" s="11"/>
      <c r="K397" s="6" t="str">
        <f t="shared" si="72"/>
        <v/>
      </c>
      <c r="L397" s="11" t="str">
        <f t="shared" ca="1" si="69"/>
        <v/>
      </c>
      <c r="M397" s="11" t="str">
        <f t="shared" ca="1" si="70"/>
        <v/>
      </c>
      <c r="N397" s="26" t="str">
        <f t="shared" si="73"/>
        <v/>
      </c>
      <c r="O397" s="26" t="str">
        <f t="shared" si="76"/>
        <v/>
      </c>
    </row>
    <row r="398" spans="1:15">
      <c r="A398" s="12" t="str">
        <f t="shared" si="74"/>
        <v/>
      </c>
      <c r="B398" s="7" t="str">
        <f t="shared" si="71"/>
        <v/>
      </c>
      <c r="C398" s="24"/>
      <c r="D398" s="22"/>
      <c r="E398" s="33"/>
      <c r="F398" s="23" t="str">
        <f t="shared" ref="F398:F461" si="77">IF(G398="","",IF(B398=1,H398,IF(O398=0,PMT(N398/F$5,F$4-A398+1,-G398)+D398,F397+D398-D397)))</f>
        <v/>
      </c>
      <c r="G398" s="11" t="str">
        <f t="shared" si="75"/>
        <v/>
      </c>
      <c r="H398" s="11" t="str">
        <f t="shared" ref="H398:H461" si="78">IF(G398="","",G398*N398/F$5)</f>
        <v/>
      </c>
      <c r="I398" s="11" t="str">
        <f t="shared" ref="I398:I461" si="79">IF(G398="","",IF(B398=1,D398,IF(F398-H398&gt;G398,G398,F398-H398)))</f>
        <v/>
      </c>
      <c r="J398" s="11"/>
      <c r="K398" s="6" t="str">
        <f t="shared" si="72"/>
        <v/>
      </c>
      <c r="L398" s="11" t="str">
        <f t="shared" ca="1" si="69"/>
        <v/>
      </c>
      <c r="M398" s="11" t="str">
        <f t="shared" ca="1" si="70"/>
        <v/>
      </c>
      <c r="N398" s="26" t="str">
        <f t="shared" si="73"/>
        <v/>
      </c>
      <c r="O398" s="26" t="str">
        <f t="shared" si="76"/>
        <v/>
      </c>
    </row>
    <row r="399" spans="1:15">
      <c r="A399" s="12" t="str">
        <f t="shared" si="74"/>
        <v/>
      </c>
      <c r="B399" s="7" t="str">
        <f t="shared" si="71"/>
        <v/>
      </c>
      <c r="C399" s="24"/>
      <c r="D399" s="22"/>
      <c r="E399" s="33"/>
      <c r="F399" s="23" t="str">
        <f t="shared" si="77"/>
        <v/>
      </c>
      <c r="G399" s="11" t="str">
        <f t="shared" si="75"/>
        <v/>
      </c>
      <c r="H399" s="11" t="str">
        <f t="shared" si="78"/>
        <v/>
      </c>
      <c r="I399" s="11" t="str">
        <f t="shared" si="79"/>
        <v/>
      </c>
      <c r="J399" s="11"/>
      <c r="K399" s="6" t="str">
        <f t="shared" si="72"/>
        <v/>
      </c>
      <c r="L399" s="11" t="str">
        <f t="shared" ca="1" si="69"/>
        <v/>
      </c>
      <c r="M399" s="11" t="str">
        <f t="shared" ca="1" si="70"/>
        <v/>
      </c>
      <c r="N399" s="26" t="str">
        <f t="shared" si="73"/>
        <v/>
      </c>
      <c r="O399" s="26" t="str">
        <f t="shared" si="76"/>
        <v/>
      </c>
    </row>
    <row r="400" spans="1:15">
      <c r="A400" s="12" t="str">
        <f t="shared" si="74"/>
        <v/>
      </c>
      <c r="B400" s="7" t="str">
        <f t="shared" si="71"/>
        <v/>
      </c>
      <c r="C400" s="24"/>
      <c r="D400" s="22"/>
      <c r="E400" s="33"/>
      <c r="F400" s="23" t="str">
        <f t="shared" si="77"/>
        <v/>
      </c>
      <c r="G400" s="11" t="str">
        <f t="shared" si="75"/>
        <v/>
      </c>
      <c r="H400" s="11" t="str">
        <f t="shared" si="78"/>
        <v/>
      </c>
      <c r="I400" s="11" t="str">
        <f t="shared" si="79"/>
        <v/>
      </c>
      <c r="J400" s="11"/>
      <c r="K400" s="6" t="str">
        <f t="shared" si="72"/>
        <v/>
      </c>
      <c r="L400" s="11" t="str">
        <f t="shared" ca="1" si="69"/>
        <v/>
      </c>
      <c r="M400" s="11" t="str">
        <f t="shared" ca="1" si="70"/>
        <v/>
      </c>
      <c r="N400" s="26" t="str">
        <f t="shared" si="73"/>
        <v/>
      </c>
      <c r="O400" s="26" t="str">
        <f t="shared" si="76"/>
        <v/>
      </c>
    </row>
    <row r="401" spans="1:15">
      <c r="A401" s="12" t="str">
        <f t="shared" si="74"/>
        <v/>
      </c>
      <c r="B401" s="7" t="str">
        <f t="shared" si="71"/>
        <v/>
      </c>
      <c r="C401" s="24"/>
      <c r="D401" s="22"/>
      <c r="E401" s="33"/>
      <c r="F401" s="23" t="str">
        <f t="shared" si="77"/>
        <v/>
      </c>
      <c r="G401" s="11" t="str">
        <f t="shared" si="75"/>
        <v/>
      </c>
      <c r="H401" s="11" t="str">
        <f t="shared" si="78"/>
        <v/>
      </c>
      <c r="I401" s="11" t="str">
        <f t="shared" si="79"/>
        <v/>
      </c>
      <c r="J401" s="11"/>
      <c r="K401" s="6" t="str">
        <f t="shared" si="72"/>
        <v/>
      </c>
      <c r="L401" s="11" t="str">
        <f t="shared" ca="1" si="69"/>
        <v/>
      </c>
      <c r="M401" s="11" t="str">
        <f t="shared" ca="1" si="70"/>
        <v/>
      </c>
      <c r="N401" s="26" t="str">
        <f t="shared" si="73"/>
        <v/>
      </c>
      <c r="O401" s="26" t="str">
        <f t="shared" si="76"/>
        <v/>
      </c>
    </row>
    <row r="402" spans="1:15">
      <c r="A402" s="12" t="str">
        <f t="shared" si="74"/>
        <v/>
      </c>
      <c r="B402" s="7" t="str">
        <f t="shared" si="71"/>
        <v/>
      </c>
      <c r="C402" s="24"/>
      <c r="D402" s="22"/>
      <c r="E402" s="33"/>
      <c r="F402" s="23" t="str">
        <f t="shared" si="77"/>
        <v/>
      </c>
      <c r="G402" s="11" t="str">
        <f t="shared" si="75"/>
        <v/>
      </c>
      <c r="H402" s="11" t="str">
        <f t="shared" si="78"/>
        <v/>
      </c>
      <c r="I402" s="11" t="str">
        <f t="shared" si="79"/>
        <v/>
      </c>
      <c r="J402" s="11"/>
      <c r="K402" s="6" t="str">
        <f t="shared" si="72"/>
        <v/>
      </c>
      <c r="L402" s="11" t="str">
        <f t="shared" ca="1" si="69"/>
        <v/>
      </c>
      <c r="M402" s="11" t="str">
        <f t="shared" ca="1" si="70"/>
        <v/>
      </c>
      <c r="N402" s="26" t="str">
        <f t="shared" si="73"/>
        <v/>
      </c>
      <c r="O402" s="26" t="str">
        <f t="shared" si="76"/>
        <v/>
      </c>
    </row>
    <row r="403" spans="1:15">
      <c r="A403" s="12" t="str">
        <f t="shared" si="74"/>
        <v/>
      </c>
      <c r="B403" s="7" t="str">
        <f t="shared" si="71"/>
        <v/>
      </c>
      <c r="C403" s="24"/>
      <c r="D403" s="22"/>
      <c r="E403" s="33"/>
      <c r="F403" s="23" t="str">
        <f t="shared" si="77"/>
        <v/>
      </c>
      <c r="G403" s="11" t="str">
        <f t="shared" si="75"/>
        <v/>
      </c>
      <c r="H403" s="11" t="str">
        <f t="shared" si="78"/>
        <v/>
      </c>
      <c r="I403" s="11" t="str">
        <f t="shared" si="79"/>
        <v/>
      </c>
      <c r="J403" s="11"/>
      <c r="K403" s="6" t="str">
        <f t="shared" si="72"/>
        <v/>
      </c>
      <c r="L403" s="11" t="str">
        <f t="shared" ca="1" si="69"/>
        <v/>
      </c>
      <c r="M403" s="11" t="str">
        <f t="shared" ca="1" si="70"/>
        <v/>
      </c>
      <c r="N403" s="26" t="str">
        <f t="shared" si="73"/>
        <v/>
      </c>
      <c r="O403" s="26" t="str">
        <f t="shared" si="76"/>
        <v/>
      </c>
    </row>
    <row r="404" spans="1:15">
      <c r="A404" s="12" t="str">
        <f t="shared" si="74"/>
        <v/>
      </c>
      <c r="B404" s="7" t="str">
        <f t="shared" si="71"/>
        <v/>
      </c>
      <c r="C404" s="24"/>
      <c r="D404" s="22"/>
      <c r="E404" s="33"/>
      <c r="F404" s="23" t="str">
        <f t="shared" si="77"/>
        <v/>
      </c>
      <c r="G404" s="11" t="str">
        <f t="shared" si="75"/>
        <v/>
      </c>
      <c r="H404" s="11" t="str">
        <f t="shared" si="78"/>
        <v/>
      </c>
      <c r="I404" s="11" t="str">
        <f t="shared" si="79"/>
        <v/>
      </c>
      <c r="J404" s="11"/>
      <c r="K404" s="6" t="str">
        <f t="shared" si="72"/>
        <v/>
      </c>
      <c r="L404" s="11" t="str">
        <f t="shared" ca="1" si="69"/>
        <v/>
      </c>
      <c r="M404" s="11" t="str">
        <f t="shared" ca="1" si="70"/>
        <v/>
      </c>
      <c r="N404" s="26" t="str">
        <f t="shared" si="73"/>
        <v/>
      </c>
      <c r="O404" s="26" t="str">
        <f t="shared" si="76"/>
        <v/>
      </c>
    </row>
    <row r="405" spans="1:15">
      <c r="A405" s="12" t="str">
        <f t="shared" si="74"/>
        <v/>
      </c>
      <c r="B405" s="7" t="str">
        <f t="shared" si="71"/>
        <v/>
      </c>
      <c r="C405" s="24"/>
      <c r="D405" s="22"/>
      <c r="E405" s="33"/>
      <c r="F405" s="23" t="str">
        <f t="shared" si="77"/>
        <v/>
      </c>
      <c r="G405" s="11" t="str">
        <f t="shared" si="75"/>
        <v/>
      </c>
      <c r="H405" s="11" t="str">
        <f t="shared" si="78"/>
        <v/>
      </c>
      <c r="I405" s="11" t="str">
        <f t="shared" si="79"/>
        <v/>
      </c>
      <c r="J405" s="11"/>
      <c r="K405" s="6" t="str">
        <f t="shared" si="72"/>
        <v/>
      </c>
      <c r="L405" s="11" t="str">
        <f t="shared" ca="1" si="69"/>
        <v/>
      </c>
      <c r="M405" s="11" t="str">
        <f t="shared" ca="1" si="70"/>
        <v/>
      </c>
      <c r="N405" s="26" t="str">
        <f t="shared" si="73"/>
        <v/>
      </c>
      <c r="O405" s="26" t="str">
        <f t="shared" si="76"/>
        <v/>
      </c>
    </row>
    <row r="406" spans="1:15">
      <c r="A406" s="12" t="str">
        <f t="shared" si="74"/>
        <v/>
      </c>
      <c r="B406" s="7" t="str">
        <f t="shared" si="71"/>
        <v/>
      </c>
      <c r="C406" s="24"/>
      <c r="D406" s="22"/>
      <c r="E406" s="33"/>
      <c r="F406" s="23" t="str">
        <f t="shared" si="77"/>
        <v/>
      </c>
      <c r="G406" s="11" t="str">
        <f t="shared" si="75"/>
        <v/>
      </c>
      <c r="H406" s="11" t="str">
        <f t="shared" si="78"/>
        <v/>
      </c>
      <c r="I406" s="11" t="str">
        <f t="shared" si="79"/>
        <v/>
      </c>
      <c r="J406" s="11"/>
      <c r="K406" s="6" t="str">
        <f t="shared" si="72"/>
        <v/>
      </c>
      <c r="L406" s="11" t="str">
        <f t="shared" ca="1" si="69"/>
        <v/>
      </c>
      <c r="M406" s="11" t="str">
        <f t="shared" ca="1" si="70"/>
        <v/>
      </c>
      <c r="N406" s="26" t="str">
        <f t="shared" si="73"/>
        <v/>
      </c>
      <c r="O406" s="26" t="str">
        <f t="shared" si="76"/>
        <v/>
      </c>
    </row>
    <row r="407" spans="1:15">
      <c r="A407" s="12" t="str">
        <f t="shared" si="74"/>
        <v/>
      </c>
      <c r="B407" s="7" t="str">
        <f t="shared" si="71"/>
        <v/>
      </c>
      <c r="C407" s="24"/>
      <c r="D407" s="22"/>
      <c r="E407" s="33"/>
      <c r="F407" s="23" t="str">
        <f t="shared" si="77"/>
        <v/>
      </c>
      <c r="G407" s="11" t="str">
        <f t="shared" si="75"/>
        <v/>
      </c>
      <c r="H407" s="11" t="str">
        <f t="shared" si="78"/>
        <v/>
      </c>
      <c r="I407" s="11" t="str">
        <f t="shared" si="79"/>
        <v/>
      </c>
      <c r="J407" s="11"/>
      <c r="K407" s="6" t="str">
        <f t="shared" si="72"/>
        <v/>
      </c>
      <c r="L407" s="11" t="str">
        <f t="shared" ca="1" si="69"/>
        <v/>
      </c>
      <c r="M407" s="11" t="str">
        <f t="shared" ca="1" si="70"/>
        <v/>
      </c>
      <c r="N407" s="26" t="str">
        <f t="shared" si="73"/>
        <v/>
      </c>
      <c r="O407" s="26" t="str">
        <f t="shared" si="76"/>
        <v/>
      </c>
    </row>
    <row r="408" spans="1:15">
      <c r="A408" s="12" t="str">
        <f t="shared" si="74"/>
        <v/>
      </c>
      <c r="B408" s="7" t="str">
        <f t="shared" si="71"/>
        <v/>
      </c>
      <c r="C408" s="24"/>
      <c r="D408" s="22"/>
      <c r="E408" s="33"/>
      <c r="F408" s="23" t="str">
        <f t="shared" si="77"/>
        <v/>
      </c>
      <c r="G408" s="11" t="str">
        <f t="shared" si="75"/>
        <v/>
      </c>
      <c r="H408" s="11" t="str">
        <f t="shared" si="78"/>
        <v/>
      </c>
      <c r="I408" s="11" t="str">
        <f t="shared" si="79"/>
        <v/>
      </c>
      <c r="J408" s="11"/>
      <c r="K408" s="6" t="str">
        <f t="shared" si="72"/>
        <v/>
      </c>
      <c r="L408" s="11" t="str">
        <f t="shared" ca="1" si="69"/>
        <v/>
      </c>
      <c r="M408" s="11" t="str">
        <f t="shared" ca="1" si="70"/>
        <v/>
      </c>
      <c r="N408" s="26" t="str">
        <f t="shared" si="73"/>
        <v/>
      </c>
      <c r="O408" s="26" t="str">
        <f t="shared" si="76"/>
        <v/>
      </c>
    </row>
    <row r="409" spans="1:15">
      <c r="A409" s="12" t="str">
        <f t="shared" si="74"/>
        <v/>
      </c>
      <c r="B409" s="7" t="str">
        <f t="shared" si="71"/>
        <v/>
      </c>
      <c r="C409" s="24"/>
      <c r="D409" s="22"/>
      <c r="E409" s="33"/>
      <c r="F409" s="23" t="str">
        <f t="shared" si="77"/>
        <v/>
      </c>
      <c r="G409" s="11" t="str">
        <f t="shared" si="75"/>
        <v/>
      </c>
      <c r="H409" s="11" t="str">
        <f t="shared" si="78"/>
        <v/>
      </c>
      <c r="I409" s="11" t="str">
        <f t="shared" si="79"/>
        <v/>
      </c>
      <c r="J409" s="11"/>
      <c r="K409" s="6" t="str">
        <f t="shared" si="72"/>
        <v/>
      </c>
      <c r="L409" s="11" t="str">
        <f t="shared" ca="1" si="69"/>
        <v/>
      </c>
      <c r="M409" s="11" t="str">
        <f t="shared" ca="1" si="70"/>
        <v/>
      </c>
      <c r="N409" s="26" t="str">
        <f t="shared" si="73"/>
        <v/>
      </c>
      <c r="O409" s="26" t="str">
        <f t="shared" si="76"/>
        <v/>
      </c>
    </row>
    <row r="410" spans="1:15">
      <c r="A410" s="12" t="str">
        <f t="shared" si="74"/>
        <v/>
      </c>
      <c r="B410" s="7" t="str">
        <f t="shared" si="71"/>
        <v/>
      </c>
      <c r="C410" s="24"/>
      <c r="D410" s="22"/>
      <c r="E410" s="33"/>
      <c r="F410" s="23" t="str">
        <f t="shared" si="77"/>
        <v/>
      </c>
      <c r="G410" s="11" t="str">
        <f t="shared" si="75"/>
        <v/>
      </c>
      <c r="H410" s="11" t="str">
        <f t="shared" si="78"/>
        <v/>
      </c>
      <c r="I410" s="11" t="str">
        <f t="shared" si="79"/>
        <v/>
      </c>
      <c r="J410" s="11"/>
      <c r="K410" s="6" t="str">
        <f t="shared" si="72"/>
        <v/>
      </c>
      <c r="L410" s="11" t="str">
        <f t="shared" ca="1" si="69"/>
        <v/>
      </c>
      <c r="M410" s="11" t="str">
        <f t="shared" ca="1" si="70"/>
        <v/>
      </c>
      <c r="N410" s="26" t="str">
        <f t="shared" si="73"/>
        <v/>
      </c>
      <c r="O410" s="26" t="str">
        <f t="shared" si="76"/>
        <v/>
      </c>
    </row>
    <row r="411" spans="1:15">
      <c r="A411" s="12" t="str">
        <f t="shared" si="74"/>
        <v/>
      </c>
      <c r="B411" s="7" t="str">
        <f t="shared" si="71"/>
        <v/>
      </c>
      <c r="C411" s="24"/>
      <c r="D411" s="22"/>
      <c r="E411" s="33"/>
      <c r="F411" s="23" t="str">
        <f t="shared" si="77"/>
        <v/>
      </c>
      <c r="G411" s="11" t="str">
        <f t="shared" si="75"/>
        <v/>
      </c>
      <c r="H411" s="11" t="str">
        <f t="shared" si="78"/>
        <v/>
      </c>
      <c r="I411" s="11" t="str">
        <f t="shared" si="79"/>
        <v/>
      </c>
      <c r="J411" s="11"/>
      <c r="K411" s="6" t="str">
        <f t="shared" si="72"/>
        <v/>
      </c>
      <c r="L411" s="11" t="str">
        <f t="shared" ca="1" si="69"/>
        <v/>
      </c>
      <c r="M411" s="11" t="str">
        <f t="shared" ca="1" si="70"/>
        <v/>
      </c>
      <c r="N411" s="26" t="str">
        <f t="shared" si="73"/>
        <v/>
      </c>
      <c r="O411" s="26" t="str">
        <f t="shared" si="76"/>
        <v/>
      </c>
    </row>
    <row r="412" spans="1:15">
      <c r="A412" s="12" t="str">
        <f t="shared" si="74"/>
        <v/>
      </c>
      <c r="B412" s="7" t="str">
        <f t="shared" si="71"/>
        <v/>
      </c>
      <c r="C412" s="24"/>
      <c r="D412" s="22"/>
      <c r="E412" s="33"/>
      <c r="F412" s="23" t="str">
        <f t="shared" si="77"/>
        <v/>
      </c>
      <c r="G412" s="11" t="str">
        <f t="shared" si="75"/>
        <v/>
      </c>
      <c r="H412" s="11" t="str">
        <f t="shared" si="78"/>
        <v/>
      </c>
      <c r="I412" s="11" t="str">
        <f t="shared" si="79"/>
        <v/>
      </c>
      <c r="J412" s="11"/>
      <c r="K412" s="6" t="str">
        <f t="shared" si="72"/>
        <v/>
      </c>
      <c r="L412" s="11" t="str">
        <f t="shared" ca="1" si="69"/>
        <v/>
      </c>
      <c r="M412" s="11" t="str">
        <f t="shared" ca="1" si="70"/>
        <v/>
      </c>
      <c r="N412" s="26" t="str">
        <f t="shared" si="73"/>
        <v/>
      </c>
      <c r="O412" s="26" t="str">
        <f t="shared" si="76"/>
        <v/>
      </c>
    </row>
    <row r="413" spans="1:15">
      <c r="A413" s="12" t="str">
        <f t="shared" si="74"/>
        <v/>
      </c>
      <c r="B413" s="7" t="str">
        <f t="shared" si="71"/>
        <v/>
      </c>
      <c r="C413" s="24"/>
      <c r="D413" s="22"/>
      <c r="E413" s="33"/>
      <c r="F413" s="23" t="str">
        <f t="shared" si="77"/>
        <v/>
      </c>
      <c r="G413" s="11" t="str">
        <f t="shared" si="75"/>
        <v/>
      </c>
      <c r="H413" s="11" t="str">
        <f t="shared" si="78"/>
        <v/>
      </c>
      <c r="I413" s="11" t="str">
        <f t="shared" si="79"/>
        <v/>
      </c>
      <c r="J413" s="11"/>
      <c r="K413" s="6" t="str">
        <f t="shared" si="72"/>
        <v/>
      </c>
      <c r="L413" s="11" t="str">
        <f t="shared" ca="1" si="69"/>
        <v/>
      </c>
      <c r="M413" s="11" t="str">
        <f t="shared" ca="1" si="70"/>
        <v/>
      </c>
      <c r="N413" s="26" t="str">
        <f t="shared" si="73"/>
        <v/>
      </c>
      <c r="O413" s="26" t="str">
        <f t="shared" si="76"/>
        <v/>
      </c>
    </row>
    <row r="414" spans="1:15">
      <c r="A414" s="12" t="str">
        <f t="shared" si="74"/>
        <v/>
      </c>
      <c r="B414" s="7" t="str">
        <f t="shared" si="71"/>
        <v/>
      </c>
      <c r="C414" s="24"/>
      <c r="D414" s="22"/>
      <c r="E414" s="33"/>
      <c r="F414" s="23" t="str">
        <f t="shared" si="77"/>
        <v/>
      </c>
      <c r="G414" s="11" t="str">
        <f t="shared" si="75"/>
        <v/>
      </c>
      <c r="H414" s="11" t="str">
        <f t="shared" si="78"/>
        <v/>
      </c>
      <c r="I414" s="11" t="str">
        <f t="shared" si="79"/>
        <v/>
      </c>
      <c r="J414" s="11"/>
      <c r="K414" s="6" t="str">
        <f t="shared" si="72"/>
        <v/>
      </c>
      <c r="L414" s="11" t="str">
        <f t="shared" ca="1" si="69"/>
        <v/>
      </c>
      <c r="M414" s="11" t="str">
        <f t="shared" ca="1" si="70"/>
        <v/>
      </c>
      <c r="N414" s="26" t="str">
        <f t="shared" si="73"/>
        <v/>
      </c>
      <c r="O414" s="26" t="str">
        <f t="shared" si="76"/>
        <v/>
      </c>
    </row>
    <row r="415" spans="1:15">
      <c r="A415" s="12" t="str">
        <f t="shared" si="74"/>
        <v/>
      </c>
      <c r="B415" s="7" t="str">
        <f t="shared" si="71"/>
        <v/>
      </c>
      <c r="C415" s="24"/>
      <c r="D415" s="22"/>
      <c r="E415" s="33"/>
      <c r="F415" s="23" t="str">
        <f t="shared" si="77"/>
        <v/>
      </c>
      <c r="G415" s="11" t="str">
        <f t="shared" si="75"/>
        <v/>
      </c>
      <c r="H415" s="11" t="str">
        <f t="shared" si="78"/>
        <v/>
      </c>
      <c r="I415" s="11" t="str">
        <f t="shared" si="79"/>
        <v/>
      </c>
      <c r="J415" s="11"/>
      <c r="K415" s="6" t="str">
        <f t="shared" si="72"/>
        <v/>
      </c>
      <c r="L415" s="11" t="str">
        <f t="shared" ca="1" si="69"/>
        <v/>
      </c>
      <c r="M415" s="11" t="str">
        <f t="shared" ca="1" si="70"/>
        <v/>
      </c>
      <c r="N415" s="26" t="str">
        <f t="shared" si="73"/>
        <v/>
      </c>
      <c r="O415" s="26" t="str">
        <f t="shared" si="76"/>
        <v/>
      </c>
    </row>
    <row r="416" spans="1:15">
      <c r="A416" s="12" t="str">
        <f t="shared" si="74"/>
        <v/>
      </c>
      <c r="B416" s="7" t="str">
        <f t="shared" si="71"/>
        <v/>
      </c>
      <c r="C416" s="24"/>
      <c r="D416" s="22"/>
      <c r="E416" s="33"/>
      <c r="F416" s="23" t="str">
        <f t="shared" si="77"/>
        <v/>
      </c>
      <c r="G416" s="11" t="str">
        <f t="shared" si="75"/>
        <v/>
      </c>
      <c r="H416" s="11" t="str">
        <f t="shared" si="78"/>
        <v/>
      </c>
      <c r="I416" s="11" t="str">
        <f t="shared" si="79"/>
        <v/>
      </c>
      <c r="J416" s="11"/>
      <c r="K416" s="6" t="str">
        <f t="shared" si="72"/>
        <v/>
      </c>
      <c r="L416" s="11" t="str">
        <f t="shared" ca="1" si="69"/>
        <v/>
      </c>
      <c r="M416" s="11" t="str">
        <f t="shared" ca="1" si="70"/>
        <v/>
      </c>
      <c r="N416" s="26" t="str">
        <f t="shared" si="73"/>
        <v/>
      </c>
      <c r="O416" s="26" t="str">
        <f t="shared" si="76"/>
        <v/>
      </c>
    </row>
    <row r="417" spans="1:15">
      <c r="A417" s="12" t="str">
        <f t="shared" si="74"/>
        <v/>
      </c>
      <c r="B417" s="7" t="str">
        <f t="shared" si="71"/>
        <v/>
      </c>
      <c r="C417" s="24"/>
      <c r="D417" s="22"/>
      <c r="E417" s="33"/>
      <c r="F417" s="23" t="str">
        <f t="shared" si="77"/>
        <v/>
      </c>
      <c r="G417" s="11" t="str">
        <f t="shared" si="75"/>
        <v/>
      </c>
      <c r="H417" s="11" t="str">
        <f t="shared" si="78"/>
        <v/>
      </c>
      <c r="I417" s="11" t="str">
        <f t="shared" si="79"/>
        <v/>
      </c>
      <c r="J417" s="11"/>
      <c r="K417" s="6" t="str">
        <f t="shared" si="72"/>
        <v/>
      </c>
      <c r="L417" s="11" t="str">
        <f t="shared" ca="1" si="69"/>
        <v/>
      </c>
      <c r="M417" s="11" t="str">
        <f t="shared" ca="1" si="70"/>
        <v/>
      </c>
      <c r="N417" s="26" t="str">
        <f t="shared" si="73"/>
        <v/>
      </c>
      <c r="O417" s="26" t="str">
        <f t="shared" si="76"/>
        <v/>
      </c>
    </row>
    <row r="418" spans="1:15">
      <c r="A418" s="12" t="str">
        <f t="shared" si="74"/>
        <v/>
      </c>
      <c r="B418" s="7" t="str">
        <f t="shared" si="71"/>
        <v/>
      </c>
      <c r="C418" s="24"/>
      <c r="D418" s="22"/>
      <c r="E418" s="33"/>
      <c r="F418" s="23" t="str">
        <f t="shared" si="77"/>
        <v/>
      </c>
      <c r="G418" s="11" t="str">
        <f t="shared" si="75"/>
        <v/>
      </c>
      <c r="H418" s="11" t="str">
        <f t="shared" si="78"/>
        <v/>
      </c>
      <c r="I418" s="11" t="str">
        <f t="shared" si="79"/>
        <v/>
      </c>
      <c r="J418" s="11"/>
      <c r="K418" s="6" t="str">
        <f t="shared" si="72"/>
        <v/>
      </c>
      <c r="L418" s="11" t="str">
        <f t="shared" ca="1" si="69"/>
        <v/>
      </c>
      <c r="M418" s="11" t="str">
        <f t="shared" ca="1" si="70"/>
        <v/>
      </c>
      <c r="N418" s="26" t="str">
        <f t="shared" si="73"/>
        <v/>
      </c>
      <c r="O418" s="26" t="str">
        <f t="shared" si="76"/>
        <v/>
      </c>
    </row>
    <row r="419" spans="1:15">
      <c r="A419" s="12" t="str">
        <f t="shared" si="74"/>
        <v/>
      </c>
      <c r="B419" s="7" t="str">
        <f t="shared" si="71"/>
        <v/>
      </c>
      <c r="C419" s="24"/>
      <c r="D419" s="22"/>
      <c r="E419" s="33"/>
      <c r="F419" s="23" t="str">
        <f t="shared" si="77"/>
        <v/>
      </c>
      <c r="G419" s="11" t="str">
        <f t="shared" si="75"/>
        <v/>
      </c>
      <c r="H419" s="11" t="str">
        <f t="shared" si="78"/>
        <v/>
      </c>
      <c r="I419" s="11" t="str">
        <f t="shared" si="79"/>
        <v/>
      </c>
      <c r="J419" s="11"/>
      <c r="K419" s="6" t="str">
        <f t="shared" si="72"/>
        <v/>
      </c>
      <c r="L419" s="11" t="str">
        <f t="shared" ca="1" si="69"/>
        <v/>
      </c>
      <c r="M419" s="11" t="str">
        <f t="shared" ca="1" si="70"/>
        <v/>
      </c>
      <c r="N419" s="26" t="str">
        <f t="shared" si="73"/>
        <v/>
      </c>
      <c r="O419" s="26" t="str">
        <f t="shared" si="76"/>
        <v/>
      </c>
    </row>
    <row r="420" spans="1:15">
      <c r="A420" s="12" t="str">
        <f t="shared" si="74"/>
        <v/>
      </c>
      <c r="B420" s="7" t="str">
        <f t="shared" si="71"/>
        <v/>
      </c>
      <c r="C420" s="24"/>
      <c r="D420" s="22"/>
      <c r="E420" s="33"/>
      <c r="F420" s="23" t="str">
        <f t="shared" si="77"/>
        <v/>
      </c>
      <c r="G420" s="11" t="str">
        <f t="shared" si="75"/>
        <v/>
      </c>
      <c r="H420" s="11" t="str">
        <f t="shared" si="78"/>
        <v/>
      </c>
      <c r="I420" s="11" t="str">
        <f t="shared" si="79"/>
        <v/>
      </c>
      <c r="J420" s="11"/>
      <c r="K420" s="6" t="str">
        <f t="shared" si="72"/>
        <v/>
      </c>
      <c r="L420" s="11" t="str">
        <f t="shared" ca="1" si="69"/>
        <v/>
      </c>
      <c r="M420" s="11" t="str">
        <f t="shared" ca="1" si="70"/>
        <v/>
      </c>
      <c r="N420" s="26" t="str">
        <f t="shared" si="73"/>
        <v/>
      </c>
      <c r="O420" s="26" t="str">
        <f t="shared" si="76"/>
        <v/>
      </c>
    </row>
    <row r="421" spans="1:15">
      <c r="A421" s="12" t="str">
        <f t="shared" si="74"/>
        <v/>
      </c>
      <c r="B421" s="7" t="str">
        <f t="shared" si="71"/>
        <v/>
      </c>
      <c r="C421" s="24"/>
      <c r="D421" s="22"/>
      <c r="E421" s="33"/>
      <c r="F421" s="23" t="str">
        <f t="shared" si="77"/>
        <v/>
      </c>
      <c r="G421" s="11" t="str">
        <f t="shared" si="75"/>
        <v/>
      </c>
      <c r="H421" s="11" t="str">
        <f t="shared" si="78"/>
        <v/>
      </c>
      <c r="I421" s="11" t="str">
        <f t="shared" si="79"/>
        <v/>
      </c>
      <c r="J421" s="11"/>
      <c r="K421" s="6" t="str">
        <f t="shared" si="72"/>
        <v/>
      </c>
      <c r="L421" s="11" t="str">
        <f t="shared" ca="1" si="69"/>
        <v/>
      </c>
      <c r="M421" s="11" t="str">
        <f t="shared" ca="1" si="70"/>
        <v/>
      </c>
      <c r="N421" s="26" t="str">
        <f t="shared" si="73"/>
        <v/>
      </c>
      <c r="O421" s="26" t="str">
        <f t="shared" si="76"/>
        <v/>
      </c>
    </row>
    <row r="422" spans="1:15">
      <c r="A422" s="12" t="str">
        <f t="shared" si="74"/>
        <v/>
      </c>
      <c r="B422" s="7" t="str">
        <f t="shared" si="71"/>
        <v/>
      </c>
      <c r="C422" s="24"/>
      <c r="D422" s="22"/>
      <c r="E422" s="33"/>
      <c r="F422" s="23" t="str">
        <f t="shared" si="77"/>
        <v/>
      </c>
      <c r="G422" s="11" t="str">
        <f t="shared" si="75"/>
        <v/>
      </c>
      <c r="H422" s="11" t="str">
        <f t="shared" si="78"/>
        <v/>
      </c>
      <c r="I422" s="11" t="str">
        <f t="shared" si="79"/>
        <v/>
      </c>
      <c r="J422" s="11"/>
      <c r="K422" s="6" t="str">
        <f t="shared" si="72"/>
        <v/>
      </c>
      <c r="L422" s="11" t="str">
        <f t="shared" ca="1" si="69"/>
        <v/>
      </c>
      <c r="M422" s="11" t="str">
        <f t="shared" ca="1" si="70"/>
        <v/>
      </c>
      <c r="N422" s="26" t="str">
        <f t="shared" si="73"/>
        <v/>
      </c>
      <c r="O422" s="26" t="str">
        <f t="shared" si="76"/>
        <v/>
      </c>
    </row>
    <row r="423" spans="1:15">
      <c r="A423" s="12" t="str">
        <f t="shared" si="74"/>
        <v/>
      </c>
      <c r="B423" s="7" t="str">
        <f t="shared" si="71"/>
        <v/>
      </c>
      <c r="C423" s="24"/>
      <c r="D423" s="22"/>
      <c r="E423" s="33"/>
      <c r="F423" s="23" t="str">
        <f t="shared" si="77"/>
        <v/>
      </c>
      <c r="G423" s="11" t="str">
        <f t="shared" si="75"/>
        <v/>
      </c>
      <c r="H423" s="11" t="str">
        <f t="shared" si="78"/>
        <v/>
      </c>
      <c r="I423" s="11" t="str">
        <f t="shared" si="79"/>
        <v/>
      </c>
      <c r="J423" s="11"/>
      <c r="K423" s="6" t="str">
        <f t="shared" si="72"/>
        <v/>
      </c>
      <c r="L423" s="11" t="str">
        <f t="shared" ca="1" si="69"/>
        <v/>
      </c>
      <c r="M423" s="11" t="str">
        <f t="shared" ca="1" si="70"/>
        <v/>
      </c>
      <c r="N423" s="26" t="str">
        <f t="shared" si="73"/>
        <v/>
      </c>
      <c r="O423" s="26" t="str">
        <f t="shared" si="76"/>
        <v/>
      </c>
    </row>
    <row r="424" spans="1:15">
      <c r="A424" s="12" t="str">
        <f t="shared" si="74"/>
        <v/>
      </c>
      <c r="B424" s="7" t="str">
        <f t="shared" si="71"/>
        <v/>
      </c>
      <c r="C424" s="24"/>
      <c r="D424" s="22"/>
      <c r="E424" s="33"/>
      <c r="F424" s="23" t="str">
        <f t="shared" si="77"/>
        <v/>
      </c>
      <c r="G424" s="11" t="str">
        <f t="shared" si="75"/>
        <v/>
      </c>
      <c r="H424" s="11" t="str">
        <f t="shared" si="78"/>
        <v/>
      </c>
      <c r="I424" s="11" t="str">
        <f t="shared" si="79"/>
        <v/>
      </c>
      <c r="J424" s="11"/>
      <c r="K424" s="6" t="str">
        <f t="shared" si="72"/>
        <v/>
      </c>
      <c r="L424" s="11" t="str">
        <f t="shared" ca="1" si="69"/>
        <v/>
      </c>
      <c r="M424" s="11" t="str">
        <f t="shared" ca="1" si="70"/>
        <v/>
      </c>
      <c r="N424" s="26" t="str">
        <f t="shared" si="73"/>
        <v/>
      </c>
      <c r="O424" s="26" t="str">
        <f t="shared" si="76"/>
        <v/>
      </c>
    </row>
    <row r="425" spans="1:15">
      <c r="A425" s="12" t="str">
        <f t="shared" si="74"/>
        <v/>
      </c>
      <c r="B425" s="7" t="str">
        <f t="shared" si="71"/>
        <v/>
      </c>
      <c r="C425" s="24"/>
      <c r="D425" s="22"/>
      <c r="E425" s="33"/>
      <c r="F425" s="23" t="str">
        <f t="shared" si="77"/>
        <v/>
      </c>
      <c r="G425" s="11" t="str">
        <f t="shared" si="75"/>
        <v/>
      </c>
      <c r="H425" s="11" t="str">
        <f t="shared" si="78"/>
        <v/>
      </c>
      <c r="I425" s="11" t="str">
        <f t="shared" si="79"/>
        <v/>
      </c>
      <c r="J425" s="11"/>
      <c r="K425" s="6" t="str">
        <f t="shared" si="72"/>
        <v/>
      </c>
      <c r="L425" s="11" t="str">
        <f t="shared" ca="1" si="69"/>
        <v/>
      </c>
      <c r="M425" s="11" t="str">
        <f t="shared" ca="1" si="70"/>
        <v/>
      </c>
      <c r="N425" s="26" t="str">
        <f t="shared" si="73"/>
        <v/>
      </c>
      <c r="O425" s="26" t="str">
        <f t="shared" si="76"/>
        <v/>
      </c>
    </row>
    <row r="426" spans="1:15">
      <c r="A426" s="12" t="str">
        <f t="shared" si="74"/>
        <v/>
      </c>
      <c r="B426" s="7" t="str">
        <f t="shared" si="71"/>
        <v/>
      </c>
      <c r="C426" s="24"/>
      <c r="D426" s="22"/>
      <c r="E426" s="33"/>
      <c r="F426" s="23" t="str">
        <f t="shared" si="77"/>
        <v/>
      </c>
      <c r="G426" s="11" t="str">
        <f t="shared" si="75"/>
        <v/>
      </c>
      <c r="H426" s="11" t="str">
        <f t="shared" si="78"/>
        <v/>
      </c>
      <c r="I426" s="11" t="str">
        <f t="shared" si="79"/>
        <v/>
      </c>
      <c r="J426" s="11"/>
      <c r="K426" s="6" t="str">
        <f t="shared" si="72"/>
        <v/>
      </c>
      <c r="L426" s="11" t="str">
        <f t="shared" ca="1" si="69"/>
        <v/>
      </c>
      <c r="M426" s="11" t="str">
        <f t="shared" ca="1" si="70"/>
        <v/>
      </c>
      <c r="N426" s="26" t="str">
        <f t="shared" si="73"/>
        <v/>
      </c>
      <c r="O426" s="26" t="str">
        <f t="shared" si="76"/>
        <v/>
      </c>
    </row>
    <row r="427" spans="1:15">
      <c r="A427" s="12" t="str">
        <f t="shared" si="74"/>
        <v/>
      </c>
      <c r="B427" s="7" t="str">
        <f t="shared" si="71"/>
        <v/>
      </c>
      <c r="C427" s="24"/>
      <c r="D427" s="22"/>
      <c r="E427" s="33"/>
      <c r="F427" s="23" t="str">
        <f t="shared" si="77"/>
        <v/>
      </c>
      <c r="G427" s="11" t="str">
        <f t="shared" si="75"/>
        <v/>
      </c>
      <c r="H427" s="11" t="str">
        <f t="shared" si="78"/>
        <v/>
      </c>
      <c r="I427" s="11" t="str">
        <f t="shared" si="79"/>
        <v/>
      </c>
      <c r="J427" s="11"/>
      <c r="K427" s="6" t="str">
        <f t="shared" si="72"/>
        <v/>
      </c>
      <c r="L427" s="11" t="str">
        <f t="shared" ca="1" si="69"/>
        <v/>
      </c>
      <c r="M427" s="11" t="str">
        <f t="shared" ca="1" si="70"/>
        <v/>
      </c>
      <c r="N427" s="26" t="str">
        <f t="shared" si="73"/>
        <v/>
      </c>
      <c r="O427" s="26" t="str">
        <f t="shared" si="76"/>
        <v/>
      </c>
    </row>
    <row r="428" spans="1:15">
      <c r="A428" s="12" t="str">
        <f t="shared" si="74"/>
        <v/>
      </c>
      <c r="B428" s="7" t="str">
        <f t="shared" si="71"/>
        <v/>
      </c>
      <c r="C428" s="24"/>
      <c r="D428" s="22"/>
      <c r="E428" s="33"/>
      <c r="F428" s="23" t="str">
        <f t="shared" si="77"/>
        <v/>
      </c>
      <c r="G428" s="11" t="str">
        <f t="shared" si="75"/>
        <v/>
      </c>
      <c r="H428" s="11" t="str">
        <f t="shared" si="78"/>
        <v/>
      </c>
      <c r="I428" s="11" t="str">
        <f t="shared" si="79"/>
        <v/>
      </c>
      <c r="J428" s="11"/>
      <c r="K428" s="6" t="str">
        <f t="shared" si="72"/>
        <v/>
      </c>
      <c r="L428" s="11" t="str">
        <f t="shared" ca="1" si="69"/>
        <v/>
      </c>
      <c r="M428" s="11" t="str">
        <f t="shared" ca="1" si="70"/>
        <v/>
      </c>
      <c r="N428" s="26" t="str">
        <f t="shared" si="73"/>
        <v/>
      </c>
      <c r="O428" s="26" t="str">
        <f t="shared" si="76"/>
        <v/>
      </c>
    </row>
    <row r="429" spans="1:15">
      <c r="A429" s="12" t="str">
        <f t="shared" si="74"/>
        <v/>
      </c>
      <c r="B429" s="7" t="str">
        <f t="shared" si="71"/>
        <v/>
      </c>
      <c r="C429" s="24"/>
      <c r="D429" s="22"/>
      <c r="E429" s="33"/>
      <c r="F429" s="23" t="str">
        <f t="shared" si="77"/>
        <v/>
      </c>
      <c r="G429" s="11" t="str">
        <f t="shared" si="75"/>
        <v/>
      </c>
      <c r="H429" s="11" t="str">
        <f t="shared" si="78"/>
        <v/>
      </c>
      <c r="I429" s="11" t="str">
        <f t="shared" si="79"/>
        <v/>
      </c>
      <c r="J429" s="11"/>
      <c r="K429" s="6" t="str">
        <f t="shared" si="72"/>
        <v/>
      </c>
      <c r="L429" s="11" t="str">
        <f t="shared" ca="1" si="69"/>
        <v/>
      </c>
      <c r="M429" s="11" t="str">
        <f t="shared" ca="1" si="70"/>
        <v/>
      </c>
      <c r="N429" s="26" t="str">
        <f t="shared" si="73"/>
        <v/>
      </c>
      <c r="O429" s="26" t="str">
        <f t="shared" si="76"/>
        <v/>
      </c>
    </row>
    <row r="430" spans="1:15">
      <c r="A430" s="12" t="str">
        <f t="shared" si="74"/>
        <v/>
      </c>
      <c r="B430" s="7" t="str">
        <f t="shared" si="71"/>
        <v/>
      </c>
      <c r="C430" s="24"/>
      <c r="D430" s="22"/>
      <c r="E430" s="33"/>
      <c r="F430" s="23" t="str">
        <f t="shared" si="77"/>
        <v/>
      </c>
      <c r="G430" s="11" t="str">
        <f t="shared" si="75"/>
        <v/>
      </c>
      <c r="H430" s="11" t="str">
        <f t="shared" si="78"/>
        <v/>
      </c>
      <c r="I430" s="11" t="str">
        <f t="shared" si="79"/>
        <v/>
      </c>
      <c r="J430" s="11"/>
      <c r="K430" s="6" t="str">
        <f t="shared" si="72"/>
        <v/>
      </c>
      <c r="L430" s="11" t="str">
        <f t="shared" ca="1" si="69"/>
        <v/>
      </c>
      <c r="M430" s="11" t="str">
        <f t="shared" ca="1" si="70"/>
        <v/>
      </c>
      <c r="N430" s="26" t="str">
        <f t="shared" si="73"/>
        <v/>
      </c>
      <c r="O430" s="26" t="str">
        <f t="shared" si="76"/>
        <v/>
      </c>
    </row>
    <row r="431" spans="1:15">
      <c r="A431" s="12" t="str">
        <f t="shared" si="74"/>
        <v/>
      </c>
      <c r="B431" s="7" t="str">
        <f t="shared" si="71"/>
        <v/>
      </c>
      <c r="C431" s="24"/>
      <c r="D431" s="22"/>
      <c r="E431" s="33"/>
      <c r="F431" s="23" t="str">
        <f t="shared" si="77"/>
        <v/>
      </c>
      <c r="G431" s="11" t="str">
        <f t="shared" si="75"/>
        <v/>
      </c>
      <c r="H431" s="11" t="str">
        <f t="shared" si="78"/>
        <v/>
      </c>
      <c r="I431" s="11" t="str">
        <f t="shared" si="79"/>
        <v/>
      </c>
      <c r="J431" s="11"/>
      <c r="K431" s="6" t="str">
        <f t="shared" si="72"/>
        <v/>
      </c>
      <c r="L431" s="11" t="str">
        <f t="shared" ca="1" si="69"/>
        <v/>
      </c>
      <c r="M431" s="11" t="str">
        <f t="shared" ca="1" si="70"/>
        <v/>
      </c>
      <c r="N431" s="26" t="str">
        <f t="shared" si="73"/>
        <v/>
      </c>
      <c r="O431" s="26" t="str">
        <f t="shared" si="76"/>
        <v/>
      </c>
    </row>
    <row r="432" spans="1:15">
      <c r="A432" s="12" t="str">
        <f t="shared" si="74"/>
        <v/>
      </c>
      <c r="B432" s="7" t="str">
        <f t="shared" si="71"/>
        <v/>
      </c>
      <c r="C432" s="24"/>
      <c r="D432" s="22"/>
      <c r="E432" s="33"/>
      <c r="F432" s="23" t="str">
        <f t="shared" si="77"/>
        <v/>
      </c>
      <c r="G432" s="11" t="str">
        <f t="shared" si="75"/>
        <v/>
      </c>
      <c r="H432" s="11" t="str">
        <f t="shared" si="78"/>
        <v/>
      </c>
      <c r="I432" s="11" t="str">
        <f t="shared" si="79"/>
        <v/>
      </c>
      <c r="J432" s="11"/>
      <c r="K432" s="6" t="str">
        <f t="shared" si="72"/>
        <v/>
      </c>
      <c r="L432" s="11" t="str">
        <f t="shared" ca="1" si="69"/>
        <v/>
      </c>
      <c r="M432" s="11" t="str">
        <f t="shared" ca="1" si="70"/>
        <v/>
      </c>
      <c r="N432" s="26" t="str">
        <f t="shared" si="73"/>
        <v/>
      </c>
      <c r="O432" s="26" t="str">
        <f t="shared" si="76"/>
        <v/>
      </c>
    </row>
    <row r="433" spans="1:15">
      <c r="A433" s="12" t="str">
        <f t="shared" si="74"/>
        <v/>
      </c>
      <c r="B433" s="7" t="str">
        <f t="shared" si="71"/>
        <v/>
      </c>
      <c r="C433" s="24"/>
      <c r="D433" s="22"/>
      <c r="E433" s="33"/>
      <c r="F433" s="23" t="str">
        <f t="shared" si="77"/>
        <v/>
      </c>
      <c r="G433" s="11" t="str">
        <f t="shared" si="75"/>
        <v/>
      </c>
      <c r="H433" s="11" t="str">
        <f t="shared" si="78"/>
        <v/>
      </c>
      <c r="I433" s="11" t="str">
        <f t="shared" si="79"/>
        <v/>
      </c>
      <c r="J433" s="11"/>
      <c r="K433" s="6" t="str">
        <f t="shared" si="72"/>
        <v/>
      </c>
      <c r="L433" s="11" t="str">
        <f t="shared" ca="1" si="69"/>
        <v/>
      </c>
      <c r="M433" s="11" t="str">
        <f t="shared" ca="1" si="70"/>
        <v/>
      </c>
      <c r="N433" s="26" t="str">
        <f t="shared" si="73"/>
        <v/>
      </c>
      <c r="O433" s="26" t="str">
        <f t="shared" si="76"/>
        <v/>
      </c>
    </row>
    <row r="434" spans="1:15">
      <c r="A434" s="12" t="str">
        <f t="shared" si="74"/>
        <v/>
      </c>
      <c r="B434" s="7" t="str">
        <f t="shared" si="71"/>
        <v/>
      </c>
      <c r="C434" s="24"/>
      <c r="D434" s="22"/>
      <c r="E434" s="33"/>
      <c r="F434" s="23" t="str">
        <f t="shared" si="77"/>
        <v/>
      </c>
      <c r="G434" s="11" t="str">
        <f t="shared" si="75"/>
        <v/>
      </c>
      <c r="H434" s="11" t="str">
        <f t="shared" si="78"/>
        <v/>
      </c>
      <c r="I434" s="11" t="str">
        <f t="shared" si="79"/>
        <v/>
      </c>
      <c r="J434" s="11"/>
      <c r="K434" s="6" t="str">
        <f t="shared" si="72"/>
        <v/>
      </c>
      <c r="L434" s="11" t="str">
        <f t="shared" ca="1" si="69"/>
        <v/>
      </c>
      <c r="M434" s="11" t="str">
        <f t="shared" ca="1" si="70"/>
        <v/>
      </c>
      <c r="N434" s="26" t="str">
        <f t="shared" si="73"/>
        <v/>
      </c>
      <c r="O434" s="26" t="str">
        <f t="shared" si="76"/>
        <v/>
      </c>
    </row>
    <row r="435" spans="1:15">
      <c r="A435" s="12" t="str">
        <f t="shared" si="74"/>
        <v/>
      </c>
      <c r="B435" s="7" t="str">
        <f t="shared" si="71"/>
        <v/>
      </c>
      <c r="C435" s="24"/>
      <c r="D435" s="22"/>
      <c r="E435" s="33"/>
      <c r="F435" s="23" t="str">
        <f t="shared" si="77"/>
        <v/>
      </c>
      <c r="G435" s="11" t="str">
        <f t="shared" si="75"/>
        <v/>
      </c>
      <c r="H435" s="11" t="str">
        <f t="shared" si="78"/>
        <v/>
      </c>
      <c r="I435" s="11" t="str">
        <f t="shared" si="79"/>
        <v/>
      </c>
      <c r="J435" s="11"/>
      <c r="K435" s="6" t="str">
        <f t="shared" si="72"/>
        <v/>
      </c>
      <c r="L435" s="11" t="str">
        <f t="shared" ca="1" si="69"/>
        <v/>
      </c>
      <c r="M435" s="11" t="str">
        <f t="shared" ca="1" si="70"/>
        <v/>
      </c>
      <c r="N435" s="26" t="str">
        <f t="shared" si="73"/>
        <v/>
      </c>
      <c r="O435" s="26" t="str">
        <f t="shared" si="76"/>
        <v/>
      </c>
    </row>
    <row r="436" spans="1:15">
      <c r="A436" s="12" t="str">
        <f t="shared" si="74"/>
        <v/>
      </c>
      <c r="B436" s="7" t="str">
        <f t="shared" si="71"/>
        <v/>
      </c>
      <c r="C436" s="24"/>
      <c r="D436" s="22"/>
      <c r="E436" s="33"/>
      <c r="F436" s="23" t="str">
        <f t="shared" si="77"/>
        <v/>
      </c>
      <c r="G436" s="11" t="str">
        <f t="shared" si="75"/>
        <v/>
      </c>
      <c r="H436" s="11" t="str">
        <f t="shared" si="78"/>
        <v/>
      </c>
      <c r="I436" s="11" t="str">
        <f t="shared" si="79"/>
        <v/>
      </c>
      <c r="J436" s="11"/>
      <c r="K436" s="6" t="str">
        <f t="shared" si="72"/>
        <v/>
      </c>
      <c r="L436" s="11" t="str">
        <f t="shared" ca="1" si="69"/>
        <v/>
      </c>
      <c r="M436" s="11" t="str">
        <f t="shared" ca="1" si="70"/>
        <v/>
      </c>
      <c r="N436" s="26" t="str">
        <f t="shared" si="73"/>
        <v/>
      </c>
      <c r="O436" s="26" t="str">
        <f t="shared" si="76"/>
        <v/>
      </c>
    </row>
    <row r="437" spans="1:15">
      <c r="A437" s="12" t="str">
        <f t="shared" si="74"/>
        <v/>
      </c>
      <c r="B437" s="7" t="str">
        <f t="shared" si="71"/>
        <v/>
      </c>
      <c r="C437" s="24"/>
      <c r="D437" s="22"/>
      <c r="E437" s="33"/>
      <c r="F437" s="23" t="str">
        <f t="shared" si="77"/>
        <v/>
      </c>
      <c r="G437" s="11" t="str">
        <f t="shared" si="75"/>
        <v/>
      </c>
      <c r="H437" s="11" t="str">
        <f t="shared" si="78"/>
        <v/>
      </c>
      <c r="I437" s="11" t="str">
        <f t="shared" si="79"/>
        <v/>
      </c>
      <c r="J437" s="11"/>
      <c r="K437" s="6" t="str">
        <f t="shared" si="72"/>
        <v/>
      </c>
      <c r="L437" s="11" t="str">
        <f t="shared" ca="1" si="69"/>
        <v/>
      </c>
      <c r="M437" s="11" t="str">
        <f t="shared" ca="1" si="70"/>
        <v/>
      </c>
      <c r="N437" s="26" t="str">
        <f t="shared" si="73"/>
        <v/>
      </c>
      <c r="O437" s="26" t="str">
        <f t="shared" si="76"/>
        <v/>
      </c>
    </row>
    <row r="438" spans="1:15">
      <c r="A438" s="12" t="str">
        <f t="shared" si="74"/>
        <v/>
      </c>
      <c r="B438" s="7" t="str">
        <f t="shared" si="71"/>
        <v/>
      </c>
      <c r="C438" s="24"/>
      <c r="D438" s="22"/>
      <c r="E438" s="33"/>
      <c r="F438" s="23" t="str">
        <f t="shared" si="77"/>
        <v/>
      </c>
      <c r="G438" s="11" t="str">
        <f t="shared" si="75"/>
        <v/>
      </c>
      <c r="H438" s="11" t="str">
        <f t="shared" si="78"/>
        <v/>
      </c>
      <c r="I438" s="11" t="str">
        <f t="shared" si="79"/>
        <v/>
      </c>
      <c r="J438" s="11"/>
      <c r="K438" s="6" t="str">
        <f t="shared" si="72"/>
        <v/>
      </c>
      <c r="L438" s="11" t="str">
        <f t="shared" ca="1" si="69"/>
        <v/>
      </c>
      <c r="M438" s="11" t="str">
        <f t="shared" ca="1" si="70"/>
        <v/>
      </c>
      <c r="N438" s="26" t="str">
        <f t="shared" si="73"/>
        <v/>
      </c>
      <c r="O438" s="26" t="str">
        <f t="shared" si="76"/>
        <v/>
      </c>
    </row>
    <row r="439" spans="1:15">
      <c r="A439" s="12" t="str">
        <f t="shared" si="74"/>
        <v/>
      </c>
      <c r="B439" s="7" t="str">
        <f t="shared" si="71"/>
        <v/>
      </c>
      <c r="C439" s="24"/>
      <c r="D439" s="22"/>
      <c r="E439" s="33"/>
      <c r="F439" s="23" t="str">
        <f t="shared" si="77"/>
        <v/>
      </c>
      <c r="G439" s="11" t="str">
        <f t="shared" si="75"/>
        <v/>
      </c>
      <c r="H439" s="11" t="str">
        <f t="shared" si="78"/>
        <v/>
      </c>
      <c r="I439" s="11" t="str">
        <f t="shared" si="79"/>
        <v/>
      </c>
      <c r="J439" s="11"/>
      <c r="K439" s="6" t="str">
        <f t="shared" si="72"/>
        <v/>
      </c>
      <c r="L439" s="11" t="str">
        <f t="shared" ca="1" si="69"/>
        <v/>
      </c>
      <c r="M439" s="11" t="str">
        <f t="shared" ca="1" si="70"/>
        <v/>
      </c>
      <c r="N439" s="26" t="str">
        <f t="shared" si="73"/>
        <v/>
      </c>
      <c r="O439" s="26" t="str">
        <f t="shared" si="76"/>
        <v/>
      </c>
    </row>
    <row r="440" spans="1:15">
      <c r="A440" s="12" t="str">
        <f t="shared" si="74"/>
        <v/>
      </c>
      <c r="B440" s="7" t="str">
        <f t="shared" si="71"/>
        <v/>
      </c>
      <c r="C440" s="24"/>
      <c r="D440" s="22"/>
      <c r="E440" s="33"/>
      <c r="F440" s="23" t="str">
        <f t="shared" si="77"/>
        <v/>
      </c>
      <c r="G440" s="11" t="str">
        <f t="shared" si="75"/>
        <v/>
      </c>
      <c r="H440" s="11" t="str">
        <f t="shared" si="78"/>
        <v/>
      </c>
      <c r="I440" s="11" t="str">
        <f t="shared" si="79"/>
        <v/>
      </c>
      <c r="J440" s="11"/>
      <c r="K440" s="6" t="str">
        <f t="shared" si="72"/>
        <v/>
      </c>
      <c r="L440" s="11" t="str">
        <f t="shared" ca="1" si="69"/>
        <v/>
      </c>
      <c r="M440" s="11" t="str">
        <f t="shared" ca="1" si="70"/>
        <v/>
      </c>
      <c r="N440" s="26" t="str">
        <f t="shared" si="73"/>
        <v/>
      </c>
      <c r="O440" s="26" t="str">
        <f t="shared" si="76"/>
        <v/>
      </c>
    </row>
    <row r="441" spans="1:15">
      <c r="A441" s="12" t="str">
        <f t="shared" si="74"/>
        <v/>
      </c>
      <c r="B441" s="7" t="str">
        <f t="shared" si="71"/>
        <v/>
      </c>
      <c r="C441" s="24"/>
      <c r="D441" s="22"/>
      <c r="E441" s="33"/>
      <c r="F441" s="23" t="str">
        <f t="shared" si="77"/>
        <v/>
      </c>
      <c r="G441" s="11" t="str">
        <f t="shared" si="75"/>
        <v/>
      </c>
      <c r="H441" s="11" t="str">
        <f t="shared" si="78"/>
        <v/>
      </c>
      <c r="I441" s="11" t="str">
        <f t="shared" si="79"/>
        <v/>
      </c>
      <c r="J441" s="11"/>
      <c r="K441" s="6" t="str">
        <f t="shared" si="72"/>
        <v/>
      </c>
      <c r="L441" s="11" t="str">
        <f t="shared" ca="1" si="69"/>
        <v/>
      </c>
      <c r="M441" s="11" t="str">
        <f t="shared" ca="1" si="70"/>
        <v/>
      </c>
      <c r="N441" s="26" t="str">
        <f t="shared" si="73"/>
        <v/>
      </c>
      <c r="O441" s="26" t="str">
        <f t="shared" si="76"/>
        <v/>
      </c>
    </row>
    <row r="442" spans="1:15">
      <c r="A442" s="12" t="str">
        <f t="shared" si="74"/>
        <v/>
      </c>
      <c r="B442" s="7" t="str">
        <f t="shared" si="71"/>
        <v/>
      </c>
      <c r="C442" s="24"/>
      <c r="D442" s="22"/>
      <c r="E442" s="33"/>
      <c r="F442" s="23" t="str">
        <f t="shared" si="77"/>
        <v/>
      </c>
      <c r="G442" s="11" t="str">
        <f t="shared" si="75"/>
        <v/>
      </c>
      <c r="H442" s="11" t="str">
        <f t="shared" si="78"/>
        <v/>
      </c>
      <c r="I442" s="11" t="str">
        <f t="shared" si="79"/>
        <v/>
      </c>
      <c r="J442" s="11"/>
      <c r="K442" s="6" t="str">
        <f t="shared" si="72"/>
        <v/>
      </c>
      <c r="L442" s="11" t="str">
        <f t="shared" ca="1" si="69"/>
        <v/>
      </c>
      <c r="M442" s="11" t="str">
        <f t="shared" ca="1" si="70"/>
        <v/>
      </c>
      <c r="N442" s="26" t="str">
        <f t="shared" si="73"/>
        <v/>
      </c>
      <c r="O442" s="26" t="str">
        <f t="shared" si="76"/>
        <v/>
      </c>
    </row>
    <row r="443" spans="1:15">
      <c r="A443" s="12" t="str">
        <f t="shared" si="74"/>
        <v/>
      </c>
      <c r="B443" s="7" t="str">
        <f t="shared" si="71"/>
        <v/>
      </c>
      <c r="C443" s="24"/>
      <c r="D443" s="22"/>
      <c r="E443" s="33"/>
      <c r="F443" s="23" t="str">
        <f t="shared" si="77"/>
        <v/>
      </c>
      <c r="G443" s="11" t="str">
        <f t="shared" si="75"/>
        <v/>
      </c>
      <c r="H443" s="11" t="str">
        <f t="shared" si="78"/>
        <v/>
      </c>
      <c r="I443" s="11" t="str">
        <f t="shared" si="79"/>
        <v/>
      </c>
      <c r="J443" s="11"/>
      <c r="K443" s="6" t="str">
        <f t="shared" si="72"/>
        <v/>
      </c>
      <c r="L443" s="11" t="str">
        <f t="shared" ca="1" si="69"/>
        <v/>
      </c>
      <c r="M443" s="11" t="str">
        <f t="shared" ca="1" si="70"/>
        <v/>
      </c>
      <c r="N443" s="26" t="str">
        <f t="shared" si="73"/>
        <v/>
      </c>
      <c r="O443" s="26" t="str">
        <f t="shared" si="76"/>
        <v/>
      </c>
    </row>
    <row r="444" spans="1:15">
      <c r="A444" s="12" t="str">
        <f t="shared" si="74"/>
        <v/>
      </c>
      <c r="B444" s="7" t="str">
        <f t="shared" si="71"/>
        <v/>
      </c>
      <c r="C444" s="24"/>
      <c r="D444" s="22"/>
      <c r="E444" s="33"/>
      <c r="F444" s="23" t="str">
        <f t="shared" si="77"/>
        <v/>
      </c>
      <c r="G444" s="11" t="str">
        <f t="shared" si="75"/>
        <v/>
      </c>
      <c r="H444" s="11" t="str">
        <f t="shared" si="78"/>
        <v/>
      </c>
      <c r="I444" s="11" t="str">
        <f t="shared" si="79"/>
        <v/>
      </c>
      <c r="J444" s="11"/>
      <c r="K444" s="6" t="str">
        <f t="shared" si="72"/>
        <v/>
      </c>
      <c r="L444" s="11" t="str">
        <f t="shared" ca="1" si="69"/>
        <v/>
      </c>
      <c r="M444" s="11" t="str">
        <f t="shared" ca="1" si="70"/>
        <v/>
      </c>
      <c r="N444" s="26" t="str">
        <f t="shared" si="73"/>
        <v/>
      </c>
      <c r="O444" s="26" t="str">
        <f t="shared" si="76"/>
        <v/>
      </c>
    </row>
    <row r="445" spans="1:15">
      <c r="A445" s="12" t="str">
        <f t="shared" si="74"/>
        <v/>
      </c>
      <c r="B445" s="7" t="str">
        <f t="shared" si="71"/>
        <v/>
      </c>
      <c r="C445" s="24"/>
      <c r="D445" s="22"/>
      <c r="E445" s="33"/>
      <c r="F445" s="23" t="str">
        <f t="shared" si="77"/>
        <v/>
      </c>
      <c r="G445" s="11" t="str">
        <f t="shared" si="75"/>
        <v/>
      </c>
      <c r="H445" s="11" t="str">
        <f t="shared" si="78"/>
        <v/>
      </c>
      <c r="I445" s="11" t="str">
        <f t="shared" si="79"/>
        <v/>
      </c>
      <c r="J445" s="11"/>
      <c r="K445" s="6" t="str">
        <f t="shared" si="72"/>
        <v/>
      </c>
      <c r="L445" s="11" t="str">
        <f t="shared" ca="1" si="69"/>
        <v/>
      </c>
      <c r="M445" s="11" t="str">
        <f t="shared" ca="1" si="70"/>
        <v/>
      </c>
      <c r="N445" s="26" t="str">
        <f t="shared" si="73"/>
        <v/>
      </c>
      <c r="O445" s="26" t="str">
        <f t="shared" si="76"/>
        <v/>
      </c>
    </row>
    <row r="446" spans="1:15">
      <c r="A446" s="12" t="str">
        <f t="shared" si="74"/>
        <v/>
      </c>
      <c r="B446" s="7" t="str">
        <f t="shared" si="71"/>
        <v/>
      </c>
      <c r="C446" s="24"/>
      <c r="D446" s="22"/>
      <c r="E446" s="33"/>
      <c r="F446" s="23" t="str">
        <f t="shared" si="77"/>
        <v/>
      </c>
      <c r="G446" s="11" t="str">
        <f t="shared" si="75"/>
        <v/>
      </c>
      <c r="H446" s="11" t="str">
        <f t="shared" si="78"/>
        <v/>
      </c>
      <c r="I446" s="11" t="str">
        <f t="shared" si="79"/>
        <v/>
      </c>
      <c r="J446" s="11"/>
      <c r="K446" s="6" t="str">
        <f t="shared" si="72"/>
        <v/>
      </c>
      <c r="L446" s="11" t="str">
        <f t="shared" ca="1" si="69"/>
        <v/>
      </c>
      <c r="M446" s="11" t="str">
        <f t="shared" ca="1" si="70"/>
        <v/>
      </c>
      <c r="N446" s="26" t="str">
        <f t="shared" si="73"/>
        <v/>
      </c>
      <c r="O446" s="26" t="str">
        <f t="shared" si="76"/>
        <v/>
      </c>
    </row>
    <row r="447" spans="1:15">
      <c r="A447" s="12" t="str">
        <f t="shared" si="74"/>
        <v/>
      </c>
      <c r="B447" s="7" t="str">
        <f t="shared" si="71"/>
        <v/>
      </c>
      <c r="C447" s="24"/>
      <c r="D447" s="22"/>
      <c r="E447" s="33"/>
      <c r="F447" s="23" t="str">
        <f t="shared" si="77"/>
        <v/>
      </c>
      <c r="G447" s="11" t="str">
        <f t="shared" si="75"/>
        <v/>
      </c>
      <c r="H447" s="11" t="str">
        <f t="shared" si="78"/>
        <v/>
      </c>
      <c r="I447" s="11" t="str">
        <f t="shared" si="79"/>
        <v/>
      </c>
      <c r="J447" s="11"/>
      <c r="K447" s="6" t="str">
        <f t="shared" si="72"/>
        <v/>
      </c>
      <c r="L447" s="11" t="str">
        <f t="shared" ca="1" si="69"/>
        <v/>
      </c>
      <c r="M447" s="11" t="str">
        <f t="shared" ca="1" si="70"/>
        <v/>
      </c>
      <c r="N447" s="26" t="str">
        <f t="shared" si="73"/>
        <v/>
      </c>
      <c r="O447" s="26" t="str">
        <f t="shared" si="76"/>
        <v/>
      </c>
    </row>
    <row r="448" spans="1:15">
      <c r="A448" s="12" t="str">
        <f t="shared" si="74"/>
        <v/>
      </c>
      <c r="B448" s="7" t="str">
        <f t="shared" si="71"/>
        <v/>
      </c>
      <c r="C448" s="24"/>
      <c r="D448" s="22"/>
      <c r="E448" s="33"/>
      <c r="F448" s="23" t="str">
        <f t="shared" si="77"/>
        <v/>
      </c>
      <c r="G448" s="11" t="str">
        <f t="shared" si="75"/>
        <v/>
      </c>
      <c r="H448" s="11" t="str">
        <f t="shared" si="78"/>
        <v/>
      </c>
      <c r="I448" s="11" t="str">
        <f t="shared" si="79"/>
        <v/>
      </c>
      <c r="J448" s="11"/>
      <c r="K448" s="6" t="str">
        <f t="shared" si="72"/>
        <v/>
      </c>
      <c r="L448" s="11" t="str">
        <f t="shared" ca="1" si="69"/>
        <v/>
      </c>
      <c r="M448" s="11" t="str">
        <f t="shared" ca="1" si="70"/>
        <v/>
      </c>
      <c r="N448" s="26" t="str">
        <f t="shared" si="73"/>
        <v/>
      </c>
      <c r="O448" s="26" t="str">
        <f t="shared" si="76"/>
        <v/>
      </c>
    </row>
    <row r="449" spans="1:15">
      <c r="A449" s="12" t="str">
        <f t="shared" si="74"/>
        <v/>
      </c>
      <c r="B449" s="7" t="str">
        <f t="shared" si="71"/>
        <v/>
      </c>
      <c r="C449" s="24"/>
      <c r="D449" s="22"/>
      <c r="E449" s="33"/>
      <c r="F449" s="23" t="str">
        <f t="shared" si="77"/>
        <v/>
      </c>
      <c r="G449" s="11" t="str">
        <f t="shared" si="75"/>
        <v/>
      </c>
      <c r="H449" s="11" t="str">
        <f t="shared" si="78"/>
        <v/>
      </c>
      <c r="I449" s="11" t="str">
        <f t="shared" si="79"/>
        <v/>
      </c>
      <c r="J449" s="11"/>
      <c r="K449" s="6" t="str">
        <f t="shared" si="72"/>
        <v/>
      </c>
      <c r="L449" s="11" t="str">
        <f t="shared" ca="1" si="69"/>
        <v/>
      </c>
      <c r="M449" s="11" t="str">
        <f t="shared" ca="1" si="70"/>
        <v/>
      </c>
      <c r="N449" s="26" t="str">
        <f t="shared" si="73"/>
        <v/>
      </c>
      <c r="O449" s="26" t="str">
        <f t="shared" si="76"/>
        <v/>
      </c>
    </row>
    <row r="450" spans="1:15">
      <c r="A450" s="12" t="str">
        <f t="shared" si="74"/>
        <v/>
      </c>
      <c r="B450" s="7" t="str">
        <f t="shared" si="71"/>
        <v/>
      </c>
      <c r="C450" s="24"/>
      <c r="D450" s="22"/>
      <c r="E450" s="33"/>
      <c r="F450" s="23" t="str">
        <f t="shared" si="77"/>
        <v/>
      </c>
      <c r="G450" s="11" t="str">
        <f t="shared" si="75"/>
        <v/>
      </c>
      <c r="H450" s="11" t="str">
        <f t="shared" si="78"/>
        <v/>
      </c>
      <c r="I450" s="11" t="str">
        <f t="shared" si="79"/>
        <v/>
      </c>
      <c r="J450" s="11"/>
      <c r="K450" s="6" t="str">
        <f t="shared" si="72"/>
        <v/>
      </c>
      <c r="L450" s="11" t="str">
        <f t="shared" ca="1" si="69"/>
        <v/>
      </c>
      <c r="M450" s="11" t="str">
        <f t="shared" ca="1" si="70"/>
        <v/>
      </c>
      <c r="N450" s="26" t="str">
        <f t="shared" si="73"/>
        <v/>
      </c>
      <c r="O450" s="26" t="str">
        <f t="shared" si="76"/>
        <v/>
      </c>
    </row>
    <row r="451" spans="1:15">
      <c r="A451" s="12" t="str">
        <f t="shared" si="74"/>
        <v/>
      </c>
      <c r="B451" s="7" t="str">
        <f t="shared" si="71"/>
        <v/>
      </c>
      <c r="C451" s="24"/>
      <c r="D451" s="22"/>
      <c r="E451" s="33"/>
      <c r="F451" s="23" t="str">
        <f t="shared" si="77"/>
        <v/>
      </c>
      <c r="G451" s="11" t="str">
        <f t="shared" si="75"/>
        <v/>
      </c>
      <c r="H451" s="11" t="str">
        <f t="shared" si="78"/>
        <v/>
      </c>
      <c r="I451" s="11" t="str">
        <f t="shared" si="79"/>
        <v/>
      </c>
      <c r="J451" s="11"/>
      <c r="K451" s="6" t="str">
        <f t="shared" si="72"/>
        <v/>
      </c>
      <c r="L451" s="11" t="str">
        <f t="shared" ca="1" si="69"/>
        <v/>
      </c>
      <c r="M451" s="11" t="str">
        <f t="shared" ca="1" si="70"/>
        <v/>
      </c>
      <c r="N451" s="26" t="str">
        <f t="shared" si="73"/>
        <v/>
      </c>
      <c r="O451" s="26" t="str">
        <f t="shared" si="76"/>
        <v/>
      </c>
    </row>
    <row r="452" spans="1:15">
      <c r="A452" s="12" t="str">
        <f t="shared" si="74"/>
        <v/>
      </c>
      <c r="B452" s="7" t="str">
        <f t="shared" si="71"/>
        <v/>
      </c>
      <c r="C452" s="24"/>
      <c r="D452" s="22"/>
      <c r="E452" s="33"/>
      <c r="F452" s="23" t="str">
        <f t="shared" si="77"/>
        <v/>
      </c>
      <c r="G452" s="11" t="str">
        <f t="shared" si="75"/>
        <v/>
      </c>
      <c r="H452" s="11" t="str">
        <f t="shared" si="78"/>
        <v/>
      </c>
      <c r="I452" s="11" t="str">
        <f t="shared" si="79"/>
        <v/>
      </c>
      <c r="J452" s="11"/>
      <c r="K452" s="6" t="str">
        <f t="shared" si="72"/>
        <v/>
      </c>
      <c r="L452" s="11" t="str">
        <f t="shared" ca="1" si="69"/>
        <v/>
      </c>
      <c r="M452" s="11" t="str">
        <f t="shared" ca="1" si="70"/>
        <v/>
      </c>
      <c r="N452" s="26" t="str">
        <f t="shared" si="73"/>
        <v/>
      </c>
      <c r="O452" s="26" t="str">
        <f t="shared" si="76"/>
        <v/>
      </c>
    </row>
    <row r="453" spans="1:15">
      <c r="A453" s="12" t="str">
        <f t="shared" si="74"/>
        <v/>
      </c>
      <c r="B453" s="7" t="str">
        <f t="shared" si="71"/>
        <v/>
      </c>
      <c r="C453" s="24"/>
      <c r="D453" s="22"/>
      <c r="E453" s="33"/>
      <c r="F453" s="23" t="str">
        <f t="shared" si="77"/>
        <v/>
      </c>
      <c r="G453" s="11" t="str">
        <f t="shared" si="75"/>
        <v/>
      </c>
      <c r="H453" s="11" t="str">
        <f t="shared" si="78"/>
        <v/>
      </c>
      <c r="I453" s="11" t="str">
        <f t="shared" si="79"/>
        <v/>
      </c>
      <c r="J453" s="11"/>
      <c r="K453" s="6" t="str">
        <f t="shared" si="72"/>
        <v/>
      </c>
      <c r="L453" s="11" t="str">
        <f t="shared" ca="1" si="69"/>
        <v/>
      </c>
      <c r="M453" s="11" t="str">
        <f t="shared" ca="1" si="70"/>
        <v/>
      </c>
      <c r="N453" s="26" t="str">
        <f t="shared" si="73"/>
        <v/>
      </c>
      <c r="O453" s="26" t="str">
        <f t="shared" si="76"/>
        <v/>
      </c>
    </row>
    <row r="454" spans="1:15">
      <c r="A454" s="12" t="str">
        <f t="shared" si="74"/>
        <v/>
      </c>
      <c r="B454" s="7" t="str">
        <f t="shared" si="71"/>
        <v/>
      </c>
      <c r="C454" s="24"/>
      <c r="D454" s="22"/>
      <c r="E454" s="33"/>
      <c r="F454" s="23" t="str">
        <f t="shared" si="77"/>
        <v/>
      </c>
      <c r="G454" s="11" t="str">
        <f t="shared" si="75"/>
        <v/>
      </c>
      <c r="H454" s="11" t="str">
        <f t="shared" si="78"/>
        <v/>
      </c>
      <c r="I454" s="11" t="str">
        <f t="shared" si="79"/>
        <v/>
      </c>
      <c r="J454" s="11"/>
      <c r="K454" s="6" t="str">
        <f t="shared" si="72"/>
        <v/>
      </c>
      <c r="L454" s="11" t="str">
        <f t="shared" ca="1" si="69"/>
        <v/>
      </c>
      <c r="M454" s="11" t="str">
        <f t="shared" ca="1" si="70"/>
        <v/>
      </c>
      <c r="N454" s="26" t="str">
        <f t="shared" si="73"/>
        <v/>
      </c>
      <c r="O454" s="26" t="str">
        <f t="shared" si="76"/>
        <v/>
      </c>
    </row>
    <row r="455" spans="1:15">
      <c r="A455" s="12" t="str">
        <f t="shared" si="74"/>
        <v/>
      </c>
      <c r="B455" s="7" t="str">
        <f t="shared" si="71"/>
        <v/>
      </c>
      <c r="C455" s="24"/>
      <c r="D455" s="22"/>
      <c r="E455" s="33"/>
      <c r="F455" s="23" t="str">
        <f t="shared" si="77"/>
        <v/>
      </c>
      <c r="G455" s="11" t="str">
        <f t="shared" si="75"/>
        <v/>
      </c>
      <c r="H455" s="11" t="str">
        <f t="shared" si="78"/>
        <v/>
      </c>
      <c r="I455" s="11" t="str">
        <f t="shared" si="79"/>
        <v/>
      </c>
      <c r="J455" s="11"/>
      <c r="K455" s="6" t="str">
        <f t="shared" si="72"/>
        <v/>
      </c>
      <c r="L455" s="11" t="str">
        <f t="shared" ca="1" si="69"/>
        <v/>
      </c>
      <c r="M455" s="11" t="str">
        <f t="shared" ca="1" si="70"/>
        <v/>
      </c>
      <c r="N455" s="26" t="str">
        <f t="shared" si="73"/>
        <v/>
      </c>
      <c r="O455" s="26" t="str">
        <f t="shared" si="76"/>
        <v/>
      </c>
    </row>
    <row r="456" spans="1:15">
      <c r="A456" s="12" t="str">
        <f t="shared" si="74"/>
        <v/>
      </c>
      <c r="B456" s="7" t="str">
        <f t="shared" si="71"/>
        <v/>
      </c>
      <c r="C456" s="24"/>
      <c r="D456" s="22"/>
      <c r="E456" s="33"/>
      <c r="F456" s="23" t="str">
        <f t="shared" si="77"/>
        <v/>
      </c>
      <c r="G456" s="11" t="str">
        <f t="shared" si="75"/>
        <v/>
      </c>
      <c r="H456" s="11" t="str">
        <f t="shared" si="78"/>
        <v/>
      </c>
      <c r="I456" s="11" t="str">
        <f t="shared" si="79"/>
        <v/>
      </c>
      <c r="J456" s="11"/>
      <c r="K456" s="6" t="str">
        <f t="shared" si="72"/>
        <v/>
      </c>
      <c r="L456" s="11" t="str">
        <f t="shared" ca="1" si="69"/>
        <v/>
      </c>
      <c r="M456" s="11" t="str">
        <f t="shared" ca="1" si="70"/>
        <v/>
      </c>
      <c r="N456" s="26" t="str">
        <f t="shared" si="73"/>
        <v/>
      </c>
      <c r="O456" s="26" t="str">
        <f t="shared" si="76"/>
        <v/>
      </c>
    </row>
    <row r="457" spans="1:15">
      <c r="A457" s="12" t="str">
        <f t="shared" si="74"/>
        <v/>
      </c>
      <c r="B457" s="7" t="str">
        <f t="shared" si="71"/>
        <v/>
      </c>
      <c r="C457" s="24"/>
      <c r="D457" s="22"/>
      <c r="E457" s="33"/>
      <c r="F457" s="23" t="str">
        <f t="shared" si="77"/>
        <v/>
      </c>
      <c r="G457" s="11" t="str">
        <f t="shared" si="75"/>
        <v/>
      </c>
      <c r="H457" s="11" t="str">
        <f t="shared" si="78"/>
        <v/>
      </c>
      <c r="I457" s="11" t="str">
        <f t="shared" si="79"/>
        <v/>
      </c>
      <c r="J457" s="11"/>
      <c r="K457" s="6" t="str">
        <f t="shared" si="72"/>
        <v/>
      </c>
      <c r="L457" s="11" t="str">
        <f t="shared" ca="1" si="69"/>
        <v/>
      </c>
      <c r="M457" s="11" t="str">
        <f t="shared" ca="1" si="70"/>
        <v/>
      </c>
      <c r="N457" s="26" t="str">
        <f t="shared" si="73"/>
        <v/>
      </c>
      <c r="O457" s="26" t="str">
        <f t="shared" si="76"/>
        <v/>
      </c>
    </row>
    <row r="458" spans="1:15">
      <c r="A458" s="12" t="str">
        <f t="shared" si="74"/>
        <v/>
      </c>
      <c r="B458" s="7" t="str">
        <f t="shared" si="71"/>
        <v/>
      </c>
      <c r="C458" s="24"/>
      <c r="D458" s="22"/>
      <c r="E458" s="33"/>
      <c r="F458" s="23" t="str">
        <f t="shared" si="77"/>
        <v/>
      </c>
      <c r="G458" s="11" t="str">
        <f t="shared" si="75"/>
        <v/>
      </c>
      <c r="H458" s="11" t="str">
        <f t="shared" si="78"/>
        <v/>
      </c>
      <c r="I458" s="11" t="str">
        <f t="shared" si="79"/>
        <v/>
      </c>
      <c r="J458" s="11"/>
      <c r="K458" s="6" t="str">
        <f t="shared" si="72"/>
        <v/>
      </c>
      <c r="L458" s="11" t="str">
        <f t="shared" ref="L458:L521" ca="1" si="80">IF(K458="","",SUM(OFFSET(I$9,F$5*(K458-1)+1,0,F$5,1)))</f>
        <v/>
      </c>
      <c r="M458" s="11" t="str">
        <f t="shared" ref="M458:M521" ca="1" si="81">IF(K458="","",SUM(OFFSET(H$9,F$5*(K458-1)+1,0,F$5,1)))</f>
        <v/>
      </c>
      <c r="N458" s="26" t="str">
        <f t="shared" si="73"/>
        <v/>
      </c>
      <c r="O458" s="26" t="str">
        <f t="shared" si="76"/>
        <v/>
      </c>
    </row>
    <row r="459" spans="1:15">
      <c r="A459" s="12" t="str">
        <f t="shared" si="74"/>
        <v/>
      </c>
      <c r="B459" s="7" t="str">
        <f t="shared" ref="B459:B522" si="82">IF(A459="","",IF(A459&lt;=F$8,1,0))</f>
        <v/>
      </c>
      <c r="C459" s="24"/>
      <c r="D459" s="22"/>
      <c r="E459" s="33"/>
      <c r="F459" s="23" t="str">
        <f t="shared" si="77"/>
        <v/>
      </c>
      <c r="G459" s="11" t="str">
        <f t="shared" si="75"/>
        <v/>
      </c>
      <c r="H459" s="11" t="str">
        <f t="shared" si="78"/>
        <v/>
      </c>
      <c r="I459" s="11" t="str">
        <f t="shared" si="79"/>
        <v/>
      </c>
      <c r="J459" s="11"/>
      <c r="K459" s="6" t="str">
        <f t="shared" ref="K459:K522" si="83">IF(F$4/F$5&gt;K458,K458+1,"")</f>
        <v/>
      </c>
      <c r="L459" s="11" t="str">
        <f t="shared" ca="1" si="80"/>
        <v/>
      </c>
      <c r="M459" s="11" t="str">
        <f t="shared" ca="1" si="81"/>
        <v/>
      </c>
      <c r="N459" s="26" t="str">
        <f t="shared" ref="N459:N522" si="84">IF(A458="","",IF(C459="",N458,C459))</f>
        <v/>
      </c>
      <c r="O459" s="26" t="str">
        <f t="shared" si="76"/>
        <v/>
      </c>
    </row>
    <row r="460" spans="1:15">
      <c r="A460" s="12" t="str">
        <f t="shared" ref="A460:A523" si="85">IF(G460="","",A459+1)</f>
        <v/>
      </c>
      <c r="B460" s="7" t="str">
        <f t="shared" si="82"/>
        <v/>
      </c>
      <c r="C460" s="24"/>
      <c r="D460" s="22"/>
      <c r="E460" s="33"/>
      <c r="F460" s="23" t="str">
        <f t="shared" si="77"/>
        <v/>
      </c>
      <c r="G460" s="11" t="str">
        <f t="shared" ref="G460:G523" si="86">IF(G459="","",IF(G459&lt;=I459+0.01,"",G459-I459))</f>
        <v/>
      </c>
      <c r="H460" s="11" t="str">
        <f t="shared" si="78"/>
        <v/>
      </c>
      <c r="I460" s="11" t="str">
        <f t="shared" si="79"/>
        <v/>
      </c>
      <c r="J460" s="11"/>
      <c r="K460" s="6" t="str">
        <f t="shared" si="83"/>
        <v/>
      </c>
      <c r="L460" s="11" t="str">
        <f t="shared" ca="1" si="80"/>
        <v/>
      </c>
      <c r="M460" s="11" t="str">
        <f t="shared" ca="1" si="81"/>
        <v/>
      </c>
      <c r="N460" s="26" t="str">
        <f t="shared" si="84"/>
        <v/>
      </c>
      <c r="O460" s="26" t="str">
        <f t="shared" ref="O460:O523" si="87">IF(A460="","",IF(E460="",IF(D460="",O459,0),1))</f>
        <v/>
      </c>
    </row>
    <row r="461" spans="1:15">
      <c r="A461" s="12" t="str">
        <f t="shared" si="85"/>
        <v/>
      </c>
      <c r="B461" s="7" t="str">
        <f t="shared" si="82"/>
        <v/>
      </c>
      <c r="C461" s="24"/>
      <c r="D461" s="22"/>
      <c r="E461" s="33"/>
      <c r="F461" s="23" t="str">
        <f t="shared" si="77"/>
        <v/>
      </c>
      <c r="G461" s="11" t="str">
        <f t="shared" si="86"/>
        <v/>
      </c>
      <c r="H461" s="11" t="str">
        <f t="shared" si="78"/>
        <v/>
      </c>
      <c r="I461" s="11" t="str">
        <f t="shared" si="79"/>
        <v/>
      </c>
      <c r="J461" s="11"/>
      <c r="K461" s="6" t="str">
        <f t="shared" si="83"/>
        <v/>
      </c>
      <c r="L461" s="11" t="str">
        <f t="shared" ca="1" si="80"/>
        <v/>
      </c>
      <c r="M461" s="11" t="str">
        <f t="shared" ca="1" si="81"/>
        <v/>
      </c>
      <c r="N461" s="26" t="str">
        <f t="shared" si="84"/>
        <v/>
      </c>
      <c r="O461" s="26" t="str">
        <f t="shared" si="87"/>
        <v/>
      </c>
    </row>
    <row r="462" spans="1:15">
      <c r="A462" s="12" t="str">
        <f t="shared" si="85"/>
        <v/>
      </c>
      <c r="B462" s="7" t="str">
        <f t="shared" si="82"/>
        <v/>
      </c>
      <c r="C462" s="24"/>
      <c r="D462" s="22"/>
      <c r="E462" s="33"/>
      <c r="F462" s="23" t="str">
        <f t="shared" ref="F462:F525" si="88">IF(G462="","",IF(B462=1,H462,IF(O462=0,PMT(N462/F$5,F$4-A462+1,-G462)+D462,F461+D462-D461)))</f>
        <v/>
      </c>
      <c r="G462" s="11" t="str">
        <f t="shared" si="86"/>
        <v/>
      </c>
      <c r="H462" s="11" t="str">
        <f t="shared" ref="H462:H525" si="89">IF(G462="","",G462*N462/F$5)</f>
        <v/>
      </c>
      <c r="I462" s="11" t="str">
        <f t="shared" ref="I462:I525" si="90">IF(G462="","",IF(B462=1,D462,IF(F462-H462&gt;G462,G462,F462-H462)))</f>
        <v/>
      </c>
      <c r="J462" s="11"/>
      <c r="K462" s="6" t="str">
        <f t="shared" si="83"/>
        <v/>
      </c>
      <c r="L462" s="11" t="str">
        <f t="shared" ca="1" si="80"/>
        <v/>
      </c>
      <c r="M462" s="11" t="str">
        <f t="shared" ca="1" si="81"/>
        <v/>
      </c>
      <c r="N462" s="26" t="str">
        <f t="shared" si="84"/>
        <v/>
      </c>
      <c r="O462" s="26" t="str">
        <f t="shared" si="87"/>
        <v/>
      </c>
    </row>
    <row r="463" spans="1:15">
      <c r="A463" s="12" t="str">
        <f t="shared" si="85"/>
        <v/>
      </c>
      <c r="B463" s="7" t="str">
        <f t="shared" si="82"/>
        <v/>
      </c>
      <c r="C463" s="24"/>
      <c r="D463" s="22"/>
      <c r="E463" s="33"/>
      <c r="F463" s="23" t="str">
        <f t="shared" si="88"/>
        <v/>
      </c>
      <c r="G463" s="11" t="str">
        <f t="shared" si="86"/>
        <v/>
      </c>
      <c r="H463" s="11" t="str">
        <f t="shared" si="89"/>
        <v/>
      </c>
      <c r="I463" s="11" t="str">
        <f t="shared" si="90"/>
        <v/>
      </c>
      <c r="J463" s="11"/>
      <c r="K463" s="6" t="str">
        <f t="shared" si="83"/>
        <v/>
      </c>
      <c r="L463" s="11" t="str">
        <f t="shared" ca="1" si="80"/>
        <v/>
      </c>
      <c r="M463" s="11" t="str">
        <f t="shared" ca="1" si="81"/>
        <v/>
      </c>
      <c r="N463" s="26" t="str">
        <f t="shared" si="84"/>
        <v/>
      </c>
      <c r="O463" s="26" t="str">
        <f t="shared" si="87"/>
        <v/>
      </c>
    </row>
    <row r="464" spans="1:15">
      <c r="A464" s="12" t="str">
        <f t="shared" si="85"/>
        <v/>
      </c>
      <c r="B464" s="7" t="str">
        <f t="shared" si="82"/>
        <v/>
      </c>
      <c r="C464" s="24"/>
      <c r="D464" s="22"/>
      <c r="E464" s="33"/>
      <c r="F464" s="23" t="str">
        <f t="shared" si="88"/>
        <v/>
      </c>
      <c r="G464" s="11" t="str">
        <f t="shared" si="86"/>
        <v/>
      </c>
      <c r="H464" s="11" t="str">
        <f t="shared" si="89"/>
        <v/>
      </c>
      <c r="I464" s="11" t="str">
        <f t="shared" si="90"/>
        <v/>
      </c>
      <c r="J464" s="11"/>
      <c r="K464" s="6" t="str">
        <f t="shared" si="83"/>
        <v/>
      </c>
      <c r="L464" s="11" t="str">
        <f t="shared" ca="1" si="80"/>
        <v/>
      </c>
      <c r="M464" s="11" t="str">
        <f t="shared" ca="1" si="81"/>
        <v/>
      </c>
      <c r="N464" s="26" t="str">
        <f t="shared" si="84"/>
        <v/>
      </c>
      <c r="O464" s="26" t="str">
        <f t="shared" si="87"/>
        <v/>
      </c>
    </row>
    <row r="465" spans="1:15">
      <c r="A465" s="12" t="str">
        <f t="shared" si="85"/>
        <v/>
      </c>
      <c r="B465" s="7" t="str">
        <f t="shared" si="82"/>
        <v/>
      </c>
      <c r="C465" s="24"/>
      <c r="D465" s="22"/>
      <c r="E465" s="33"/>
      <c r="F465" s="23" t="str">
        <f t="shared" si="88"/>
        <v/>
      </c>
      <c r="G465" s="11" t="str">
        <f t="shared" si="86"/>
        <v/>
      </c>
      <c r="H465" s="11" t="str">
        <f t="shared" si="89"/>
        <v/>
      </c>
      <c r="I465" s="11" t="str">
        <f t="shared" si="90"/>
        <v/>
      </c>
      <c r="J465" s="11"/>
      <c r="K465" s="6" t="str">
        <f t="shared" si="83"/>
        <v/>
      </c>
      <c r="L465" s="11" t="str">
        <f t="shared" ca="1" si="80"/>
        <v/>
      </c>
      <c r="M465" s="11" t="str">
        <f t="shared" ca="1" si="81"/>
        <v/>
      </c>
      <c r="N465" s="26" t="str">
        <f t="shared" si="84"/>
        <v/>
      </c>
      <c r="O465" s="26" t="str">
        <f t="shared" si="87"/>
        <v/>
      </c>
    </row>
    <row r="466" spans="1:15">
      <c r="A466" s="12" t="str">
        <f t="shared" si="85"/>
        <v/>
      </c>
      <c r="B466" s="7" t="str">
        <f t="shared" si="82"/>
        <v/>
      </c>
      <c r="C466" s="24"/>
      <c r="D466" s="22"/>
      <c r="E466" s="33"/>
      <c r="F466" s="23" t="str">
        <f t="shared" si="88"/>
        <v/>
      </c>
      <c r="G466" s="11" t="str">
        <f t="shared" si="86"/>
        <v/>
      </c>
      <c r="H466" s="11" t="str">
        <f t="shared" si="89"/>
        <v/>
      </c>
      <c r="I466" s="11" t="str">
        <f t="shared" si="90"/>
        <v/>
      </c>
      <c r="J466" s="11"/>
      <c r="K466" s="6" t="str">
        <f t="shared" si="83"/>
        <v/>
      </c>
      <c r="L466" s="11" t="str">
        <f t="shared" ca="1" si="80"/>
        <v/>
      </c>
      <c r="M466" s="11" t="str">
        <f t="shared" ca="1" si="81"/>
        <v/>
      </c>
      <c r="N466" s="26" t="str">
        <f t="shared" si="84"/>
        <v/>
      </c>
      <c r="O466" s="26" t="str">
        <f t="shared" si="87"/>
        <v/>
      </c>
    </row>
    <row r="467" spans="1:15">
      <c r="A467" s="12" t="str">
        <f t="shared" si="85"/>
        <v/>
      </c>
      <c r="B467" s="7" t="str">
        <f t="shared" si="82"/>
        <v/>
      </c>
      <c r="C467" s="24"/>
      <c r="D467" s="22"/>
      <c r="E467" s="33"/>
      <c r="F467" s="23" t="str">
        <f t="shared" si="88"/>
        <v/>
      </c>
      <c r="G467" s="11" t="str">
        <f t="shared" si="86"/>
        <v/>
      </c>
      <c r="H467" s="11" t="str">
        <f t="shared" si="89"/>
        <v/>
      </c>
      <c r="I467" s="11" t="str">
        <f t="shared" si="90"/>
        <v/>
      </c>
      <c r="J467" s="11"/>
      <c r="K467" s="6" t="str">
        <f t="shared" si="83"/>
        <v/>
      </c>
      <c r="L467" s="11" t="str">
        <f t="shared" ca="1" si="80"/>
        <v/>
      </c>
      <c r="M467" s="11" t="str">
        <f t="shared" ca="1" si="81"/>
        <v/>
      </c>
      <c r="N467" s="26" t="str">
        <f t="shared" si="84"/>
        <v/>
      </c>
      <c r="O467" s="26" t="str">
        <f t="shared" si="87"/>
        <v/>
      </c>
    </row>
    <row r="468" spans="1:15">
      <c r="A468" s="12" t="str">
        <f t="shared" si="85"/>
        <v/>
      </c>
      <c r="B468" s="7" t="str">
        <f t="shared" si="82"/>
        <v/>
      </c>
      <c r="C468" s="24"/>
      <c r="D468" s="22"/>
      <c r="E468" s="33"/>
      <c r="F468" s="23" t="str">
        <f t="shared" si="88"/>
        <v/>
      </c>
      <c r="G468" s="11" t="str">
        <f t="shared" si="86"/>
        <v/>
      </c>
      <c r="H468" s="11" t="str">
        <f t="shared" si="89"/>
        <v/>
      </c>
      <c r="I468" s="11" t="str">
        <f t="shared" si="90"/>
        <v/>
      </c>
      <c r="J468" s="11"/>
      <c r="K468" s="6" t="str">
        <f t="shared" si="83"/>
        <v/>
      </c>
      <c r="L468" s="11" t="str">
        <f t="shared" ca="1" si="80"/>
        <v/>
      </c>
      <c r="M468" s="11" t="str">
        <f t="shared" ca="1" si="81"/>
        <v/>
      </c>
      <c r="N468" s="26" t="str">
        <f t="shared" si="84"/>
        <v/>
      </c>
      <c r="O468" s="26" t="str">
        <f t="shared" si="87"/>
        <v/>
      </c>
    </row>
    <row r="469" spans="1:15">
      <c r="A469" s="12" t="str">
        <f t="shared" si="85"/>
        <v/>
      </c>
      <c r="B469" s="7" t="str">
        <f t="shared" si="82"/>
        <v/>
      </c>
      <c r="C469" s="24"/>
      <c r="D469" s="22"/>
      <c r="E469" s="33"/>
      <c r="F469" s="23" t="str">
        <f t="shared" si="88"/>
        <v/>
      </c>
      <c r="G469" s="11" t="str">
        <f t="shared" si="86"/>
        <v/>
      </c>
      <c r="H469" s="11" t="str">
        <f t="shared" si="89"/>
        <v/>
      </c>
      <c r="I469" s="11" t="str">
        <f t="shared" si="90"/>
        <v/>
      </c>
      <c r="J469" s="11"/>
      <c r="K469" s="6" t="str">
        <f t="shared" si="83"/>
        <v/>
      </c>
      <c r="L469" s="11" t="str">
        <f t="shared" ca="1" si="80"/>
        <v/>
      </c>
      <c r="M469" s="11" t="str">
        <f t="shared" ca="1" si="81"/>
        <v/>
      </c>
      <c r="N469" s="26" t="str">
        <f t="shared" si="84"/>
        <v/>
      </c>
      <c r="O469" s="26" t="str">
        <f t="shared" si="87"/>
        <v/>
      </c>
    </row>
    <row r="470" spans="1:15">
      <c r="A470" s="12" t="str">
        <f t="shared" si="85"/>
        <v/>
      </c>
      <c r="B470" s="7" t="str">
        <f t="shared" si="82"/>
        <v/>
      </c>
      <c r="C470" s="24"/>
      <c r="D470" s="22"/>
      <c r="E470" s="33"/>
      <c r="F470" s="23" t="str">
        <f t="shared" si="88"/>
        <v/>
      </c>
      <c r="G470" s="11" t="str">
        <f t="shared" si="86"/>
        <v/>
      </c>
      <c r="H470" s="11" t="str">
        <f t="shared" si="89"/>
        <v/>
      </c>
      <c r="I470" s="11" t="str">
        <f t="shared" si="90"/>
        <v/>
      </c>
      <c r="J470" s="11"/>
      <c r="K470" s="6" t="str">
        <f t="shared" si="83"/>
        <v/>
      </c>
      <c r="L470" s="11" t="str">
        <f t="shared" ca="1" si="80"/>
        <v/>
      </c>
      <c r="M470" s="11" t="str">
        <f t="shared" ca="1" si="81"/>
        <v/>
      </c>
      <c r="N470" s="26" t="str">
        <f t="shared" si="84"/>
        <v/>
      </c>
      <c r="O470" s="26" t="str">
        <f t="shared" si="87"/>
        <v/>
      </c>
    </row>
    <row r="471" spans="1:15">
      <c r="A471" s="12" t="str">
        <f t="shared" si="85"/>
        <v/>
      </c>
      <c r="B471" s="7" t="str">
        <f t="shared" si="82"/>
        <v/>
      </c>
      <c r="C471" s="24"/>
      <c r="D471" s="22"/>
      <c r="E471" s="33"/>
      <c r="F471" s="23" t="str">
        <f t="shared" si="88"/>
        <v/>
      </c>
      <c r="G471" s="11" t="str">
        <f t="shared" si="86"/>
        <v/>
      </c>
      <c r="H471" s="11" t="str">
        <f t="shared" si="89"/>
        <v/>
      </c>
      <c r="I471" s="11" t="str">
        <f t="shared" si="90"/>
        <v/>
      </c>
      <c r="J471" s="11"/>
      <c r="K471" s="6" t="str">
        <f t="shared" si="83"/>
        <v/>
      </c>
      <c r="L471" s="11" t="str">
        <f t="shared" ca="1" si="80"/>
        <v/>
      </c>
      <c r="M471" s="11" t="str">
        <f t="shared" ca="1" si="81"/>
        <v/>
      </c>
      <c r="N471" s="26" t="str">
        <f t="shared" si="84"/>
        <v/>
      </c>
      <c r="O471" s="26" t="str">
        <f t="shared" si="87"/>
        <v/>
      </c>
    </row>
    <row r="472" spans="1:15">
      <c r="A472" s="12" t="str">
        <f t="shared" si="85"/>
        <v/>
      </c>
      <c r="B472" s="7" t="str">
        <f t="shared" si="82"/>
        <v/>
      </c>
      <c r="C472" s="24"/>
      <c r="D472" s="22"/>
      <c r="E472" s="33"/>
      <c r="F472" s="23" t="str">
        <f t="shared" si="88"/>
        <v/>
      </c>
      <c r="G472" s="11" t="str">
        <f t="shared" si="86"/>
        <v/>
      </c>
      <c r="H472" s="11" t="str">
        <f t="shared" si="89"/>
        <v/>
      </c>
      <c r="I472" s="11" t="str">
        <f t="shared" si="90"/>
        <v/>
      </c>
      <c r="J472" s="11"/>
      <c r="K472" s="6" t="str">
        <f t="shared" si="83"/>
        <v/>
      </c>
      <c r="L472" s="11" t="str">
        <f t="shared" ca="1" si="80"/>
        <v/>
      </c>
      <c r="M472" s="11" t="str">
        <f t="shared" ca="1" si="81"/>
        <v/>
      </c>
      <c r="N472" s="26" t="str">
        <f t="shared" si="84"/>
        <v/>
      </c>
      <c r="O472" s="26" t="str">
        <f t="shared" si="87"/>
        <v/>
      </c>
    </row>
    <row r="473" spans="1:15">
      <c r="A473" s="12" t="str">
        <f t="shared" si="85"/>
        <v/>
      </c>
      <c r="B473" s="7" t="str">
        <f t="shared" si="82"/>
        <v/>
      </c>
      <c r="C473" s="24"/>
      <c r="D473" s="22"/>
      <c r="E473" s="33"/>
      <c r="F473" s="23" t="str">
        <f t="shared" si="88"/>
        <v/>
      </c>
      <c r="G473" s="11" t="str">
        <f t="shared" si="86"/>
        <v/>
      </c>
      <c r="H473" s="11" t="str">
        <f t="shared" si="89"/>
        <v/>
      </c>
      <c r="I473" s="11" t="str">
        <f t="shared" si="90"/>
        <v/>
      </c>
      <c r="J473" s="11"/>
      <c r="K473" s="6" t="str">
        <f t="shared" si="83"/>
        <v/>
      </c>
      <c r="L473" s="11" t="str">
        <f t="shared" ca="1" si="80"/>
        <v/>
      </c>
      <c r="M473" s="11" t="str">
        <f t="shared" ca="1" si="81"/>
        <v/>
      </c>
      <c r="N473" s="26" t="str">
        <f t="shared" si="84"/>
        <v/>
      </c>
      <c r="O473" s="26" t="str">
        <f t="shared" si="87"/>
        <v/>
      </c>
    </row>
    <row r="474" spans="1:15">
      <c r="A474" s="12" t="str">
        <f t="shared" si="85"/>
        <v/>
      </c>
      <c r="B474" s="7" t="str">
        <f t="shared" si="82"/>
        <v/>
      </c>
      <c r="C474" s="24"/>
      <c r="D474" s="22"/>
      <c r="E474" s="33"/>
      <c r="F474" s="23" t="str">
        <f t="shared" si="88"/>
        <v/>
      </c>
      <c r="G474" s="11" t="str">
        <f t="shared" si="86"/>
        <v/>
      </c>
      <c r="H474" s="11" t="str">
        <f t="shared" si="89"/>
        <v/>
      </c>
      <c r="I474" s="11" t="str">
        <f t="shared" si="90"/>
        <v/>
      </c>
      <c r="J474" s="11"/>
      <c r="K474" s="6" t="str">
        <f t="shared" si="83"/>
        <v/>
      </c>
      <c r="L474" s="11" t="str">
        <f t="shared" ca="1" si="80"/>
        <v/>
      </c>
      <c r="M474" s="11" t="str">
        <f t="shared" ca="1" si="81"/>
        <v/>
      </c>
      <c r="N474" s="26" t="str">
        <f t="shared" si="84"/>
        <v/>
      </c>
      <c r="O474" s="26" t="str">
        <f t="shared" si="87"/>
        <v/>
      </c>
    </row>
    <row r="475" spans="1:15">
      <c r="A475" s="12" t="str">
        <f t="shared" si="85"/>
        <v/>
      </c>
      <c r="B475" s="7" t="str">
        <f t="shared" si="82"/>
        <v/>
      </c>
      <c r="C475" s="24"/>
      <c r="D475" s="22"/>
      <c r="E475" s="33"/>
      <c r="F475" s="23" t="str">
        <f t="shared" si="88"/>
        <v/>
      </c>
      <c r="G475" s="11" t="str">
        <f t="shared" si="86"/>
        <v/>
      </c>
      <c r="H475" s="11" t="str">
        <f t="shared" si="89"/>
        <v/>
      </c>
      <c r="I475" s="11" t="str">
        <f t="shared" si="90"/>
        <v/>
      </c>
      <c r="J475" s="11"/>
      <c r="K475" s="6" t="str">
        <f t="shared" si="83"/>
        <v/>
      </c>
      <c r="L475" s="11" t="str">
        <f t="shared" ca="1" si="80"/>
        <v/>
      </c>
      <c r="M475" s="11" t="str">
        <f t="shared" ca="1" si="81"/>
        <v/>
      </c>
      <c r="N475" s="26" t="str">
        <f t="shared" si="84"/>
        <v/>
      </c>
      <c r="O475" s="26" t="str">
        <f t="shared" si="87"/>
        <v/>
      </c>
    </row>
    <row r="476" spans="1:15">
      <c r="A476" s="12" t="str">
        <f t="shared" si="85"/>
        <v/>
      </c>
      <c r="B476" s="7" t="str">
        <f t="shared" si="82"/>
        <v/>
      </c>
      <c r="C476" s="24"/>
      <c r="D476" s="22"/>
      <c r="E476" s="33"/>
      <c r="F476" s="23" t="str">
        <f t="shared" si="88"/>
        <v/>
      </c>
      <c r="G476" s="11" t="str">
        <f t="shared" si="86"/>
        <v/>
      </c>
      <c r="H476" s="11" t="str">
        <f t="shared" si="89"/>
        <v/>
      </c>
      <c r="I476" s="11" t="str">
        <f t="shared" si="90"/>
        <v/>
      </c>
      <c r="J476" s="11"/>
      <c r="K476" s="6" t="str">
        <f t="shared" si="83"/>
        <v/>
      </c>
      <c r="L476" s="11" t="str">
        <f t="shared" ca="1" si="80"/>
        <v/>
      </c>
      <c r="M476" s="11" t="str">
        <f t="shared" ca="1" si="81"/>
        <v/>
      </c>
      <c r="N476" s="26" t="str">
        <f t="shared" si="84"/>
        <v/>
      </c>
      <c r="O476" s="26" t="str">
        <f t="shared" si="87"/>
        <v/>
      </c>
    </row>
    <row r="477" spans="1:15">
      <c r="A477" s="12" t="str">
        <f t="shared" si="85"/>
        <v/>
      </c>
      <c r="B477" s="7" t="str">
        <f t="shared" si="82"/>
        <v/>
      </c>
      <c r="C477" s="24"/>
      <c r="D477" s="22"/>
      <c r="E477" s="33"/>
      <c r="F477" s="23" t="str">
        <f t="shared" si="88"/>
        <v/>
      </c>
      <c r="G477" s="11" t="str">
        <f t="shared" si="86"/>
        <v/>
      </c>
      <c r="H477" s="11" t="str">
        <f t="shared" si="89"/>
        <v/>
      </c>
      <c r="I477" s="11" t="str">
        <f t="shared" si="90"/>
        <v/>
      </c>
      <c r="J477" s="11"/>
      <c r="K477" s="6" t="str">
        <f t="shared" si="83"/>
        <v/>
      </c>
      <c r="L477" s="11" t="str">
        <f t="shared" ca="1" si="80"/>
        <v/>
      </c>
      <c r="M477" s="11" t="str">
        <f t="shared" ca="1" si="81"/>
        <v/>
      </c>
      <c r="N477" s="26" t="str">
        <f t="shared" si="84"/>
        <v/>
      </c>
      <c r="O477" s="26" t="str">
        <f t="shared" si="87"/>
        <v/>
      </c>
    </row>
    <row r="478" spans="1:15">
      <c r="A478" s="12" t="str">
        <f t="shared" si="85"/>
        <v/>
      </c>
      <c r="B478" s="7" t="str">
        <f t="shared" si="82"/>
        <v/>
      </c>
      <c r="C478" s="24"/>
      <c r="D478" s="22"/>
      <c r="E478" s="33"/>
      <c r="F478" s="23" t="str">
        <f t="shared" si="88"/>
        <v/>
      </c>
      <c r="G478" s="11" t="str">
        <f t="shared" si="86"/>
        <v/>
      </c>
      <c r="H478" s="11" t="str">
        <f t="shared" si="89"/>
        <v/>
      </c>
      <c r="I478" s="11" t="str">
        <f t="shared" si="90"/>
        <v/>
      </c>
      <c r="J478" s="11"/>
      <c r="K478" s="6" t="str">
        <f t="shared" si="83"/>
        <v/>
      </c>
      <c r="L478" s="11" t="str">
        <f t="shared" ca="1" si="80"/>
        <v/>
      </c>
      <c r="M478" s="11" t="str">
        <f t="shared" ca="1" si="81"/>
        <v/>
      </c>
      <c r="N478" s="26" t="str">
        <f t="shared" si="84"/>
        <v/>
      </c>
      <c r="O478" s="26" t="str">
        <f t="shared" si="87"/>
        <v/>
      </c>
    </row>
    <row r="479" spans="1:15">
      <c r="A479" s="12" t="str">
        <f t="shared" si="85"/>
        <v/>
      </c>
      <c r="B479" s="7" t="str">
        <f t="shared" si="82"/>
        <v/>
      </c>
      <c r="C479" s="24"/>
      <c r="D479" s="22"/>
      <c r="E479" s="33"/>
      <c r="F479" s="23" t="str">
        <f t="shared" si="88"/>
        <v/>
      </c>
      <c r="G479" s="11" t="str">
        <f t="shared" si="86"/>
        <v/>
      </c>
      <c r="H479" s="11" t="str">
        <f t="shared" si="89"/>
        <v/>
      </c>
      <c r="I479" s="11" t="str">
        <f t="shared" si="90"/>
        <v/>
      </c>
      <c r="J479" s="11"/>
      <c r="K479" s="6" t="str">
        <f t="shared" si="83"/>
        <v/>
      </c>
      <c r="L479" s="11" t="str">
        <f t="shared" ca="1" si="80"/>
        <v/>
      </c>
      <c r="M479" s="11" t="str">
        <f t="shared" ca="1" si="81"/>
        <v/>
      </c>
      <c r="N479" s="26" t="str">
        <f t="shared" si="84"/>
        <v/>
      </c>
      <c r="O479" s="26" t="str">
        <f t="shared" si="87"/>
        <v/>
      </c>
    </row>
    <row r="480" spans="1:15">
      <c r="A480" s="12" t="str">
        <f t="shared" si="85"/>
        <v/>
      </c>
      <c r="B480" s="7" t="str">
        <f t="shared" si="82"/>
        <v/>
      </c>
      <c r="C480" s="24"/>
      <c r="D480" s="22"/>
      <c r="E480" s="33"/>
      <c r="F480" s="23" t="str">
        <f t="shared" si="88"/>
        <v/>
      </c>
      <c r="G480" s="11" t="str">
        <f t="shared" si="86"/>
        <v/>
      </c>
      <c r="H480" s="11" t="str">
        <f t="shared" si="89"/>
        <v/>
      </c>
      <c r="I480" s="11" t="str">
        <f t="shared" si="90"/>
        <v/>
      </c>
      <c r="J480" s="11"/>
      <c r="K480" s="6" t="str">
        <f t="shared" si="83"/>
        <v/>
      </c>
      <c r="L480" s="11" t="str">
        <f t="shared" ca="1" si="80"/>
        <v/>
      </c>
      <c r="M480" s="11" t="str">
        <f t="shared" ca="1" si="81"/>
        <v/>
      </c>
      <c r="N480" s="26" t="str">
        <f t="shared" si="84"/>
        <v/>
      </c>
      <c r="O480" s="26" t="str">
        <f t="shared" si="87"/>
        <v/>
      </c>
    </row>
    <row r="481" spans="1:15">
      <c r="A481" s="12" t="str">
        <f t="shared" si="85"/>
        <v/>
      </c>
      <c r="B481" s="7" t="str">
        <f t="shared" si="82"/>
        <v/>
      </c>
      <c r="C481" s="24"/>
      <c r="D481" s="22"/>
      <c r="E481" s="33"/>
      <c r="F481" s="23" t="str">
        <f t="shared" si="88"/>
        <v/>
      </c>
      <c r="G481" s="11" t="str">
        <f t="shared" si="86"/>
        <v/>
      </c>
      <c r="H481" s="11" t="str">
        <f t="shared" si="89"/>
        <v/>
      </c>
      <c r="I481" s="11" t="str">
        <f t="shared" si="90"/>
        <v/>
      </c>
      <c r="J481" s="11"/>
      <c r="K481" s="6" t="str">
        <f t="shared" si="83"/>
        <v/>
      </c>
      <c r="L481" s="11" t="str">
        <f t="shared" ca="1" si="80"/>
        <v/>
      </c>
      <c r="M481" s="11" t="str">
        <f t="shared" ca="1" si="81"/>
        <v/>
      </c>
      <c r="N481" s="26" t="str">
        <f t="shared" si="84"/>
        <v/>
      </c>
      <c r="O481" s="26" t="str">
        <f t="shared" si="87"/>
        <v/>
      </c>
    </row>
    <row r="482" spans="1:15">
      <c r="A482" s="12" t="str">
        <f t="shared" si="85"/>
        <v/>
      </c>
      <c r="B482" s="7" t="str">
        <f t="shared" si="82"/>
        <v/>
      </c>
      <c r="C482" s="24"/>
      <c r="D482" s="22"/>
      <c r="E482" s="33"/>
      <c r="F482" s="23" t="str">
        <f t="shared" si="88"/>
        <v/>
      </c>
      <c r="G482" s="11" t="str">
        <f t="shared" si="86"/>
        <v/>
      </c>
      <c r="H482" s="11" t="str">
        <f t="shared" si="89"/>
        <v/>
      </c>
      <c r="I482" s="11" t="str">
        <f t="shared" si="90"/>
        <v/>
      </c>
      <c r="J482" s="11"/>
      <c r="K482" s="6" t="str">
        <f t="shared" si="83"/>
        <v/>
      </c>
      <c r="L482" s="11" t="str">
        <f t="shared" ca="1" si="80"/>
        <v/>
      </c>
      <c r="M482" s="11" t="str">
        <f t="shared" ca="1" si="81"/>
        <v/>
      </c>
      <c r="N482" s="26" t="str">
        <f t="shared" si="84"/>
        <v/>
      </c>
      <c r="O482" s="26" t="str">
        <f t="shared" si="87"/>
        <v/>
      </c>
    </row>
    <row r="483" spans="1:15">
      <c r="A483" s="12" t="str">
        <f t="shared" si="85"/>
        <v/>
      </c>
      <c r="B483" s="7" t="str">
        <f t="shared" si="82"/>
        <v/>
      </c>
      <c r="C483" s="24"/>
      <c r="D483" s="22"/>
      <c r="E483" s="33"/>
      <c r="F483" s="23" t="str">
        <f t="shared" si="88"/>
        <v/>
      </c>
      <c r="G483" s="11" t="str">
        <f t="shared" si="86"/>
        <v/>
      </c>
      <c r="H483" s="11" t="str">
        <f t="shared" si="89"/>
        <v/>
      </c>
      <c r="I483" s="11" t="str">
        <f t="shared" si="90"/>
        <v/>
      </c>
      <c r="J483" s="11"/>
      <c r="K483" s="6" t="str">
        <f t="shared" si="83"/>
        <v/>
      </c>
      <c r="L483" s="11" t="str">
        <f t="shared" ca="1" si="80"/>
        <v/>
      </c>
      <c r="M483" s="11" t="str">
        <f t="shared" ca="1" si="81"/>
        <v/>
      </c>
      <c r="N483" s="26" t="str">
        <f t="shared" si="84"/>
        <v/>
      </c>
      <c r="O483" s="26" t="str">
        <f t="shared" si="87"/>
        <v/>
      </c>
    </row>
    <row r="484" spans="1:15">
      <c r="A484" s="12" t="str">
        <f t="shared" si="85"/>
        <v/>
      </c>
      <c r="B484" s="7" t="str">
        <f t="shared" si="82"/>
        <v/>
      </c>
      <c r="C484" s="24"/>
      <c r="D484" s="22"/>
      <c r="E484" s="33"/>
      <c r="F484" s="23" t="str">
        <f t="shared" si="88"/>
        <v/>
      </c>
      <c r="G484" s="11" t="str">
        <f t="shared" si="86"/>
        <v/>
      </c>
      <c r="H484" s="11" t="str">
        <f t="shared" si="89"/>
        <v/>
      </c>
      <c r="I484" s="11" t="str">
        <f t="shared" si="90"/>
        <v/>
      </c>
      <c r="J484" s="11"/>
      <c r="K484" s="6" t="str">
        <f t="shared" si="83"/>
        <v/>
      </c>
      <c r="L484" s="11" t="str">
        <f t="shared" ca="1" si="80"/>
        <v/>
      </c>
      <c r="M484" s="11" t="str">
        <f t="shared" ca="1" si="81"/>
        <v/>
      </c>
      <c r="N484" s="26" t="str">
        <f t="shared" si="84"/>
        <v/>
      </c>
      <c r="O484" s="26" t="str">
        <f t="shared" si="87"/>
        <v/>
      </c>
    </row>
    <row r="485" spans="1:15">
      <c r="A485" s="12" t="str">
        <f t="shared" si="85"/>
        <v/>
      </c>
      <c r="B485" s="7" t="str">
        <f t="shared" si="82"/>
        <v/>
      </c>
      <c r="C485" s="24"/>
      <c r="D485" s="22"/>
      <c r="E485" s="33"/>
      <c r="F485" s="23" t="str">
        <f t="shared" si="88"/>
        <v/>
      </c>
      <c r="G485" s="11" t="str">
        <f t="shared" si="86"/>
        <v/>
      </c>
      <c r="H485" s="11" t="str">
        <f t="shared" si="89"/>
        <v/>
      </c>
      <c r="I485" s="11" t="str">
        <f t="shared" si="90"/>
        <v/>
      </c>
      <c r="J485" s="11"/>
      <c r="K485" s="6" t="str">
        <f t="shared" si="83"/>
        <v/>
      </c>
      <c r="L485" s="11" t="str">
        <f t="shared" ca="1" si="80"/>
        <v/>
      </c>
      <c r="M485" s="11" t="str">
        <f t="shared" ca="1" si="81"/>
        <v/>
      </c>
      <c r="N485" s="26" t="str">
        <f t="shared" si="84"/>
        <v/>
      </c>
      <c r="O485" s="26" t="str">
        <f t="shared" si="87"/>
        <v/>
      </c>
    </row>
    <row r="486" spans="1:15">
      <c r="A486" s="12" t="str">
        <f t="shared" si="85"/>
        <v/>
      </c>
      <c r="B486" s="7" t="str">
        <f t="shared" si="82"/>
        <v/>
      </c>
      <c r="C486" s="24"/>
      <c r="D486" s="22"/>
      <c r="E486" s="33"/>
      <c r="F486" s="23" t="str">
        <f t="shared" si="88"/>
        <v/>
      </c>
      <c r="G486" s="11" t="str">
        <f t="shared" si="86"/>
        <v/>
      </c>
      <c r="H486" s="11" t="str">
        <f t="shared" si="89"/>
        <v/>
      </c>
      <c r="I486" s="11" t="str">
        <f t="shared" si="90"/>
        <v/>
      </c>
      <c r="J486" s="11"/>
      <c r="K486" s="6" t="str">
        <f t="shared" si="83"/>
        <v/>
      </c>
      <c r="L486" s="11" t="str">
        <f t="shared" ca="1" si="80"/>
        <v/>
      </c>
      <c r="M486" s="11" t="str">
        <f t="shared" ca="1" si="81"/>
        <v/>
      </c>
      <c r="N486" s="26" t="str">
        <f t="shared" si="84"/>
        <v/>
      </c>
      <c r="O486" s="26" t="str">
        <f t="shared" si="87"/>
        <v/>
      </c>
    </row>
    <row r="487" spans="1:15">
      <c r="A487" s="12" t="str">
        <f t="shared" si="85"/>
        <v/>
      </c>
      <c r="B487" s="7" t="str">
        <f t="shared" si="82"/>
        <v/>
      </c>
      <c r="C487" s="24"/>
      <c r="D487" s="22"/>
      <c r="E487" s="33"/>
      <c r="F487" s="23" t="str">
        <f t="shared" si="88"/>
        <v/>
      </c>
      <c r="G487" s="11" t="str">
        <f t="shared" si="86"/>
        <v/>
      </c>
      <c r="H487" s="11" t="str">
        <f t="shared" si="89"/>
        <v/>
      </c>
      <c r="I487" s="11" t="str">
        <f t="shared" si="90"/>
        <v/>
      </c>
      <c r="J487" s="11"/>
      <c r="K487" s="6" t="str">
        <f t="shared" si="83"/>
        <v/>
      </c>
      <c r="L487" s="11" t="str">
        <f t="shared" ca="1" si="80"/>
        <v/>
      </c>
      <c r="M487" s="11" t="str">
        <f t="shared" ca="1" si="81"/>
        <v/>
      </c>
      <c r="N487" s="26" t="str">
        <f t="shared" si="84"/>
        <v/>
      </c>
      <c r="O487" s="26" t="str">
        <f t="shared" si="87"/>
        <v/>
      </c>
    </row>
    <row r="488" spans="1:15">
      <c r="A488" s="12" t="str">
        <f t="shared" si="85"/>
        <v/>
      </c>
      <c r="B488" s="7" t="str">
        <f t="shared" si="82"/>
        <v/>
      </c>
      <c r="C488" s="24"/>
      <c r="D488" s="22"/>
      <c r="E488" s="33"/>
      <c r="F488" s="23" t="str">
        <f t="shared" si="88"/>
        <v/>
      </c>
      <c r="G488" s="11" t="str">
        <f t="shared" si="86"/>
        <v/>
      </c>
      <c r="H488" s="11" t="str">
        <f t="shared" si="89"/>
        <v/>
      </c>
      <c r="I488" s="11" t="str">
        <f t="shared" si="90"/>
        <v/>
      </c>
      <c r="J488" s="11"/>
      <c r="K488" s="6" t="str">
        <f t="shared" si="83"/>
        <v/>
      </c>
      <c r="L488" s="11" t="str">
        <f t="shared" ca="1" si="80"/>
        <v/>
      </c>
      <c r="M488" s="11" t="str">
        <f t="shared" ca="1" si="81"/>
        <v/>
      </c>
      <c r="N488" s="26" t="str">
        <f t="shared" si="84"/>
        <v/>
      </c>
      <c r="O488" s="26" t="str">
        <f t="shared" si="87"/>
        <v/>
      </c>
    </row>
    <row r="489" spans="1:15">
      <c r="A489" s="12" t="str">
        <f t="shared" si="85"/>
        <v/>
      </c>
      <c r="B489" s="7" t="str">
        <f t="shared" si="82"/>
        <v/>
      </c>
      <c r="C489" s="24"/>
      <c r="D489" s="22"/>
      <c r="E489" s="33"/>
      <c r="F489" s="23" t="str">
        <f t="shared" si="88"/>
        <v/>
      </c>
      <c r="G489" s="11" t="str">
        <f t="shared" si="86"/>
        <v/>
      </c>
      <c r="H489" s="11" t="str">
        <f t="shared" si="89"/>
        <v/>
      </c>
      <c r="I489" s="11" t="str">
        <f t="shared" si="90"/>
        <v/>
      </c>
      <c r="J489" s="11"/>
      <c r="K489" s="6" t="str">
        <f t="shared" si="83"/>
        <v/>
      </c>
      <c r="L489" s="11" t="str">
        <f t="shared" ca="1" si="80"/>
        <v/>
      </c>
      <c r="M489" s="11" t="str">
        <f t="shared" ca="1" si="81"/>
        <v/>
      </c>
      <c r="N489" s="26" t="str">
        <f t="shared" si="84"/>
        <v/>
      </c>
      <c r="O489" s="26" t="str">
        <f t="shared" si="87"/>
        <v/>
      </c>
    </row>
    <row r="490" spans="1:15">
      <c r="A490" s="12" t="str">
        <f t="shared" si="85"/>
        <v/>
      </c>
      <c r="B490" s="7" t="str">
        <f t="shared" si="82"/>
        <v/>
      </c>
      <c r="C490" s="24"/>
      <c r="D490" s="22"/>
      <c r="E490" s="33"/>
      <c r="F490" s="23" t="str">
        <f t="shared" si="88"/>
        <v/>
      </c>
      <c r="G490" s="11" t="str">
        <f t="shared" si="86"/>
        <v/>
      </c>
      <c r="H490" s="11" t="str">
        <f t="shared" si="89"/>
        <v/>
      </c>
      <c r="I490" s="11" t="str">
        <f t="shared" si="90"/>
        <v/>
      </c>
      <c r="J490" s="11"/>
      <c r="K490" s="6" t="str">
        <f t="shared" si="83"/>
        <v/>
      </c>
      <c r="L490" s="11" t="str">
        <f t="shared" ca="1" si="80"/>
        <v/>
      </c>
      <c r="M490" s="11" t="str">
        <f t="shared" ca="1" si="81"/>
        <v/>
      </c>
      <c r="N490" s="26" t="str">
        <f t="shared" si="84"/>
        <v/>
      </c>
      <c r="O490" s="26" t="str">
        <f t="shared" si="87"/>
        <v/>
      </c>
    </row>
    <row r="491" spans="1:15">
      <c r="A491" s="12" t="str">
        <f t="shared" si="85"/>
        <v/>
      </c>
      <c r="B491" s="7" t="str">
        <f t="shared" si="82"/>
        <v/>
      </c>
      <c r="C491" s="24"/>
      <c r="D491" s="22"/>
      <c r="E491" s="33"/>
      <c r="F491" s="23" t="str">
        <f t="shared" si="88"/>
        <v/>
      </c>
      <c r="G491" s="11" t="str">
        <f t="shared" si="86"/>
        <v/>
      </c>
      <c r="H491" s="11" t="str">
        <f t="shared" si="89"/>
        <v/>
      </c>
      <c r="I491" s="11" t="str">
        <f t="shared" si="90"/>
        <v/>
      </c>
      <c r="J491" s="11"/>
      <c r="K491" s="6" t="str">
        <f t="shared" si="83"/>
        <v/>
      </c>
      <c r="L491" s="11" t="str">
        <f t="shared" ca="1" si="80"/>
        <v/>
      </c>
      <c r="M491" s="11" t="str">
        <f t="shared" ca="1" si="81"/>
        <v/>
      </c>
      <c r="N491" s="26" t="str">
        <f t="shared" si="84"/>
        <v/>
      </c>
      <c r="O491" s="26" t="str">
        <f t="shared" si="87"/>
        <v/>
      </c>
    </row>
    <row r="492" spans="1:15">
      <c r="A492" s="12" t="str">
        <f t="shared" si="85"/>
        <v/>
      </c>
      <c r="B492" s="7" t="str">
        <f t="shared" si="82"/>
        <v/>
      </c>
      <c r="C492" s="24"/>
      <c r="D492" s="22"/>
      <c r="E492" s="33"/>
      <c r="F492" s="23" t="str">
        <f t="shared" si="88"/>
        <v/>
      </c>
      <c r="G492" s="11" t="str">
        <f t="shared" si="86"/>
        <v/>
      </c>
      <c r="H492" s="11" t="str">
        <f t="shared" si="89"/>
        <v/>
      </c>
      <c r="I492" s="11" t="str">
        <f t="shared" si="90"/>
        <v/>
      </c>
      <c r="J492" s="11"/>
      <c r="K492" s="6" t="str">
        <f t="shared" si="83"/>
        <v/>
      </c>
      <c r="L492" s="11" t="str">
        <f t="shared" ca="1" si="80"/>
        <v/>
      </c>
      <c r="M492" s="11" t="str">
        <f t="shared" ca="1" si="81"/>
        <v/>
      </c>
      <c r="N492" s="26" t="str">
        <f t="shared" si="84"/>
        <v/>
      </c>
      <c r="O492" s="26" t="str">
        <f t="shared" si="87"/>
        <v/>
      </c>
    </row>
    <row r="493" spans="1:15">
      <c r="A493" s="12" t="str">
        <f t="shared" si="85"/>
        <v/>
      </c>
      <c r="B493" s="7" t="str">
        <f t="shared" si="82"/>
        <v/>
      </c>
      <c r="C493" s="24"/>
      <c r="D493" s="22"/>
      <c r="E493" s="33"/>
      <c r="F493" s="23" t="str">
        <f t="shared" si="88"/>
        <v/>
      </c>
      <c r="G493" s="11" t="str">
        <f t="shared" si="86"/>
        <v/>
      </c>
      <c r="H493" s="11" t="str">
        <f t="shared" si="89"/>
        <v/>
      </c>
      <c r="I493" s="11" t="str">
        <f t="shared" si="90"/>
        <v/>
      </c>
      <c r="J493" s="11"/>
      <c r="K493" s="6" t="str">
        <f t="shared" si="83"/>
        <v/>
      </c>
      <c r="L493" s="11" t="str">
        <f t="shared" ca="1" si="80"/>
        <v/>
      </c>
      <c r="M493" s="11" t="str">
        <f t="shared" ca="1" si="81"/>
        <v/>
      </c>
      <c r="N493" s="26" t="str">
        <f t="shared" si="84"/>
        <v/>
      </c>
      <c r="O493" s="26" t="str">
        <f t="shared" si="87"/>
        <v/>
      </c>
    </row>
    <row r="494" spans="1:15">
      <c r="A494" s="12" t="str">
        <f t="shared" si="85"/>
        <v/>
      </c>
      <c r="B494" s="7" t="str">
        <f t="shared" si="82"/>
        <v/>
      </c>
      <c r="C494" s="24"/>
      <c r="D494" s="22"/>
      <c r="E494" s="33"/>
      <c r="F494" s="23" t="str">
        <f t="shared" si="88"/>
        <v/>
      </c>
      <c r="G494" s="11" t="str">
        <f t="shared" si="86"/>
        <v/>
      </c>
      <c r="H494" s="11" t="str">
        <f t="shared" si="89"/>
        <v/>
      </c>
      <c r="I494" s="11" t="str">
        <f t="shared" si="90"/>
        <v/>
      </c>
      <c r="J494" s="11"/>
      <c r="K494" s="6" t="str">
        <f t="shared" si="83"/>
        <v/>
      </c>
      <c r="L494" s="11" t="str">
        <f t="shared" ca="1" si="80"/>
        <v/>
      </c>
      <c r="M494" s="11" t="str">
        <f t="shared" ca="1" si="81"/>
        <v/>
      </c>
      <c r="N494" s="26" t="str">
        <f t="shared" si="84"/>
        <v/>
      </c>
      <c r="O494" s="26" t="str">
        <f t="shared" si="87"/>
        <v/>
      </c>
    </row>
    <row r="495" spans="1:15">
      <c r="A495" s="12" t="str">
        <f t="shared" si="85"/>
        <v/>
      </c>
      <c r="B495" s="7" t="str">
        <f t="shared" si="82"/>
        <v/>
      </c>
      <c r="C495" s="24"/>
      <c r="D495" s="22"/>
      <c r="E495" s="33"/>
      <c r="F495" s="23" t="str">
        <f t="shared" si="88"/>
        <v/>
      </c>
      <c r="G495" s="11" t="str">
        <f t="shared" si="86"/>
        <v/>
      </c>
      <c r="H495" s="11" t="str">
        <f t="shared" si="89"/>
        <v/>
      </c>
      <c r="I495" s="11" t="str">
        <f t="shared" si="90"/>
        <v/>
      </c>
      <c r="J495" s="11"/>
      <c r="K495" s="6" t="str">
        <f t="shared" si="83"/>
        <v/>
      </c>
      <c r="L495" s="11" t="str">
        <f t="shared" ca="1" si="80"/>
        <v/>
      </c>
      <c r="M495" s="11" t="str">
        <f t="shared" ca="1" si="81"/>
        <v/>
      </c>
      <c r="N495" s="26" t="str">
        <f t="shared" si="84"/>
        <v/>
      </c>
      <c r="O495" s="26" t="str">
        <f t="shared" si="87"/>
        <v/>
      </c>
    </row>
    <row r="496" spans="1:15">
      <c r="A496" s="12" t="str">
        <f t="shared" si="85"/>
        <v/>
      </c>
      <c r="B496" s="7" t="str">
        <f t="shared" si="82"/>
        <v/>
      </c>
      <c r="C496" s="24"/>
      <c r="D496" s="22"/>
      <c r="E496" s="33"/>
      <c r="F496" s="23" t="str">
        <f t="shared" si="88"/>
        <v/>
      </c>
      <c r="G496" s="11" t="str">
        <f t="shared" si="86"/>
        <v/>
      </c>
      <c r="H496" s="11" t="str">
        <f t="shared" si="89"/>
        <v/>
      </c>
      <c r="I496" s="11" t="str">
        <f t="shared" si="90"/>
        <v/>
      </c>
      <c r="J496" s="11"/>
      <c r="K496" s="6" t="str">
        <f t="shared" si="83"/>
        <v/>
      </c>
      <c r="L496" s="11" t="str">
        <f t="shared" ca="1" si="80"/>
        <v/>
      </c>
      <c r="M496" s="11" t="str">
        <f t="shared" ca="1" si="81"/>
        <v/>
      </c>
      <c r="N496" s="26" t="str">
        <f t="shared" si="84"/>
        <v/>
      </c>
      <c r="O496" s="26" t="str">
        <f t="shared" si="87"/>
        <v/>
      </c>
    </row>
    <row r="497" spans="1:15">
      <c r="A497" s="12" t="str">
        <f t="shared" si="85"/>
        <v/>
      </c>
      <c r="B497" s="7" t="str">
        <f t="shared" si="82"/>
        <v/>
      </c>
      <c r="C497" s="24"/>
      <c r="D497" s="22"/>
      <c r="E497" s="33"/>
      <c r="F497" s="23" t="str">
        <f t="shared" si="88"/>
        <v/>
      </c>
      <c r="G497" s="11" t="str">
        <f t="shared" si="86"/>
        <v/>
      </c>
      <c r="H497" s="11" t="str">
        <f t="shared" si="89"/>
        <v/>
      </c>
      <c r="I497" s="11" t="str">
        <f t="shared" si="90"/>
        <v/>
      </c>
      <c r="J497" s="11"/>
      <c r="K497" s="6" t="str">
        <f t="shared" si="83"/>
        <v/>
      </c>
      <c r="L497" s="11" t="str">
        <f t="shared" ca="1" si="80"/>
        <v/>
      </c>
      <c r="M497" s="11" t="str">
        <f t="shared" ca="1" si="81"/>
        <v/>
      </c>
      <c r="N497" s="26" t="str">
        <f t="shared" si="84"/>
        <v/>
      </c>
      <c r="O497" s="26" t="str">
        <f t="shared" si="87"/>
        <v/>
      </c>
    </row>
    <row r="498" spans="1:15">
      <c r="A498" s="12" t="str">
        <f t="shared" si="85"/>
        <v/>
      </c>
      <c r="B498" s="7" t="str">
        <f t="shared" si="82"/>
        <v/>
      </c>
      <c r="C498" s="24"/>
      <c r="D498" s="22"/>
      <c r="E498" s="33"/>
      <c r="F498" s="23" t="str">
        <f t="shared" si="88"/>
        <v/>
      </c>
      <c r="G498" s="11" t="str">
        <f t="shared" si="86"/>
        <v/>
      </c>
      <c r="H498" s="11" t="str">
        <f t="shared" si="89"/>
        <v/>
      </c>
      <c r="I498" s="11" t="str">
        <f t="shared" si="90"/>
        <v/>
      </c>
      <c r="J498" s="11"/>
      <c r="K498" s="6" t="str">
        <f t="shared" si="83"/>
        <v/>
      </c>
      <c r="L498" s="11" t="str">
        <f t="shared" ca="1" si="80"/>
        <v/>
      </c>
      <c r="M498" s="11" t="str">
        <f t="shared" ca="1" si="81"/>
        <v/>
      </c>
      <c r="N498" s="26" t="str">
        <f t="shared" si="84"/>
        <v/>
      </c>
      <c r="O498" s="26" t="str">
        <f t="shared" si="87"/>
        <v/>
      </c>
    </row>
    <row r="499" spans="1:15">
      <c r="A499" s="12" t="str">
        <f t="shared" si="85"/>
        <v/>
      </c>
      <c r="B499" s="7" t="str">
        <f t="shared" si="82"/>
        <v/>
      </c>
      <c r="C499" s="24"/>
      <c r="D499" s="22"/>
      <c r="E499" s="33"/>
      <c r="F499" s="23" t="str">
        <f t="shared" si="88"/>
        <v/>
      </c>
      <c r="G499" s="11" t="str">
        <f t="shared" si="86"/>
        <v/>
      </c>
      <c r="H499" s="11" t="str">
        <f t="shared" si="89"/>
        <v/>
      </c>
      <c r="I499" s="11" t="str">
        <f t="shared" si="90"/>
        <v/>
      </c>
      <c r="J499" s="11"/>
      <c r="K499" s="6" t="str">
        <f t="shared" si="83"/>
        <v/>
      </c>
      <c r="L499" s="11" t="str">
        <f t="shared" ca="1" si="80"/>
        <v/>
      </c>
      <c r="M499" s="11" t="str">
        <f t="shared" ca="1" si="81"/>
        <v/>
      </c>
      <c r="N499" s="26" t="str">
        <f t="shared" si="84"/>
        <v/>
      </c>
      <c r="O499" s="26" t="str">
        <f t="shared" si="87"/>
        <v/>
      </c>
    </row>
    <row r="500" spans="1:15">
      <c r="A500" s="12" t="str">
        <f t="shared" si="85"/>
        <v/>
      </c>
      <c r="B500" s="7" t="str">
        <f t="shared" si="82"/>
        <v/>
      </c>
      <c r="C500" s="24"/>
      <c r="D500" s="22"/>
      <c r="E500" s="33"/>
      <c r="F500" s="23" t="str">
        <f t="shared" si="88"/>
        <v/>
      </c>
      <c r="G500" s="11" t="str">
        <f t="shared" si="86"/>
        <v/>
      </c>
      <c r="H500" s="11" t="str">
        <f t="shared" si="89"/>
        <v/>
      </c>
      <c r="I500" s="11" t="str">
        <f t="shared" si="90"/>
        <v/>
      </c>
      <c r="J500" s="11"/>
      <c r="K500" s="6" t="str">
        <f t="shared" si="83"/>
        <v/>
      </c>
      <c r="L500" s="11" t="str">
        <f t="shared" ca="1" si="80"/>
        <v/>
      </c>
      <c r="M500" s="11" t="str">
        <f t="shared" ca="1" si="81"/>
        <v/>
      </c>
      <c r="N500" s="26" t="str">
        <f t="shared" si="84"/>
        <v/>
      </c>
      <c r="O500" s="26" t="str">
        <f t="shared" si="87"/>
        <v/>
      </c>
    </row>
    <row r="501" spans="1:15">
      <c r="A501" s="12" t="str">
        <f t="shared" si="85"/>
        <v/>
      </c>
      <c r="B501" s="7" t="str">
        <f t="shared" si="82"/>
        <v/>
      </c>
      <c r="C501" s="24"/>
      <c r="D501" s="22"/>
      <c r="E501" s="33"/>
      <c r="F501" s="23" t="str">
        <f t="shared" si="88"/>
        <v/>
      </c>
      <c r="G501" s="11" t="str">
        <f t="shared" si="86"/>
        <v/>
      </c>
      <c r="H501" s="11" t="str">
        <f t="shared" si="89"/>
        <v/>
      </c>
      <c r="I501" s="11" t="str">
        <f t="shared" si="90"/>
        <v/>
      </c>
      <c r="J501" s="11"/>
      <c r="K501" s="6" t="str">
        <f t="shared" si="83"/>
        <v/>
      </c>
      <c r="L501" s="11" t="str">
        <f t="shared" ca="1" si="80"/>
        <v/>
      </c>
      <c r="M501" s="11" t="str">
        <f t="shared" ca="1" si="81"/>
        <v/>
      </c>
      <c r="N501" s="26" t="str">
        <f t="shared" si="84"/>
        <v/>
      </c>
      <c r="O501" s="26" t="str">
        <f t="shared" si="87"/>
        <v/>
      </c>
    </row>
    <row r="502" spans="1:15">
      <c r="A502" s="12" t="str">
        <f t="shared" si="85"/>
        <v/>
      </c>
      <c r="B502" s="7" t="str">
        <f t="shared" si="82"/>
        <v/>
      </c>
      <c r="C502" s="24"/>
      <c r="D502" s="22"/>
      <c r="E502" s="33"/>
      <c r="F502" s="23" t="str">
        <f t="shared" si="88"/>
        <v/>
      </c>
      <c r="G502" s="11" t="str">
        <f t="shared" si="86"/>
        <v/>
      </c>
      <c r="H502" s="11" t="str">
        <f t="shared" si="89"/>
        <v/>
      </c>
      <c r="I502" s="11" t="str">
        <f t="shared" si="90"/>
        <v/>
      </c>
      <c r="J502" s="11"/>
      <c r="K502" s="6" t="str">
        <f t="shared" si="83"/>
        <v/>
      </c>
      <c r="L502" s="11" t="str">
        <f t="shared" ca="1" si="80"/>
        <v/>
      </c>
      <c r="M502" s="11" t="str">
        <f t="shared" ca="1" si="81"/>
        <v/>
      </c>
      <c r="N502" s="26" t="str">
        <f t="shared" si="84"/>
        <v/>
      </c>
      <c r="O502" s="26" t="str">
        <f t="shared" si="87"/>
        <v/>
      </c>
    </row>
    <row r="503" spans="1:15">
      <c r="A503" s="12" t="str">
        <f t="shared" si="85"/>
        <v/>
      </c>
      <c r="B503" s="7" t="str">
        <f t="shared" si="82"/>
        <v/>
      </c>
      <c r="C503" s="24"/>
      <c r="D503" s="22"/>
      <c r="E503" s="33"/>
      <c r="F503" s="23" t="str">
        <f t="shared" si="88"/>
        <v/>
      </c>
      <c r="G503" s="11" t="str">
        <f t="shared" si="86"/>
        <v/>
      </c>
      <c r="H503" s="11" t="str">
        <f t="shared" si="89"/>
        <v/>
      </c>
      <c r="I503" s="11" t="str">
        <f t="shared" si="90"/>
        <v/>
      </c>
      <c r="J503" s="11"/>
      <c r="K503" s="6" t="str">
        <f t="shared" si="83"/>
        <v/>
      </c>
      <c r="L503" s="11" t="str">
        <f t="shared" ca="1" si="80"/>
        <v/>
      </c>
      <c r="M503" s="11" t="str">
        <f t="shared" ca="1" si="81"/>
        <v/>
      </c>
      <c r="N503" s="26" t="str">
        <f t="shared" si="84"/>
        <v/>
      </c>
      <c r="O503" s="26" t="str">
        <f t="shared" si="87"/>
        <v/>
      </c>
    </row>
    <row r="504" spans="1:15">
      <c r="A504" s="12" t="str">
        <f t="shared" si="85"/>
        <v/>
      </c>
      <c r="B504" s="7" t="str">
        <f t="shared" si="82"/>
        <v/>
      </c>
      <c r="C504" s="24"/>
      <c r="D504" s="22"/>
      <c r="E504" s="33"/>
      <c r="F504" s="23" t="str">
        <f t="shared" si="88"/>
        <v/>
      </c>
      <c r="G504" s="11" t="str">
        <f t="shared" si="86"/>
        <v/>
      </c>
      <c r="H504" s="11" t="str">
        <f t="shared" si="89"/>
        <v/>
      </c>
      <c r="I504" s="11" t="str">
        <f t="shared" si="90"/>
        <v/>
      </c>
      <c r="J504" s="11"/>
      <c r="K504" s="6" t="str">
        <f t="shared" si="83"/>
        <v/>
      </c>
      <c r="L504" s="11" t="str">
        <f t="shared" ca="1" si="80"/>
        <v/>
      </c>
      <c r="M504" s="11" t="str">
        <f t="shared" ca="1" si="81"/>
        <v/>
      </c>
      <c r="N504" s="26" t="str">
        <f t="shared" si="84"/>
        <v/>
      </c>
      <c r="O504" s="26" t="str">
        <f t="shared" si="87"/>
        <v/>
      </c>
    </row>
    <row r="505" spans="1:15">
      <c r="A505" s="12" t="str">
        <f t="shared" si="85"/>
        <v/>
      </c>
      <c r="B505" s="7" t="str">
        <f t="shared" si="82"/>
        <v/>
      </c>
      <c r="C505" s="24"/>
      <c r="D505" s="22"/>
      <c r="E505" s="33"/>
      <c r="F505" s="23" t="str">
        <f t="shared" si="88"/>
        <v/>
      </c>
      <c r="G505" s="11" t="str">
        <f t="shared" si="86"/>
        <v/>
      </c>
      <c r="H505" s="11" t="str">
        <f t="shared" si="89"/>
        <v/>
      </c>
      <c r="I505" s="11" t="str">
        <f t="shared" si="90"/>
        <v/>
      </c>
      <c r="J505" s="11"/>
      <c r="K505" s="6" t="str">
        <f t="shared" si="83"/>
        <v/>
      </c>
      <c r="L505" s="11" t="str">
        <f t="shared" ca="1" si="80"/>
        <v/>
      </c>
      <c r="M505" s="11" t="str">
        <f t="shared" ca="1" si="81"/>
        <v/>
      </c>
      <c r="N505" s="26" t="str">
        <f t="shared" si="84"/>
        <v/>
      </c>
      <c r="O505" s="26" t="str">
        <f t="shared" si="87"/>
        <v/>
      </c>
    </row>
    <row r="506" spans="1:15">
      <c r="A506" s="12" t="str">
        <f t="shared" si="85"/>
        <v/>
      </c>
      <c r="B506" s="7" t="str">
        <f t="shared" si="82"/>
        <v/>
      </c>
      <c r="C506" s="24"/>
      <c r="D506" s="22"/>
      <c r="E506" s="33"/>
      <c r="F506" s="23" t="str">
        <f t="shared" si="88"/>
        <v/>
      </c>
      <c r="G506" s="11" t="str">
        <f t="shared" si="86"/>
        <v/>
      </c>
      <c r="H506" s="11" t="str">
        <f t="shared" si="89"/>
        <v/>
      </c>
      <c r="I506" s="11" t="str">
        <f t="shared" si="90"/>
        <v/>
      </c>
      <c r="J506" s="11"/>
      <c r="K506" s="6" t="str">
        <f t="shared" si="83"/>
        <v/>
      </c>
      <c r="L506" s="11" t="str">
        <f t="shared" ca="1" si="80"/>
        <v/>
      </c>
      <c r="M506" s="11" t="str">
        <f t="shared" ca="1" si="81"/>
        <v/>
      </c>
      <c r="N506" s="26" t="str">
        <f t="shared" si="84"/>
        <v/>
      </c>
      <c r="O506" s="26" t="str">
        <f t="shared" si="87"/>
        <v/>
      </c>
    </row>
    <row r="507" spans="1:15">
      <c r="A507" s="12" t="str">
        <f t="shared" si="85"/>
        <v/>
      </c>
      <c r="B507" s="7" t="str">
        <f t="shared" si="82"/>
        <v/>
      </c>
      <c r="C507" s="24"/>
      <c r="D507" s="22"/>
      <c r="E507" s="33"/>
      <c r="F507" s="23" t="str">
        <f t="shared" si="88"/>
        <v/>
      </c>
      <c r="G507" s="11" t="str">
        <f t="shared" si="86"/>
        <v/>
      </c>
      <c r="H507" s="11" t="str">
        <f t="shared" si="89"/>
        <v/>
      </c>
      <c r="I507" s="11" t="str">
        <f t="shared" si="90"/>
        <v/>
      </c>
      <c r="J507" s="11"/>
      <c r="K507" s="6" t="str">
        <f t="shared" si="83"/>
        <v/>
      </c>
      <c r="L507" s="11" t="str">
        <f t="shared" ca="1" si="80"/>
        <v/>
      </c>
      <c r="M507" s="11" t="str">
        <f t="shared" ca="1" si="81"/>
        <v/>
      </c>
      <c r="N507" s="26" t="str">
        <f t="shared" si="84"/>
        <v/>
      </c>
      <c r="O507" s="26" t="str">
        <f t="shared" si="87"/>
        <v/>
      </c>
    </row>
    <row r="508" spans="1:15">
      <c r="A508" s="12" t="str">
        <f t="shared" si="85"/>
        <v/>
      </c>
      <c r="B508" s="7" t="str">
        <f t="shared" si="82"/>
        <v/>
      </c>
      <c r="C508" s="24"/>
      <c r="D508" s="22"/>
      <c r="E508" s="33"/>
      <c r="F508" s="23" t="str">
        <f t="shared" si="88"/>
        <v/>
      </c>
      <c r="G508" s="11" t="str">
        <f t="shared" si="86"/>
        <v/>
      </c>
      <c r="H508" s="11" t="str">
        <f t="shared" si="89"/>
        <v/>
      </c>
      <c r="I508" s="11" t="str">
        <f t="shared" si="90"/>
        <v/>
      </c>
      <c r="J508" s="11"/>
      <c r="K508" s="6" t="str">
        <f t="shared" si="83"/>
        <v/>
      </c>
      <c r="L508" s="11" t="str">
        <f t="shared" ca="1" si="80"/>
        <v/>
      </c>
      <c r="M508" s="11" t="str">
        <f t="shared" ca="1" si="81"/>
        <v/>
      </c>
      <c r="N508" s="26" t="str">
        <f t="shared" si="84"/>
        <v/>
      </c>
      <c r="O508" s="26" t="str">
        <f t="shared" si="87"/>
        <v/>
      </c>
    </row>
    <row r="509" spans="1:15">
      <c r="A509" s="12" t="str">
        <f t="shared" si="85"/>
        <v/>
      </c>
      <c r="B509" s="7" t="str">
        <f t="shared" si="82"/>
        <v/>
      </c>
      <c r="C509" s="24"/>
      <c r="D509" s="22"/>
      <c r="E509" s="33"/>
      <c r="F509" s="23" t="str">
        <f t="shared" si="88"/>
        <v/>
      </c>
      <c r="G509" s="11" t="str">
        <f t="shared" si="86"/>
        <v/>
      </c>
      <c r="H509" s="11" t="str">
        <f t="shared" si="89"/>
        <v/>
      </c>
      <c r="I509" s="11" t="str">
        <f t="shared" si="90"/>
        <v/>
      </c>
      <c r="J509" s="11"/>
      <c r="K509" s="6" t="str">
        <f t="shared" si="83"/>
        <v/>
      </c>
      <c r="L509" s="11" t="str">
        <f t="shared" ca="1" si="80"/>
        <v/>
      </c>
      <c r="M509" s="11" t="str">
        <f t="shared" ca="1" si="81"/>
        <v/>
      </c>
      <c r="N509" s="26" t="str">
        <f t="shared" si="84"/>
        <v/>
      </c>
      <c r="O509" s="26" t="str">
        <f t="shared" si="87"/>
        <v/>
      </c>
    </row>
    <row r="510" spans="1:15">
      <c r="A510" s="12" t="str">
        <f t="shared" si="85"/>
        <v/>
      </c>
      <c r="B510" s="7" t="str">
        <f t="shared" si="82"/>
        <v/>
      </c>
      <c r="C510" s="24"/>
      <c r="D510" s="22"/>
      <c r="E510" s="33"/>
      <c r="F510" s="23" t="str">
        <f t="shared" si="88"/>
        <v/>
      </c>
      <c r="G510" s="11" t="str">
        <f t="shared" si="86"/>
        <v/>
      </c>
      <c r="H510" s="11" t="str">
        <f t="shared" si="89"/>
        <v/>
      </c>
      <c r="I510" s="11" t="str">
        <f t="shared" si="90"/>
        <v/>
      </c>
      <c r="J510" s="11"/>
      <c r="K510" s="6" t="str">
        <f t="shared" si="83"/>
        <v/>
      </c>
      <c r="L510" s="11" t="str">
        <f t="shared" ca="1" si="80"/>
        <v/>
      </c>
      <c r="M510" s="11" t="str">
        <f t="shared" ca="1" si="81"/>
        <v/>
      </c>
      <c r="N510" s="26" t="str">
        <f t="shared" si="84"/>
        <v/>
      </c>
      <c r="O510" s="26" t="str">
        <f t="shared" si="87"/>
        <v/>
      </c>
    </row>
    <row r="511" spans="1:15">
      <c r="A511" s="12" t="str">
        <f t="shared" si="85"/>
        <v/>
      </c>
      <c r="B511" s="7" t="str">
        <f t="shared" si="82"/>
        <v/>
      </c>
      <c r="C511" s="24"/>
      <c r="D511" s="22"/>
      <c r="E511" s="33"/>
      <c r="F511" s="23" t="str">
        <f t="shared" si="88"/>
        <v/>
      </c>
      <c r="G511" s="11" t="str">
        <f t="shared" si="86"/>
        <v/>
      </c>
      <c r="H511" s="11" t="str">
        <f t="shared" si="89"/>
        <v/>
      </c>
      <c r="I511" s="11" t="str">
        <f t="shared" si="90"/>
        <v/>
      </c>
      <c r="J511" s="11"/>
      <c r="K511" s="6" t="str">
        <f t="shared" si="83"/>
        <v/>
      </c>
      <c r="L511" s="11" t="str">
        <f t="shared" ca="1" si="80"/>
        <v/>
      </c>
      <c r="M511" s="11" t="str">
        <f t="shared" ca="1" si="81"/>
        <v/>
      </c>
      <c r="N511" s="26" t="str">
        <f t="shared" si="84"/>
        <v/>
      </c>
      <c r="O511" s="26" t="str">
        <f t="shared" si="87"/>
        <v/>
      </c>
    </row>
    <row r="512" spans="1:15">
      <c r="A512" s="12" t="str">
        <f t="shared" si="85"/>
        <v/>
      </c>
      <c r="B512" s="7" t="str">
        <f t="shared" si="82"/>
        <v/>
      </c>
      <c r="C512" s="24"/>
      <c r="D512" s="22"/>
      <c r="E512" s="33"/>
      <c r="F512" s="23" t="str">
        <f t="shared" si="88"/>
        <v/>
      </c>
      <c r="G512" s="11" t="str">
        <f t="shared" si="86"/>
        <v/>
      </c>
      <c r="H512" s="11" t="str">
        <f t="shared" si="89"/>
        <v/>
      </c>
      <c r="I512" s="11" t="str">
        <f t="shared" si="90"/>
        <v/>
      </c>
      <c r="J512" s="11"/>
      <c r="K512" s="6" t="str">
        <f t="shared" si="83"/>
        <v/>
      </c>
      <c r="L512" s="11" t="str">
        <f t="shared" ca="1" si="80"/>
        <v/>
      </c>
      <c r="M512" s="11" t="str">
        <f t="shared" ca="1" si="81"/>
        <v/>
      </c>
      <c r="N512" s="26" t="str">
        <f t="shared" si="84"/>
        <v/>
      </c>
      <c r="O512" s="26" t="str">
        <f t="shared" si="87"/>
        <v/>
      </c>
    </row>
    <row r="513" spans="1:15">
      <c r="A513" s="12" t="str">
        <f t="shared" si="85"/>
        <v/>
      </c>
      <c r="B513" s="7" t="str">
        <f t="shared" si="82"/>
        <v/>
      </c>
      <c r="C513" s="24"/>
      <c r="D513" s="22"/>
      <c r="E513" s="33"/>
      <c r="F513" s="23" t="str">
        <f t="shared" si="88"/>
        <v/>
      </c>
      <c r="G513" s="11" t="str">
        <f t="shared" si="86"/>
        <v/>
      </c>
      <c r="H513" s="11" t="str">
        <f t="shared" si="89"/>
        <v/>
      </c>
      <c r="I513" s="11" t="str">
        <f t="shared" si="90"/>
        <v/>
      </c>
      <c r="J513" s="11"/>
      <c r="K513" s="6" t="str">
        <f t="shared" si="83"/>
        <v/>
      </c>
      <c r="L513" s="11" t="str">
        <f t="shared" ca="1" si="80"/>
        <v/>
      </c>
      <c r="M513" s="11" t="str">
        <f t="shared" ca="1" si="81"/>
        <v/>
      </c>
      <c r="N513" s="26" t="str">
        <f t="shared" si="84"/>
        <v/>
      </c>
      <c r="O513" s="26" t="str">
        <f t="shared" si="87"/>
        <v/>
      </c>
    </row>
    <row r="514" spans="1:15">
      <c r="A514" s="12" t="str">
        <f t="shared" si="85"/>
        <v/>
      </c>
      <c r="B514" s="7" t="str">
        <f t="shared" si="82"/>
        <v/>
      </c>
      <c r="C514" s="24"/>
      <c r="D514" s="22"/>
      <c r="E514" s="33"/>
      <c r="F514" s="23" t="str">
        <f t="shared" si="88"/>
        <v/>
      </c>
      <c r="G514" s="11" t="str">
        <f t="shared" si="86"/>
        <v/>
      </c>
      <c r="H514" s="11" t="str">
        <f t="shared" si="89"/>
        <v/>
      </c>
      <c r="I514" s="11" t="str">
        <f t="shared" si="90"/>
        <v/>
      </c>
      <c r="J514" s="11"/>
      <c r="K514" s="6" t="str">
        <f t="shared" si="83"/>
        <v/>
      </c>
      <c r="L514" s="11" t="str">
        <f t="shared" ca="1" si="80"/>
        <v/>
      </c>
      <c r="M514" s="11" t="str">
        <f t="shared" ca="1" si="81"/>
        <v/>
      </c>
      <c r="N514" s="26" t="str">
        <f t="shared" si="84"/>
        <v/>
      </c>
      <c r="O514" s="26" t="str">
        <f t="shared" si="87"/>
        <v/>
      </c>
    </row>
    <row r="515" spans="1:15">
      <c r="A515" s="12" t="str">
        <f t="shared" si="85"/>
        <v/>
      </c>
      <c r="B515" s="7" t="str">
        <f t="shared" si="82"/>
        <v/>
      </c>
      <c r="C515" s="24"/>
      <c r="D515" s="22"/>
      <c r="E515" s="33"/>
      <c r="F515" s="23" t="str">
        <f t="shared" si="88"/>
        <v/>
      </c>
      <c r="G515" s="11" t="str">
        <f t="shared" si="86"/>
        <v/>
      </c>
      <c r="H515" s="11" t="str">
        <f t="shared" si="89"/>
        <v/>
      </c>
      <c r="I515" s="11" t="str">
        <f t="shared" si="90"/>
        <v/>
      </c>
      <c r="J515" s="11"/>
      <c r="K515" s="6" t="str">
        <f t="shared" si="83"/>
        <v/>
      </c>
      <c r="L515" s="11" t="str">
        <f t="shared" ca="1" si="80"/>
        <v/>
      </c>
      <c r="M515" s="11" t="str">
        <f t="shared" ca="1" si="81"/>
        <v/>
      </c>
      <c r="N515" s="26" t="str">
        <f t="shared" si="84"/>
        <v/>
      </c>
      <c r="O515" s="26" t="str">
        <f t="shared" si="87"/>
        <v/>
      </c>
    </row>
    <row r="516" spans="1:15">
      <c r="A516" s="12" t="str">
        <f t="shared" si="85"/>
        <v/>
      </c>
      <c r="B516" s="7" t="str">
        <f t="shared" si="82"/>
        <v/>
      </c>
      <c r="C516" s="24"/>
      <c r="D516" s="22"/>
      <c r="E516" s="33"/>
      <c r="F516" s="23" t="str">
        <f t="shared" si="88"/>
        <v/>
      </c>
      <c r="G516" s="11" t="str">
        <f t="shared" si="86"/>
        <v/>
      </c>
      <c r="H516" s="11" t="str">
        <f t="shared" si="89"/>
        <v/>
      </c>
      <c r="I516" s="11" t="str">
        <f t="shared" si="90"/>
        <v/>
      </c>
      <c r="J516" s="11"/>
      <c r="K516" s="6" t="str">
        <f t="shared" si="83"/>
        <v/>
      </c>
      <c r="L516" s="11" t="str">
        <f t="shared" ca="1" si="80"/>
        <v/>
      </c>
      <c r="M516" s="11" t="str">
        <f t="shared" ca="1" si="81"/>
        <v/>
      </c>
      <c r="N516" s="26" t="str">
        <f t="shared" si="84"/>
        <v/>
      </c>
      <c r="O516" s="26" t="str">
        <f t="shared" si="87"/>
        <v/>
      </c>
    </row>
    <row r="517" spans="1:15">
      <c r="A517" s="12" t="str">
        <f t="shared" si="85"/>
        <v/>
      </c>
      <c r="B517" s="7" t="str">
        <f t="shared" si="82"/>
        <v/>
      </c>
      <c r="C517" s="24"/>
      <c r="D517" s="22"/>
      <c r="E517" s="33"/>
      <c r="F517" s="23" t="str">
        <f t="shared" si="88"/>
        <v/>
      </c>
      <c r="G517" s="11" t="str">
        <f t="shared" si="86"/>
        <v/>
      </c>
      <c r="H517" s="11" t="str">
        <f t="shared" si="89"/>
        <v/>
      </c>
      <c r="I517" s="11" t="str">
        <f t="shared" si="90"/>
        <v/>
      </c>
      <c r="J517" s="11"/>
      <c r="K517" s="6" t="str">
        <f t="shared" si="83"/>
        <v/>
      </c>
      <c r="L517" s="11" t="str">
        <f t="shared" ca="1" si="80"/>
        <v/>
      </c>
      <c r="M517" s="11" t="str">
        <f t="shared" ca="1" si="81"/>
        <v/>
      </c>
      <c r="N517" s="26" t="str">
        <f t="shared" si="84"/>
        <v/>
      </c>
      <c r="O517" s="26" t="str">
        <f t="shared" si="87"/>
        <v/>
      </c>
    </row>
    <row r="518" spans="1:15">
      <c r="A518" s="12" t="str">
        <f t="shared" si="85"/>
        <v/>
      </c>
      <c r="B518" s="7" t="str">
        <f t="shared" si="82"/>
        <v/>
      </c>
      <c r="C518" s="24"/>
      <c r="D518" s="22"/>
      <c r="E518" s="33"/>
      <c r="F518" s="23" t="str">
        <f t="shared" si="88"/>
        <v/>
      </c>
      <c r="G518" s="11" t="str">
        <f t="shared" si="86"/>
        <v/>
      </c>
      <c r="H518" s="11" t="str">
        <f t="shared" si="89"/>
        <v/>
      </c>
      <c r="I518" s="11" t="str">
        <f t="shared" si="90"/>
        <v/>
      </c>
      <c r="J518" s="11"/>
      <c r="K518" s="6" t="str">
        <f t="shared" si="83"/>
        <v/>
      </c>
      <c r="L518" s="11" t="str">
        <f t="shared" ca="1" si="80"/>
        <v/>
      </c>
      <c r="M518" s="11" t="str">
        <f t="shared" ca="1" si="81"/>
        <v/>
      </c>
      <c r="N518" s="26" t="str">
        <f t="shared" si="84"/>
        <v/>
      </c>
      <c r="O518" s="26" t="str">
        <f t="shared" si="87"/>
        <v/>
      </c>
    </row>
    <row r="519" spans="1:15">
      <c r="A519" s="12" t="str">
        <f t="shared" si="85"/>
        <v/>
      </c>
      <c r="B519" s="7" t="str">
        <f t="shared" si="82"/>
        <v/>
      </c>
      <c r="C519" s="24"/>
      <c r="D519" s="22"/>
      <c r="E519" s="33"/>
      <c r="F519" s="23" t="str">
        <f t="shared" si="88"/>
        <v/>
      </c>
      <c r="G519" s="11" t="str">
        <f t="shared" si="86"/>
        <v/>
      </c>
      <c r="H519" s="11" t="str">
        <f t="shared" si="89"/>
        <v/>
      </c>
      <c r="I519" s="11" t="str">
        <f t="shared" si="90"/>
        <v/>
      </c>
      <c r="J519" s="11"/>
      <c r="K519" s="6" t="str">
        <f t="shared" si="83"/>
        <v/>
      </c>
      <c r="L519" s="11" t="str">
        <f t="shared" ca="1" si="80"/>
        <v/>
      </c>
      <c r="M519" s="11" t="str">
        <f t="shared" ca="1" si="81"/>
        <v/>
      </c>
      <c r="N519" s="26" t="str">
        <f t="shared" si="84"/>
        <v/>
      </c>
      <c r="O519" s="26" t="str">
        <f t="shared" si="87"/>
        <v/>
      </c>
    </row>
    <row r="520" spans="1:15">
      <c r="A520" s="12" t="str">
        <f t="shared" si="85"/>
        <v/>
      </c>
      <c r="B520" s="7" t="str">
        <f t="shared" si="82"/>
        <v/>
      </c>
      <c r="C520" s="24"/>
      <c r="D520" s="22"/>
      <c r="E520" s="33"/>
      <c r="F520" s="23" t="str">
        <f t="shared" si="88"/>
        <v/>
      </c>
      <c r="G520" s="11" t="str">
        <f t="shared" si="86"/>
        <v/>
      </c>
      <c r="H520" s="11" t="str">
        <f t="shared" si="89"/>
        <v/>
      </c>
      <c r="I520" s="11" t="str">
        <f t="shared" si="90"/>
        <v/>
      </c>
      <c r="J520" s="11"/>
      <c r="K520" s="6" t="str">
        <f t="shared" si="83"/>
        <v/>
      </c>
      <c r="L520" s="11" t="str">
        <f t="shared" ca="1" si="80"/>
        <v/>
      </c>
      <c r="M520" s="11" t="str">
        <f t="shared" ca="1" si="81"/>
        <v/>
      </c>
      <c r="N520" s="26" t="str">
        <f t="shared" si="84"/>
        <v/>
      </c>
      <c r="O520" s="26" t="str">
        <f t="shared" si="87"/>
        <v/>
      </c>
    </row>
    <row r="521" spans="1:15">
      <c r="A521" s="12" t="str">
        <f t="shared" si="85"/>
        <v/>
      </c>
      <c r="B521" s="7" t="str">
        <f t="shared" si="82"/>
        <v/>
      </c>
      <c r="C521" s="24"/>
      <c r="D521" s="22"/>
      <c r="E521" s="33"/>
      <c r="F521" s="23" t="str">
        <f t="shared" si="88"/>
        <v/>
      </c>
      <c r="G521" s="11" t="str">
        <f t="shared" si="86"/>
        <v/>
      </c>
      <c r="H521" s="11" t="str">
        <f t="shared" si="89"/>
        <v/>
      </c>
      <c r="I521" s="11" t="str">
        <f t="shared" si="90"/>
        <v/>
      </c>
      <c r="J521" s="11"/>
      <c r="K521" s="6" t="str">
        <f t="shared" si="83"/>
        <v/>
      </c>
      <c r="L521" s="11" t="str">
        <f t="shared" ca="1" si="80"/>
        <v/>
      </c>
      <c r="M521" s="11" t="str">
        <f t="shared" ca="1" si="81"/>
        <v/>
      </c>
      <c r="N521" s="26" t="str">
        <f t="shared" si="84"/>
        <v/>
      </c>
      <c r="O521" s="26" t="str">
        <f t="shared" si="87"/>
        <v/>
      </c>
    </row>
    <row r="522" spans="1:15">
      <c r="A522" s="12" t="str">
        <f t="shared" si="85"/>
        <v/>
      </c>
      <c r="B522" s="7" t="str">
        <f t="shared" si="82"/>
        <v/>
      </c>
      <c r="C522" s="24"/>
      <c r="D522" s="22"/>
      <c r="E522" s="33"/>
      <c r="F522" s="23" t="str">
        <f t="shared" si="88"/>
        <v/>
      </c>
      <c r="G522" s="11" t="str">
        <f t="shared" si="86"/>
        <v/>
      </c>
      <c r="H522" s="11" t="str">
        <f t="shared" si="89"/>
        <v/>
      </c>
      <c r="I522" s="11" t="str">
        <f t="shared" si="90"/>
        <v/>
      </c>
      <c r="J522" s="11"/>
      <c r="K522" s="6" t="str">
        <f t="shared" si="83"/>
        <v/>
      </c>
      <c r="L522" s="11" t="str">
        <f t="shared" ref="L522:L585" ca="1" si="91">IF(K522="","",SUM(OFFSET(I$9,F$5*(K522-1)+1,0,F$5,1)))</f>
        <v/>
      </c>
      <c r="M522" s="11" t="str">
        <f t="shared" ref="M522:M585" ca="1" si="92">IF(K522="","",SUM(OFFSET(H$9,F$5*(K522-1)+1,0,F$5,1)))</f>
        <v/>
      </c>
      <c r="N522" s="26" t="str">
        <f t="shared" si="84"/>
        <v/>
      </c>
      <c r="O522" s="26" t="str">
        <f t="shared" si="87"/>
        <v/>
      </c>
    </row>
    <row r="523" spans="1:15">
      <c r="A523" s="12" t="str">
        <f t="shared" si="85"/>
        <v/>
      </c>
      <c r="B523" s="7" t="str">
        <f t="shared" ref="B523:B586" si="93">IF(A523="","",IF(A523&lt;=F$8,1,0))</f>
        <v/>
      </c>
      <c r="C523" s="24"/>
      <c r="D523" s="22"/>
      <c r="E523" s="33"/>
      <c r="F523" s="23" t="str">
        <f t="shared" si="88"/>
        <v/>
      </c>
      <c r="G523" s="11" t="str">
        <f t="shared" si="86"/>
        <v/>
      </c>
      <c r="H523" s="11" t="str">
        <f t="shared" si="89"/>
        <v/>
      </c>
      <c r="I523" s="11" t="str">
        <f t="shared" si="90"/>
        <v/>
      </c>
      <c r="J523" s="11"/>
      <c r="K523" s="6" t="str">
        <f t="shared" ref="K523:K586" si="94">IF(F$4/F$5&gt;K522,K522+1,"")</f>
        <v/>
      </c>
      <c r="L523" s="11" t="str">
        <f t="shared" ca="1" si="91"/>
        <v/>
      </c>
      <c r="M523" s="11" t="str">
        <f t="shared" ca="1" si="92"/>
        <v/>
      </c>
      <c r="N523" s="26" t="str">
        <f t="shared" ref="N523:N586" si="95">IF(A522="","",IF(C523="",N522,C523))</f>
        <v/>
      </c>
      <c r="O523" s="26" t="str">
        <f t="shared" si="87"/>
        <v/>
      </c>
    </row>
    <row r="524" spans="1:15">
      <c r="A524" s="12" t="str">
        <f t="shared" ref="A524:A587" si="96">IF(G524="","",A523+1)</f>
        <v/>
      </c>
      <c r="B524" s="7" t="str">
        <f t="shared" si="93"/>
        <v/>
      </c>
      <c r="C524" s="24"/>
      <c r="D524" s="22"/>
      <c r="E524" s="33"/>
      <c r="F524" s="23" t="str">
        <f t="shared" si="88"/>
        <v/>
      </c>
      <c r="G524" s="11" t="str">
        <f t="shared" ref="G524:G587" si="97">IF(G523="","",IF(G523&lt;=I523+0.01,"",G523-I523))</f>
        <v/>
      </c>
      <c r="H524" s="11" t="str">
        <f t="shared" si="89"/>
        <v/>
      </c>
      <c r="I524" s="11" t="str">
        <f t="shared" si="90"/>
        <v/>
      </c>
      <c r="J524" s="11"/>
      <c r="K524" s="6" t="str">
        <f t="shared" si="94"/>
        <v/>
      </c>
      <c r="L524" s="11" t="str">
        <f t="shared" ca="1" si="91"/>
        <v/>
      </c>
      <c r="M524" s="11" t="str">
        <f t="shared" ca="1" si="92"/>
        <v/>
      </c>
      <c r="N524" s="26" t="str">
        <f t="shared" si="95"/>
        <v/>
      </c>
      <c r="O524" s="26" t="str">
        <f t="shared" ref="O524:O587" si="98">IF(A524="","",IF(E524="",IF(D524="",O523,0),1))</f>
        <v/>
      </c>
    </row>
    <row r="525" spans="1:15">
      <c r="A525" s="12" t="str">
        <f t="shared" si="96"/>
        <v/>
      </c>
      <c r="B525" s="7" t="str">
        <f t="shared" si="93"/>
        <v/>
      </c>
      <c r="C525" s="24"/>
      <c r="D525" s="22"/>
      <c r="E525" s="33"/>
      <c r="F525" s="23" t="str">
        <f t="shared" si="88"/>
        <v/>
      </c>
      <c r="G525" s="11" t="str">
        <f t="shared" si="97"/>
        <v/>
      </c>
      <c r="H525" s="11" t="str">
        <f t="shared" si="89"/>
        <v/>
      </c>
      <c r="I525" s="11" t="str">
        <f t="shared" si="90"/>
        <v/>
      </c>
      <c r="J525" s="11"/>
      <c r="K525" s="6" t="str">
        <f t="shared" si="94"/>
        <v/>
      </c>
      <c r="L525" s="11" t="str">
        <f t="shared" ca="1" si="91"/>
        <v/>
      </c>
      <c r="M525" s="11" t="str">
        <f t="shared" ca="1" si="92"/>
        <v/>
      </c>
      <c r="N525" s="26" t="str">
        <f t="shared" si="95"/>
        <v/>
      </c>
      <c r="O525" s="26" t="str">
        <f t="shared" si="98"/>
        <v/>
      </c>
    </row>
    <row r="526" spans="1:15">
      <c r="A526" s="12" t="str">
        <f t="shared" si="96"/>
        <v/>
      </c>
      <c r="B526" s="7" t="str">
        <f t="shared" si="93"/>
        <v/>
      </c>
      <c r="C526" s="24"/>
      <c r="D526" s="22"/>
      <c r="E526" s="33"/>
      <c r="F526" s="23" t="str">
        <f t="shared" ref="F526:F589" si="99">IF(G526="","",IF(B526=1,H526,IF(O526=0,PMT(N526/F$5,F$4-A526+1,-G526)+D526,F525+D526-D525)))</f>
        <v/>
      </c>
      <c r="G526" s="11" t="str">
        <f t="shared" si="97"/>
        <v/>
      </c>
      <c r="H526" s="11" t="str">
        <f t="shared" ref="H526:H589" si="100">IF(G526="","",G526*N526/F$5)</f>
        <v/>
      </c>
      <c r="I526" s="11" t="str">
        <f t="shared" ref="I526:I589" si="101">IF(G526="","",IF(B526=1,D526,IF(F526-H526&gt;G526,G526,F526-H526)))</f>
        <v/>
      </c>
      <c r="J526" s="11"/>
      <c r="K526" s="6" t="str">
        <f t="shared" si="94"/>
        <v/>
      </c>
      <c r="L526" s="11" t="str">
        <f t="shared" ca="1" si="91"/>
        <v/>
      </c>
      <c r="M526" s="11" t="str">
        <f t="shared" ca="1" si="92"/>
        <v/>
      </c>
      <c r="N526" s="26" t="str">
        <f t="shared" si="95"/>
        <v/>
      </c>
      <c r="O526" s="26" t="str">
        <f t="shared" si="98"/>
        <v/>
      </c>
    </row>
    <row r="527" spans="1:15">
      <c r="A527" s="12" t="str">
        <f t="shared" si="96"/>
        <v/>
      </c>
      <c r="B527" s="7" t="str">
        <f t="shared" si="93"/>
        <v/>
      </c>
      <c r="C527" s="24"/>
      <c r="D527" s="22"/>
      <c r="E527" s="33"/>
      <c r="F527" s="23" t="str">
        <f t="shared" si="99"/>
        <v/>
      </c>
      <c r="G527" s="11" t="str">
        <f t="shared" si="97"/>
        <v/>
      </c>
      <c r="H527" s="11" t="str">
        <f t="shared" si="100"/>
        <v/>
      </c>
      <c r="I527" s="11" t="str">
        <f t="shared" si="101"/>
        <v/>
      </c>
      <c r="J527" s="11"/>
      <c r="K527" s="6" t="str">
        <f t="shared" si="94"/>
        <v/>
      </c>
      <c r="L527" s="11" t="str">
        <f t="shared" ca="1" si="91"/>
        <v/>
      </c>
      <c r="M527" s="11" t="str">
        <f t="shared" ca="1" si="92"/>
        <v/>
      </c>
      <c r="N527" s="26" t="str">
        <f t="shared" si="95"/>
        <v/>
      </c>
      <c r="O527" s="26" t="str">
        <f t="shared" si="98"/>
        <v/>
      </c>
    </row>
    <row r="528" spans="1:15">
      <c r="A528" s="12" t="str">
        <f t="shared" si="96"/>
        <v/>
      </c>
      <c r="B528" s="7" t="str">
        <f t="shared" si="93"/>
        <v/>
      </c>
      <c r="C528" s="24"/>
      <c r="D528" s="22"/>
      <c r="E528" s="33"/>
      <c r="F528" s="23" t="str">
        <f t="shared" si="99"/>
        <v/>
      </c>
      <c r="G528" s="11" t="str">
        <f t="shared" si="97"/>
        <v/>
      </c>
      <c r="H528" s="11" t="str">
        <f t="shared" si="100"/>
        <v/>
      </c>
      <c r="I528" s="11" t="str">
        <f t="shared" si="101"/>
        <v/>
      </c>
      <c r="J528" s="11"/>
      <c r="K528" s="6" t="str">
        <f t="shared" si="94"/>
        <v/>
      </c>
      <c r="L528" s="11" t="str">
        <f t="shared" ca="1" si="91"/>
        <v/>
      </c>
      <c r="M528" s="11" t="str">
        <f t="shared" ca="1" si="92"/>
        <v/>
      </c>
      <c r="N528" s="26" t="str">
        <f t="shared" si="95"/>
        <v/>
      </c>
      <c r="O528" s="26" t="str">
        <f t="shared" si="98"/>
        <v/>
      </c>
    </row>
    <row r="529" spans="1:15">
      <c r="A529" s="12" t="str">
        <f t="shared" si="96"/>
        <v/>
      </c>
      <c r="B529" s="7" t="str">
        <f t="shared" si="93"/>
        <v/>
      </c>
      <c r="C529" s="24"/>
      <c r="D529" s="22"/>
      <c r="E529" s="33"/>
      <c r="F529" s="23" t="str">
        <f t="shared" si="99"/>
        <v/>
      </c>
      <c r="G529" s="11" t="str">
        <f t="shared" si="97"/>
        <v/>
      </c>
      <c r="H529" s="11" t="str">
        <f t="shared" si="100"/>
        <v/>
      </c>
      <c r="I529" s="11" t="str">
        <f t="shared" si="101"/>
        <v/>
      </c>
      <c r="J529" s="11"/>
      <c r="K529" s="6" t="str">
        <f t="shared" si="94"/>
        <v/>
      </c>
      <c r="L529" s="11" t="str">
        <f t="shared" ca="1" si="91"/>
        <v/>
      </c>
      <c r="M529" s="11" t="str">
        <f t="shared" ca="1" si="92"/>
        <v/>
      </c>
      <c r="N529" s="26" t="str">
        <f t="shared" si="95"/>
        <v/>
      </c>
      <c r="O529" s="26" t="str">
        <f t="shared" si="98"/>
        <v/>
      </c>
    </row>
    <row r="530" spans="1:15">
      <c r="A530" s="12" t="str">
        <f t="shared" si="96"/>
        <v/>
      </c>
      <c r="B530" s="7" t="str">
        <f t="shared" si="93"/>
        <v/>
      </c>
      <c r="C530" s="24"/>
      <c r="D530" s="22"/>
      <c r="E530" s="33"/>
      <c r="F530" s="23" t="str">
        <f t="shared" si="99"/>
        <v/>
      </c>
      <c r="G530" s="11" t="str">
        <f t="shared" si="97"/>
        <v/>
      </c>
      <c r="H530" s="11" t="str">
        <f t="shared" si="100"/>
        <v/>
      </c>
      <c r="I530" s="11" t="str">
        <f t="shared" si="101"/>
        <v/>
      </c>
      <c r="J530" s="11"/>
      <c r="K530" s="6" t="str">
        <f t="shared" si="94"/>
        <v/>
      </c>
      <c r="L530" s="11" t="str">
        <f t="shared" ca="1" si="91"/>
        <v/>
      </c>
      <c r="M530" s="11" t="str">
        <f t="shared" ca="1" si="92"/>
        <v/>
      </c>
      <c r="N530" s="26" t="str">
        <f t="shared" si="95"/>
        <v/>
      </c>
      <c r="O530" s="26" t="str">
        <f t="shared" si="98"/>
        <v/>
      </c>
    </row>
    <row r="531" spans="1:15">
      <c r="A531" s="12" t="str">
        <f t="shared" si="96"/>
        <v/>
      </c>
      <c r="B531" s="7" t="str">
        <f t="shared" si="93"/>
        <v/>
      </c>
      <c r="C531" s="24"/>
      <c r="D531" s="22"/>
      <c r="E531" s="33"/>
      <c r="F531" s="23" t="str">
        <f t="shared" si="99"/>
        <v/>
      </c>
      <c r="G531" s="11" t="str">
        <f t="shared" si="97"/>
        <v/>
      </c>
      <c r="H531" s="11" t="str">
        <f t="shared" si="100"/>
        <v/>
      </c>
      <c r="I531" s="11" t="str">
        <f t="shared" si="101"/>
        <v/>
      </c>
      <c r="J531" s="11"/>
      <c r="K531" s="6" t="str">
        <f t="shared" si="94"/>
        <v/>
      </c>
      <c r="L531" s="11" t="str">
        <f t="shared" ca="1" si="91"/>
        <v/>
      </c>
      <c r="M531" s="11" t="str">
        <f t="shared" ca="1" si="92"/>
        <v/>
      </c>
      <c r="N531" s="26" t="str">
        <f t="shared" si="95"/>
        <v/>
      </c>
      <c r="O531" s="26" t="str">
        <f t="shared" si="98"/>
        <v/>
      </c>
    </row>
    <row r="532" spans="1:15">
      <c r="A532" s="12" t="str">
        <f t="shared" si="96"/>
        <v/>
      </c>
      <c r="B532" s="7" t="str">
        <f t="shared" si="93"/>
        <v/>
      </c>
      <c r="C532" s="24"/>
      <c r="D532" s="22"/>
      <c r="E532" s="33"/>
      <c r="F532" s="23" t="str">
        <f t="shared" si="99"/>
        <v/>
      </c>
      <c r="G532" s="11" t="str">
        <f t="shared" si="97"/>
        <v/>
      </c>
      <c r="H532" s="11" t="str">
        <f t="shared" si="100"/>
        <v/>
      </c>
      <c r="I532" s="11" t="str">
        <f t="shared" si="101"/>
        <v/>
      </c>
      <c r="J532" s="11"/>
      <c r="K532" s="6" t="str">
        <f t="shared" si="94"/>
        <v/>
      </c>
      <c r="L532" s="11" t="str">
        <f t="shared" ca="1" si="91"/>
        <v/>
      </c>
      <c r="M532" s="11" t="str">
        <f t="shared" ca="1" si="92"/>
        <v/>
      </c>
      <c r="N532" s="26" t="str">
        <f t="shared" si="95"/>
        <v/>
      </c>
      <c r="O532" s="26" t="str">
        <f t="shared" si="98"/>
        <v/>
      </c>
    </row>
    <row r="533" spans="1:15">
      <c r="A533" s="12" t="str">
        <f t="shared" si="96"/>
        <v/>
      </c>
      <c r="B533" s="7" t="str">
        <f t="shared" si="93"/>
        <v/>
      </c>
      <c r="C533" s="24"/>
      <c r="D533" s="22"/>
      <c r="E533" s="33"/>
      <c r="F533" s="23" t="str">
        <f t="shared" si="99"/>
        <v/>
      </c>
      <c r="G533" s="11" t="str">
        <f t="shared" si="97"/>
        <v/>
      </c>
      <c r="H533" s="11" t="str">
        <f t="shared" si="100"/>
        <v/>
      </c>
      <c r="I533" s="11" t="str">
        <f t="shared" si="101"/>
        <v/>
      </c>
      <c r="J533" s="11"/>
      <c r="K533" s="6" t="str">
        <f t="shared" si="94"/>
        <v/>
      </c>
      <c r="L533" s="11" t="str">
        <f t="shared" ca="1" si="91"/>
        <v/>
      </c>
      <c r="M533" s="11" t="str">
        <f t="shared" ca="1" si="92"/>
        <v/>
      </c>
      <c r="N533" s="26" t="str">
        <f t="shared" si="95"/>
        <v/>
      </c>
      <c r="O533" s="26" t="str">
        <f t="shared" si="98"/>
        <v/>
      </c>
    </row>
    <row r="534" spans="1:15">
      <c r="A534" s="12" t="str">
        <f t="shared" si="96"/>
        <v/>
      </c>
      <c r="B534" s="7" t="str">
        <f t="shared" si="93"/>
        <v/>
      </c>
      <c r="C534" s="24"/>
      <c r="D534" s="22"/>
      <c r="E534" s="33"/>
      <c r="F534" s="23" t="str">
        <f t="shared" si="99"/>
        <v/>
      </c>
      <c r="G534" s="11" t="str">
        <f t="shared" si="97"/>
        <v/>
      </c>
      <c r="H534" s="11" t="str">
        <f t="shared" si="100"/>
        <v/>
      </c>
      <c r="I534" s="11" t="str">
        <f t="shared" si="101"/>
        <v/>
      </c>
      <c r="J534" s="11"/>
      <c r="K534" s="6" t="str">
        <f t="shared" si="94"/>
        <v/>
      </c>
      <c r="L534" s="11" t="str">
        <f t="shared" ca="1" si="91"/>
        <v/>
      </c>
      <c r="M534" s="11" t="str">
        <f t="shared" ca="1" si="92"/>
        <v/>
      </c>
      <c r="N534" s="26" t="str">
        <f t="shared" si="95"/>
        <v/>
      </c>
      <c r="O534" s="26" t="str">
        <f t="shared" si="98"/>
        <v/>
      </c>
    </row>
    <row r="535" spans="1:15">
      <c r="A535" s="12" t="str">
        <f t="shared" si="96"/>
        <v/>
      </c>
      <c r="B535" s="7" t="str">
        <f t="shared" si="93"/>
        <v/>
      </c>
      <c r="C535" s="24"/>
      <c r="D535" s="22"/>
      <c r="E535" s="33"/>
      <c r="F535" s="23" t="str">
        <f t="shared" si="99"/>
        <v/>
      </c>
      <c r="G535" s="11" t="str">
        <f t="shared" si="97"/>
        <v/>
      </c>
      <c r="H535" s="11" t="str">
        <f t="shared" si="100"/>
        <v/>
      </c>
      <c r="I535" s="11" t="str">
        <f t="shared" si="101"/>
        <v/>
      </c>
      <c r="J535" s="11"/>
      <c r="K535" s="6" t="str">
        <f t="shared" si="94"/>
        <v/>
      </c>
      <c r="L535" s="11" t="str">
        <f t="shared" ca="1" si="91"/>
        <v/>
      </c>
      <c r="M535" s="11" t="str">
        <f t="shared" ca="1" si="92"/>
        <v/>
      </c>
      <c r="N535" s="26" t="str">
        <f t="shared" si="95"/>
        <v/>
      </c>
      <c r="O535" s="26" t="str">
        <f t="shared" si="98"/>
        <v/>
      </c>
    </row>
    <row r="536" spans="1:15">
      <c r="A536" s="12" t="str">
        <f t="shared" si="96"/>
        <v/>
      </c>
      <c r="B536" s="7" t="str">
        <f t="shared" si="93"/>
        <v/>
      </c>
      <c r="C536" s="24"/>
      <c r="D536" s="22"/>
      <c r="E536" s="33"/>
      <c r="F536" s="23" t="str">
        <f t="shared" si="99"/>
        <v/>
      </c>
      <c r="G536" s="11" t="str">
        <f t="shared" si="97"/>
        <v/>
      </c>
      <c r="H536" s="11" t="str">
        <f t="shared" si="100"/>
        <v/>
      </c>
      <c r="I536" s="11" t="str">
        <f t="shared" si="101"/>
        <v/>
      </c>
      <c r="J536" s="11"/>
      <c r="K536" s="6" t="str">
        <f t="shared" si="94"/>
        <v/>
      </c>
      <c r="L536" s="11" t="str">
        <f t="shared" ca="1" si="91"/>
        <v/>
      </c>
      <c r="M536" s="11" t="str">
        <f t="shared" ca="1" si="92"/>
        <v/>
      </c>
      <c r="N536" s="26" t="str">
        <f t="shared" si="95"/>
        <v/>
      </c>
      <c r="O536" s="26" t="str">
        <f t="shared" si="98"/>
        <v/>
      </c>
    </row>
    <row r="537" spans="1:15">
      <c r="A537" s="12" t="str">
        <f t="shared" si="96"/>
        <v/>
      </c>
      <c r="B537" s="7" t="str">
        <f t="shared" si="93"/>
        <v/>
      </c>
      <c r="C537" s="24"/>
      <c r="D537" s="22"/>
      <c r="E537" s="33"/>
      <c r="F537" s="23" t="str">
        <f t="shared" si="99"/>
        <v/>
      </c>
      <c r="G537" s="11" t="str">
        <f t="shared" si="97"/>
        <v/>
      </c>
      <c r="H537" s="11" t="str">
        <f t="shared" si="100"/>
        <v/>
      </c>
      <c r="I537" s="11" t="str">
        <f t="shared" si="101"/>
        <v/>
      </c>
      <c r="J537" s="11"/>
      <c r="K537" s="6" t="str">
        <f t="shared" si="94"/>
        <v/>
      </c>
      <c r="L537" s="11" t="str">
        <f t="shared" ca="1" si="91"/>
        <v/>
      </c>
      <c r="M537" s="11" t="str">
        <f t="shared" ca="1" si="92"/>
        <v/>
      </c>
      <c r="N537" s="26" t="str">
        <f t="shared" si="95"/>
        <v/>
      </c>
      <c r="O537" s="26" t="str">
        <f t="shared" si="98"/>
        <v/>
      </c>
    </row>
    <row r="538" spans="1:15">
      <c r="A538" s="12" t="str">
        <f t="shared" si="96"/>
        <v/>
      </c>
      <c r="B538" s="7" t="str">
        <f t="shared" si="93"/>
        <v/>
      </c>
      <c r="C538" s="24"/>
      <c r="D538" s="22"/>
      <c r="E538" s="33"/>
      <c r="F538" s="23" t="str">
        <f t="shared" si="99"/>
        <v/>
      </c>
      <c r="G538" s="11" t="str">
        <f t="shared" si="97"/>
        <v/>
      </c>
      <c r="H538" s="11" t="str">
        <f t="shared" si="100"/>
        <v/>
      </c>
      <c r="I538" s="11" t="str">
        <f t="shared" si="101"/>
        <v/>
      </c>
      <c r="J538" s="11"/>
      <c r="K538" s="6" t="str">
        <f t="shared" si="94"/>
        <v/>
      </c>
      <c r="L538" s="11" t="str">
        <f t="shared" ca="1" si="91"/>
        <v/>
      </c>
      <c r="M538" s="11" t="str">
        <f t="shared" ca="1" si="92"/>
        <v/>
      </c>
      <c r="N538" s="26" t="str">
        <f t="shared" si="95"/>
        <v/>
      </c>
      <c r="O538" s="26" t="str">
        <f t="shared" si="98"/>
        <v/>
      </c>
    </row>
    <row r="539" spans="1:15">
      <c r="A539" s="12" t="str">
        <f t="shared" si="96"/>
        <v/>
      </c>
      <c r="B539" s="7" t="str">
        <f t="shared" si="93"/>
        <v/>
      </c>
      <c r="C539" s="24"/>
      <c r="D539" s="22"/>
      <c r="E539" s="33"/>
      <c r="F539" s="23" t="str">
        <f t="shared" si="99"/>
        <v/>
      </c>
      <c r="G539" s="11" t="str">
        <f t="shared" si="97"/>
        <v/>
      </c>
      <c r="H539" s="11" t="str">
        <f t="shared" si="100"/>
        <v/>
      </c>
      <c r="I539" s="11" t="str">
        <f t="shared" si="101"/>
        <v/>
      </c>
      <c r="J539" s="11"/>
      <c r="K539" s="6" t="str">
        <f t="shared" si="94"/>
        <v/>
      </c>
      <c r="L539" s="11" t="str">
        <f t="shared" ca="1" si="91"/>
        <v/>
      </c>
      <c r="M539" s="11" t="str">
        <f t="shared" ca="1" si="92"/>
        <v/>
      </c>
      <c r="N539" s="26" t="str">
        <f t="shared" si="95"/>
        <v/>
      </c>
      <c r="O539" s="26" t="str">
        <f t="shared" si="98"/>
        <v/>
      </c>
    </row>
    <row r="540" spans="1:15">
      <c r="A540" s="12" t="str">
        <f t="shared" si="96"/>
        <v/>
      </c>
      <c r="B540" s="7" t="str">
        <f t="shared" si="93"/>
        <v/>
      </c>
      <c r="C540" s="24"/>
      <c r="D540" s="22"/>
      <c r="E540" s="33"/>
      <c r="F540" s="23" t="str">
        <f t="shared" si="99"/>
        <v/>
      </c>
      <c r="G540" s="11" t="str">
        <f t="shared" si="97"/>
        <v/>
      </c>
      <c r="H540" s="11" t="str">
        <f t="shared" si="100"/>
        <v/>
      </c>
      <c r="I540" s="11" t="str">
        <f t="shared" si="101"/>
        <v/>
      </c>
      <c r="J540" s="11"/>
      <c r="K540" s="6" t="str">
        <f t="shared" si="94"/>
        <v/>
      </c>
      <c r="L540" s="11" t="str">
        <f t="shared" ca="1" si="91"/>
        <v/>
      </c>
      <c r="M540" s="11" t="str">
        <f t="shared" ca="1" si="92"/>
        <v/>
      </c>
      <c r="N540" s="26" t="str">
        <f t="shared" si="95"/>
        <v/>
      </c>
      <c r="O540" s="26" t="str">
        <f t="shared" si="98"/>
        <v/>
      </c>
    </row>
    <row r="541" spans="1:15">
      <c r="A541" s="12" t="str">
        <f t="shared" si="96"/>
        <v/>
      </c>
      <c r="B541" s="7" t="str">
        <f t="shared" si="93"/>
        <v/>
      </c>
      <c r="C541" s="24"/>
      <c r="D541" s="22"/>
      <c r="E541" s="33"/>
      <c r="F541" s="23" t="str">
        <f t="shared" si="99"/>
        <v/>
      </c>
      <c r="G541" s="11" t="str">
        <f t="shared" si="97"/>
        <v/>
      </c>
      <c r="H541" s="11" t="str">
        <f t="shared" si="100"/>
        <v/>
      </c>
      <c r="I541" s="11" t="str">
        <f t="shared" si="101"/>
        <v/>
      </c>
      <c r="J541" s="11"/>
      <c r="K541" s="6" t="str">
        <f t="shared" si="94"/>
        <v/>
      </c>
      <c r="L541" s="11" t="str">
        <f t="shared" ca="1" si="91"/>
        <v/>
      </c>
      <c r="M541" s="11" t="str">
        <f t="shared" ca="1" si="92"/>
        <v/>
      </c>
      <c r="N541" s="26" t="str">
        <f t="shared" si="95"/>
        <v/>
      </c>
      <c r="O541" s="26" t="str">
        <f t="shared" si="98"/>
        <v/>
      </c>
    </row>
    <row r="542" spans="1:15">
      <c r="A542" s="12" t="str">
        <f t="shared" si="96"/>
        <v/>
      </c>
      <c r="B542" s="7" t="str">
        <f t="shared" si="93"/>
        <v/>
      </c>
      <c r="C542" s="24"/>
      <c r="D542" s="22"/>
      <c r="E542" s="33"/>
      <c r="F542" s="23" t="str">
        <f t="shared" si="99"/>
        <v/>
      </c>
      <c r="G542" s="11" t="str">
        <f t="shared" si="97"/>
        <v/>
      </c>
      <c r="H542" s="11" t="str">
        <f t="shared" si="100"/>
        <v/>
      </c>
      <c r="I542" s="11" t="str">
        <f t="shared" si="101"/>
        <v/>
      </c>
      <c r="J542" s="11"/>
      <c r="K542" s="6" t="str">
        <f t="shared" si="94"/>
        <v/>
      </c>
      <c r="L542" s="11" t="str">
        <f t="shared" ca="1" si="91"/>
        <v/>
      </c>
      <c r="M542" s="11" t="str">
        <f t="shared" ca="1" si="92"/>
        <v/>
      </c>
      <c r="N542" s="26" t="str">
        <f t="shared" si="95"/>
        <v/>
      </c>
      <c r="O542" s="26" t="str">
        <f t="shared" si="98"/>
        <v/>
      </c>
    </row>
    <row r="543" spans="1:15">
      <c r="A543" s="12" t="str">
        <f t="shared" si="96"/>
        <v/>
      </c>
      <c r="B543" s="7" t="str">
        <f t="shared" si="93"/>
        <v/>
      </c>
      <c r="C543" s="24"/>
      <c r="D543" s="22"/>
      <c r="E543" s="33"/>
      <c r="F543" s="23" t="str">
        <f t="shared" si="99"/>
        <v/>
      </c>
      <c r="G543" s="11" t="str">
        <f t="shared" si="97"/>
        <v/>
      </c>
      <c r="H543" s="11" t="str">
        <f t="shared" si="100"/>
        <v/>
      </c>
      <c r="I543" s="11" t="str">
        <f t="shared" si="101"/>
        <v/>
      </c>
      <c r="J543" s="11"/>
      <c r="K543" s="6" t="str">
        <f t="shared" si="94"/>
        <v/>
      </c>
      <c r="L543" s="11" t="str">
        <f t="shared" ca="1" si="91"/>
        <v/>
      </c>
      <c r="M543" s="11" t="str">
        <f t="shared" ca="1" si="92"/>
        <v/>
      </c>
      <c r="N543" s="26" t="str">
        <f t="shared" si="95"/>
        <v/>
      </c>
      <c r="O543" s="26" t="str">
        <f t="shared" si="98"/>
        <v/>
      </c>
    </row>
    <row r="544" spans="1:15">
      <c r="A544" s="12" t="str">
        <f t="shared" si="96"/>
        <v/>
      </c>
      <c r="B544" s="7" t="str">
        <f t="shared" si="93"/>
        <v/>
      </c>
      <c r="C544" s="24"/>
      <c r="D544" s="22"/>
      <c r="E544" s="33"/>
      <c r="F544" s="23" t="str">
        <f t="shared" si="99"/>
        <v/>
      </c>
      <c r="G544" s="11" t="str">
        <f t="shared" si="97"/>
        <v/>
      </c>
      <c r="H544" s="11" t="str">
        <f t="shared" si="100"/>
        <v/>
      </c>
      <c r="I544" s="11" t="str">
        <f t="shared" si="101"/>
        <v/>
      </c>
      <c r="J544" s="11"/>
      <c r="K544" s="6" t="str">
        <f t="shared" si="94"/>
        <v/>
      </c>
      <c r="L544" s="11" t="str">
        <f t="shared" ca="1" si="91"/>
        <v/>
      </c>
      <c r="M544" s="11" t="str">
        <f t="shared" ca="1" si="92"/>
        <v/>
      </c>
      <c r="N544" s="26" t="str">
        <f t="shared" si="95"/>
        <v/>
      </c>
      <c r="O544" s="26" t="str">
        <f t="shared" si="98"/>
        <v/>
      </c>
    </row>
    <row r="545" spans="1:15">
      <c r="A545" s="12" t="str">
        <f t="shared" si="96"/>
        <v/>
      </c>
      <c r="B545" s="7" t="str">
        <f t="shared" si="93"/>
        <v/>
      </c>
      <c r="C545" s="24"/>
      <c r="D545" s="22"/>
      <c r="E545" s="33"/>
      <c r="F545" s="23" t="str">
        <f t="shared" si="99"/>
        <v/>
      </c>
      <c r="G545" s="11" t="str">
        <f t="shared" si="97"/>
        <v/>
      </c>
      <c r="H545" s="11" t="str">
        <f t="shared" si="100"/>
        <v/>
      </c>
      <c r="I545" s="11" t="str">
        <f t="shared" si="101"/>
        <v/>
      </c>
      <c r="J545" s="11"/>
      <c r="K545" s="6" t="str">
        <f t="shared" si="94"/>
        <v/>
      </c>
      <c r="L545" s="11" t="str">
        <f t="shared" ca="1" si="91"/>
        <v/>
      </c>
      <c r="M545" s="11" t="str">
        <f t="shared" ca="1" si="92"/>
        <v/>
      </c>
      <c r="N545" s="26" t="str">
        <f t="shared" si="95"/>
        <v/>
      </c>
      <c r="O545" s="26" t="str">
        <f t="shared" si="98"/>
        <v/>
      </c>
    </row>
    <row r="546" spans="1:15">
      <c r="A546" s="12" t="str">
        <f t="shared" si="96"/>
        <v/>
      </c>
      <c r="B546" s="7" t="str">
        <f t="shared" si="93"/>
        <v/>
      </c>
      <c r="C546" s="24"/>
      <c r="D546" s="22"/>
      <c r="E546" s="33"/>
      <c r="F546" s="23" t="str">
        <f t="shared" si="99"/>
        <v/>
      </c>
      <c r="G546" s="11" t="str">
        <f t="shared" si="97"/>
        <v/>
      </c>
      <c r="H546" s="11" t="str">
        <f t="shared" si="100"/>
        <v/>
      </c>
      <c r="I546" s="11" t="str">
        <f t="shared" si="101"/>
        <v/>
      </c>
      <c r="J546" s="11"/>
      <c r="K546" s="6" t="str">
        <f t="shared" si="94"/>
        <v/>
      </c>
      <c r="L546" s="11" t="str">
        <f t="shared" ca="1" si="91"/>
        <v/>
      </c>
      <c r="M546" s="11" t="str">
        <f t="shared" ca="1" si="92"/>
        <v/>
      </c>
      <c r="N546" s="26" t="str">
        <f t="shared" si="95"/>
        <v/>
      </c>
      <c r="O546" s="26" t="str">
        <f t="shared" si="98"/>
        <v/>
      </c>
    </row>
    <row r="547" spans="1:15">
      <c r="A547" s="12" t="str">
        <f t="shared" si="96"/>
        <v/>
      </c>
      <c r="B547" s="7" t="str">
        <f t="shared" si="93"/>
        <v/>
      </c>
      <c r="C547" s="24"/>
      <c r="D547" s="22"/>
      <c r="E547" s="33"/>
      <c r="F547" s="23" t="str">
        <f t="shared" si="99"/>
        <v/>
      </c>
      <c r="G547" s="11" t="str">
        <f t="shared" si="97"/>
        <v/>
      </c>
      <c r="H547" s="11" t="str">
        <f t="shared" si="100"/>
        <v/>
      </c>
      <c r="I547" s="11" t="str">
        <f t="shared" si="101"/>
        <v/>
      </c>
      <c r="J547" s="11"/>
      <c r="K547" s="6" t="str">
        <f t="shared" si="94"/>
        <v/>
      </c>
      <c r="L547" s="11" t="str">
        <f t="shared" ca="1" si="91"/>
        <v/>
      </c>
      <c r="M547" s="11" t="str">
        <f t="shared" ca="1" si="92"/>
        <v/>
      </c>
      <c r="N547" s="26" t="str">
        <f t="shared" si="95"/>
        <v/>
      </c>
      <c r="O547" s="26" t="str">
        <f t="shared" si="98"/>
        <v/>
      </c>
    </row>
    <row r="548" spans="1:15">
      <c r="A548" s="12" t="str">
        <f t="shared" si="96"/>
        <v/>
      </c>
      <c r="B548" s="7" t="str">
        <f t="shared" si="93"/>
        <v/>
      </c>
      <c r="C548" s="24"/>
      <c r="D548" s="22"/>
      <c r="E548" s="33"/>
      <c r="F548" s="23" t="str">
        <f t="shared" si="99"/>
        <v/>
      </c>
      <c r="G548" s="11" t="str">
        <f t="shared" si="97"/>
        <v/>
      </c>
      <c r="H548" s="11" t="str">
        <f t="shared" si="100"/>
        <v/>
      </c>
      <c r="I548" s="11" t="str">
        <f t="shared" si="101"/>
        <v/>
      </c>
      <c r="J548" s="11"/>
      <c r="K548" s="6" t="str">
        <f t="shared" si="94"/>
        <v/>
      </c>
      <c r="L548" s="11" t="str">
        <f t="shared" ca="1" si="91"/>
        <v/>
      </c>
      <c r="M548" s="11" t="str">
        <f t="shared" ca="1" si="92"/>
        <v/>
      </c>
      <c r="N548" s="26" t="str">
        <f t="shared" si="95"/>
        <v/>
      </c>
      <c r="O548" s="26" t="str">
        <f t="shared" si="98"/>
        <v/>
      </c>
    </row>
    <row r="549" spans="1:15">
      <c r="A549" s="12" t="str">
        <f t="shared" si="96"/>
        <v/>
      </c>
      <c r="B549" s="7" t="str">
        <f t="shared" si="93"/>
        <v/>
      </c>
      <c r="C549" s="24"/>
      <c r="D549" s="22"/>
      <c r="E549" s="33"/>
      <c r="F549" s="23" t="str">
        <f t="shared" si="99"/>
        <v/>
      </c>
      <c r="G549" s="11" t="str">
        <f t="shared" si="97"/>
        <v/>
      </c>
      <c r="H549" s="11" t="str">
        <f t="shared" si="100"/>
        <v/>
      </c>
      <c r="I549" s="11" t="str">
        <f t="shared" si="101"/>
        <v/>
      </c>
      <c r="J549" s="11"/>
      <c r="K549" s="6" t="str">
        <f t="shared" si="94"/>
        <v/>
      </c>
      <c r="L549" s="11" t="str">
        <f t="shared" ca="1" si="91"/>
        <v/>
      </c>
      <c r="M549" s="11" t="str">
        <f t="shared" ca="1" si="92"/>
        <v/>
      </c>
      <c r="N549" s="26" t="str">
        <f t="shared" si="95"/>
        <v/>
      </c>
      <c r="O549" s="26" t="str">
        <f t="shared" si="98"/>
        <v/>
      </c>
    </row>
    <row r="550" spans="1:15">
      <c r="A550" s="12" t="str">
        <f t="shared" si="96"/>
        <v/>
      </c>
      <c r="B550" s="7" t="str">
        <f t="shared" si="93"/>
        <v/>
      </c>
      <c r="C550" s="24"/>
      <c r="D550" s="22"/>
      <c r="E550" s="33"/>
      <c r="F550" s="23" t="str">
        <f t="shared" si="99"/>
        <v/>
      </c>
      <c r="G550" s="11" t="str">
        <f t="shared" si="97"/>
        <v/>
      </c>
      <c r="H550" s="11" t="str">
        <f t="shared" si="100"/>
        <v/>
      </c>
      <c r="I550" s="11" t="str">
        <f t="shared" si="101"/>
        <v/>
      </c>
      <c r="J550" s="11"/>
      <c r="K550" s="6" t="str">
        <f t="shared" si="94"/>
        <v/>
      </c>
      <c r="L550" s="11" t="str">
        <f t="shared" ca="1" si="91"/>
        <v/>
      </c>
      <c r="M550" s="11" t="str">
        <f t="shared" ca="1" si="92"/>
        <v/>
      </c>
      <c r="N550" s="26" t="str">
        <f t="shared" si="95"/>
        <v/>
      </c>
      <c r="O550" s="26" t="str">
        <f t="shared" si="98"/>
        <v/>
      </c>
    </row>
    <row r="551" spans="1:15">
      <c r="A551" s="12" t="str">
        <f t="shared" si="96"/>
        <v/>
      </c>
      <c r="B551" s="7" t="str">
        <f t="shared" si="93"/>
        <v/>
      </c>
      <c r="C551" s="24"/>
      <c r="D551" s="22"/>
      <c r="E551" s="33"/>
      <c r="F551" s="23" t="str">
        <f t="shared" si="99"/>
        <v/>
      </c>
      <c r="G551" s="11" t="str">
        <f t="shared" si="97"/>
        <v/>
      </c>
      <c r="H551" s="11" t="str">
        <f t="shared" si="100"/>
        <v/>
      </c>
      <c r="I551" s="11" t="str">
        <f t="shared" si="101"/>
        <v/>
      </c>
      <c r="J551" s="11"/>
      <c r="K551" s="6" t="str">
        <f t="shared" si="94"/>
        <v/>
      </c>
      <c r="L551" s="11" t="str">
        <f t="shared" ca="1" si="91"/>
        <v/>
      </c>
      <c r="M551" s="11" t="str">
        <f t="shared" ca="1" si="92"/>
        <v/>
      </c>
      <c r="N551" s="26" t="str">
        <f t="shared" si="95"/>
        <v/>
      </c>
      <c r="O551" s="26" t="str">
        <f t="shared" si="98"/>
        <v/>
      </c>
    </row>
    <row r="552" spans="1:15">
      <c r="A552" s="12" t="str">
        <f t="shared" si="96"/>
        <v/>
      </c>
      <c r="B552" s="7" t="str">
        <f t="shared" si="93"/>
        <v/>
      </c>
      <c r="C552" s="24"/>
      <c r="D552" s="22"/>
      <c r="E552" s="33"/>
      <c r="F552" s="23" t="str">
        <f t="shared" si="99"/>
        <v/>
      </c>
      <c r="G552" s="11" t="str">
        <f t="shared" si="97"/>
        <v/>
      </c>
      <c r="H552" s="11" t="str">
        <f t="shared" si="100"/>
        <v/>
      </c>
      <c r="I552" s="11" t="str">
        <f t="shared" si="101"/>
        <v/>
      </c>
      <c r="J552" s="11"/>
      <c r="K552" s="6" t="str">
        <f t="shared" si="94"/>
        <v/>
      </c>
      <c r="L552" s="11" t="str">
        <f t="shared" ca="1" si="91"/>
        <v/>
      </c>
      <c r="M552" s="11" t="str">
        <f t="shared" ca="1" si="92"/>
        <v/>
      </c>
      <c r="N552" s="26" t="str">
        <f t="shared" si="95"/>
        <v/>
      </c>
      <c r="O552" s="26" t="str">
        <f t="shared" si="98"/>
        <v/>
      </c>
    </row>
    <row r="553" spans="1:15">
      <c r="A553" s="12" t="str">
        <f t="shared" si="96"/>
        <v/>
      </c>
      <c r="B553" s="7" t="str">
        <f t="shared" si="93"/>
        <v/>
      </c>
      <c r="C553" s="24"/>
      <c r="D553" s="22"/>
      <c r="E553" s="33"/>
      <c r="F553" s="23" t="str">
        <f t="shared" si="99"/>
        <v/>
      </c>
      <c r="G553" s="11" t="str">
        <f t="shared" si="97"/>
        <v/>
      </c>
      <c r="H553" s="11" t="str">
        <f t="shared" si="100"/>
        <v/>
      </c>
      <c r="I553" s="11" t="str">
        <f t="shared" si="101"/>
        <v/>
      </c>
      <c r="J553" s="11"/>
      <c r="K553" s="6" t="str">
        <f t="shared" si="94"/>
        <v/>
      </c>
      <c r="L553" s="11" t="str">
        <f t="shared" ca="1" si="91"/>
        <v/>
      </c>
      <c r="M553" s="11" t="str">
        <f t="shared" ca="1" si="92"/>
        <v/>
      </c>
      <c r="N553" s="26" t="str">
        <f t="shared" si="95"/>
        <v/>
      </c>
      <c r="O553" s="26" t="str">
        <f t="shared" si="98"/>
        <v/>
      </c>
    </row>
    <row r="554" spans="1:15">
      <c r="A554" s="12" t="str">
        <f t="shared" si="96"/>
        <v/>
      </c>
      <c r="B554" s="7" t="str">
        <f t="shared" si="93"/>
        <v/>
      </c>
      <c r="C554" s="24"/>
      <c r="D554" s="22"/>
      <c r="E554" s="33"/>
      <c r="F554" s="23" t="str">
        <f t="shared" si="99"/>
        <v/>
      </c>
      <c r="G554" s="11" t="str">
        <f t="shared" si="97"/>
        <v/>
      </c>
      <c r="H554" s="11" t="str">
        <f t="shared" si="100"/>
        <v/>
      </c>
      <c r="I554" s="11" t="str">
        <f t="shared" si="101"/>
        <v/>
      </c>
      <c r="J554" s="11"/>
      <c r="K554" s="6" t="str">
        <f t="shared" si="94"/>
        <v/>
      </c>
      <c r="L554" s="11" t="str">
        <f t="shared" ca="1" si="91"/>
        <v/>
      </c>
      <c r="M554" s="11" t="str">
        <f t="shared" ca="1" si="92"/>
        <v/>
      </c>
      <c r="N554" s="26" t="str">
        <f t="shared" si="95"/>
        <v/>
      </c>
      <c r="O554" s="26" t="str">
        <f t="shared" si="98"/>
        <v/>
      </c>
    </row>
    <row r="555" spans="1:15">
      <c r="A555" s="12" t="str">
        <f t="shared" si="96"/>
        <v/>
      </c>
      <c r="B555" s="7" t="str">
        <f t="shared" si="93"/>
        <v/>
      </c>
      <c r="C555" s="24"/>
      <c r="D555" s="22"/>
      <c r="E555" s="33"/>
      <c r="F555" s="23" t="str">
        <f t="shared" si="99"/>
        <v/>
      </c>
      <c r="G555" s="11" t="str">
        <f t="shared" si="97"/>
        <v/>
      </c>
      <c r="H555" s="11" t="str">
        <f t="shared" si="100"/>
        <v/>
      </c>
      <c r="I555" s="11" t="str">
        <f t="shared" si="101"/>
        <v/>
      </c>
      <c r="J555" s="11"/>
      <c r="K555" s="6" t="str">
        <f t="shared" si="94"/>
        <v/>
      </c>
      <c r="L555" s="11" t="str">
        <f t="shared" ca="1" si="91"/>
        <v/>
      </c>
      <c r="M555" s="11" t="str">
        <f t="shared" ca="1" si="92"/>
        <v/>
      </c>
      <c r="N555" s="26" t="str">
        <f t="shared" si="95"/>
        <v/>
      </c>
      <c r="O555" s="26" t="str">
        <f t="shared" si="98"/>
        <v/>
      </c>
    </row>
    <row r="556" spans="1:15">
      <c r="A556" s="12" t="str">
        <f t="shared" si="96"/>
        <v/>
      </c>
      <c r="B556" s="7" t="str">
        <f t="shared" si="93"/>
        <v/>
      </c>
      <c r="C556" s="24"/>
      <c r="D556" s="22"/>
      <c r="E556" s="33"/>
      <c r="F556" s="23" t="str">
        <f t="shared" si="99"/>
        <v/>
      </c>
      <c r="G556" s="11" t="str">
        <f t="shared" si="97"/>
        <v/>
      </c>
      <c r="H556" s="11" t="str">
        <f t="shared" si="100"/>
        <v/>
      </c>
      <c r="I556" s="11" t="str">
        <f t="shared" si="101"/>
        <v/>
      </c>
      <c r="J556" s="11"/>
      <c r="K556" s="6" t="str">
        <f t="shared" si="94"/>
        <v/>
      </c>
      <c r="L556" s="11" t="str">
        <f t="shared" ca="1" si="91"/>
        <v/>
      </c>
      <c r="M556" s="11" t="str">
        <f t="shared" ca="1" si="92"/>
        <v/>
      </c>
      <c r="N556" s="26" t="str">
        <f t="shared" si="95"/>
        <v/>
      </c>
      <c r="O556" s="26" t="str">
        <f t="shared" si="98"/>
        <v/>
      </c>
    </row>
    <row r="557" spans="1:15">
      <c r="A557" s="12" t="str">
        <f t="shared" si="96"/>
        <v/>
      </c>
      <c r="B557" s="7" t="str">
        <f t="shared" si="93"/>
        <v/>
      </c>
      <c r="C557" s="24"/>
      <c r="D557" s="22"/>
      <c r="E557" s="33"/>
      <c r="F557" s="23" t="str">
        <f t="shared" si="99"/>
        <v/>
      </c>
      <c r="G557" s="11" t="str">
        <f t="shared" si="97"/>
        <v/>
      </c>
      <c r="H557" s="11" t="str">
        <f t="shared" si="100"/>
        <v/>
      </c>
      <c r="I557" s="11" t="str">
        <f t="shared" si="101"/>
        <v/>
      </c>
      <c r="J557" s="11"/>
      <c r="K557" s="6" t="str">
        <f t="shared" si="94"/>
        <v/>
      </c>
      <c r="L557" s="11" t="str">
        <f t="shared" ca="1" si="91"/>
        <v/>
      </c>
      <c r="M557" s="11" t="str">
        <f t="shared" ca="1" si="92"/>
        <v/>
      </c>
      <c r="N557" s="26" t="str">
        <f t="shared" si="95"/>
        <v/>
      </c>
      <c r="O557" s="26" t="str">
        <f t="shared" si="98"/>
        <v/>
      </c>
    </row>
    <row r="558" spans="1:15">
      <c r="A558" s="12" t="str">
        <f t="shared" si="96"/>
        <v/>
      </c>
      <c r="B558" s="7" t="str">
        <f t="shared" si="93"/>
        <v/>
      </c>
      <c r="C558" s="24"/>
      <c r="D558" s="22"/>
      <c r="E558" s="33"/>
      <c r="F558" s="23" t="str">
        <f t="shared" si="99"/>
        <v/>
      </c>
      <c r="G558" s="11" t="str">
        <f t="shared" si="97"/>
        <v/>
      </c>
      <c r="H558" s="11" t="str">
        <f t="shared" si="100"/>
        <v/>
      </c>
      <c r="I558" s="11" t="str">
        <f t="shared" si="101"/>
        <v/>
      </c>
      <c r="J558" s="11"/>
      <c r="K558" s="6" t="str">
        <f t="shared" si="94"/>
        <v/>
      </c>
      <c r="L558" s="11" t="str">
        <f t="shared" ca="1" si="91"/>
        <v/>
      </c>
      <c r="M558" s="11" t="str">
        <f t="shared" ca="1" si="92"/>
        <v/>
      </c>
      <c r="N558" s="26" t="str">
        <f t="shared" si="95"/>
        <v/>
      </c>
      <c r="O558" s="26" t="str">
        <f t="shared" si="98"/>
        <v/>
      </c>
    </row>
    <row r="559" spans="1:15">
      <c r="A559" s="12" t="str">
        <f t="shared" si="96"/>
        <v/>
      </c>
      <c r="B559" s="7" t="str">
        <f t="shared" si="93"/>
        <v/>
      </c>
      <c r="C559" s="24"/>
      <c r="D559" s="22"/>
      <c r="E559" s="33"/>
      <c r="F559" s="23" t="str">
        <f t="shared" si="99"/>
        <v/>
      </c>
      <c r="G559" s="11" t="str">
        <f t="shared" si="97"/>
        <v/>
      </c>
      <c r="H559" s="11" t="str">
        <f t="shared" si="100"/>
        <v/>
      </c>
      <c r="I559" s="11" t="str">
        <f t="shared" si="101"/>
        <v/>
      </c>
      <c r="J559" s="11"/>
      <c r="K559" s="6" t="str">
        <f t="shared" si="94"/>
        <v/>
      </c>
      <c r="L559" s="11" t="str">
        <f t="shared" ca="1" si="91"/>
        <v/>
      </c>
      <c r="M559" s="11" t="str">
        <f t="shared" ca="1" si="92"/>
        <v/>
      </c>
      <c r="N559" s="26" t="str">
        <f t="shared" si="95"/>
        <v/>
      </c>
      <c r="O559" s="26" t="str">
        <f t="shared" si="98"/>
        <v/>
      </c>
    </row>
    <row r="560" spans="1:15">
      <c r="A560" s="12" t="str">
        <f t="shared" si="96"/>
        <v/>
      </c>
      <c r="B560" s="7" t="str">
        <f t="shared" si="93"/>
        <v/>
      </c>
      <c r="C560" s="24"/>
      <c r="D560" s="22"/>
      <c r="E560" s="33"/>
      <c r="F560" s="23" t="str">
        <f t="shared" si="99"/>
        <v/>
      </c>
      <c r="G560" s="11" t="str">
        <f t="shared" si="97"/>
        <v/>
      </c>
      <c r="H560" s="11" t="str">
        <f t="shared" si="100"/>
        <v/>
      </c>
      <c r="I560" s="11" t="str">
        <f t="shared" si="101"/>
        <v/>
      </c>
      <c r="J560" s="11"/>
      <c r="K560" s="6" t="str">
        <f t="shared" si="94"/>
        <v/>
      </c>
      <c r="L560" s="11" t="str">
        <f t="shared" ca="1" si="91"/>
        <v/>
      </c>
      <c r="M560" s="11" t="str">
        <f t="shared" ca="1" si="92"/>
        <v/>
      </c>
      <c r="N560" s="26" t="str">
        <f t="shared" si="95"/>
        <v/>
      </c>
      <c r="O560" s="26" t="str">
        <f t="shared" si="98"/>
        <v/>
      </c>
    </row>
    <row r="561" spans="1:15">
      <c r="A561" s="12" t="str">
        <f t="shared" si="96"/>
        <v/>
      </c>
      <c r="B561" s="7" t="str">
        <f t="shared" si="93"/>
        <v/>
      </c>
      <c r="C561" s="24"/>
      <c r="D561" s="22"/>
      <c r="E561" s="33"/>
      <c r="F561" s="23" t="str">
        <f t="shared" si="99"/>
        <v/>
      </c>
      <c r="G561" s="11" t="str">
        <f t="shared" si="97"/>
        <v/>
      </c>
      <c r="H561" s="11" t="str">
        <f t="shared" si="100"/>
        <v/>
      </c>
      <c r="I561" s="11" t="str">
        <f t="shared" si="101"/>
        <v/>
      </c>
      <c r="J561" s="11"/>
      <c r="K561" s="6" t="str">
        <f t="shared" si="94"/>
        <v/>
      </c>
      <c r="L561" s="11" t="str">
        <f t="shared" ca="1" si="91"/>
        <v/>
      </c>
      <c r="M561" s="11" t="str">
        <f t="shared" ca="1" si="92"/>
        <v/>
      </c>
      <c r="N561" s="26" t="str">
        <f t="shared" si="95"/>
        <v/>
      </c>
      <c r="O561" s="26" t="str">
        <f t="shared" si="98"/>
        <v/>
      </c>
    </row>
    <row r="562" spans="1:15">
      <c r="A562" s="12" t="str">
        <f t="shared" si="96"/>
        <v/>
      </c>
      <c r="B562" s="7" t="str">
        <f t="shared" si="93"/>
        <v/>
      </c>
      <c r="C562" s="24"/>
      <c r="D562" s="22"/>
      <c r="E562" s="33"/>
      <c r="F562" s="23" t="str">
        <f t="shared" si="99"/>
        <v/>
      </c>
      <c r="G562" s="11" t="str">
        <f t="shared" si="97"/>
        <v/>
      </c>
      <c r="H562" s="11" t="str">
        <f t="shared" si="100"/>
        <v/>
      </c>
      <c r="I562" s="11" t="str">
        <f t="shared" si="101"/>
        <v/>
      </c>
      <c r="J562" s="11"/>
      <c r="K562" s="6" t="str">
        <f t="shared" si="94"/>
        <v/>
      </c>
      <c r="L562" s="11" t="str">
        <f t="shared" ca="1" si="91"/>
        <v/>
      </c>
      <c r="M562" s="11" t="str">
        <f t="shared" ca="1" si="92"/>
        <v/>
      </c>
      <c r="N562" s="26" t="str">
        <f t="shared" si="95"/>
        <v/>
      </c>
      <c r="O562" s="26" t="str">
        <f t="shared" si="98"/>
        <v/>
      </c>
    </row>
    <row r="563" spans="1:15">
      <c r="A563" s="12" t="str">
        <f t="shared" si="96"/>
        <v/>
      </c>
      <c r="B563" s="7" t="str">
        <f t="shared" si="93"/>
        <v/>
      </c>
      <c r="C563" s="24"/>
      <c r="D563" s="22"/>
      <c r="E563" s="33"/>
      <c r="F563" s="23" t="str">
        <f t="shared" si="99"/>
        <v/>
      </c>
      <c r="G563" s="11" t="str">
        <f t="shared" si="97"/>
        <v/>
      </c>
      <c r="H563" s="11" t="str">
        <f t="shared" si="100"/>
        <v/>
      </c>
      <c r="I563" s="11" t="str">
        <f t="shared" si="101"/>
        <v/>
      </c>
      <c r="J563" s="11"/>
      <c r="K563" s="6" t="str">
        <f t="shared" si="94"/>
        <v/>
      </c>
      <c r="L563" s="11" t="str">
        <f t="shared" ca="1" si="91"/>
        <v/>
      </c>
      <c r="M563" s="11" t="str">
        <f t="shared" ca="1" si="92"/>
        <v/>
      </c>
      <c r="N563" s="26" t="str">
        <f t="shared" si="95"/>
        <v/>
      </c>
      <c r="O563" s="26" t="str">
        <f t="shared" si="98"/>
        <v/>
      </c>
    </row>
    <row r="564" spans="1:15">
      <c r="A564" s="12" t="str">
        <f t="shared" si="96"/>
        <v/>
      </c>
      <c r="B564" s="7" t="str">
        <f t="shared" si="93"/>
        <v/>
      </c>
      <c r="C564" s="24"/>
      <c r="D564" s="22"/>
      <c r="E564" s="33"/>
      <c r="F564" s="23" t="str">
        <f t="shared" si="99"/>
        <v/>
      </c>
      <c r="G564" s="11" t="str">
        <f t="shared" si="97"/>
        <v/>
      </c>
      <c r="H564" s="11" t="str">
        <f t="shared" si="100"/>
        <v/>
      </c>
      <c r="I564" s="11" t="str">
        <f t="shared" si="101"/>
        <v/>
      </c>
      <c r="J564" s="11"/>
      <c r="K564" s="6" t="str">
        <f t="shared" si="94"/>
        <v/>
      </c>
      <c r="L564" s="11" t="str">
        <f t="shared" ca="1" si="91"/>
        <v/>
      </c>
      <c r="M564" s="11" t="str">
        <f t="shared" ca="1" si="92"/>
        <v/>
      </c>
      <c r="N564" s="26" t="str">
        <f t="shared" si="95"/>
        <v/>
      </c>
      <c r="O564" s="26" t="str">
        <f t="shared" si="98"/>
        <v/>
      </c>
    </row>
    <row r="565" spans="1:15">
      <c r="A565" s="12" t="str">
        <f t="shared" si="96"/>
        <v/>
      </c>
      <c r="B565" s="7" t="str">
        <f t="shared" si="93"/>
        <v/>
      </c>
      <c r="C565" s="24"/>
      <c r="D565" s="22"/>
      <c r="E565" s="33"/>
      <c r="F565" s="23" t="str">
        <f t="shared" si="99"/>
        <v/>
      </c>
      <c r="G565" s="11" t="str">
        <f t="shared" si="97"/>
        <v/>
      </c>
      <c r="H565" s="11" t="str">
        <f t="shared" si="100"/>
        <v/>
      </c>
      <c r="I565" s="11" t="str">
        <f t="shared" si="101"/>
        <v/>
      </c>
      <c r="J565" s="11"/>
      <c r="K565" s="6" t="str">
        <f t="shared" si="94"/>
        <v/>
      </c>
      <c r="L565" s="11" t="str">
        <f t="shared" ca="1" si="91"/>
        <v/>
      </c>
      <c r="M565" s="11" t="str">
        <f t="shared" ca="1" si="92"/>
        <v/>
      </c>
      <c r="N565" s="26" t="str">
        <f t="shared" si="95"/>
        <v/>
      </c>
      <c r="O565" s="26" t="str">
        <f t="shared" si="98"/>
        <v/>
      </c>
    </row>
    <row r="566" spans="1:15">
      <c r="A566" s="12" t="str">
        <f t="shared" si="96"/>
        <v/>
      </c>
      <c r="B566" s="7" t="str">
        <f t="shared" si="93"/>
        <v/>
      </c>
      <c r="C566" s="24"/>
      <c r="D566" s="22"/>
      <c r="E566" s="33"/>
      <c r="F566" s="23" t="str">
        <f t="shared" si="99"/>
        <v/>
      </c>
      <c r="G566" s="11" t="str">
        <f t="shared" si="97"/>
        <v/>
      </c>
      <c r="H566" s="11" t="str">
        <f t="shared" si="100"/>
        <v/>
      </c>
      <c r="I566" s="11" t="str">
        <f t="shared" si="101"/>
        <v/>
      </c>
      <c r="J566" s="11"/>
      <c r="K566" s="6" t="str">
        <f t="shared" si="94"/>
        <v/>
      </c>
      <c r="L566" s="11" t="str">
        <f t="shared" ca="1" si="91"/>
        <v/>
      </c>
      <c r="M566" s="11" t="str">
        <f t="shared" ca="1" si="92"/>
        <v/>
      </c>
      <c r="N566" s="26" t="str">
        <f t="shared" si="95"/>
        <v/>
      </c>
      <c r="O566" s="26" t="str">
        <f t="shared" si="98"/>
        <v/>
      </c>
    </row>
    <row r="567" spans="1:15">
      <c r="A567" s="12" t="str">
        <f t="shared" si="96"/>
        <v/>
      </c>
      <c r="B567" s="7" t="str">
        <f t="shared" si="93"/>
        <v/>
      </c>
      <c r="C567" s="24"/>
      <c r="D567" s="22"/>
      <c r="E567" s="33"/>
      <c r="F567" s="23" t="str">
        <f t="shared" si="99"/>
        <v/>
      </c>
      <c r="G567" s="11" t="str">
        <f t="shared" si="97"/>
        <v/>
      </c>
      <c r="H567" s="11" t="str">
        <f t="shared" si="100"/>
        <v/>
      </c>
      <c r="I567" s="11" t="str">
        <f t="shared" si="101"/>
        <v/>
      </c>
      <c r="J567" s="11"/>
      <c r="K567" s="6" t="str">
        <f t="shared" si="94"/>
        <v/>
      </c>
      <c r="L567" s="11" t="str">
        <f t="shared" ca="1" si="91"/>
        <v/>
      </c>
      <c r="M567" s="11" t="str">
        <f t="shared" ca="1" si="92"/>
        <v/>
      </c>
      <c r="N567" s="26" t="str">
        <f t="shared" si="95"/>
        <v/>
      </c>
      <c r="O567" s="26" t="str">
        <f t="shared" si="98"/>
        <v/>
      </c>
    </row>
    <row r="568" spans="1:15">
      <c r="A568" s="12" t="str">
        <f t="shared" si="96"/>
        <v/>
      </c>
      <c r="B568" s="7" t="str">
        <f t="shared" si="93"/>
        <v/>
      </c>
      <c r="C568" s="24"/>
      <c r="D568" s="22"/>
      <c r="E568" s="33"/>
      <c r="F568" s="23" t="str">
        <f t="shared" si="99"/>
        <v/>
      </c>
      <c r="G568" s="11" t="str">
        <f t="shared" si="97"/>
        <v/>
      </c>
      <c r="H568" s="11" t="str">
        <f t="shared" si="100"/>
        <v/>
      </c>
      <c r="I568" s="11" t="str">
        <f t="shared" si="101"/>
        <v/>
      </c>
      <c r="J568" s="11"/>
      <c r="K568" s="6" t="str">
        <f t="shared" si="94"/>
        <v/>
      </c>
      <c r="L568" s="11" t="str">
        <f t="shared" ca="1" si="91"/>
        <v/>
      </c>
      <c r="M568" s="11" t="str">
        <f t="shared" ca="1" si="92"/>
        <v/>
      </c>
      <c r="N568" s="26" t="str">
        <f t="shared" si="95"/>
        <v/>
      </c>
      <c r="O568" s="26" t="str">
        <f t="shared" si="98"/>
        <v/>
      </c>
    </row>
    <row r="569" spans="1:15">
      <c r="A569" s="12" t="str">
        <f t="shared" si="96"/>
        <v/>
      </c>
      <c r="B569" s="7" t="str">
        <f t="shared" si="93"/>
        <v/>
      </c>
      <c r="C569" s="24"/>
      <c r="D569" s="22"/>
      <c r="E569" s="33"/>
      <c r="F569" s="23" t="str">
        <f t="shared" si="99"/>
        <v/>
      </c>
      <c r="G569" s="11" t="str">
        <f t="shared" si="97"/>
        <v/>
      </c>
      <c r="H569" s="11" t="str">
        <f t="shared" si="100"/>
        <v/>
      </c>
      <c r="I569" s="11" t="str">
        <f t="shared" si="101"/>
        <v/>
      </c>
      <c r="J569" s="11"/>
      <c r="K569" s="6" t="str">
        <f t="shared" si="94"/>
        <v/>
      </c>
      <c r="L569" s="11" t="str">
        <f t="shared" ca="1" si="91"/>
        <v/>
      </c>
      <c r="M569" s="11" t="str">
        <f t="shared" ca="1" si="92"/>
        <v/>
      </c>
      <c r="N569" s="26" t="str">
        <f t="shared" si="95"/>
        <v/>
      </c>
      <c r="O569" s="26" t="str">
        <f t="shared" si="98"/>
        <v/>
      </c>
    </row>
    <row r="570" spans="1:15">
      <c r="A570" s="12" t="str">
        <f t="shared" si="96"/>
        <v/>
      </c>
      <c r="B570" s="7" t="str">
        <f t="shared" si="93"/>
        <v/>
      </c>
      <c r="C570" s="24"/>
      <c r="D570" s="22"/>
      <c r="E570" s="33"/>
      <c r="F570" s="23" t="str">
        <f t="shared" si="99"/>
        <v/>
      </c>
      <c r="G570" s="11" t="str">
        <f t="shared" si="97"/>
        <v/>
      </c>
      <c r="H570" s="11" t="str">
        <f t="shared" si="100"/>
        <v/>
      </c>
      <c r="I570" s="11" t="str">
        <f t="shared" si="101"/>
        <v/>
      </c>
      <c r="J570" s="11"/>
      <c r="K570" s="6" t="str">
        <f t="shared" si="94"/>
        <v/>
      </c>
      <c r="L570" s="11" t="str">
        <f t="shared" ca="1" si="91"/>
        <v/>
      </c>
      <c r="M570" s="11" t="str">
        <f t="shared" ca="1" si="92"/>
        <v/>
      </c>
      <c r="N570" s="26" t="str">
        <f t="shared" si="95"/>
        <v/>
      </c>
      <c r="O570" s="26" t="str">
        <f t="shared" si="98"/>
        <v/>
      </c>
    </row>
    <row r="571" spans="1:15">
      <c r="A571" s="12" t="str">
        <f t="shared" si="96"/>
        <v/>
      </c>
      <c r="B571" s="7" t="str">
        <f t="shared" si="93"/>
        <v/>
      </c>
      <c r="C571" s="24"/>
      <c r="D571" s="22"/>
      <c r="E571" s="33"/>
      <c r="F571" s="23" t="str">
        <f t="shared" si="99"/>
        <v/>
      </c>
      <c r="G571" s="11" t="str">
        <f t="shared" si="97"/>
        <v/>
      </c>
      <c r="H571" s="11" t="str">
        <f t="shared" si="100"/>
        <v/>
      </c>
      <c r="I571" s="11" t="str">
        <f t="shared" si="101"/>
        <v/>
      </c>
      <c r="J571" s="11"/>
      <c r="K571" s="6" t="str">
        <f t="shared" si="94"/>
        <v/>
      </c>
      <c r="L571" s="11" t="str">
        <f t="shared" ca="1" si="91"/>
        <v/>
      </c>
      <c r="M571" s="11" t="str">
        <f t="shared" ca="1" si="92"/>
        <v/>
      </c>
      <c r="N571" s="26" t="str">
        <f t="shared" si="95"/>
        <v/>
      </c>
      <c r="O571" s="26" t="str">
        <f t="shared" si="98"/>
        <v/>
      </c>
    </row>
    <row r="572" spans="1:15">
      <c r="A572" s="12" t="str">
        <f t="shared" si="96"/>
        <v/>
      </c>
      <c r="B572" s="7" t="str">
        <f t="shared" si="93"/>
        <v/>
      </c>
      <c r="C572" s="24"/>
      <c r="D572" s="22"/>
      <c r="E572" s="33"/>
      <c r="F572" s="23" t="str">
        <f t="shared" si="99"/>
        <v/>
      </c>
      <c r="G572" s="11" t="str">
        <f t="shared" si="97"/>
        <v/>
      </c>
      <c r="H572" s="11" t="str">
        <f t="shared" si="100"/>
        <v/>
      </c>
      <c r="I572" s="11" t="str">
        <f t="shared" si="101"/>
        <v/>
      </c>
      <c r="J572" s="11"/>
      <c r="K572" s="6" t="str">
        <f t="shared" si="94"/>
        <v/>
      </c>
      <c r="L572" s="11" t="str">
        <f t="shared" ca="1" si="91"/>
        <v/>
      </c>
      <c r="M572" s="11" t="str">
        <f t="shared" ca="1" si="92"/>
        <v/>
      </c>
      <c r="N572" s="26" t="str">
        <f t="shared" si="95"/>
        <v/>
      </c>
      <c r="O572" s="26" t="str">
        <f t="shared" si="98"/>
        <v/>
      </c>
    </row>
    <row r="573" spans="1:15">
      <c r="A573" s="12" t="str">
        <f t="shared" si="96"/>
        <v/>
      </c>
      <c r="B573" s="7" t="str">
        <f t="shared" si="93"/>
        <v/>
      </c>
      <c r="C573" s="24"/>
      <c r="D573" s="22"/>
      <c r="E573" s="33"/>
      <c r="F573" s="23" t="str">
        <f t="shared" si="99"/>
        <v/>
      </c>
      <c r="G573" s="11" t="str">
        <f t="shared" si="97"/>
        <v/>
      </c>
      <c r="H573" s="11" t="str">
        <f t="shared" si="100"/>
        <v/>
      </c>
      <c r="I573" s="11" t="str">
        <f t="shared" si="101"/>
        <v/>
      </c>
      <c r="J573" s="11"/>
      <c r="K573" s="6" t="str">
        <f t="shared" si="94"/>
        <v/>
      </c>
      <c r="L573" s="11" t="str">
        <f t="shared" ca="1" si="91"/>
        <v/>
      </c>
      <c r="M573" s="11" t="str">
        <f t="shared" ca="1" si="92"/>
        <v/>
      </c>
      <c r="N573" s="26" t="str">
        <f t="shared" si="95"/>
        <v/>
      </c>
      <c r="O573" s="26" t="str">
        <f t="shared" si="98"/>
        <v/>
      </c>
    </row>
    <row r="574" spans="1:15">
      <c r="A574" s="12" t="str">
        <f t="shared" si="96"/>
        <v/>
      </c>
      <c r="B574" s="7" t="str">
        <f t="shared" si="93"/>
        <v/>
      </c>
      <c r="C574" s="24"/>
      <c r="D574" s="22"/>
      <c r="E574" s="33"/>
      <c r="F574" s="23" t="str">
        <f t="shared" si="99"/>
        <v/>
      </c>
      <c r="G574" s="11" t="str">
        <f t="shared" si="97"/>
        <v/>
      </c>
      <c r="H574" s="11" t="str">
        <f t="shared" si="100"/>
        <v/>
      </c>
      <c r="I574" s="11" t="str">
        <f t="shared" si="101"/>
        <v/>
      </c>
      <c r="J574" s="11"/>
      <c r="K574" s="6" t="str">
        <f t="shared" si="94"/>
        <v/>
      </c>
      <c r="L574" s="11" t="str">
        <f t="shared" ca="1" si="91"/>
        <v/>
      </c>
      <c r="M574" s="11" t="str">
        <f t="shared" ca="1" si="92"/>
        <v/>
      </c>
      <c r="N574" s="26" t="str">
        <f t="shared" si="95"/>
        <v/>
      </c>
      <c r="O574" s="26" t="str">
        <f t="shared" si="98"/>
        <v/>
      </c>
    </row>
    <row r="575" spans="1:15">
      <c r="A575" s="12" t="str">
        <f t="shared" si="96"/>
        <v/>
      </c>
      <c r="B575" s="7" t="str">
        <f t="shared" si="93"/>
        <v/>
      </c>
      <c r="C575" s="24"/>
      <c r="D575" s="22"/>
      <c r="E575" s="33"/>
      <c r="F575" s="23" t="str">
        <f t="shared" si="99"/>
        <v/>
      </c>
      <c r="G575" s="11" t="str">
        <f t="shared" si="97"/>
        <v/>
      </c>
      <c r="H575" s="11" t="str">
        <f t="shared" si="100"/>
        <v/>
      </c>
      <c r="I575" s="11" t="str">
        <f t="shared" si="101"/>
        <v/>
      </c>
      <c r="J575" s="11"/>
      <c r="K575" s="6" t="str">
        <f t="shared" si="94"/>
        <v/>
      </c>
      <c r="L575" s="11" t="str">
        <f t="shared" ca="1" si="91"/>
        <v/>
      </c>
      <c r="M575" s="11" t="str">
        <f t="shared" ca="1" si="92"/>
        <v/>
      </c>
      <c r="N575" s="26" t="str">
        <f t="shared" si="95"/>
        <v/>
      </c>
      <c r="O575" s="26" t="str">
        <f t="shared" si="98"/>
        <v/>
      </c>
    </row>
    <row r="576" spans="1:15">
      <c r="A576" s="12" t="str">
        <f t="shared" si="96"/>
        <v/>
      </c>
      <c r="B576" s="7" t="str">
        <f t="shared" si="93"/>
        <v/>
      </c>
      <c r="C576" s="24"/>
      <c r="D576" s="22"/>
      <c r="E576" s="33"/>
      <c r="F576" s="23" t="str">
        <f t="shared" si="99"/>
        <v/>
      </c>
      <c r="G576" s="11" t="str">
        <f t="shared" si="97"/>
        <v/>
      </c>
      <c r="H576" s="11" t="str">
        <f t="shared" si="100"/>
        <v/>
      </c>
      <c r="I576" s="11" t="str">
        <f t="shared" si="101"/>
        <v/>
      </c>
      <c r="J576" s="11"/>
      <c r="K576" s="6" t="str">
        <f t="shared" si="94"/>
        <v/>
      </c>
      <c r="L576" s="11" t="str">
        <f t="shared" ca="1" si="91"/>
        <v/>
      </c>
      <c r="M576" s="11" t="str">
        <f t="shared" ca="1" si="92"/>
        <v/>
      </c>
      <c r="N576" s="26" t="str">
        <f t="shared" si="95"/>
        <v/>
      </c>
      <c r="O576" s="26" t="str">
        <f t="shared" si="98"/>
        <v/>
      </c>
    </row>
    <row r="577" spans="1:15">
      <c r="A577" s="12" t="str">
        <f t="shared" si="96"/>
        <v/>
      </c>
      <c r="B577" s="7" t="str">
        <f t="shared" si="93"/>
        <v/>
      </c>
      <c r="C577" s="24"/>
      <c r="D577" s="22"/>
      <c r="E577" s="33"/>
      <c r="F577" s="23" t="str">
        <f t="shared" si="99"/>
        <v/>
      </c>
      <c r="G577" s="11" t="str">
        <f t="shared" si="97"/>
        <v/>
      </c>
      <c r="H577" s="11" t="str">
        <f t="shared" si="100"/>
        <v/>
      </c>
      <c r="I577" s="11" t="str">
        <f t="shared" si="101"/>
        <v/>
      </c>
      <c r="J577" s="11"/>
      <c r="K577" s="6" t="str">
        <f t="shared" si="94"/>
        <v/>
      </c>
      <c r="L577" s="11" t="str">
        <f t="shared" ca="1" si="91"/>
        <v/>
      </c>
      <c r="M577" s="11" t="str">
        <f t="shared" ca="1" si="92"/>
        <v/>
      </c>
      <c r="N577" s="26" t="str">
        <f t="shared" si="95"/>
        <v/>
      </c>
      <c r="O577" s="26" t="str">
        <f t="shared" si="98"/>
        <v/>
      </c>
    </row>
    <row r="578" spans="1:15">
      <c r="A578" s="12" t="str">
        <f t="shared" si="96"/>
        <v/>
      </c>
      <c r="B578" s="7" t="str">
        <f t="shared" si="93"/>
        <v/>
      </c>
      <c r="C578" s="24"/>
      <c r="D578" s="22"/>
      <c r="E578" s="33"/>
      <c r="F578" s="23" t="str">
        <f t="shared" si="99"/>
        <v/>
      </c>
      <c r="G578" s="11" t="str">
        <f t="shared" si="97"/>
        <v/>
      </c>
      <c r="H578" s="11" t="str">
        <f t="shared" si="100"/>
        <v/>
      </c>
      <c r="I578" s="11" t="str">
        <f t="shared" si="101"/>
        <v/>
      </c>
      <c r="J578" s="11"/>
      <c r="K578" s="6" t="str">
        <f t="shared" si="94"/>
        <v/>
      </c>
      <c r="L578" s="11" t="str">
        <f t="shared" ca="1" si="91"/>
        <v/>
      </c>
      <c r="M578" s="11" t="str">
        <f t="shared" ca="1" si="92"/>
        <v/>
      </c>
      <c r="N578" s="26" t="str">
        <f t="shared" si="95"/>
        <v/>
      </c>
      <c r="O578" s="26" t="str">
        <f t="shared" si="98"/>
        <v/>
      </c>
    </row>
    <row r="579" spans="1:15">
      <c r="A579" s="12" t="str">
        <f t="shared" si="96"/>
        <v/>
      </c>
      <c r="B579" s="7" t="str">
        <f t="shared" si="93"/>
        <v/>
      </c>
      <c r="C579" s="24"/>
      <c r="D579" s="22"/>
      <c r="E579" s="33"/>
      <c r="F579" s="23" t="str">
        <f t="shared" si="99"/>
        <v/>
      </c>
      <c r="G579" s="11" t="str">
        <f t="shared" si="97"/>
        <v/>
      </c>
      <c r="H579" s="11" t="str">
        <f t="shared" si="100"/>
        <v/>
      </c>
      <c r="I579" s="11" t="str">
        <f t="shared" si="101"/>
        <v/>
      </c>
      <c r="J579" s="11"/>
      <c r="K579" s="6" t="str">
        <f t="shared" si="94"/>
        <v/>
      </c>
      <c r="L579" s="11" t="str">
        <f t="shared" ca="1" si="91"/>
        <v/>
      </c>
      <c r="M579" s="11" t="str">
        <f t="shared" ca="1" si="92"/>
        <v/>
      </c>
      <c r="N579" s="26" t="str">
        <f t="shared" si="95"/>
        <v/>
      </c>
      <c r="O579" s="26" t="str">
        <f t="shared" si="98"/>
        <v/>
      </c>
    </row>
    <row r="580" spans="1:15">
      <c r="A580" s="12" t="str">
        <f t="shared" si="96"/>
        <v/>
      </c>
      <c r="B580" s="7" t="str">
        <f t="shared" si="93"/>
        <v/>
      </c>
      <c r="C580" s="24"/>
      <c r="D580" s="22"/>
      <c r="E580" s="33"/>
      <c r="F580" s="23" t="str">
        <f t="shared" si="99"/>
        <v/>
      </c>
      <c r="G580" s="11" t="str">
        <f t="shared" si="97"/>
        <v/>
      </c>
      <c r="H580" s="11" t="str">
        <f t="shared" si="100"/>
        <v/>
      </c>
      <c r="I580" s="11" t="str">
        <f t="shared" si="101"/>
        <v/>
      </c>
      <c r="J580" s="11"/>
      <c r="K580" s="6" t="str">
        <f t="shared" si="94"/>
        <v/>
      </c>
      <c r="L580" s="11" t="str">
        <f t="shared" ca="1" si="91"/>
        <v/>
      </c>
      <c r="M580" s="11" t="str">
        <f t="shared" ca="1" si="92"/>
        <v/>
      </c>
      <c r="N580" s="26" t="str">
        <f t="shared" si="95"/>
        <v/>
      </c>
      <c r="O580" s="26" t="str">
        <f t="shared" si="98"/>
        <v/>
      </c>
    </row>
    <row r="581" spans="1:15">
      <c r="A581" s="12" t="str">
        <f t="shared" si="96"/>
        <v/>
      </c>
      <c r="B581" s="7" t="str">
        <f t="shared" si="93"/>
        <v/>
      </c>
      <c r="C581" s="24"/>
      <c r="D581" s="22"/>
      <c r="E581" s="33"/>
      <c r="F581" s="23" t="str">
        <f t="shared" si="99"/>
        <v/>
      </c>
      <c r="G581" s="11" t="str">
        <f t="shared" si="97"/>
        <v/>
      </c>
      <c r="H581" s="11" t="str">
        <f t="shared" si="100"/>
        <v/>
      </c>
      <c r="I581" s="11" t="str">
        <f t="shared" si="101"/>
        <v/>
      </c>
      <c r="J581" s="11"/>
      <c r="K581" s="6" t="str">
        <f t="shared" si="94"/>
        <v/>
      </c>
      <c r="L581" s="11" t="str">
        <f t="shared" ca="1" si="91"/>
        <v/>
      </c>
      <c r="M581" s="11" t="str">
        <f t="shared" ca="1" si="92"/>
        <v/>
      </c>
      <c r="N581" s="26" t="str">
        <f t="shared" si="95"/>
        <v/>
      </c>
      <c r="O581" s="26" t="str">
        <f t="shared" si="98"/>
        <v/>
      </c>
    </row>
    <row r="582" spans="1:15">
      <c r="A582" s="12" t="str">
        <f t="shared" si="96"/>
        <v/>
      </c>
      <c r="B582" s="7" t="str">
        <f t="shared" si="93"/>
        <v/>
      </c>
      <c r="C582" s="24"/>
      <c r="D582" s="22"/>
      <c r="E582" s="33"/>
      <c r="F582" s="23" t="str">
        <f t="shared" si="99"/>
        <v/>
      </c>
      <c r="G582" s="11" t="str">
        <f t="shared" si="97"/>
        <v/>
      </c>
      <c r="H582" s="11" t="str">
        <f t="shared" si="100"/>
        <v/>
      </c>
      <c r="I582" s="11" t="str">
        <f t="shared" si="101"/>
        <v/>
      </c>
      <c r="J582" s="11"/>
      <c r="K582" s="6" t="str">
        <f t="shared" si="94"/>
        <v/>
      </c>
      <c r="L582" s="11" t="str">
        <f t="shared" ca="1" si="91"/>
        <v/>
      </c>
      <c r="M582" s="11" t="str">
        <f t="shared" ca="1" si="92"/>
        <v/>
      </c>
      <c r="N582" s="26" t="str">
        <f t="shared" si="95"/>
        <v/>
      </c>
      <c r="O582" s="26" t="str">
        <f t="shared" si="98"/>
        <v/>
      </c>
    </row>
    <row r="583" spans="1:15">
      <c r="A583" s="12" t="str">
        <f t="shared" si="96"/>
        <v/>
      </c>
      <c r="B583" s="7" t="str">
        <f t="shared" si="93"/>
        <v/>
      </c>
      <c r="C583" s="24"/>
      <c r="D583" s="22"/>
      <c r="E583" s="33"/>
      <c r="F583" s="23" t="str">
        <f t="shared" si="99"/>
        <v/>
      </c>
      <c r="G583" s="11" t="str">
        <f t="shared" si="97"/>
        <v/>
      </c>
      <c r="H583" s="11" t="str">
        <f t="shared" si="100"/>
        <v/>
      </c>
      <c r="I583" s="11" t="str">
        <f t="shared" si="101"/>
        <v/>
      </c>
      <c r="J583" s="11"/>
      <c r="K583" s="6" t="str">
        <f t="shared" si="94"/>
        <v/>
      </c>
      <c r="L583" s="11" t="str">
        <f t="shared" ca="1" si="91"/>
        <v/>
      </c>
      <c r="M583" s="11" t="str">
        <f t="shared" ca="1" si="92"/>
        <v/>
      </c>
      <c r="N583" s="26" t="str">
        <f t="shared" si="95"/>
        <v/>
      </c>
      <c r="O583" s="26" t="str">
        <f t="shared" si="98"/>
        <v/>
      </c>
    </row>
    <row r="584" spans="1:15">
      <c r="A584" s="12" t="str">
        <f t="shared" si="96"/>
        <v/>
      </c>
      <c r="B584" s="7" t="str">
        <f t="shared" si="93"/>
        <v/>
      </c>
      <c r="C584" s="24"/>
      <c r="D584" s="22"/>
      <c r="E584" s="33"/>
      <c r="F584" s="23" t="str">
        <f t="shared" si="99"/>
        <v/>
      </c>
      <c r="G584" s="11" t="str">
        <f t="shared" si="97"/>
        <v/>
      </c>
      <c r="H584" s="11" t="str">
        <f t="shared" si="100"/>
        <v/>
      </c>
      <c r="I584" s="11" t="str">
        <f t="shared" si="101"/>
        <v/>
      </c>
      <c r="J584" s="11"/>
      <c r="K584" s="6" t="str">
        <f t="shared" si="94"/>
        <v/>
      </c>
      <c r="L584" s="11" t="str">
        <f t="shared" ca="1" si="91"/>
        <v/>
      </c>
      <c r="M584" s="11" t="str">
        <f t="shared" ca="1" si="92"/>
        <v/>
      </c>
      <c r="N584" s="26" t="str">
        <f t="shared" si="95"/>
        <v/>
      </c>
      <c r="O584" s="26" t="str">
        <f t="shared" si="98"/>
        <v/>
      </c>
    </row>
    <row r="585" spans="1:15">
      <c r="A585" s="12" t="str">
        <f t="shared" si="96"/>
        <v/>
      </c>
      <c r="B585" s="7" t="str">
        <f t="shared" si="93"/>
        <v/>
      </c>
      <c r="C585" s="24"/>
      <c r="D585" s="22"/>
      <c r="E585" s="33"/>
      <c r="F585" s="23" t="str">
        <f t="shared" si="99"/>
        <v/>
      </c>
      <c r="G585" s="11" t="str">
        <f t="shared" si="97"/>
        <v/>
      </c>
      <c r="H585" s="11" t="str">
        <f t="shared" si="100"/>
        <v/>
      </c>
      <c r="I585" s="11" t="str">
        <f t="shared" si="101"/>
        <v/>
      </c>
      <c r="J585" s="11"/>
      <c r="K585" s="6" t="str">
        <f t="shared" si="94"/>
        <v/>
      </c>
      <c r="L585" s="11" t="str">
        <f t="shared" ca="1" si="91"/>
        <v/>
      </c>
      <c r="M585" s="11" t="str">
        <f t="shared" ca="1" si="92"/>
        <v/>
      </c>
      <c r="N585" s="26" t="str">
        <f t="shared" si="95"/>
        <v/>
      </c>
      <c r="O585" s="26" t="str">
        <f t="shared" si="98"/>
        <v/>
      </c>
    </row>
    <row r="586" spans="1:15">
      <c r="A586" s="12" t="str">
        <f t="shared" si="96"/>
        <v/>
      </c>
      <c r="B586" s="7" t="str">
        <f t="shared" si="93"/>
        <v/>
      </c>
      <c r="C586" s="24"/>
      <c r="D586" s="22"/>
      <c r="E586" s="33"/>
      <c r="F586" s="23" t="str">
        <f t="shared" si="99"/>
        <v/>
      </c>
      <c r="G586" s="11" t="str">
        <f t="shared" si="97"/>
        <v/>
      </c>
      <c r="H586" s="11" t="str">
        <f t="shared" si="100"/>
        <v/>
      </c>
      <c r="I586" s="11" t="str">
        <f t="shared" si="101"/>
        <v/>
      </c>
      <c r="J586" s="11"/>
      <c r="K586" s="6" t="str">
        <f t="shared" si="94"/>
        <v/>
      </c>
      <c r="L586" s="11" t="str">
        <f t="shared" ref="L586:L600" ca="1" si="102">IF(K586="","",SUM(OFFSET(I$9,F$5*(K586-1)+1,0,F$5,1)))</f>
        <v/>
      </c>
      <c r="M586" s="11" t="str">
        <f t="shared" ref="M586:M600" ca="1" si="103">IF(K586="","",SUM(OFFSET(H$9,F$5*(K586-1)+1,0,F$5,1)))</f>
        <v/>
      </c>
      <c r="N586" s="26" t="str">
        <f t="shared" si="95"/>
        <v/>
      </c>
      <c r="O586" s="26" t="str">
        <f t="shared" si="98"/>
        <v/>
      </c>
    </row>
    <row r="587" spans="1:15">
      <c r="A587" s="12" t="str">
        <f t="shared" si="96"/>
        <v/>
      </c>
      <c r="B587" s="7" t="str">
        <f t="shared" ref="B587:B600" si="104">IF(A587="","",IF(A587&lt;=F$8,1,0))</f>
        <v/>
      </c>
      <c r="C587" s="24"/>
      <c r="D587" s="22"/>
      <c r="E587" s="33"/>
      <c r="F587" s="23" t="str">
        <f t="shared" si="99"/>
        <v/>
      </c>
      <c r="G587" s="11" t="str">
        <f t="shared" si="97"/>
        <v/>
      </c>
      <c r="H587" s="11" t="str">
        <f t="shared" si="100"/>
        <v/>
      </c>
      <c r="I587" s="11" t="str">
        <f t="shared" si="101"/>
        <v/>
      </c>
      <c r="J587" s="11"/>
      <c r="K587" s="6" t="str">
        <f t="shared" ref="K587:K600" si="105">IF(F$4/F$5&gt;K586,K586+1,"")</f>
        <v/>
      </c>
      <c r="L587" s="11" t="str">
        <f t="shared" ca="1" si="102"/>
        <v/>
      </c>
      <c r="M587" s="11" t="str">
        <f t="shared" ca="1" si="103"/>
        <v/>
      </c>
      <c r="N587" s="26" t="str">
        <f t="shared" ref="N587:N600" si="106">IF(A586="","",IF(C587="",N586,C587))</f>
        <v/>
      </c>
      <c r="O587" s="26" t="str">
        <f t="shared" si="98"/>
        <v/>
      </c>
    </row>
    <row r="588" spans="1:15">
      <c r="A588" s="12" t="str">
        <f t="shared" ref="A588:A600" si="107">IF(G588="","",A587+1)</f>
        <v/>
      </c>
      <c r="B588" s="7" t="str">
        <f t="shared" si="104"/>
        <v/>
      </c>
      <c r="C588" s="24"/>
      <c r="D588" s="22"/>
      <c r="E588" s="33"/>
      <c r="F588" s="23" t="str">
        <f t="shared" si="99"/>
        <v/>
      </c>
      <c r="G588" s="11" t="str">
        <f t="shared" ref="G588:G600" si="108">IF(G587="","",IF(G587&lt;=I587+0.01,"",G587-I587))</f>
        <v/>
      </c>
      <c r="H588" s="11" t="str">
        <f t="shared" si="100"/>
        <v/>
      </c>
      <c r="I588" s="11" t="str">
        <f t="shared" si="101"/>
        <v/>
      </c>
      <c r="J588" s="11"/>
      <c r="K588" s="6" t="str">
        <f t="shared" si="105"/>
        <v/>
      </c>
      <c r="L588" s="11" t="str">
        <f t="shared" ca="1" si="102"/>
        <v/>
      </c>
      <c r="M588" s="11" t="str">
        <f t="shared" ca="1" si="103"/>
        <v/>
      </c>
      <c r="N588" s="26" t="str">
        <f t="shared" si="106"/>
        <v/>
      </c>
      <c r="O588" s="26" t="str">
        <f t="shared" ref="O588:O600" si="109">IF(A588="","",IF(E588="",IF(D588="",O587,0),1))</f>
        <v/>
      </c>
    </row>
    <row r="589" spans="1:15">
      <c r="A589" s="12" t="str">
        <f t="shared" si="107"/>
        <v/>
      </c>
      <c r="B589" s="7" t="str">
        <f t="shared" si="104"/>
        <v/>
      </c>
      <c r="C589" s="24"/>
      <c r="D589" s="22"/>
      <c r="E589" s="33"/>
      <c r="F589" s="23" t="str">
        <f t="shared" si="99"/>
        <v/>
      </c>
      <c r="G589" s="11" t="str">
        <f t="shared" si="108"/>
        <v/>
      </c>
      <c r="H589" s="11" t="str">
        <f t="shared" si="100"/>
        <v/>
      </c>
      <c r="I589" s="11" t="str">
        <f t="shared" si="101"/>
        <v/>
      </c>
      <c r="J589" s="11"/>
      <c r="K589" s="6" t="str">
        <f t="shared" si="105"/>
        <v/>
      </c>
      <c r="L589" s="11" t="str">
        <f t="shared" ca="1" si="102"/>
        <v/>
      </c>
      <c r="M589" s="11" t="str">
        <f t="shared" ca="1" si="103"/>
        <v/>
      </c>
      <c r="N589" s="26" t="str">
        <f t="shared" si="106"/>
        <v/>
      </c>
      <c r="O589" s="26" t="str">
        <f t="shared" si="109"/>
        <v/>
      </c>
    </row>
    <row r="590" spans="1:15">
      <c r="A590" s="12" t="str">
        <f t="shared" si="107"/>
        <v/>
      </c>
      <c r="B590" s="7" t="str">
        <f t="shared" si="104"/>
        <v/>
      </c>
      <c r="C590" s="24"/>
      <c r="D590" s="22"/>
      <c r="E590" s="33"/>
      <c r="F590" s="23" t="str">
        <f t="shared" ref="F590:F600" si="110">IF(G590="","",IF(B590=1,H590,IF(O590=0,PMT(N590/F$5,F$4-A590+1,-G590)+D590,F589+D590-D589)))</f>
        <v/>
      </c>
      <c r="G590" s="11" t="str">
        <f t="shared" si="108"/>
        <v/>
      </c>
      <c r="H590" s="11" t="str">
        <f t="shared" ref="H590:H600" si="111">IF(G590="","",G590*N590/F$5)</f>
        <v/>
      </c>
      <c r="I590" s="11" t="str">
        <f t="shared" ref="I590:I600" si="112">IF(G590="","",IF(B590=1,D590,IF(F590-H590&gt;G590,G590,F590-H590)))</f>
        <v/>
      </c>
      <c r="J590" s="11"/>
      <c r="K590" s="6" t="str">
        <f t="shared" si="105"/>
        <v/>
      </c>
      <c r="L590" s="11" t="str">
        <f t="shared" ca="1" si="102"/>
        <v/>
      </c>
      <c r="M590" s="11" t="str">
        <f t="shared" ca="1" si="103"/>
        <v/>
      </c>
      <c r="N590" s="26" t="str">
        <f t="shared" si="106"/>
        <v/>
      </c>
      <c r="O590" s="26" t="str">
        <f t="shared" si="109"/>
        <v/>
      </c>
    </row>
    <row r="591" spans="1:15">
      <c r="A591" s="12" t="str">
        <f t="shared" si="107"/>
        <v/>
      </c>
      <c r="B591" s="7" t="str">
        <f t="shared" si="104"/>
        <v/>
      </c>
      <c r="C591" s="24"/>
      <c r="D591" s="22"/>
      <c r="E591" s="33"/>
      <c r="F591" s="23" t="str">
        <f t="shared" si="110"/>
        <v/>
      </c>
      <c r="G591" s="11" t="str">
        <f t="shared" si="108"/>
        <v/>
      </c>
      <c r="H591" s="11" t="str">
        <f t="shared" si="111"/>
        <v/>
      </c>
      <c r="I591" s="11" t="str">
        <f t="shared" si="112"/>
        <v/>
      </c>
      <c r="J591" s="11"/>
      <c r="K591" s="6" t="str">
        <f t="shared" si="105"/>
        <v/>
      </c>
      <c r="L591" s="11" t="str">
        <f t="shared" ca="1" si="102"/>
        <v/>
      </c>
      <c r="M591" s="11" t="str">
        <f t="shared" ca="1" si="103"/>
        <v/>
      </c>
      <c r="N591" s="26" t="str">
        <f t="shared" si="106"/>
        <v/>
      </c>
      <c r="O591" s="26" t="str">
        <f t="shared" si="109"/>
        <v/>
      </c>
    </row>
    <row r="592" spans="1:15">
      <c r="A592" s="12" t="str">
        <f t="shared" si="107"/>
        <v/>
      </c>
      <c r="B592" s="7" t="str">
        <f t="shared" si="104"/>
        <v/>
      </c>
      <c r="C592" s="24"/>
      <c r="D592" s="22"/>
      <c r="E592" s="33"/>
      <c r="F592" s="23" t="str">
        <f t="shared" si="110"/>
        <v/>
      </c>
      <c r="G592" s="11" t="str">
        <f t="shared" si="108"/>
        <v/>
      </c>
      <c r="H592" s="11" t="str">
        <f t="shared" si="111"/>
        <v/>
      </c>
      <c r="I592" s="11" t="str">
        <f t="shared" si="112"/>
        <v/>
      </c>
      <c r="J592" s="11"/>
      <c r="K592" s="6" t="str">
        <f t="shared" si="105"/>
        <v/>
      </c>
      <c r="L592" s="11" t="str">
        <f t="shared" ca="1" si="102"/>
        <v/>
      </c>
      <c r="M592" s="11" t="str">
        <f t="shared" ca="1" si="103"/>
        <v/>
      </c>
      <c r="N592" s="26" t="str">
        <f t="shared" si="106"/>
        <v/>
      </c>
      <c r="O592" s="26" t="str">
        <f t="shared" si="109"/>
        <v/>
      </c>
    </row>
    <row r="593" spans="1:15">
      <c r="A593" s="12" t="str">
        <f t="shared" si="107"/>
        <v/>
      </c>
      <c r="B593" s="7" t="str">
        <f t="shared" si="104"/>
        <v/>
      </c>
      <c r="C593" s="24"/>
      <c r="D593" s="22"/>
      <c r="E593" s="33"/>
      <c r="F593" s="23" t="str">
        <f t="shared" si="110"/>
        <v/>
      </c>
      <c r="G593" s="11" t="str">
        <f t="shared" si="108"/>
        <v/>
      </c>
      <c r="H593" s="11" t="str">
        <f t="shared" si="111"/>
        <v/>
      </c>
      <c r="I593" s="11" t="str">
        <f t="shared" si="112"/>
        <v/>
      </c>
      <c r="J593" s="11"/>
      <c r="K593" s="6" t="str">
        <f t="shared" si="105"/>
        <v/>
      </c>
      <c r="L593" s="11" t="str">
        <f t="shared" ca="1" si="102"/>
        <v/>
      </c>
      <c r="M593" s="11" t="str">
        <f t="shared" ca="1" si="103"/>
        <v/>
      </c>
      <c r="N593" s="26" t="str">
        <f t="shared" si="106"/>
        <v/>
      </c>
      <c r="O593" s="26" t="str">
        <f t="shared" si="109"/>
        <v/>
      </c>
    </row>
    <row r="594" spans="1:15">
      <c r="A594" s="12" t="str">
        <f t="shared" si="107"/>
        <v/>
      </c>
      <c r="B594" s="7" t="str">
        <f t="shared" si="104"/>
        <v/>
      </c>
      <c r="C594" s="24"/>
      <c r="D594" s="22"/>
      <c r="E594" s="33"/>
      <c r="F594" s="23" t="str">
        <f t="shared" si="110"/>
        <v/>
      </c>
      <c r="G594" s="11" t="str">
        <f t="shared" si="108"/>
        <v/>
      </c>
      <c r="H594" s="11" t="str">
        <f t="shared" si="111"/>
        <v/>
      </c>
      <c r="I594" s="11" t="str">
        <f t="shared" si="112"/>
        <v/>
      </c>
      <c r="J594" s="11"/>
      <c r="K594" s="6" t="str">
        <f t="shared" si="105"/>
        <v/>
      </c>
      <c r="L594" s="11" t="str">
        <f t="shared" ca="1" si="102"/>
        <v/>
      </c>
      <c r="M594" s="11" t="str">
        <f t="shared" ca="1" si="103"/>
        <v/>
      </c>
      <c r="N594" s="26" t="str">
        <f t="shared" si="106"/>
        <v/>
      </c>
      <c r="O594" s="26" t="str">
        <f t="shared" si="109"/>
        <v/>
      </c>
    </row>
    <row r="595" spans="1:15">
      <c r="A595" s="12" t="str">
        <f t="shared" si="107"/>
        <v/>
      </c>
      <c r="B595" s="7" t="str">
        <f t="shared" si="104"/>
        <v/>
      </c>
      <c r="C595" s="24"/>
      <c r="D595" s="22"/>
      <c r="E595" s="33"/>
      <c r="F595" s="23" t="str">
        <f t="shared" si="110"/>
        <v/>
      </c>
      <c r="G595" s="11" t="str">
        <f t="shared" si="108"/>
        <v/>
      </c>
      <c r="H595" s="11" t="str">
        <f t="shared" si="111"/>
        <v/>
      </c>
      <c r="I595" s="11" t="str">
        <f t="shared" si="112"/>
        <v/>
      </c>
      <c r="J595" s="11"/>
      <c r="K595" s="6" t="str">
        <f t="shared" si="105"/>
        <v/>
      </c>
      <c r="L595" s="11" t="str">
        <f t="shared" ca="1" si="102"/>
        <v/>
      </c>
      <c r="M595" s="11" t="str">
        <f t="shared" ca="1" si="103"/>
        <v/>
      </c>
      <c r="N595" s="26" t="str">
        <f t="shared" si="106"/>
        <v/>
      </c>
      <c r="O595" s="26" t="str">
        <f t="shared" si="109"/>
        <v/>
      </c>
    </row>
    <row r="596" spans="1:15">
      <c r="A596" s="12" t="str">
        <f t="shared" si="107"/>
        <v/>
      </c>
      <c r="B596" s="7" t="str">
        <f t="shared" si="104"/>
        <v/>
      </c>
      <c r="C596" s="24"/>
      <c r="D596" s="22"/>
      <c r="E596" s="33"/>
      <c r="F596" s="23" t="str">
        <f t="shared" si="110"/>
        <v/>
      </c>
      <c r="G596" s="11" t="str">
        <f t="shared" si="108"/>
        <v/>
      </c>
      <c r="H596" s="11" t="str">
        <f t="shared" si="111"/>
        <v/>
      </c>
      <c r="I596" s="11" t="str">
        <f t="shared" si="112"/>
        <v/>
      </c>
      <c r="J596" s="11"/>
      <c r="K596" s="6" t="str">
        <f t="shared" si="105"/>
        <v/>
      </c>
      <c r="L596" s="11" t="str">
        <f t="shared" ca="1" si="102"/>
        <v/>
      </c>
      <c r="M596" s="11" t="str">
        <f t="shared" ca="1" si="103"/>
        <v/>
      </c>
      <c r="N596" s="26" t="str">
        <f t="shared" si="106"/>
        <v/>
      </c>
      <c r="O596" s="26" t="str">
        <f t="shared" si="109"/>
        <v/>
      </c>
    </row>
    <row r="597" spans="1:15">
      <c r="A597" s="12" t="str">
        <f t="shared" si="107"/>
        <v/>
      </c>
      <c r="B597" s="7" t="str">
        <f t="shared" si="104"/>
        <v/>
      </c>
      <c r="C597" s="24"/>
      <c r="D597" s="22"/>
      <c r="E597" s="33"/>
      <c r="F597" s="23" t="str">
        <f t="shared" si="110"/>
        <v/>
      </c>
      <c r="G597" s="11" t="str">
        <f t="shared" si="108"/>
        <v/>
      </c>
      <c r="H597" s="11" t="str">
        <f t="shared" si="111"/>
        <v/>
      </c>
      <c r="I597" s="11" t="str">
        <f t="shared" si="112"/>
        <v/>
      </c>
      <c r="J597" s="11"/>
      <c r="K597" s="6" t="str">
        <f t="shared" si="105"/>
        <v/>
      </c>
      <c r="L597" s="11" t="str">
        <f t="shared" ca="1" si="102"/>
        <v/>
      </c>
      <c r="M597" s="11" t="str">
        <f t="shared" ca="1" si="103"/>
        <v/>
      </c>
      <c r="N597" s="26" t="str">
        <f t="shared" si="106"/>
        <v/>
      </c>
      <c r="O597" s="26" t="str">
        <f t="shared" si="109"/>
        <v/>
      </c>
    </row>
    <row r="598" spans="1:15">
      <c r="A598" s="12" t="str">
        <f t="shared" si="107"/>
        <v/>
      </c>
      <c r="B598" s="7" t="str">
        <f t="shared" si="104"/>
        <v/>
      </c>
      <c r="C598" s="24"/>
      <c r="D598" s="22"/>
      <c r="E598" s="33"/>
      <c r="F598" s="23" t="str">
        <f t="shared" si="110"/>
        <v/>
      </c>
      <c r="G598" s="11" t="str">
        <f t="shared" si="108"/>
        <v/>
      </c>
      <c r="H598" s="11" t="str">
        <f t="shared" si="111"/>
        <v/>
      </c>
      <c r="I598" s="11" t="str">
        <f t="shared" si="112"/>
        <v/>
      </c>
      <c r="J598" s="11"/>
      <c r="K598" s="6" t="str">
        <f t="shared" si="105"/>
        <v/>
      </c>
      <c r="L598" s="11" t="str">
        <f t="shared" ca="1" si="102"/>
        <v/>
      </c>
      <c r="M598" s="11" t="str">
        <f t="shared" ca="1" si="103"/>
        <v/>
      </c>
      <c r="N598" s="26" t="str">
        <f t="shared" si="106"/>
        <v/>
      </c>
      <c r="O598" s="26" t="str">
        <f t="shared" si="109"/>
        <v/>
      </c>
    </row>
    <row r="599" spans="1:15">
      <c r="A599" s="12" t="str">
        <f t="shared" si="107"/>
        <v/>
      </c>
      <c r="B599" s="7" t="str">
        <f t="shared" si="104"/>
        <v/>
      </c>
      <c r="C599" s="24"/>
      <c r="D599" s="22"/>
      <c r="E599" s="33"/>
      <c r="F599" s="23" t="str">
        <f t="shared" si="110"/>
        <v/>
      </c>
      <c r="G599" s="11" t="str">
        <f t="shared" si="108"/>
        <v/>
      </c>
      <c r="H599" s="11" t="str">
        <f t="shared" si="111"/>
        <v/>
      </c>
      <c r="I599" s="11" t="str">
        <f t="shared" si="112"/>
        <v/>
      </c>
      <c r="J599" s="11"/>
      <c r="K599" s="6" t="str">
        <f t="shared" si="105"/>
        <v/>
      </c>
      <c r="L599" s="11" t="str">
        <f t="shared" ca="1" si="102"/>
        <v/>
      </c>
      <c r="M599" s="11" t="str">
        <f t="shared" ca="1" si="103"/>
        <v/>
      </c>
      <c r="N599" s="26" t="str">
        <f t="shared" si="106"/>
        <v/>
      </c>
      <c r="O599" s="26" t="str">
        <f t="shared" si="109"/>
        <v/>
      </c>
    </row>
    <row r="600" spans="1:15">
      <c r="A600" s="12" t="str">
        <f t="shared" si="107"/>
        <v/>
      </c>
      <c r="B600" s="7" t="str">
        <f t="shared" si="104"/>
        <v/>
      </c>
      <c r="C600" s="24"/>
      <c r="D600" s="22"/>
      <c r="E600" s="33"/>
      <c r="F600" s="23" t="str">
        <f t="shared" si="110"/>
        <v/>
      </c>
      <c r="G600" s="11" t="str">
        <f t="shared" si="108"/>
        <v/>
      </c>
      <c r="H600" s="11" t="str">
        <f t="shared" si="111"/>
        <v/>
      </c>
      <c r="I600" s="11" t="str">
        <f t="shared" si="112"/>
        <v/>
      </c>
      <c r="J600" s="11"/>
      <c r="K600" s="6" t="str">
        <f t="shared" si="105"/>
        <v/>
      </c>
      <c r="L600" s="11" t="str">
        <f t="shared" ca="1" si="102"/>
        <v/>
      </c>
      <c r="M600" s="11" t="str">
        <f t="shared" ca="1" si="103"/>
        <v/>
      </c>
      <c r="N600" s="26" t="str">
        <f t="shared" si="106"/>
        <v/>
      </c>
      <c r="O600" s="26" t="str">
        <f t="shared" si="109"/>
        <v/>
      </c>
    </row>
  </sheetData>
  <sheetProtection password="E4C7" sheet="1" objects="1" scenarios="1"/>
  <pageMargins left="0.75" right="0.75" top="1" bottom="1" header="0" footer="0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00"/>
  <sheetViews>
    <sheetView zoomScale="115" zoomScaleNormal="115" workbookViewId="0">
      <pane ySplit="9" topLeftCell="A10" activePane="bottomLeft" state="frozen"/>
      <selection pane="bottomLeft" activeCell="E7" sqref="E7"/>
    </sheetView>
  </sheetViews>
  <sheetFormatPr baseColWidth="10" defaultColWidth="11.42578125" defaultRowHeight="12.75"/>
  <cols>
    <col min="1" max="1" width="7" style="6" customWidth="1"/>
    <col min="2" max="2" width="0.140625" style="7" customWidth="1"/>
    <col min="3" max="3" width="12.42578125" style="6" customWidth="1"/>
    <col min="4" max="4" width="14.85546875" style="6" customWidth="1"/>
    <col min="5" max="5" width="13.5703125" style="6" customWidth="1"/>
    <col min="6" max="6" width="15.85546875" style="6" customWidth="1"/>
    <col min="7" max="8" width="15" style="6" customWidth="1"/>
    <col min="9" max="9" width="0.140625" style="6" customWidth="1"/>
    <col min="10" max="10" width="11.42578125" style="6"/>
    <col min="11" max="12" width="13.28515625" style="6" customWidth="1"/>
    <col min="13" max="13" width="15.5703125" style="6" customWidth="1"/>
    <col min="14" max="14" width="11.42578125" style="6"/>
    <col min="15" max="17" width="9" customWidth="1"/>
    <col min="18" max="16384" width="11.42578125" style="6"/>
  </cols>
  <sheetData>
    <row r="1" spans="1:14" ht="18">
      <c r="A1" s="8" t="s">
        <v>37</v>
      </c>
      <c r="B1" s="9"/>
      <c r="C1" s="10"/>
      <c r="D1" s="10"/>
      <c r="E1" s="10"/>
      <c r="F1" s="10"/>
      <c r="H1" s="11" t="s">
        <v>19</v>
      </c>
    </row>
    <row r="2" spans="1:14">
      <c r="A2" s="12"/>
      <c r="C2" s="13"/>
      <c r="D2" s="13"/>
      <c r="E2" s="13"/>
      <c r="F2" s="13"/>
    </row>
    <row r="3" spans="1:14">
      <c r="A3" s="12" t="s">
        <v>20</v>
      </c>
      <c r="E3" s="14">
        <v>0</v>
      </c>
      <c r="F3" s="13"/>
      <c r="G3" s="15"/>
      <c r="H3" s="15"/>
    </row>
    <row r="4" spans="1:14">
      <c r="A4" s="12" t="s">
        <v>21</v>
      </c>
      <c r="E4" s="16">
        <v>12</v>
      </c>
      <c r="F4" s="13"/>
      <c r="G4" s="15"/>
      <c r="H4" s="15"/>
    </row>
    <row r="5" spans="1:14">
      <c r="A5" s="12" t="s">
        <v>22</v>
      </c>
      <c r="E5" s="16">
        <v>1</v>
      </c>
      <c r="F5" s="13"/>
      <c r="G5" s="15"/>
      <c r="H5" s="15"/>
    </row>
    <row r="6" spans="1:14">
      <c r="A6" s="12" t="s">
        <v>23</v>
      </c>
      <c r="E6" s="17">
        <v>0</v>
      </c>
      <c r="F6" s="13"/>
    </row>
    <row r="7" spans="1:14">
      <c r="A7" s="12" t="s">
        <v>38</v>
      </c>
      <c r="E7" s="13">
        <f>E3/E4</f>
        <v>0</v>
      </c>
      <c r="F7" s="13"/>
      <c r="G7" s="23"/>
    </row>
    <row r="8" spans="1:14">
      <c r="A8" s="12" t="s">
        <v>25</v>
      </c>
      <c r="C8" s="11"/>
      <c r="D8" s="11"/>
      <c r="E8" s="16">
        <v>0</v>
      </c>
      <c r="F8" s="11"/>
    </row>
    <row r="9" spans="1:14" ht="25.5">
      <c r="A9" s="18" t="s">
        <v>26</v>
      </c>
      <c r="B9" s="19"/>
      <c r="C9" s="20" t="s">
        <v>27</v>
      </c>
      <c r="D9" s="20" t="s">
        <v>28</v>
      </c>
      <c r="E9" s="20" t="s">
        <v>30</v>
      </c>
      <c r="F9" s="20" t="s">
        <v>31</v>
      </c>
      <c r="G9" s="20" t="s">
        <v>32</v>
      </c>
      <c r="H9" s="20" t="s">
        <v>33</v>
      </c>
      <c r="I9" s="20"/>
      <c r="J9" s="20" t="s">
        <v>34</v>
      </c>
      <c r="K9" s="20" t="s">
        <v>35</v>
      </c>
      <c r="L9" s="20" t="s">
        <v>36</v>
      </c>
      <c r="M9" s="25"/>
    </row>
    <row r="10" spans="1:14">
      <c r="A10" s="12">
        <v>1</v>
      </c>
      <c r="B10" s="7">
        <f t="shared" ref="B10:B73" si="0">IF(A10="","",IF(A10&lt;=E$8,1,0))</f>
        <v>0</v>
      </c>
      <c r="C10" s="21">
        <f>E6</f>
        <v>0</v>
      </c>
      <c r="D10" s="22"/>
      <c r="E10" s="23">
        <f>IF(F10="","",G10+H10)</f>
        <v>0</v>
      </c>
      <c r="F10" s="11">
        <f>E3</f>
        <v>0</v>
      </c>
      <c r="G10" s="11">
        <f>IF(A10="","",F10*C10/E$5)</f>
        <v>0</v>
      </c>
      <c r="H10" s="11">
        <f>IF(F10="","",IF(B10=1,D10,IF(F10=D10,F10,F10/(E$4-A10+1)+D10)))</f>
        <v>0</v>
      </c>
      <c r="I10" s="11"/>
      <c r="J10" s="6">
        <v>1</v>
      </c>
      <c r="K10" s="11">
        <f t="shared" ref="K10:K73" ca="1" si="1">IF(J10="","",SUM(OFFSET(H$9,E$5*(J10-1)+1,0,E$5,1)))</f>
        <v>0</v>
      </c>
      <c r="L10" s="11">
        <f t="shared" ref="L10:L73" ca="1" si="2">IF(J10="","",SUM(OFFSET(G$9,E$5*(J10-1)+1,0,E$5,1)))</f>
        <v>0</v>
      </c>
      <c r="M10" s="26">
        <f>E6</f>
        <v>0</v>
      </c>
      <c r="N10" s="27"/>
    </row>
    <row r="11" spans="1:14">
      <c r="A11" s="12" t="str">
        <f>IF(G11="","",A10+1)</f>
        <v/>
      </c>
      <c r="B11" s="7" t="str">
        <f t="shared" si="0"/>
        <v/>
      </c>
      <c r="C11" s="24"/>
      <c r="D11" s="22"/>
      <c r="E11" s="23" t="str">
        <f t="shared" ref="E11" si="3">IF(F11="","",G11+H11)</f>
        <v/>
      </c>
      <c r="F11" s="11" t="str">
        <f>IF(F10="","",IF(F10&lt;=H10+0.01,"",F10-H10))</f>
        <v/>
      </c>
      <c r="G11" s="11" t="str">
        <f>IF(F11="","",F11*M11/E$5)</f>
        <v/>
      </c>
      <c r="H11" s="11" t="str">
        <f t="shared" ref="H11:H74" si="4">IF(F11="","",IF(B11=1,D11,IF(F11=D11,F11,F11/(E$4-A11+1)+D11)))</f>
        <v/>
      </c>
      <c r="I11" s="11"/>
      <c r="J11" s="6">
        <f t="shared" ref="J11:J74" si="5">IF(E$4/E$5&gt;J10,J10+1,"")</f>
        <v>2</v>
      </c>
      <c r="K11" s="11">
        <f t="shared" ca="1" si="1"/>
        <v>0</v>
      </c>
      <c r="L11" s="11">
        <f t="shared" ca="1" si="2"/>
        <v>0</v>
      </c>
      <c r="M11" s="26">
        <f t="shared" ref="M11:M74" si="6">IF(A10="","",IF(C11="",M10,C11))</f>
        <v>0</v>
      </c>
      <c r="N11" s="28"/>
    </row>
    <row r="12" spans="1:14">
      <c r="A12" s="12" t="str">
        <f t="shared" ref="A12:A75" si="7">IF(G12="","",A11+1)</f>
        <v/>
      </c>
      <c r="B12" s="7" t="str">
        <f t="shared" si="0"/>
        <v/>
      </c>
      <c r="C12" s="24"/>
      <c r="D12" s="22"/>
      <c r="E12" s="23" t="str">
        <f t="shared" ref="E12:E75" si="8">IF(F12="","",G12+H12)</f>
        <v/>
      </c>
      <c r="F12" s="11" t="str">
        <f t="shared" ref="F12:F75" si="9">IF(F11="","",IF(F11&lt;=H11+0.01,"",F11-H11))</f>
        <v/>
      </c>
      <c r="G12" s="11" t="str">
        <f t="shared" ref="G12:G75" si="10">IF(F12="","",F12*M12/E$5)</f>
        <v/>
      </c>
      <c r="H12" s="11" t="str">
        <f t="shared" si="4"/>
        <v/>
      </c>
      <c r="I12" s="11"/>
      <c r="J12" s="6">
        <f t="shared" si="5"/>
        <v>3</v>
      </c>
      <c r="K12" s="11">
        <f t="shared" ca="1" si="1"/>
        <v>0</v>
      </c>
      <c r="L12" s="11">
        <f t="shared" ca="1" si="2"/>
        <v>0</v>
      </c>
      <c r="M12" s="26" t="str">
        <f t="shared" si="6"/>
        <v/>
      </c>
    </row>
    <row r="13" spans="1:14">
      <c r="A13" s="12" t="str">
        <f t="shared" si="7"/>
        <v/>
      </c>
      <c r="B13" s="7" t="str">
        <f t="shared" si="0"/>
        <v/>
      </c>
      <c r="C13" s="24"/>
      <c r="D13" s="22"/>
      <c r="E13" s="23" t="str">
        <f t="shared" si="8"/>
        <v/>
      </c>
      <c r="F13" s="11" t="str">
        <f t="shared" si="9"/>
        <v/>
      </c>
      <c r="G13" s="11" t="str">
        <f t="shared" si="10"/>
        <v/>
      </c>
      <c r="H13" s="11" t="str">
        <f t="shared" si="4"/>
        <v/>
      </c>
      <c r="I13" s="11"/>
      <c r="J13" s="6">
        <f t="shared" si="5"/>
        <v>4</v>
      </c>
      <c r="K13" s="11">
        <f t="shared" ca="1" si="1"/>
        <v>0</v>
      </c>
      <c r="L13" s="11">
        <f t="shared" ca="1" si="2"/>
        <v>0</v>
      </c>
      <c r="M13" s="26" t="str">
        <f t="shared" si="6"/>
        <v/>
      </c>
    </row>
    <row r="14" spans="1:14">
      <c r="A14" s="12" t="str">
        <f t="shared" si="7"/>
        <v/>
      </c>
      <c r="B14" s="7" t="str">
        <f t="shared" si="0"/>
        <v/>
      </c>
      <c r="C14" s="24"/>
      <c r="D14" s="22"/>
      <c r="E14" s="23" t="str">
        <f t="shared" si="8"/>
        <v/>
      </c>
      <c r="F14" s="11" t="str">
        <f t="shared" si="9"/>
        <v/>
      </c>
      <c r="G14" s="11" t="str">
        <f t="shared" si="10"/>
        <v/>
      </c>
      <c r="H14" s="11" t="str">
        <f t="shared" si="4"/>
        <v/>
      </c>
      <c r="I14" s="11"/>
      <c r="J14" s="6">
        <f t="shared" si="5"/>
        <v>5</v>
      </c>
      <c r="K14" s="11">
        <f t="shared" ca="1" si="1"/>
        <v>0</v>
      </c>
      <c r="L14" s="11">
        <f t="shared" ca="1" si="2"/>
        <v>0</v>
      </c>
      <c r="M14" s="26" t="str">
        <f t="shared" si="6"/>
        <v/>
      </c>
    </row>
    <row r="15" spans="1:14">
      <c r="A15" s="12" t="str">
        <f t="shared" si="7"/>
        <v/>
      </c>
      <c r="B15" s="7" t="str">
        <f t="shared" si="0"/>
        <v/>
      </c>
      <c r="C15" s="24"/>
      <c r="D15" s="22"/>
      <c r="E15" s="23" t="str">
        <f t="shared" si="8"/>
        <v/>
      </c>
      <c r="F15" s="11" t="str">
        <f t="shared" si="9"/>
        <v/>
      </c>
      <c r="G15" s="11" t="str">
        <f t="shared" si="10"/>
        <v/>
      </c>
      <c r="H15" s="11" t="str">
        <f t="shared" si="4"/>
        <v/>
      </c>
      <c r="I15" s="11"/>
      <c r="J15" s="6">
        <f t="shared" si="5"/>
        <v>6</v>
      </c>
      <c r="K15" s="11">
        <f t="shared" ca="1" si="1"/>
        <v>0</v>
      </c>
      <c r="L15" s="11">
        <f t="shared" ca="1" si="2"/>
        <v>0</v>
      </c>
      <c r="M15" s="26" t="str">
        <f t="shared" si="6"/>
        <v/>
      </c>
    </row>
    <row r="16" spans="1:14">
      <c r="A16" s="12" t="str">
        <f t="shared" si="7"/>
        <v/>
      </c>
      <c r="B16" s="7" t="str">
        <f t="shared" si="0"/>
        <v/>
      </c>
      <c r="C16" s="24"/>
      <c r="D16" s="22"/>
      <c r="E16" s="23" t="str">
        <f t="shared" si="8"/>
        <v/>
      </c>
      <c r="F16" s="11" t="str">
        <f t="shared" si="9"/>
        <v/>
      </c>
      <c r="G16" s="11" t="str">
        <f t="shared" si="10"/>
        <v/>
      </c>
      <c r="H16" s="11" t="str">
        <f t="shared" si="4"/>
        <v/>
      </c>
      <c r="I16" s="11"/>
      <c r="J16" s="6">
        <f t="shared" si="5"/>
        <v>7</v>
      </c>
      <c r="K16" s="11">
        <f t="shared" ca="1" si="1"/>
        <v>0</v>
      </c>
      <c r="L16" s="11">
        <f t="shared" ca="1" si="2"/>
        <v>0</v>
      </c>
      <c r="M16" s="26" t="str">
        <f t="shared" si="6"/>
        <v/>
      </c>
    </row>
    <row r="17" spans="1:13">
      <c r="A17" s="12" t="str">
        <f t="shared" si="7"/>
        <v/>
      </c>
      <c r="B17" s="7" t="str">
        <f t="shared" si="0"/>
        <v/>
      </c>
      <c r="C17" s="24"/>
      <c r="D17" s="22"/>
      <c r="E17" s="23" t="str">
        <f t="shared" si="8"/>
        <v/>
      </c>
      <c r="F17" s="11" t="str">
        <f t="shared" si="9"/>
        <v/>
      </c>
      <c r="G17" s="11" t="str">
        <f t="shared" si="10"/>
        <v/>
      </c>
      <c r="H17" s="11" t="str">
        <f t="shared" si="4"/>
        <v/>
      </c>
      <c r="I17" s="11"/>
      <c r="J17" s="6">
        <f t="shared" si="5"/>
        <v>8</v>
      </c>
      <c r="K17" s="11">
        <f t="shared" ca="1" si="1"/>
        <v>0</v>
      </c>
      <c r="L17" s="11">
        <f t="shared" ca="1" si="2"/>
        <v>0</v>
      </c>
      <c r="M17" s="26" t="str">
        <f t="shared" si="6"/>
        <v/>
      </c>
    </row>
    <row r="18" spans="1:13">
      <c r="A18" s="12" t="str">
        <f t="shared" si="7"/>
        <v/>
      </c>
      <c r="B18" s="7" t="str">
        <f t="shared" si="0"/>
        <v/>
      </c>
      <c r="C18" s="24"/>
      <c r="D18" s="22"/>
      <c r="E18" s="23" t="str">
        <f t="shared" si="8"/>
        <v/>
      </c>
      <c r="F18" s="11" t="str">
        <f t="shared" si="9"/>
        <v/>
      </c>
      <c r="G18" s="11" t="str">
        <f t="shared" si="10"/>
        <v/>
      </c>
      <c r="H18" s="11" t="str">
        <f t="shared" si="4"/>
        <v/>
      </c>
      <c r="I18" s="11"/>
      <c r="J18" s="6">
        <f t="shared" si="5"/>
        <v>9</v>
      </c>
      <c r="K18" s="11">
        <f t="shared" ca="1" si="1"/>
        <v>0</v>
      </c>
      <c r="L18" s="11">
        <f t="shared" ca="1" si="2"/>
        <v>0</v>
      </c>
      <c r="M18" s="26" t="str">
        <f t="shared" si="6"/>
        <v/>
      </c>
    </row>
    <row r="19" spans="1:13">
      <c r="A19" s="12" t="str">
        <f t="shared" si="7"/>
        <v/>
      </c>
      <c r="B19" s="7" t="str">
        <f t="shared" si="0"/>
        <v/>
      </c>
      <c r="C19" s="24"/>
      <c r="D19" s="22"/>
      <c r="E19" s="23" t="str">
        <f t="shared" si="8"/>
        <v/>
      </c>
      <c r="F19" s="11" t="str">
        <f t="shared" si="9"/>
        <v/>
      </c>
      <c r="G19" s="11" t="str">
        <f t="shared" si="10"/>
        <v/>
      </c>
      <c r="H19" s="11" t="str">
        <f t="shared" si="4"/>
        <v/>
      </c>
      <c r="I19" s="11"/>
      <c r="J19" s="6">
        <f t="shared" si="5"/>
        <v>10</v>
      </c>
      <c r="K19" s="11">
        <f t="shared" ca="1" si="1"/>
        <v>0</v>
      </c>
      <c r="L19" s="11">
        <f t="shared" ca="1" si="2"/>
        <v>0</v>
      </c>
      <c r="M19" s="26" t="str">
        <f t="shared" si="6"/>
        <v/>
      </c>
    </row>
    <row r="20" spans="1:13">
      <c r="A20" s="12" t="str">
        <f t="shared" si="7"/>
        <v/>
      </c>
      <c r="B20" s="7" t="str">
        <f t="shared" si="0"/>
        <v/>
      </c>
      <c r="C20" s="24"/>
      <c r="D20" s="22"/>
      <c r="E20" s="23" t="str">
        <f t="shared" si="8"/>
        <v/>
      </c>
      <c r="F20" s="11" t="str">
        <f t="shared" si="9"/>
        <v/>
      </c>
      <c r="G20" s="11" t="str">
        <f t="shared" si="10"/>
        <v/>
      </c>
      <c r="H20" s="11" t="str">
        <f t="shared" si="4"/>
        <v/>
      </c>
      <c r="I20" s="11"/>
      <c r="J20" s="6">
        <f t="shared" si="5"/>
        <v>11</v>
      </c>
      <c r="K20" s="11">
        <f t="shared" ca="1" si="1"/>
        <v>0</v>
      </c>
      <c r="L20" s="11">
        <f t="shared" ca="1" si="2"/>
        <v>0</v>
      </c>
      <c r="M20" s="26" t="str">
        <f t="shared" si="6"/>
        <v/>
      </c>
    </row>
    <row r="21" spans="1:13">
      <c r="A21" s="12" t="str">
        <f t="shared" si="7"/>
        <v/>
      </c>
      <c r="B21" s="7" t="str">
        <f t="shared" si="0"/>
        <v/>
      </c>
      <c r="C21" s="24"/>
      <c r="D21" s="22"/>
      <c r="E21" s="23" t="str">
        <f t="shared" si="8"/>
        <v/>
      </c>
      <c r="F21" s="11" t="str">
        <f t="shared" si="9"/>
        <v/>
      </c>
      <c r="G21" s="11" t="str">
        <f t="shared" si="10"/>
        <v/>
      </c>
      <c r="H21" s="11" t="str">
        <f t="shared" si="4"/>
        <v/>
      </c>
      <c r="I21" s="11"/>
      <c r="J21" s="6">
        <f t="shared" si="5"/>
        <v>12</v>
      </c>
      <c r="K21" s="11">
        <f t="shared" ca="1" si="1"/>
        <v>0</v>
      </c>
      <c r="L21" s="11">
        <f t="shared" ca="1" si="2"/>
        <v>0</v>
      </c>
      <c r="M21" s="26" t="str">
        <f t="shared" si="6"/>
        <v/>
      </c>
    </row>
    <row r="22" spans="1:13">
      <c r="A22" s="12" t="str">
        <f t="shared" si="7"/>
        <v/>
      </c>
      <c r="B22" s="7" t="str">
        <f t="shared" si="0"/>
        <v/>
      </c>
      <c r="C22" s="24"/>
      <c r="D22" s="22"/>
      <c r="E22" s="23" t="str">
        <f t="shared" si="8"/>
        <v/>
      </c>
      <c r="F22" s="11" t="str">
        <f t="shared" si="9"/>
        <v/>
      </c>
      <c r="G22" s="11" t="str">
        <f t="shared" si="10"/>
        <v/>
      </c>
      <c r="H22" s="11" t="str">
        <f t="shared" si="4"/>
        <v/>
      </c>
      <c r="I22" s="11"/>
      <c r="J22" s="6" t="str">
        <f t="shared" si="5"/>
        <v/>
      </c>
      <c r="K22" s="11" t="str">
        <f t="shared" ca="1" si="1"/>
        <v/>
      </c>
      <c r="L22" s="11" t="str">
        <f t="shared" ca="1" si="2"/>
        <v/>
      </c>
      <c r="M22" s="26" t="str">
        <f t="shared" si="6"/>
        <v/>
      </c>
    </row>
    <row r="23" spans="1:13">
      <c r="A23" s="12" t="str">
        <f t="shared" si="7"/>
        <v/>
      </c>
      <c r="B23" s="7" t="str">
        <f t="shared" si="0"/>
        <v/>
      </c>
      <c r="C23" s="24"/>
      <c r="D23" s="22"/>
      <c r="E23" s="23" t="str">
        <f t="shared" si="8"/>
        <v/>
      </c>
      <c r="F23" s="11" t="str">
        <f t="shared" si="9"/>
        <v/>
      </c>
      <c r="G23" s="11" t="str">
        <f t="shared" si="10"/>
        <v/>
      </c>
      <c r="H23" s="11" t="str">
        <f t="shared" si="4"/>
        <v/>
      </c>
      <c r="I23" s="11"/>
      <c r="J23" s="6" t="str">
        <f t="shared" si="5"/>
        <v/>
      </c>
      <c r="K23" s="11" t="str">
        <f t="shared" ca="1" si="1"/>
        <v/>
      </c>
      <c r="L23" s="11" t="str">
        <f t="shared" ca="1" si="2"/>
        <v/>
      </c>
      <c r="M23" s="26" t="str">
        <f t="shared" si="6"/>
        <v/>
      </c>
    </row>
    <row r="24" spans="1:13">
      <c r="A24" s="12" t="str">
        <f t="shared" si="7"/>
        <v/>
      </c>
      <c r="B24" s="7" t="str">
        <f t="shared" si="0"/>
        <v/>
      </c>
      <c r="C24" s="24"/>
      <c r="D24" s="22"/>
      <c r="E24" s="23" t="str">
        <f t="shared" si="8"/>
        <v/>
      </c>
      <c r="F24" s="11" t="str">
        <f t="shared" si="9"/>
        <v/>
      </c>
      <c r="G24" s="11" t="str">
        <f t="shared" si="10"/>
        <v/>
      </c>
      <c r="H24" s="11" t="str">
        <f t="shared" si="4"/>
        <v/>
      </c>
      <c r="I24" s="11"/>
      <c r="J24" s="6" t="str">
        <f t="shared" si="5"/>
        <v/>
      </c>
      <c r="K24" s="11" t="str">
        <f t="shared" ca="1" si="1"/>
        <v/>
      </c>
      <c r="L24" s="11" t="str">
        <f t="shared" ca="1" si="2"/>
        <v/>
      </c>
      <c r="M24" s="26" t="str">
        <f t="shared" si="6"/>
        <v/>
      </c>
    </row>
    <row r="25" spans="1:13">
      <c r="A25" s="12" t="str">
        <f t="shared" si="7"/>
        <v/>
      </c>
      <c r="B25" s="7" t="str">
        <f t="shared" si="0"/>
        <v/>
      </c>
      <c r="C25" s="24"/>
      <c r="D25" s="22"/>
      <c r="E25" s="23" t="str">
        <f t="shared" si="8"/>
        <v/>
      </c>
      <c r="F25" s="11" t="str">
        <f t="shared" si="9"/>
        <v/>
      </c>
      <c r="G25" s="11" t="str">
        <f t="shared" si="10"/>
        <v/>
      </c>
      <c r="H25" s="11" t="str">
        <f t="shared" si="4"/>
        <v/>
      </c>
      <c r="I25" s="11"/>
      <c r="J25" s="6" t="str">
        <f t="shared" si="5"/>
        <v/>
      </c>
      <c r="K25" s="11" t="str">
        <f t="shared" ca="1" si="1"/>
        <v/>
      </c>
      <c r="L25" s="11" t="str">
        <f t="shared" ca="1" si="2"/>
        <v/>
      </c>
      <c r="M25" s="26" t="str">
        <f t="shared" si="6"/>
        <v/>
      </c>
    </row>
    <row r="26" spans="1:13">
      <c r="A26" s="12" t="str">
        <f t="shared" si="7"/>
        <v/>
      </c>
      <c r="B26" s="7" t="str">
        <f t="shared" si="0"/>
        <v/>
      </c>
      <c r="C26" s="24"/>
      <c r="D26" s="22"/>
      <c r="E26" s="23" t="str">
        <f t="shared" si="8"/>
        <v/>
      </c>
      <c r="F26" s="11" t="str">
        <f t="shared" si="9"/>
        <v/>
      </c>
      <c r="G26" s="11" t="str">
        <f t="shared" si="10"/>
        <v/>
      </c>
      <c r="H26" s="11" t="str">
        <f t="shared" si="4"/>
        <v/>
      </c>
      <c r="I26" s="11"/>
      <c r="J26" s="6" t="str">
        <f t="shared" si="5"/>
        <v/>
      </c>
      <c r="K26" s="11" t="str">
        <f t="shared" ca="1" si="1"/>
        <v/>
      </c>
      <c r="L26" s="11" t="str">
        <f t="shared" ca="1" si="2"/>
        <v/>
      </c>
      <c r="M26" s="26" t="str">
        <f t="shared" si="6"/>
        <v/>
      </c>
    </row>
    <row r="27" spans="1:13">
      <c r="A27" s="12" t="str">
        <f t="shared" si="7"/>
        <v/>
      </c>
      <c r="B27" s="7" t="str">
        <f t="shared" si="0"/>
        <v/>
      </c>
      <c r="C27" s="24"/>
      <c r="D27" s="22"/>
      <c r="E27" s="23" t="str">
        <f t="shared" si="8"/>
        <v/>
      </c>
      <c r="F27" s="11" t="str">
        <f t="shared" si="9"/>
        <v/>
      </c>
      <c r="G27" s="11" t="str">
        <f t="shared" si="10"/>
        <v/>
      </c>
      <c r="H27" s="11" t="str">
        <f t="shared" si="4"/>
        <v/>
      </c>
      <c r="I27" s="11"/>
      <c r="J27" s="6" t="str">
        <f t="shared" si="5"/>
        <v/>
      </c>
      <c r="K27" s="11" t="str">
        <f t="shared" ca="1" si="1"/>
        <v/>
      </c>
      <c r="L27" s="11" t="str">
        <f t="shared" ca="1" si="2"/>
        <v/>
      </c>
      <c r="M27" s="26" t="str">
        <f t="shared" si="6"/>
        <v/>
      </c>
    </row>
    <row r="28" spans="1:13">
      <c r="A28" s="12" t="str">
        <f t="shared" si="7"/>
        <v/>
      </c>
      <c r="B28" s="7" t="str">
        <f t="shared" si="0"/>
        <v/>
      </c>
      <c r="C28" s="24"/>
      <c r="D28" s="22"/>
      <c r="E28" s="23" t="str">
        <f t="shared" si="8"/>
        <v/>
      </c>
      <c r="F28" s="11" t="str">
        <f t="shared" si="9"/>
        <v/>
      </c>
      <c r="G28" s="11" t="str">
        <f t="shared" si="10"/>
        <v/>
      </c>
      <c r="H28" s="11" t="str">
        <f t="shared" si="4"/>
        <v/>
      </c>
      <c r="I28" s="11"/>
      <c r="J28" s="6" t="str">
        <f t="shared" si="5"/>
        <v/>
      </c>
      <c r="K28" s="11" t="str">
        <f t="shared" ca="1" si="1"/>
        <v/>
      </c>
      <c r="L28" s="11" t="str">
        <f t="shared" ca="1" si="2"/>
        <v/>
      </c>
      <c r="M28" s="26" t="str">
        <f t="shared" si="6"/>
        <v/>
      </c>
    </row>
    <row r="29" spans="1:13">
      <c r="A29" s="12" t="str">
        <f t="shared" si="7"/>
        <v/>
      </c>
      <c r="B29" s="7" t="str">
        <f t="shared" si="0"/>
        <v/>
      </c>
      <c r="C29" s="24"/>
      <c r="D29" s="22"/>
      <c r="E29" s="23" t="str">
        <f t="shared" si="8"/>
        <v/>
      </c>
      <c r="F29" s="11" t="str">
        <f t="shared" si="9"/>
        <v/>
      </c>
      <c r="G29" s="11" t="str">
        <f t="shared" si="10"/>
        <v/>
      </c>
      <c r="H29" s="11" t="str">
        <f t="shared" si="4"/>
        <v/>
      </c>
      <c r="I29" s="11"/>
      <c r="J29" s="6" t="str">
        <f t="shared" si="5"/>
        <v/>
      </c>
      <c r="K29" s="11" t="str">
        <f t="shared" ca="1" si="1"/>
        <v/>
      </c>
      <c r="L29" s="11" t="str">
        <f t="shared" ca="1" si="2"/>
        <v/>
      </c>
      <c r="M29" s="26" t="str">
        <f t="shared" si="6"/>
        <v/>
      </c>
    </row>
    <row r="30" spans="1:13">
      <c r="A30" s="12" t="str">
        <f t="shared" si="7"/>
        <v/>
      </c>
      <c r="B30" s="7" t="str">
        <f t="shared" si="0"/>
        <v/>
      </c>
      <c r="C30" s="24"/>
      <c r="D30" s="22"/>
      <c r="E30" s="23" t="str">
        <f t="shared" si="8"/>
        <v/>
      </c>
      <c r="F30" s="11" t="str">
        <f t="shared" si="9"/>
        <v/>
      </c>
      <c r="G30" s="11" t="str">
        <f t="shared" si="10"/>
        <v/>
      </c>
      <c r="H30" s="11" t="str">
        <f t="shared" si="4"/>
        <v/>
      </c>
      <c r="I30" s="11"/>
      <c r="J30" s="6" t="str">
        <f t="shared" si="5"/>
        <v/>
      </c>
      <c r="K30" s="11" t="str">
        <f t="shared" ca="1" si="1"/>
        <v/>
      </c>
      <c r="L30" s="11" t="str">
        <f t="shared" ca="1" si="2"/>
        <v/>
      </c>
      <c r="M30" s="26" t="str">
        <f t="shared" si="6"/>
        <v/>
      </c>
    </row>
    <row r="31" spans="1:13">
      <c r="A31" s="12" t="str">
        <f t="shared" si="7"/>
        <v/>
      </c>
      <c r="B31" s="7" t="str">
        <f t="shared" si="0"/>
        <v/>
      </c>
      <c r="C31" s="24"/>
      <c r="D31" s="22"/>
      <c r="E31" s="23" t="str">
        <f t="shared" si="8"/>
        <v/>
      </c>
      <c r="F31" s="11" t="str">
        <f t="shared" si="9"/>
        <v/>
      </c>
      <c r="G31" s="11" t="str">
        <f t="shared" si="10"/>
        <v/>
      </c>
      <c r="H31" s="11" t="str">
        <f t="shared" si="4"/>
        <v/>
      </c>
      <c r="I31" s="11"/>
      <c r="J31" s="6" t="str">
        <f t="shared" si="5"/>
        <v/>
      </c>
      <c r="K31" s="11" t="str">
        <f t="shared" ca="1" si="1"/>
        <v/>
      </c>
      <c r="L31" s="11" t="str">
        <f t="shared" ca="1" si="2"/>
        <v/>
      </c>
      <c r="M31" s="26" t="str">
        <f t="shared" si="6"/>
        <v/>
      </c>
    </row>
    <row r="32" spans="1:13">
      <c r="A32" s="12" t="str">
        <f t="shared" si="7"/>
        <v/>
      </c>
      <c r="B32" s="7" t="str">
        <f t="shared" si="0"/>
        <v/>
      </c>
      <c r="C32" s="24"/>
      <c r="D32" s="22"/>
      <c r="E32" s="23" t="str">
        <f t="shared" si="8"/>
        <v/>
      </c>
      <c r="F32" s="11" t="str">
        <f t="shared" si="9"/>
        <v/>
      </c>
      <c r="G32" s="11" t="str">
        <f t="shared" si="10"/>
        <v/>
      </c>
      <c r="H32" s="11" t="str">
        <f t="shared" si="4"/>
        <v/>
      </c>
      <c r="I32" s="11"/>
      <c r="J32" s="6" t="str">
        <f t="shared" si="5"/>
        <v/>
      </c>
      <c r="K32" s="11" t="str">
        <f t="shared" ca="1" si="1"/>
        <v/>
      </c>
      <c r="L32" s="11" t="str">
        <f t="shared" ca="1" si="2"/>
        <v/>
      </c>
      <c r="M32" s="26" t="str">
        <f t="shared" si="6"/>
        <v/>
      </c>
    </row>
    <row r="33" spans="1:13">
      <c r="A33" s="12" t="str">
        <f t="shared" si="7"/>
        <v/>
      </c>
      <c r="B33" s="7" t="str">
        <f t="shared" si="0"/>
        <v/>
      </c>
      <c r="C33" s="24"/>
      <c r="D33" s="22"/>
      <c r="E33" s="23" t="str">
        <f t="shared" si="8"/>
        <v/>
      </c>
      <c r="F33" s="11" t="str">
        <f t="shared" si="9"/>
        <v/>
      </c>
      <c r="G33" s="11" t="str">
        <f t="shared" si="10"/>
        <v/>
      </c>
      <c r="H33" s="11" t="str">
        <f t="shared" si="4"/>
        <v/>
      </c>
      <c r="I33" s="11"/>
      <c r="J33" s="6" t="str">
        <f t="shared" si="5"/>
        <v/>
      </c>
      <c r="K33" s="11" t="str">
        <f t="shared" ca="1" si="1"/>
        <v/>
      </c>
      <c r="L33" s="11" t="str">
        <f t="shared" ca="1" si="2"/>
        <v/>
      </c>
      <c r="M33" s="26" t="str">
        <f t="shared" si="6"/>
        <v/>
      </c>
    </row>
    <row r="34" spans="1:13">
      <c r="A34" s="12" t="str">
        <f t="shared" si="7"/>
        <v/>
      </c>
      <c r="B34" s="7" t="str">
        <f t="shared" si="0"/>
        <v/>
      </c>
      <c r="C34" s="24"/>
      <c r="D34" s="22"/>
      <c r="E34" s="23" t="str">
        <f t="shared" si="8"/>
        <v/>
      </c>
      <c r="F34" s="11" t="str">
        <f t="shared" si="9"/>
        <v/>
      </c>
      <c r="G34" s="11" t="str">
        <f t="shared" si="10"/>
        <v/>
      </c>
      <c r="H34" s="11" t="str">
        <f t="shared" si="4"/>
        <v/>
      </c>
      <c r="I34" s="11"/>
      <c r="J34" s="6" t="str">
        <f t="shared" si="5"/>
        <v/>
      </c>
      <c r="K34" s="11" t="str">
        <f t="shared" ca="1" si="1"/>
        <v/>
      </c>
      <c r="L34" s="11" t="str">
        <f t="shared" ca="1" si="2"/>
        <v/>
      </c>
      <c r="M34" s="26" t="str">
        <f t="shared" si="6"/>
        <v/>
      </c>
    </row>
    <row r="35" spans="1:13">
      <c r="A35" s="12" t="str">
        <f t="shared" si="7"/>
        <v/>
      </c>
      <c r="B35" s="7" t="str">
        <f t="shared" si="0"/>
        <v/>
      </c>
      <c r="C35" s="24"/>
      <c r="D35" s="22"/>
      <c r="E35" s="23" t="str">
        <f t="shared" si="8"/>
        <v/>
      </c>
      <c r="F35" s="11" t="str">
        <f t="shared" si="9"/>
        <v/>
      </c>
      <c r="G35" s="11" t="str">
        <f t="shared" si="10"/>
        <v/>
      </c>
      <c r="H35" s="11" t="str">
        <f t="shared" si="4"/>
        <v/>
      </c>
      <c r="I35" s="11"/>
      <c r="J35" s="6" t="str">
        <f t="shared" si="5"/>
        <v/>
      </c>
      <c r="K35" s="11" t="str">
        <f t="shared" ca="1" si="1"/>
        <v/>
      </c>
      <c r="L35" s="11" t="str">
        <f t="shared" ca="1" si="2"/>
        <v/>
      </c>
      <c r="M35" s="26" t="str">
        <f t="shared" si="6"/>
        <v/>
      </c>
    </row>
    <row r="36" spans="1:13">
      <c r="A36" s="12" t="str">
        <f t="shared" si="7"/>
        <v/>
      </c>
      <c r="B36" s="7" t="str">
        <f t="shared" si="0"/>
        <v/>
      </c>
      <c r="C36" s="24"/>
      <c r="D36" s="22"/>
      <c r="E36" s="23" t="str">
        <f t="shared" si="8"/>
        <v/>
      </c>
      <c r="F36" s="11" t="str">
        <f t="shared" si="9"/>
        <v/>
      </c>
      <c r="G36" s="11" t="str">
        <f t="shared" si="10"/>
        <v/>
      </c>
      <c r="H36" s="11" t="str">
        <f t="shared" si="4"/>
        <v/>
      </c>
      <c r="I36" s="11"/>
      <c r="J36" s="6" t="str">
        <f t="shared" si="5"/>
        <v/>
      </c>
      <c r="K36" s="11" t="str">
        <f t="shared" ca="1" si="1"/>
        <v/>
      </c>
      <c r="L36" s="11" t="str">
        <f t="shared" ca="1" si="2"/>
        <v/>
      </c>
      <c r="M36" s="26" t="str">
        <f t="shared" si="6"/>
        <v/>
      </c>
    </row>
    <row r="37" spans="1:13">
      <c r="A37" s="12" t="str">
        <f t="shared" si="7"/>
        <v/>
      </c>
      <c r="B37" s="7" t="str">
        <f t="shared" si="0"/>
        <v/>
      </c>
      <c r="C37" s="24"/>
      <c r="D37" s="22"/>
      <c r="E37" s="23" t="str">
        <f t="shared" si="8"/>
        <v/>
      </c>
      <c r="F37" s="11" t="str">
        <f t="shared" si="9"/>
        <v/>
      </c>
      <c r="G37" s="11" t="str">
        <f t="shared" si="10"/>
        <v/>
      </c>
      <c r="H37" s="11" t="str">
        <f t="shared" si="4"/>
        <v/>
      </c>
      <c r="I37" s="11"/>
      <c r="J37" s="6" t="str">
        <f t="shared" si="5"/>
        <v/>
      </c>
      <c r="K37" s="11" t="str">
        <f t="shared" ca="1" si="1"/>
        <v/>
      </c>
      <c r="L37" s="11" t="str">
        <f t="shared" ca="1" si="2"/>
        <v/>
      </c>
      <c r="M37" s="26" t="str">
        <f t="shared" si="6"/>
        <v/>
      </c>
    </row>
    <row r="38" spans="1:13">
      <c r="A38" s="12" t="str">
        <f t="shared" si="7"/>
        <v/>
      </c>
      <c r="B38" s="7" t="str">
        <f t="shared" si="0"/>
        <v/>
      </c>
      <c r="C38" s="24"/>
      <c r="D38" s="22"/>
      <c r="E38" s="23" t="str">
        <f t="shared" si="8"/>
        <v/>
      </c>
      <c r="F38" s="11" t="str">
        <f t="shared" si="9"/>
        <v/>
      </c>
      <c r="G38" s="11" t="str">
        <f t="shared" si="10"/>
        <v/>
      </c>
      <c r="H38" s="11" t="str">
        <f t="shared" si="4"/>
        <v/>
      </c>
      <c r="I38" s="11"/>
      <c r="J38" s="6" t="str">
        <f t="shared" si="5"/>
        <v/>
      </c>
      <c r="K38" s="11" t="str">
        <f t="shared" ca="1" si="1"/>
        <v/>
      </c>
      <c r="L38" s="11" t="str">
        <f t="shared" ca="1" si="2"/>
        <v/>
      </c>
      <c r="M38" s="26" t="str">
        <f t="shared" si="6"/>
        <v/>
      </c>
    </row>
    <row r="39" spans="1:13">
      <c r="A39" s="12" t="str">
        <f t="shared" si="7"/>
        <v/>
      </c>
      <c r="B39" s="7" t="str">
        <f t="shared" si="0"/>
        <v/>
      </c>
      <c r="C39" s="24"/>
      <c r="D39" s="22"/>
      <c r="E39" s="23" t="str">
        <f t="shared" si="8"/>
        <v/>
      </c>
      <c r="F39" s="11" t="str">
        <f t="shared" si="9"/>
        <v/>
      </c>
      <c r="G39" s="11" t="str">
        <f t="shared" si="10"/>
        <v/>
      </c>
      <c r="H39" s="11" t="str">
        <f t="shared" si="4"/>
        <v/>
      </c>
      <c r="I39" s="11"/>
      <c r="J39" s="6" t="str">
        <f t="shared" si="5"/>
        <v/>
      </c>
      <c r="K39" s="11" t="str">
        <f t="shared" ca="1" si="1"/>
        <v/>
      </c>
      <c r="L39" s="11" t="str">
        <f t="shared" ca="1" si="2"/>
        <v/>
      </c>
      <c r="M39" s="26" t="str">
        <f t="shared" si="6"/>
        <v/>
      </c>
    </row>
    <row r="40" spans="1:13">
      <c r="A40" s="12" t="str">
        <f t="shared" si="7"/>
        <v/>
      </c>
      <c r="B40" s="7" t="str">
        <f t="shared" si="0"/>
        <v/>
      </c>
      <c r="C40" s="24"/>
      <c r="D40" s="22"/>
      <c r="E40" s="23" t="str">
        <f t="shared" si="8"/>
        <v/>
      </c>
      <c r="F40" s="11" t="str">
        <f t="shared" si="9"/>
        <v/>
      </c>
      <c r="G40" s="11" t="str">
        <f t="shared" si="10"/>
        <v/>
      </c>
      <c r="H40" s="11" t="str">
        <f t="shared" si="4"/>
        <v/>
      </c>
      <c r="I40" s="11"/>
      <c r="J40" s="6" t="str">
        <f t="shared" si="5"/>
        <v/>
      </c>
      <c r="K40" s="11" t="str">
        <f t="shared" ca="1" si="1"/>
        <v/>
      </c>
      <c r="L40" s="11" t="str">
        <f t="shared" ca="1" si="2"/>
        <v/>
      </c>
      <c r="M40" s="26" t="str">
        <f t="shared" si="6"/>
        <v/>
      </c>
    </row>
    <row r="41" spans="1:13">
      <c r="A41" s="12" t="str">
        <f t="shared" si="7"/>
        <v/>
      </c>
      <c r="B41" s="7" t="str">
        <f t="shared" si="0"/>
        <v/>
      </c>
      <c r="C41" s="24"/>
      <c r="D41" s="22"/>
      <c r="E41" s="23" t="str">
        <f t="shared" si="8"/>
        <v/>
      </c>
      <c r="F41" s="11" t="str">
        <f t="shared" si="9"/>
        <v/>
      </c>
      <c r="G41" s="11" t="str">
        <f t="shared" si="10"/>
        <v/>
      </c>
      <c r="H41" s="11" t="str">
        <f t="shared" si="4"/>
        <v/>
      </c>
      <c r="I41" s="11"/>
      <c r="J41" s="6" t="str">
        <f t="shared" si="5"/>
        <v/>
      </c>
      <c r="K41" s="11" t="str">
        <f t="shared" ca="1" si="1"/>
        <v/>
      </c>
      <c r="L41" s="11" t="str">
        <f t="shared" ca="1" si="2"/>
        <v/>
      </c>
      <c r="M41" s="26" t="str">
        <f t="shared" si="6"/>
        <v/>
      </c>
    </row>
    <row r="42" spans="1:13">
      <c r="A42" s="12" t="str">
        <f t="shared" si="7"/>
        <v/>
      </c>
      <c r="B42" s="7" t="str">
        <f t="shared" si="0"/>
        <v/>
      </c>
      <c r="C42" s="24"/>
      <c r="D42" s="22"/>
      <c r="E42" s="23" t="str">
        <f t="shared" si="8"/>
        <v/>
      </c>
      <c r="F42" s="11" t="str">
        <f t="shared" si="9"/>
        <v/>
      </c>
      <c r="G42" s="11" t="str">
        <f t="shared" si="10"/>
        <v/>
      </c>
      <c r="H42" s="11" t="str">
        <f t="shared" si="4"/>
        <v/>
      </c>
      <c r="I42" s="11"/>
      <c r="J42" s="6" t="str">
        <f t="shared" si="5"/>
        <v/>
      </c>
      <c r="K42" s="11" t="str">
        <f t="shared" ca="1" si="1"/>
        <v/>
      </c>
      <c r="L42" s="11" t="str">
        <f t="shared" ca="1" si="2"/>
        <v/>
      </c>
      <c r="M42" s="26" t="str">
        <f t="shared" si="6"/>
        <v/>
      </c>
    </row>
    <row r="43" spans="1:13">
      <c r="A43" s="12" t="str">
        <f t="shared" si="7"/>
        <v/>
      </c>
      <c r="B43" s="7" t="str">
        <f t="shared" si="0"/>
        <v/>
      </c>
      <c r="C43" s="24"/>
      <c r="D43" s="22"/>
      <c r="E43" s="23" t="str">
        <f t="shared" si="8"/>
        <v/>
      </c>
      <c r="F43" s="11" t="str">
        <f t="shared" si="9"/>
        <v/>
      </c>
      <c r="G43" s="11" t="str">
        <f t="shared" si="10"/>
        <v/>
      </c>
      <c r="H43" s="11" t="str">
        <f t="shared" si="4"/>
        <v/>
      </c>
      <c r="I43" s="11"/>
      <c r="J43" s="6" t="str">
        <f t="shared" si="5"/>
        <v/>
      </c>
      <c r="K43" s="11" t="str">
        <f t="shared" ca="1" si="1"/>
        <v/>
      </c>
      <c r="L43" s="11" t="str">
        <f t="shared" ca="1" si="2"/>
        <v/>
      </c>
      <c r="M43" s="26" t="str">
        <f t="shared" si="6"/>
        <v/>
      </c>
    </row>
    <row r="44" spans="1:13">
      <c r="A44" s="12" t="str">
        <f t="shared" si="7"/>
        <v/>
      </c>
      <c r="B44" s="7" t="str">
        <f t="shared" si="0"/>
        <v/>
      </c>
      <c r="C44" s="24"/>
      <c r="D44" s="22"/>
      <c r="E44" s="23" t="str">
        <f t="shared" si="8"/>
        <v/>
      </c>
      <c r="F44" s="11" t="str">
        <f t="shared" si="9"/>
        <v/>
      </c>
      <c r="G44" s="11" t="str">
        <f t="shared" si="10"/>
        <v/>
      </c>
      <c r="H44" s="11" t="str">
        <f t="shared" si="4"/>
        <v/>
      </c>
      <c r="I44" s="11"/>
      <c r="J44" s="6" t="str">
        <f t="shared" si="5"/>
        <v/>
      </c>
      <c r="K44" s="11" t="str">
        <f t="shared" ca="1" si="1"/>
        <v/>
      </c>
      <c r="L44" s="11" t="str">
        <f t="shared" ca="1" si="2"/>
        <v/>
      </c>
      <c r="M44" s="26" t="str">
        <f t="shared" si="6"/>
        <v/>
      </c>
    </row>
    <row r="45" spans="1:13">
      <c r="A45" s="12" t="str">
        <f t="shared" si="7"/>
        <v/>
      </c>
      <c r="B45" s="7" t="str">
        <f t="shared" si="0"/>
        <v/>
      </c>
      <c r="C45" s="24"/>
      <c r="D45" s="22"/>
      <c r="E45" s="23" t="str">
        <f t="shared" si="8"/>
        <v/>
      </c>
      <c r="F45" s="11" t="str">
        <f t="shared" si="9"/>
        <v/>
      </c>
      <c r="G45" s="11" t="str">
        <f t="shared" si="10"/>
        <v/>
      </c>
      <c r="H45" s="11" t="str">
        <f t="shared" si="4"/>
        <v/>
      </c>
      <c r="I45" s="11"/>
      <c r="J45" s="6" t="str">
        <f t="shared" si="5"/>
        <v/>
      </c>
      <c r="K45" s="11" t="str">
        <f t="shared" ca="1" si="1"/>
        <v/>
      </c>
      <c r="L45" s="11" t="str">
        <f t="shared" ca="1" si="2"/>
        <v/>
      </c>
      <c r="M45" s="26" t="str">
        <f t="shared" si="6"/>
        <v/>
      </c>
    </row>
    <row r="46" spans="1:13">
      <c r="A46" s="12" t="str">
        <f t="shared" si="7"/>
        <v/>
      </c>
      <c r="B46" s="7" t="str">
        <f t="shared" si="0"/>
        <v/>
      </c>
      <c r="C46" s="24"/>
      <c r="D46" s="22"/>
      <c r="E46" s="23" t="str">
        <f t="shared" si="8"/>
        <v/>
      </c>
      <c r="F46" s="11" t="str">
        <f t="shared" si="9"/>
        <v/>
      </c>
      <c r="G46" s="11" t="str">
        <f t="shared" si="10"/>
        <v/>
      </c>
      <c r="H46" s="11" t="str">
        <f t="shared" si="4"/>
        <v/>
      </c>
      <c r="I46" s="11"/>
      <c r="J46" s="6" t="str">
        <f t="shared" si="5"/>
        <v/>
      </c>
      <c r="K46" s="11" t="str">
        <f t="shared" ca="1" si="1"/>
        <v/>
      </c>
      <c r="L46" s="11" t="str">
        <f t="shared" ca="1" si="2"/>
        <v/>
      </c>
      <c r="M46" s="26" t="str">
        <f t="shared" si="6"/>
        <v/>
      </c>
    </row>
    <row r="47" spans="1:13">
      <c r="A47" s="12" t="str">
        <f t="shared" si="7"/>
        <v/>
      </c>
      <c r="B47" s="7" t="str">
        <f t="shared" si="0"/>
        <v/>
      </c>
      <c r="C47" s="24"/>
      <c r="D47" s="22"/>
      <c r="E47" s="23" t="str">
        <f t="shared" si="8"/>
        <v/>
      </c>
      <c r="F47" s="11" t="str">
        <f t="shared" si="9"/>
        <v/>
      </c>
      <c r="G47" s="11" t="str">
        <f t="shared" si="10"/>
        <v/>
      </c>
      <c r="H47" s="11" t="str">
        <f t="shared" si="4"/>
        <v/>
      </c>
      <c r="I47" s="11"/>
      <c r="J47" s="6" t="str">
        <f t="shared" si="5"/>
        <v/>
      </c>
      <c r="K47" s="11" t="str">
        <f t="shared" ca="1" si="1"/>
        <v/>
      </c>
      <c r="L47" s="11" t="str">
        <f t="shared" ca="1" si="2"/>
        <v/>
      </c>
      <c r="M47" s="26" t="str">
        <f t="shared" si="6"/>
        <v/>
      </c>
    </row>
    <row r="48" spans="1:13">
      <c r="A48" s="12" t="str">
        <f t="shared" si="7"/>
        <v/>
      </c>
      <c r="B48" s="7" t="str">
        <f t="shared" si="0"/>
        <v/>
      </c>
      <c r="C48" s="24"/>
      <c r="D48" s="22"/>
      <c r="E48" s="23" t="str">
        <f t="shared" si="8"/>
        <v/>
      </c>
      <c r="F48" s="11" t="str">
        <f t="shared" si="9"/>
        <v/>
      </c>
      <c r="G48" s="11" t="str">
        <f t="shared" si="10"/>
        <v/>
      </c>
      <c r="H48" s="11" t="str">
        <f t="shared" si="4"/>
        <v/>
      </c>
      <c r="I48" s="11"/>
      <c r="J48" s="6" t="str">
        <f t="shared" si="5"/>
        <v/>
      </c>
      <c r="K48" s="11" t="str">
        <f t="shared" ca="1" si="1"/>
        <v/>
      </c>
      <c r="L48" s="11" t="str">
        <f t="shared" ca="1" si="2"/>
        <v/>
      </c>
      <c r="M48" s="26" t="str">
        <f t="shared" si="6"/>
        <v/>
      </c>
    </row>
    <row r="49" spans="1:13">
      <c r="A49" s="12" t="str">
        <f t="shared" si="7"/>
        <v/>
      </c>
      <c r="B49" s="7" t="str">
        <f t="shared" si="0"/>
        <v/>
      </c>
      <c r="C49" s="24"/>
      <c r="D49" s="22"/>
      <c r="E49" s="23" t="str">
        <f t="shared" si="8"/>
        <v/>
      </c>
      <c r="F49" s="11" t="str">
        <f t="shared" si="9"/>
        <v/>
      </c>
      <c r="G49" s="11" t="str">
        <f t="shared" si="10"/>
        <v/>
      </c>
      <c r="H49" s="11" t="str">
        <f t="shared" si="4"/>
        <v/>
      </c>
      <c r="I49" s="11"/>
      <c r="J49" s="6" t="str">
        <f t="shared" si="5"/>
        <v/>
      </c>
      <c r="K49" s="11" t="str">
        <f t="shared" ca="1" si="1"/>
        <v/>
      </c>
      <c r="L49" s="11" t="str">
        <f t="shared" ca="1" si="2"/>
        <v/>
      </c>
      <c r="M49" s="26" t="str">
        <f t="shared" si="6"/>
        <v/>
      </c>
    </row>
    <row r="50" spans="1:13">
      <c r="A50" s="12" t="str">
        <f t="shared" si="7"/>
        <v/>
      </c>
      <c r="B50" s="7" t="str">
        <f t="shared" si="0"/>
        <v/>
      </c>
      <c r="C50" s="24"/>
      <c r="D50" s="22"/>
      <c r="E50" s="23" t="str">
        <f t="shared" si="8"/>
        <v/>
      </c>
      <c r="F50" s="11" t="str">
        <f t="shared" si="9"/>
        <v/>
      </c>
      <c r="G50" s="11" t="str">
        <f t="shared" si="10"/>
        <v/>
      </c>
      <c r="H50" s="11" t="str">
        <f t="shared" si="4"/>
        <v/>
      </c>
      <c r="I50" s="11"/>
      <c r="J50" s="6" t="str">
        <f t="shared" si="5"/>
        <v/>
      </c>
      <c r="K50" s="11" t="str">
        <f t="shared" ca="1" si="1"/>
        <v/>
      </c>
      <c r="L50" s="11" t="str">
        <f t="shared" ca="1" si="2"/>
        <v/>
      </c>
      <c r="M50" s="26" t="str">
        <f t="shared" si="6"/>
        <v/>
      </c>
    </row>
    <row r="51" spans="1:13">
      <c r="A51" s="12" t="str">
        <f t="shared" si="7"/>
        <v/>
      </c>
      <c r="B51" s="7" t="str">
        <f t="shared" si="0"/>
        <v/>
      </c>
      <c r="C51" s="24"/>
      <c r="D51" s="22"/>
      <c r="E51" s="23" t="str">
        <f t="shared" si="8"/>
        <v/>
      </c>
      <c r="F51" s="11" t="str">
        <f t="shared" si="9"/>
        <v/>
      </c>
      <c r="G51" s="11" t="str">
        <f t="shared" si="10"/>
        <v/>
      </c>
      <c r="H51" s="11" t="str">
        <f t="shared" si="4"/>
        <v/>
      </c>
      <c r="I51" s="11"/>
      <c r="J51" s="6" t="str">
        <f t="shared" si="5"/>
        <v/>
      </c>
      <c r="K51" s="11" t="str">
        <f t="shared" ca="1" si="1"/>
        <v/>
      </c>
      <c r="L51" s="11" t="str">
        <f t="shared" ca="1" si="2"/>
        <v/>
      </c>
      <c r="M51" s="26" t="str">
        <f t="shared" si="6"/>
        <v/>
      </c>
    </row>
    <row r="52" spans="1:13">
      <c r="A52" s="12" t="str">
        <f t="shared" si="7"/>
        <v/>
      </c>
      <c r="B52" s="7" t="str">
        <f t="shared" si="0"/>
        <v/>
      </c>
      <c r="C52" s="24"/>
      <c r="D52" s="22"/>
      <c r="E52" s="23" t="str">
        <f t="shared" si="8"/>
        <v/>
      </c>
      <c r="F52" s="11" t="str">
        <f t="shared" si="9"/>
        <v/>
      </c>
      <c r="G52" s="11" t="str">
        <f t="shared" si="10"/>
        <v/>
      </c>
      <c r="H52" s="11" t="str">
        <f t="shared" si="4"/>
        <v/>
      </c>
      <c r="I52" s="11"/>
      <c r="J52" s="6" t="str">
        <f t="shared" si="5"/>
        <v/>
      </c>
      <c r="K52" s="11" t="str">
        <f t="shared" ca="1" si="1"/>
        <v/>
      </c>
      <c r="L52" s="11" t="str">
        <f t="shared" ca="1" si="2"/>
        <v/>
      </c>
      <c r="M52" s="26" t="str">
        <f t="shared" si="6"/>
        <v/>
      </c>
    </row>
    <row r="53" spans="1:13">
      <c r="A53" s="12" t="str">
        <f t="shared" si="7"/>
        <v/>
      </c>
      <c r="B53" s="7" t="str">
        <f t="shared" si="0"/>
        <v/>
      </c>
      <c r="C53" s="24"/>
      <c r="D53" s="22"/>
      <c r="E53" s="23" t="str">
        <f t="shared" si="8"/>
        <v/>
      </c>
      <c r="F53" s="11" t="str">
        <f t="shared" si="9"/>
        <v/>
      </c>
      <c r="G53" s="11" t="str">
        <f t="shared" si="10"/>
        <v/>
      </c>
      <c r="H53" s="11" t="str">
        <f t="shared" si="4"/>
        <v/>
      </c>
      <c r="I53" s="11"/>
      <c r="J53" s="6" t="str">
        <f t="shared" si="5"/>
        <v/>
      </c>
      <c r="K53" s="11" t="str">
        <f t="shared" ca="1" si="1"/>
        <v/>
      </c>
      <c r="L53" s="11" t="str">
        <f t="shared" ca="1" si="2"/>
        <v/>
      </c>
      <c r="M53" s="26" t="str">
        <f t="shared" si="6"/>
        <v/>
      </c>
    </row>
    <row r="54" spans="1:13">
      <c r="A54" s="12" t="str">
        <f t="shared" si="7"/>
        <v/>
      </c>
      <c r="B54" s="7" t="str">
        <f t="shared" si="0"/>
        <v/>
      </c>
      <c r="C54" s="24"/>
      <c r="D54" s="22"/>
      <c r="E54" s="23" t="str">
        <f t="shared" si="8"/>
        <v/>
      </c>
      <c r="F54" s="11" t="str">
        <f t="shared" si="9"/>
        <v/>
      </c>
      <c r="G54" s="11" t="str">
        <f t="shared" si="10"/>
        <v/>
      </c>
      <c r="H54" s="11" t="str">
        <f t="shared" si="4"/>
        <v/>
      </c>
      <c r="I54" s="11"/>
      <c r="J54" s="6" t="str">
        <f t="shared" si="5"/>
        <v/>
      </c>
      <c r="K54" s="11" t="str">
        <f t="shared" ca="1" si="1"/>
        <v/>
      </c>
      <c r="L54" s="11" t="str">
        <f t="shared" ca="1" si="2"/>
        <v/>
      </c>
      <c r="M54" s="26" t="str">
        <f t="shared" si="6"/>
        <v/>
      </c>
    </row>
    <row r="55" spans="1:13">
      <c r="A55" s="12" t="str">
        <f t="shared" si="7"/>
        <v/>
      </c>
      <c r="B55" s="7" t="str">
        <f t="shared" si="0"/>
        <v/>
      </c>
      <c r="C55" s="24"/>
      <c r="D55" s="22"/>
      <c r="E55" s="23" t="str">
        <f t="shared" si="8"/>
        <v/>
      </c>
      <c r="F55" s="11" t="str">
        <f t="shared" si="9"/>
        <v/>
      </c>
      <c r="G55" s="11" t="str">
        <f t="shared" si="10"/>
        <v/>
      </c>
      <c r="H55" s="11" t="str">
        <f t="shared" si="4"/>
        <v/>
      </c>
      <c r="I55" s="11"/>
      <c r="J55" s="6" t="str">
        <f t="shared" si="5"/>
        <v/>
      </c>
      <c r="K55" s="11" t="str">
        <f t="shared" ca="1" si="1"/>
        <v/>
      </c>
      <c r="L55" s="11" t="str">
        <f t="shared" ca="1" si="2"/>
        <v/>
      </c>
      <c r="M55" s="26" t="str">
        <f t="shared" si="6"/>
        <v/>
      </c>
    </row>
    <row r="56" spans="1:13">
      <c r="A56" s="12" t="str">
        <f t="shared" si="7"/>
        <v/>
      </c>
      <c r="B56" s="7" t="str">
        <f t="shared" si="0"/>
        <v/>
      </c>
      <c r="C56" s="24"/>
      <c r="D56" s="22"/>
      <c r="E56" s="23" t="str">
        <f t="shared" si="8"/>
        <v/>
      </c>
      <c r="F56" s="11" t="str">
        <f t="shared" si="9"/>
        <v/>
      </c>
      <c r="G56" s="11" t="str">
        <f t="shared" si="10"/>
        <v/>
      </c>
      <c r="H56" s="11" t="str">
        <f t="shared" si="4"/>
        <v/>
      </c>
      <c r="I56" s="11"/>
      <c r="J56" s="6" t="str">
        <f t="shared" si="5"/>
        <v/>
      </c>
      <c r="K56" s="11" t="str">
        <f t="shared" ca="1" si="1"/>
        <v/>
      </c>
      <c r="L56" s="11" t="str">
        <f t="shared" ca="1" si="2"/>
        <v/>
      </c>
      <c r="M56" s="26" t="str">
        <f t="shared" si="6"/>
        <v/>
      </c>
    </row>
    <row r="57" spans="1:13">
      <c r="A57" s="12" t="str">
        <f t="shared" si="7"/>
        <v/>
      </c>
      <c r="B57" s="7" t="str">
        <f t="shared" si="0"/>
        <v/>
      </c>
      <c r="C57" s="24"/>
      <c r="D57" s="22"/>
      <c r="E57" s="23" t="str">
        <f t="shared" si="8"/>
        <v/>
      </c>
      <c r="F57" s="11" t="str">
        <f t="shared" si="9"/>
        <v/>
      </c>
      <c r="G57" s="11" t="str">
        <f t="shared" si="10"/>
        <v/>
      </c>
      <c r="H57" s="11" t="str">
        <f t="shared" si="4"/>
        <v/>
      </c>
      <c r="I57" s="11"/>
      <c r="J57" s="6" t="str">
        <f t="shared" si="5"/>
        <v/>
      </c>
      <c r="K57" s="11" t="str">
        <f t="shared" ca="1" si="1"/>
        <v/>
      </c>
      <c r="L57" s="11" t="str">
        <f t="shared" ca="1" si="2"/>
        <v/>
      </c>
      <c r="M57" s="26" t="str">
        <f t="shared" si="6"/>
        <v/>
      </c>
    </row>
    <row r="58" spans="1:13">
      <c r="A58" s="12" t="str">
        <f t="shared" si="7"/>
        <v/>
      </c>
      <c r="B58" s="7" t="str">
        <f t="shared" si="0"/>
        <v/>
      </c>
      <c r="C58" s="24"/>
      <c r="D58" s="22"/>
      <c r="E58" s="23" t="str">
        <f t="shared" si="8"/>
        <v/>
      </c>
      <c r="F58" s="11" t="str">
        <f t="shared" si="9"/>
        <v/>
      </c>
      <c r="G58" s="11" t="str">
        <f t="shared" si="10"/>
        <v/>
      </c>
      <c r="H58" s="11" t="str">
        <f t="shared" si="4"/>
        <v/>
      </c>
      <c r="I58" s="11"/>
      <c r="J58" s="6" t="str">
        <f t="shared" si="5"/>
        <v/>
      </c>
      <c r="K58" s="11" t="str">
        <f t="shared" ca="1" si="1"/>
        <v/>
      </c>
      <c r="L58" s="11" t="str">
        <f t="shared" ca="1" si="2"/>
        <v/>
      </c>
      <c r="M58" s="26" t="str">
        <f t="shared" si="6"/>
        <v/>
      </c>
    </row>
    <row r="59" spans="1:13">
      <c r="A59" s="12" t="str">
        <f t="shared" si="7"/>
        <v/>
      </c>
      <c r="B59" s="7" t="str">
        <f t="shared" si="0"/>
        <v/>
      </c>
      <c r="C59" s="24"/>
      <c r="D59" s="22"/>
      <c r="E59" s="23" t="str">
        <f t="shared" si="8"/>
        <v/>
      </c>
      <c r="F59" s="11" t="str">
        <f t="shared" si="9"/>
        <v/>
      </c>
      <c r="G59" s="11" t="str">
        <f t="shared" si="10"/>
        <v/>
      </c>
      <c r="H59" s="11" t="str">
        <f t="shared" si="4"/>
        <v/>
      </c>
      <c r="I59" s="11"/>
      <c r="J59" s="6" t="str">
        <f t="shared" si="5"/>
        <v/>
      </c>
      <c r="K59" s="11" t="str">
        <f t="shared" ca="1" si="1"/>
        <v/>
      </c>
      <c r="L59" s="11" t="str">
        <f t="shared" ca="1" si="2"/>
        <v/>
      </c>
      <c r="M59" s="26" t="str">
        <f t="shared" si="6"/>
        <v/>
      </c>
    </row>
    <row r="60" spans="1:13">
      <c r="A60" s="12" t="str">
        <f t="shared" si="7"/>
        <v/>
      </c>
      <c r="B60" s="7" t="str">
        <f t="shared" si="0"/>
        <v/>
      </c>
      <c r="C60" s="24"/>
      <c r="D60" s="22"/>
      <c r="E60" s="23" t="str">
        <f t="shared" si="8"/>
        <v/>
      </c>
      <c r="F60" s="11" t="str">
        <f t="shared" si="9"/>
        <v/>
      </c>
      <c r="G60" s="11" t="str">
        <f t="shared" si="10"/>
        <v/>
      </c>
      <c r="H60" s="11" t="str">
        <f t="shared" si="4"/>
        <v/>
      </c>
      <c r="I60" s="11"/>
      <c r="J60" s="6" t="str">
        <f t="shared" si="5"/>
        <v/>
      </c>
      <c r="K60" s="11" t="str">
        <f t="shared" ca="1" si="1"/>
        <v/>
      </c>
      <c r="L60" s="11" t="str">
        <f t="shared" ca="1" si="2"/>
        <v/>
      </c>
      <c r="M60" s="26" t="str">
        <f t="shared" si="6"/>
        <v/>
      </c>
    </row>
    <row r="61" spans="1:13">
      <c r="A61" s="12" t="str">
        <f t="shared" si="7"/>
        <v/>
      </c>
      <c r="B61" s="7" t="str">
        <f t="shared" si="0"/>
        <v/>
      </c>
      <c r="C61" s="24"/>
      <c r="D61" s="22"/>
      <c r="E61" s="23" t="str">
        <f t="shared" si="8"/>
        <v/>
      </c>
      <c r="F61" s="11" t="str">
        <f t="shared" si="9"/>
        <v/>
      </c>
      <c r="G61" s="11" t="str">
        <f t="shared" si="10"/>
        <v/>
      </c>
      <c r="H61" s="11" t="str">
        <f t="shared" si="4"/>
        <v/>
      </c>
      <c r="I61" s="11"/>
      <c r="J61" s="6" t="str">
        <f t="shared" si="5"/>
        <v/>
      </c>
      <c r="K61" s="11" t="str">
        <f t="shared" ca="1" si="1"/>
        <v/>
      </c>
      <c r="L61" s="11" t="str">
        <f t="shared" ca="1" si="2"/>
        <v/>
      </c>
      <c r="M61" s="26" t="str">
        <f t="shared" si="6"/>
        <v/>
      </c>
    </row>
    <row r="62" spans="1:13">
      <c r="A62" s="12" t="str">
        <f t="shared" si="7"/>
        <v/>
      </c>
      <c r="B62" s="7" t="str">
        <f t="shared" si="0"/>
        <v/>
      </c>
      <c r="C62" s="24"/>
      <c r="D62" s="22"/>
      <c r="E62" s="23" t="str">
        <f t="shared" si="8"/>
        <v/>
      </c>
      <c r="F62" s="11" t="str">
        <f t="shared" si="9"/>
        <v/>
      </c>
      <c r="G62" s="11" t="str">
        <f t="shared" si="10"/>
        <v/>
      </c>
      <c r="H62" s="11" t="str">
        <f t="shared" si="4"/>
        <v/>
      </c>
      <c r="I62" s="11"/>
      <c r="J62" s="6" t="str">
        <f t="shared" si="5"/>
        <v/>
      </c>
      <c r="K62" s="11" t="str">
        <f t="shared" ca="1" si="1"/>
        <v/>
      </c>
      <c r="L62" s="11" t="str">
        <f t="shared" ca="1" si="2"/>
        <v/>
      </c>
      <c r="M62" s="26" t="str">
        <f t="shared" si="6"/>
        <v/>
      </c>
    </row>
    <row r="63" spans="1:13">
      <c r="A63" s="12" t="str">
        <f t="shared" si="7"/>
        <v/>
      </c>
      <c r="B63" s="7" t="str">
        <f t="shared" si="0"/>
        <v/>
      </c>
      <c r="C63" s="24"/>
      <c r="D63" s="22"/>
      <c r="E63" s="23" t="str">
        <f t="shared" si="8"/>
        <v/>
      </c>
      <c r="F63" s="11" t="str">
        <f t="shared" si="9"/>
        <v/>
      </c>
      <c r="G63" s="11" t="str">
        <f t="shared" si="10"/>
        <v/>
      </c>
      <c r="H63" s="11" t="str">
        <f t="shared" si="4"/>
        <v/>
      </c>
      <c r="I63" s="11"/>
      <c r="J63" s="6" t="str">
        <f t="shared" si="5"/>
        <v/>
      </c>
      <c r="K63" s="11" t="str">
        <f t="shared" ca="1" si="1"/>
        <v/>
      </c>
      <c r="L63" s="11" t="str">
        <f t="shared" ca="1" si="2"/>
        <v/>
      </c>
      <c r="M63" s="26" t="str">
        <f t="shared" si="6"/>
        <v/>
      </c>
    </row>
    <row r="64" spans="1:13">
      <c r="A64" s="12" t="str">
        <f t="shared" si="7"/>
        <v/>
      </c>
      <c r="B64" s="7" t="str">
        <f t="shared" si="0"/>
        <v/>
      </c>
      <c r="C64" s="24"/>
      <c r="D64" s="22"/>
      <c r="E64" s="23" t="str">
        <f t="shared" si="8"/>
        <v/>
      </c>
      <c r="F64" s="11" t="str">
        <f t="shared" si="9"/>
        <v/>
      </c>
      <c r="G64" s="11" t="str">
        <f t="shared" si="10"/>
        <v/>
      </c>
      <c r="H64" s="11" t="str">
        <f t="shared" si="4"/>
        <v/>
      </c>
      <c r="I64" s="11"/>
      <c r="J64" s="6" t="str">
        <f t="shared" si="5"/>
        <v/>
      </c>
      <c r="K64" s="11" t="str">
        <f t="shared" ca="1" si="1"/>
        <v/>
      </c>
      <c r="L64" s="11" t="str">
        <f t="shared" ca="1" si="2"/>
        <v/>
      </c>
      <c r="M64" s="26" t="str">
        <f t="shared" si="6"/>
        <v/>
      </c>
    </row>
    <row r="65" spans="1:13">
      <c r="A65" s="12" t="str">
        <f t="shared" si="7"/>
        <v/>
      </c>
      <c r="B65" s="7" t="str">
        <f t="shared" si="0"/>
        <v/>
      </c>
      <c r="C65" s="24"/>
      <c r="D65" s="22"/>
      <c r="E65" s="23" t="str">
        <f t="shared" si="8"/>
        <v/>
      </c>
      <c r="F65" s="11" t="str">
        <f t="shared" si="9"/>
        <v/>
      </c>
      <c r="G65" s="11" t="str">
        <f t="shared" si="10"/>
        <v/>
      </c>
      <c r="H65" s="11" t="str">
        <f t="shared" si="4"/>
        <v/>
      </c>
      <c r="I65" s="11"/>
      <c r="J65" s="6" t="str">
        <f t="shared" si="5"/>
        <v/>
      </c>
      <c r="K65" s="11" t="str">
        <f t="shared" ca="1" si="1"/>
        <v/>
      </c>
      <c r="L65" s="11" t="str">
        <f t="shared" ca="1" si="2"/>
        <v/>
      </c>
      <c r="M65" s="26" t="str">
        <f t="shared" si="6"/>
        <v/>
      </c>
    </row>
    <row r="66" spans="1:13">
      <c r="A66" s="12" t="str">
        <f t="shared" si="7"/>
        <v/>
      </c>
      <c r="B66" s="7" t="str">
        <f t="shared" si="0"/>
        <v/>
      </c>
      <c r="C66" s="24"/>
      <c r="D66" s="22"/>
      <c r="E66" s="23" t="str">
        <f t="shared" si="8"/>
        <v/>
      </c>
      <c r="F66" s="11" t="str">
        <f t="shared" si="9"/>
        <v/>
      </c>
      <c r="G66" s="11" t="str">
        <f t="shared" si="10"/>
        <v/>
      </c>
      <c r="H66" s="11" t="str">
        <f t="shared" si="4"/>
        <v/>
      </c>
      <c r="I66" s="11"/>
      <c r="J66" s="6" t="str">
        <f t="shared" si="5"/>
        <v/>
      </c>
      <c r="K66" s="11" t="str">
        <f t="shared" ca="1" si="1"/>
        <v/>
      </c>
      <c r="L66" s="11" t="str">
        <f t="shared" ca="1" si="2"/>
        <v/>
      </c>
      <c r="M66" s="26" t="str">
        <f t="shared" si="6"/>
        <v/>
      </c>
    </row>
    <row r="67" spans="1:13">
      <c r="A67" s="12" t="str">
        <f t="shared" si="7"/>
        <v/>
      </c>
      <c r="B67" s="7" t="str">
        <f t="shared" si="0"/>
        <v/>
      </c>
      <c r="C67" s="24"/>
      <c r="D67" s="22"/>
      <c r="E67" s="23" t="str">
        <f t="shared" si="8"/>
        <v/>
      </c>
      <c r="F67" s="11" t="str">
        <f t="shared" si="9"/>
        <v/>
      </c>
      <c r="G67" s="11" t="str">
        <f t="shared" si="10"/>
        <v/>
      </c>
      <c r="H67" s="11" t="str">
        <f t="shared" si="4"/>
        <v/>
      </c>
      <c r="I67" s="11"/>
      <c r="J67" s="6" t="str">
        <f t="shared" si="5"/>
        <v/>
      </c>
      <c r="K67" s="11" t="str">
        <f t="shared" ca="1" si="1"/>
        <v/>
      </c>
      <c r="L67" s="11" t="str">
        <f t="shared" ca="1" si="2"/>
        <v/>
      </c>
      <c r="M67" s="26" t="str">
        <f t="shared" si="6"/>
        <v/>
      </c>
    </row>
    <row r="68" spans="1:13">
      <c r="A68" s="12" t="str">
        <f t="shared" si="7"/>
        <v/>
      </c>
      <c r="B68" s="7" t="str">
        <f t="shared" si="0"/>
        <v/>
      </c>
      <c r="C68" s="24"/>
      <c r="D68" s="22"/>
      <c r="E68" s="23" t="str">
        <f t="shared" si="8"/>
        <v/>
      </c>
      <c r="F68" s="11" t="str">
        <f t="shared" si="9"/>
        <v/>
      </c>
      <c r="G68" s="11" t="str">
        <f t="shared" si="10"/>
        <v/>
      </c>
      <c r="H68" s="11" t="str">
        <f t="shared" si="4"/>
        <v/>
      </c>
      <c r="I68" s="11"/>
      <c r="J68" s="6" t="str">
        <f t="shared" si="5"/>
        <v/>
      </c>
      <c r="K68" s="11" t="str">
        <f t="shared" ca="1" si="1"/>
        <v/>
      </c>
      <c r="L68" s="11" t="str">
        <f t="shared" ca="1" si="2"/>
        <v/>
      </c>
      <c r="M68" s="26" t="str">
        <f t="shared" si="6"/>
        <v/>
      </c>
    </row>
    <row r="69" spans="1:13">
      <c r="A69" s="12" t="str">
        <f t="shared" si="7"/>
        <v/>
      </c>
      <c r="B69" s="7" t="str">
        <f t="shared" si="0"/>
        <v/>
      </c>
      <c r="C69" s="24"/>
      <c r="D69" s="22"/>
      <c r="E69" s="23" t="str">
        <f t="shared" si="8"/>
        <v/>
      </c>
      <c r="F69" s="11" t="str">
        <f t="shared" si="9"/>
        <v/>
      </c>
      <c r="G69" s="11" t="str">
        <f t="shared" si="10"/>
        <v/>
      </c>
      <c r="H69" s="11" t="str">
        <f t="shared" si="4"/>
        <v/>
      </c>
      <c r="I69" s="11"/>
      <c r="J69" s="6" t="str">
        <f t="shared" si="5"/>
        <v/>
      </c>
      <c r="K69" s="11" t="str">
        <f t="shared" ca="1" si="1"/>
        <v/>
      </c>
      <c r="L69" s="11" t="str">
        <f t="shared" ca="1" si="2"/>
        <v/>
      </c>
      <c r="M69" s="26" t="str">
        <f t="shared" si="6"/>
        <v/>
      </c>
    </row>
    <row r="70" spans="1:13">
      <c r="A70" s="12" t="str">
        <f t="shared" si="7"/>
        <v/>
      </c>
      <c r="B70" s="7" t="str">
        <f t="shared" si="0"/>
        <v/>
      </c>
      <c r="C70" s="24"/>
      <c r="D70" s="22"/>
      <c r="E70" s="23" t="str">
        <f t="shared" si="8"/>
        <v/>
      </c>
      <c r="F70" s="11" t="str">
        <f t="shared" si="9"/>
        <v/>
      </c>
      <c r="G70" s="11" t="str">
        <f t="shared" si="10"/>
        <v/>
      </c>
      <c r="H70" s="11" t="str">
        <f t="shared" si="4"/>
        <v/>
      </c>
      <c r="I70" s="11"/>
      <c r="J70" s="6" t="str">
        <f t="shared" si="5"/>
        <v/>
      </c>
      <c r="K70" s="11" t="str">
        <f t="shared" ca="1" si="1"/>
        <v/>
      </c>
      <c r="L70" s="11" t="str">
        <f t="shared" ca="1" si="2"/>
        <v/>
      </c>
      <c r="M70" s="26" t="str">
        <f t="shared" si="6"/>
        <v/>
      </c>
    </row>
    <row r="71" spans="1:13">
      <c r="A71" s="12" t="str">
        <f t="shared" si="7"/>
        <v/>
      </c>
      <c r="B71" s="7" t="str">
        <f t="shared" si="0"/>
        <v/>
      </c>
      <c r="C71" s="24"/>
      <c r="D71" s="22"/>
      <c r="E71" s="23" t="str">
        <f t="shared" si="8"/>
        <v/>
      </c>
      <c r="F71" s="11" t="str">
        <f t="shared" si="9"/>
        <v/>
      </c>
      <c r="G71" s="11" t="str">
        <f t="shared" si="10"/>
        <v/>
      </c>
      <c r="H71" s="11" t="str">
        <f t="shared" si="4"/>
        <v/>
      </c>
      <c r="I71" s="11"/>
      <c r="J71" s="6" t="str">
        <f t="shared" si="5"/>
        <v/>
      </c>
      <c r="K71" s="11" t="str">
        <f t="shared" ca="1" si="1"/>
        <v/>
      </c>
      <c r="L71" s="11" t="str">
        <f t="shared" ca="1" si="2"/>
        <v/>
      </c>
      <c r="M71" s="26" t="str">
        <f t="shared" si="6"/>
        <v/>
      </c>
    </row>
    <row r="72" spans="1:13">
      <c r="A72" s="12" t="str">
        <f t="shared" si="7"/>
        <v/>
      </c>
      <c r="B72" s="7" t="str">
        <f t="shared" si="0"/>
        <v/>
      </c>
      <c r="C72" s="24"/>
      <c r="D72" s="22"/>
      <c r="E72" s="23" t="str">
        <f t="shared" si="8"/>
        <v/>
      </c>
      <c r="F72" s="11" t="str">
        <f t="shared" si="9"/>
        <v/>
      </c>
      <c r="G72" s="11" t="str">
        <f t="shared" si="10"/>
        <v/>
      </c>
      <c r="H72" s="11" t="str">
        <f t="shared" si="4"/>
        <v/>
      </c>
      <c r="I72" s="11"/>
      <c r="J72" s="6" t="str">
        <f t="shared" si="5"/>
        <v/>
      </c>
      <c r="K72" s="11" t="str">
        <f t="shared" ca="1" si="1"/>
        <v/>
      </c>
      <c r="L72" s="11" t="str">
        <f t="shared" ca="1" si="2"/>
        <v/>
      </c>
      <c r="M72" s="26" t="str">
        <f t="shared" si="6"/>
        <v/>
      </c>
    </row>
    <row r="73" spans="1:13">
      <c r="A73" s="12" t="str">
        <f t="shared" si="7"/>
        <v/>
      </c>
      <c r="B73" s="7" t="str">
        <f t="shared" si="0"/>
        <v/>
      </c>
      <c r="C73" s="24"/>
      <c r="D73" s="22"/>
      <c r="E73" s="23" t="str">
        <f t="shared" si="8"/>
        <v/>
      </c>
      <c r="F73" s="11" t="str">
        <f t="shared" si="9"/>
        <v/>
      </c>
      <c r="G73" s="11" t="str">
        <f t="shared" si="10"/>
        <v/>
      </c>
      <c r="H73" s="11" t="str">
        <f t="shared" si="4"/>
        <v/>
      </c>
      <c r="I73" s="11"/>
      <c r="J73" s="6" t="str">
        <f t="shared" si="5"/>
        <v/>
      </c>
      <c r="K73" s="11" t="str">
        <f t="shared" ca="1" si="1"/>
        <v/>
      </c>
      <c r="L73" s="11" t="str">
        <f t="shared" ca="1" si="2"/>
        <v/>
      </c>
      <c r="M73" s="26" t="str">
        <f t="shared" si="6"/>
        <v/>
      </c>
    </row>
    <row r="74" spans="1:13">
      <c r="A74" s="12" t="str">
        <f t="shared" si="7"/>
        <v/>
      </c>
      <c r="B74" s="7" t="str">
        <f t="shared" ref="B74:B137" si="11">IF(A74="","",IF(A74&lt;=E$8,1,0))</f>
        <v/>
      </c>
      <c r="C74" s="24"/>
      <c r="D74" s="22"/>
      <c r="E74" s="23" t="str">
        <f t="shared" si="8"/>
        <v/>
      </c>
      <c r="F74" s="11" t="str">
        <f t="shared" si="9"/>
        <v/>
      </c>
      <c r="G74" s="11" t="str">
        <f t="shared" si="10"/>
        <v/>
      </c>
      <c r="H74" s="11" t="str">
        <f t="shared" si="4"/>
        <v/>
      </c>
      <c r="I74" s="11"/>
      <c r="J74" s="6" t="str">
        <f t="shared" si="5"/>
        <v/>
      </c>
      <c r="K74" s="11" t="str">
        <f t="shared" ref="K74:K137" ca="1" si="12">IF(J74="","",SUM(OFFSET(H$9,E$5*(J74-1)+1,0,E$5,1)))</f>
        <v/>
      </c>
      <c r="L74" s="11" t="str">
        <f t="shared" ref="L74:L137" ca="1" si="13">IF(J74="","",SUM(OFFSET(G$9,E$5*(J74-1)+1,0,E$5,1)))</f>
        <v/>
      </c>
      <c r="M74" s="26" t="str">
        <f t="shared" si="6"/>
        <v/>
      </c>
    </row>
    <row r="75" spans="1:13">
      <c r="A75" s="12" t="str">
        <f t="shared" si="7"/>
        <v/>
      </c>
      <c r="B75" s="7" t="str">
        <f t="shared" si="11"/>
        <v/>
      </c>
      <c r="C75" s="24"/>
      <c r="D75" s="22"/>
      <c r="E75" s="23" t="str">
        <f t="shared" si="8"/>
        <v/>
      </c>
      <c r="F75" s="11" t="str">
        <f t="shared" si="9"/>
        <v/>
      </c>
      <c r="G75" s="11" t="str">
        <f t="shared" si="10"/>
        <v/>
      </c>
      <c r="H75" s="11" t="str">
        <f t="shared" ref="H75:H138" si="14">IF(F75="","",IF(B75=1,D75,IF(F75=D75,F75,F75/(E$4-A75+1)+D75)))</f>
        <v/>
      </c>
      <c r="I75" s="11"/>
      <c r="J75" s="6" t="str">
        <f t="shared" ref="J75:J138" si="15">IF(E$4/E$5&gt;J74,J74+1,"")</f>
        <v/>
      </c>
      <c r="K75" s="11" t="str">
        <f t="shared" ca="1" si="12"/>
        <v/>
      </c>
      <c r="L75" s="11" t="str">
        <f t="shared" ca="1" si="13"/>
        <v/>
      </c>
      <c r="M75" s="26" t="str">
        <f t="shared" ref="M75:M138" si="16">IF(A74="","",IF(C75="",M74,C75))</f>
        <v/>
      </c>
    </row>
    <row r="76" spans="1:13">
      <c r="A76" s="12" t="str">
        <f t="shared" ref="A76:A139" si="17">IF(G76="","",A75+1)</f>
        <v/>
      </c>
      <c r="B76" s="7" t="str">
        <f t="shared" si="11"/>
        <v/>
      </c>
      <c r="C76" s="24"/>
      <c r="D76" s="22"/>
      <c r="E76" s="23" t="str">
        <f t="shared" ref="E76:E139" si="18">IF(F76="","",G76+H76)</f>
        <v/>
      </c>
      <c r="F76" s="11" t="str">
        <f t="shared" ref="F76:F139" si="19">IF(F75="","",IF(F75&lt;=H75+0.01,"",F75-H75))</f>
        <v/>
      </c>
      <c r="G76" s="11" t="str">
        <f t="shared" ref="G76:G139" si="20">IF(F76="","",F76*M76/E$5)</f>
        <v/>
      </c>
      <c r="H76" s="11" t="str">
        <f t="shared" si="14"/>
        <v/>
      </c>
      <c r="I76" s="11"/>
      <c r="J76" s="6" t="str">
        <f t="shared" si="15"/>
        <v/>
      </c>
      <c r="K76" s="11" t="str">
        <f t="shared" ca="1" si="12"/>
        <v/>
      </c>
      <c r="L76" s="11" t="str">
        <f t="shared" ca="1" si="13"/>
        <v/>
      </c>
      <c r="M76" s="26" t="str">
        <f t="shared" si="16"/>
        <v/>
      </c>
    </row>
    <row r="77" spans="1:13">
      <c r="A77" s="12" t="str">
        <f t="shared" si="17"/>
        <v/>
      </c>
      <c r="B77" s="7" t="str">
        <f t="shared" si="11"/>
        <v/>
      </c>
      <c r="C77" s="24"/>
      <c r="D77" s="22"/>
      <c r="E77" s="23" t="str">
        <f t="shared" si="18"/>
        <v/>
      </c>
      <c r="F77" s="11" t="str">
        <f t="shared" si="19"/>
        <v/>
      </c>
      <c r="G77" s="11" t="str">
        <f t="shared" si="20"/>
        <v/>
      </c>
      <c r="H77" s="11" t="str">
        <f t="shared" si="14"/>
        <v/>
      </c>
      <c r="I77" s="11"/>
      <c r="J77" s="6" t="str">
        <f t="shared" si="15"/>
        <v/>
      </c>
      <c r="K77" s="11" t="str">
        <f t="shared" ca="1" si="12"/>
        <v/>
      </c>
      <c r="L77" s="11" t="str">
        <f t="shared" ca="1" si="13"/>
        <v/>
      </c>
      <c r="M77" s="26" t="str">
        <f t="shared" si="16"/>
        <v/>
      </c>
    </row>
    <row r="78" spans="1:13">
      <c r="A78" s="12" t="str">
        <f t="shared" si="17"/>
        <v/>
      </c>
      <c r="B78" s="7" t="str">
        <f t="shared" si="11"/>
        <v/>
      </c>
      <c r="C78" s="24"/>
      <c r="D78" s="22"/>
      <c r="E78" s="23" t="str">
        <f t="shared" si="18"/>
        <v/>
      </c>
      <c r="F78" s="11" t="str">
        <f t="shared" si="19"/>
        <v/>
      </c>
      <c r="G78" s="11" t="str">
        <f t="shared" si="20"/>
        <v/>
      </c>
      <c r="H78" s="11" t="str">
        <f t="shared" si="14"/>
        <v/>
      </c>
      <c r="I78" s="11"/>
      <c r="J78" s="6" t="str">
        <f t="shared" si="15"/>
        <v/>
      </c>
      <c r="K78" s="11" t="str">
        <f t="shared" ca="1" si="12"/>
        <v/>
      </c>
      <c r="L78" s="11" t="str">
        <f t="shared" ca="1" si="13"/>
        <v/>
      </c>
      <c r="M78" s="26" t="str">
        <f t="shared" si="16"/>
        <v/>
      </c>
    </row>
    <row r="79" spans="1:13">
      <c r="A79" s="12" t="str">
        <f t="shared" si="17"/>
        <v/>
      </c>
      <c r="B79" s="7" t="str">
        <f t="shared" si="11"/>
        <v/>
      </c>
      <c r="C79" s="24"/>
      <c r="D79" s="22"/>
      <c r="E79" s="23" t="str">
        <f t="shared" si="18"/>
        <v/>
      </c>
      <c r="F79" s="11" t="str">
        <f t="shared" si="19"/>
        <v/>
      </c>
      <c r="G79" s="11" t="str">
        <f t="shared" si="20"/>
        <v/>
      </c>
      <c r="H79" s="11" t="str">
        <f t="shared" si="14"/>
        <v/>
      </c>
      <c r="I79" s="11"/>
      <c r="J79" s="6" t="str">
        <f t="shared" si="15"/>
        <v/>
      </c>
      <c r="K79" s="11" t="str">
        <f t="shared" ca="1" si="12"/>
        <v/>
      </c>
      <c r="L79" s="11" t="str">
        <f t="shared" ca="1" si="13"/>
        <v/>
      </c>
      <c r="M79" s="26" t="str">
        <f t="shared" si="16"/>
        <v/>
      </c>
    </row>
    <row r="80" spans="1:13">
      <c r="A80" s="12" t="str">
        <f t="shared" si="17"/>
        <v/>
      </c>
      <c r="B80" s="7" t="str">
        <f t="shared" si="11"/>
        <v/>
      </c>
      <c r="C80" s="24"/>
      <c r="D80" s="22"/>
      <c r="E80" s="23" t="str">
        <f t="shared" si="18"/>
        <v/>
      </c>
      <c r="F80" s="11" t="str">
        <f t="shared" si="19"/>
        <v/>
      </c>
      <c r="G80" s="11" t="str">
        <f t="shared" si="20"/>
        <v/>
      </c>
      <c r="H80" s="11" t="str">
        <f t="shared" si="14"/>
        <v/>
      </c>
      <c r="I80" s="11"/>
      <c r="J80" s="6" t="str">
        <f t="shared" si="15"/>
        <v/>
      </c>
      <c r="K80" s="11" t="str">
        <f t="shared" ca="1" si="12"/>
        <v/>
      </c>
      <c r="L80" s="11" t="str">
        <f t="shared" ca="1" si="13"/>
        <v/>
      </c>
      <c r="M80" s="26" t="str">
        <f t="shared" si="16"/>
        <v/>
      </c>
    </row>
    <row r="81" spans="1:13">
      <c r="A81" s="12" t="str">
        <f t="shared" si="17"/>
        <v/>
      </c>
      <c r="B81" s="7" t="str">
        <f t="shared" si="11"/>
        <v/>
      </c>
      <c r="C81" s="24"/>
      <c r="D81" s="22"/>
      <c r="E81" s="23" t="str">
        <f t="shared" si="18"/>
        <v/>
      </c>
      <c r="F81" s="11" t="str">
        <f t="shared" si="19"/>
        <v/>
      </c>
      <c r="G81" s="11" t="str">
        <f t="shared" si="20"/>
        <v/>
      </c>
      <c r="H81" s="11" t="str">
        <f t="shared" si="14"/>
        <v/>
      </c>
      <c r="I81" s="11"/>
      <c r="J81" s="6" t="str">
        <f t="shared" si="15"/>
        <v/>
      </c>
      <c r="K81" s="11" t="str">
        <f t="shared" ca="1" si="12"/>
        <v/>
      </c>
      <c r="L81" s="11" t="str">
        <f t="shared" ca="1" si="13"/>
        <v/>
      </c>
      <c r="M81" s="26" t="str">
        <f t="shared" si="16"/>
        <v/>
      </c>
    </row>
    <row r="82" spans="1:13">
      <c r="A82" s="12" t="str">
        <f t="shared" si="17"/>
        <v/>
      </c>
      <c r="B82" s="7" t="str">
        <f t="shared" si="11"/>
        <v/>
      </c>
      <c r="C82" s="24"/>
      <c r="D82" s="22"/>
      <c r="E82" s="23" t="str">
        <f t="shared" si="18"/>
        <v/>
      </c>
      <c r="F82" s="11" t="str">
        <f t="shared" si="19"/>
        <v/>
      </c>
      <c r="G82" s="11" t="str">
        <f t="shared" si="20"/>
        <v/>
      </c>
      <c r="H82" s="11" t="str">
        <f t="shared" si="14"/>
        <v/>
      </c>
      <c r="I82" s="11"/>
      <c r="J82" s="6" t="str">
        <f t="shared" si="15"/>
        <v/>
      </c>
      <c r="K82" s="11" t="str">
        <f t="shared" ca="1" si="12"/>
        <v/>
      </c>
      <c r="L82" s="11" t="str">
        <f t="shared" ca="1" si="13"/>
        <v/>
      </c>
      <c r="M82" s="26" t="str">
        <f t="shared" si="16"/>
        <v/>
      </c>
    </row>
    <row r="83" spans="1:13">
      <c r="A83" s="12" t="str">
        <f t="shared" si="17"/>
        <v/>
      </c>
      <c r="B83" s="7" t="str">
        <f t="shared" si="11"/>
        <v/>
      </c>
      <c r="C83" s="24"/>
      <c r="D83" s="22"/>
      <c r="E83" s="23" t="str">
        <f t="shared" si="18"/>
        <v/>
      </c>
      <c r="F83" s="11" t="str">
        <f t="shared" si="19"/>
        <v/>
      </c>
      <c r="G83" s="11" t="str">
        <f t="shared" si="20"/>
        <v/>
      </c>
      <c r="H83" s="11" t="str">
        <f t="shared" si="14"/>
        <v/>
      </c>
      <c r="I83" s="11"/>
      <c r="J83" s="6" t="str">
        <f t="shared" si="15"/>
        <v/>
      </c>
      <c r="K83" s="11" t="str">
        <f t="shared" ca="1" si="12"/>
        <v/>
      </c>
      <c r="L83" s="11" t="str">
        <f t="shared" ca="1" si="13"/>
        <v/>
      </c>
      <c r="M83" s="26" t="str">
        <f t="shared" si="16"/>
        <v/>
      </c>
    </row>
    <row r="84" spans="1:13">
      <c r="A84" s="12" t="str">
        <f t="shared" si="17"/>
        <v/>
      </c>
      <c r="B84" s="7" t="str">
        <f t="shared" si="11"/>
        <v/>
      </c>
      <c r="C84" s="24"/>
      <c r="D84" s="22"/>
      <c r="E84" s="23" t="str">
        <f t="shared" si="18"/>
        <v/>
      </c>
      <c r="F84" s="11" t="str">
        <f t="shared" si="19"/>
        <v/>
      </c>
      <c r="G84" s="11" t="str">
        <f t="shared" si="20"/>
        <v/>
      </c>
      <c r="H84" s="11" t="str">
        <f t="shared" si="14"/>
        <v/>
      </c>
      <c r="I84" s="11"/>
      <c r="J84" s="6" t="str">
        <f t="shared" si="15"/>
        <v/>
      </c>
      <c r="K84" s="11" t="str">
        <f t="shared" ca="1" si="12"/>
        <v/>
      </c>
      <c r="L84" s="11" t="str">
        <f t="shared" ca="1" si="13"/>
        <v/>
      </c>
      <c r="M84" s="26" t="str">
        <f t="shared" si="16"/>
        <v/>
      </c>
    </row>
    <row r="85" spans="1:13">
      <c r="A85" s="12" t="str">
        <f t="shared" si="17"/>
        <v/>
      </c>
      <c r="B85" s="7" t="str">
        <f t="shared" si="11"/>
        <v/>
      </c>
      <c r="C85" s="24"/>
      <c r="D85" s="22"/>
      <c r="E85" s="23" t="str">
        <f t="shared" si="18"/>
        <v/>
      </c>
      <c r="F85" s="11" t="str">
        <f t="shared" si="19"/>
        <v/>
      </c>
      <c r="G85" s="11" t="str">
        <f t="shared" si="20"/>
        <v/>
      </c>
      <c r="H85" s="11" t="str">
        <f t="shared" si="14"/>
        <v/>
      </c>
      <c r="I85" s="11"/>
      <c r="J85" s="6" t="str">
        <f t="shared" si="15"/>
        <v/>
      </c>
      <c r="K85" s="11" t="str">
        <f t="shared" ca="1" si="12"/>
        <v/>
      </c>
      <c r="L85" s="11" t="str">
        <f t="shared" ca="1" si="13"/>
        <v/>
      </c>
      <c r="M85" s="26" t="str">
        <f t="shared" si="16"/>
        <v/>
      </c>
    </row>
    <row r="86" spans="1:13">
      <c r="A86" s="12" t="str">
        <f t="shared" si="17"/>
        <v/>
      </c>
      <c r="B86" s="7" t="str">
        <f t="shared" si="11"/>
        <v/>
      </c>
      <c r="C86" s="24"/>
      <c r="D86" s="22"/>
      <c r="E86" s="23" t="str">
        <f t="shared" si="18"/>
        <v/>
      </c>
      <c r="F86" s="11" t="str">
        <f t="shared" si="19"/>
        <v/>
      </c>
      <c r="G86" s="11" t="str">
        <f t="shared" si="20"/>
        <v/>
      </c>
      <c r="H86" s="11" t="str">
        <f t="shared" si="14"/>
        <v/>
      </c>
      <c r="I86" s="11"/>
      <c r="J86" s="6" t="str">
        <f t="shared" si="15"/>
        <v/>
      </c>
      <c r="K86" s="11" t="str">
        <f t="shared" ca="1" si="12"/>
        <v/>
      </c>
      <c r="L86" s="11" t="str">
        <f t="shared" ca="1" si="13"/>
        <v/>
      </c>
      <c r="M86" s="26" t="str">
        <f t="shared" si="16"/>
        <v/>
      </c>
    </row>
    <row r="87" spans="1:13">
      <c r="A87" s="12" t="str">
        <f t="shared" si="17"/>
        <v/>
      </c>
      <c r="B87" s="7" t="str">
        <f t="shared" si="11"/>
        <v/>
      </c>
      <c r="C87" s="24"/>
      <c r="D87" s="22"/>
      <c r="E87" s="23" t="str">
        <f t="shared" si="18"/>
        <v/>
      </c>
      <c r="F87" s="11" t="str">
        <f t="shared" si="19"/>
        <v/>
      </c>
      <c r="G87" s="11" t="str">
        <f t="shared" si="20"/>
        <v/>
      </c>
      <c r="H87" s="11" t="str">
        <f t="shared" si="14"/>
        <v/>
      </c>
      <c r="I87" s="11"/>
      <c r="J87" s="6" t="str">
        <f t="shared" si="15"/>
        <v/>
      </c>
      <c r="K87" s="11" t="str">
        <f t="shared" ca="1" si="12"/>
        <v/>
      </c>
      <c r="L87" s="11" t="str">
        <f t="shared" ca="1" si="13"/>
        <v/>
      </c>
      <c r="M87" s="26" t="str">
        <f t="shared" si="16"/>
        <v/>
      </c>
    </row>
    <row r="88" spans="1:13">
      <c r="A88" s="12" t="str">
        <f t="shared" si="17"/>
        <v/>
      </c>
      <c r="B88" s="7" t="str">
        <f t="shared" si="11"/>
        <v/>
      </c>
      <c r="C88" s="24"/>
      <c r="D88" s="22"/>
      <c r="E88" s="23" t="str">
        <f t="shared" si="18"/>
        <v/>
      </c>
      <c r="F88" s="11" t="str">
        <f t="shared" si="19"/>
        <v/>
      </c>
      <c r="G88" s="11" t="str">
        <f t="shared" si="20"/>
        <v/>
      </c>
      <c r="H88" s="11" t="str">
        <f t="shared" si="14"/>
        <v/>
      </c>
      <c r="I88" s="11"/>
      <c r="J88" s="6" t="str">
        <f t="shared" si="15"/>
        <v/>
      </c>
      <c r="K88" s="11" t="str">
        <f t="shared" ca="1" si="12"/>
        <v/>
      </c>
      <c r="L88" s="11" t="str">
        <f t="shared" ca="1" si="13"/>
        <v/>
      </c>
      <c r="M88" s="26" t="str">
        <f t="shared" si="16"/>
        <v/>
      </c>
    </row>
    <row r="89" spans="1:13">
      <c r="A89" s="12" t="str">
        <f t="shared" si="17"/>
        <v/>
      </c>
      <c r="B89" s="7" t="str">
        <f t="shared" si="11"/>
        <v/>
      </c>
      <c r="C89" s="24"/>
      <c r="D89" s="22"/>
      <c r="E89" s="23" t="str">
        <f t="shared" si="18"/>
        <v/>
      </c>
      <c r="F89" s="11" t="str">
        <f t="shared" si="19"/>
        <v/>
      </c>
      <c r="G89" s="11" t="str">
        <f t="shared" si="20"/>
        <v/>
      </c>
      <c r="H89" s="11" t="str">
        <f t="shared" si="14"/>
        <v/>
      </c>
      <c r="I89" s="11"/>
      <c r="J89" s="6" t="str">
        <f t="shared" si="15"/>
        <v/>
      </c>
      <c r="K89" s="11" t="str">
        <f t="shared" ca="1" si="12"/>
        <v/>
      </c>
      <c r="L89" s="11" t="str">
        <f t="shared" ca="1" si="13"/>
        <v/>
      </c>
      <c r="M89" s="26" t="str">
        <f t="shared" si="16"/>
        <v/>
      </c>
    </row>
    <row r="90" spans="1:13">
      <c r="A90" s="12" t="str">
        <f t="shared" si="17"/>
        <v/>
      </c>
      <c r="B90" s="7" t="str">
        <f t="shared" si="11"/>
        <v/>
      </c>
      <c r="C90" s="24"/>
      <c r="D90" s="22"/>
      <c r="E90" s="23" t="str">
        <f t="shared" si="18"/>
        <v/>
      </c>
      <c r="F90" s="11" t="str">
        <f t="shared" si="19"/>
        <v/>
      </c>
      <c r="G90" s="11" t="str">
        <f t="shared" si="20"/>
        <v/>
      </c>
      <c r="H90" s="11" t="str">
        <f t="shared" si="14"/>
        <v/>
      </c>
      <c r="I90" s="11"/>
      <c r="J90" s="6" t="str">
        <f t="shared" si="15"/>
        <v/>
      </c>
      <c r="K90" s="11" t="str">
        <f t="shared" ca="1" si="12"/>
        <v/>
      </c>
      <c r="L90" s="11" t="str">
        <f t="shared" ca="1" si="13"/>
        <v/>
      </c>
      <c r="M90" s="26" t="str">
        <f t="shared" si="16"/>
        <v/>
      </c>
    </row>
    <row r="91" spans="1:13">
      <c r="A91" s="12" t="str">
        <f t="shared" si="17"/>
        <v/>
      </c>
      <c r="B91" s="7" t="str">
        <f t="shared" si="11"/>
        <v/>
      </c>
      <c r="C91" s="24"/>
      <c r="D91" s="22"/>
      <c r="E91" s="23" t="str">
        <f t="shared" si="18"/>
        <v/>
      </c>
      <c r="F91" s="11" t="str">
        <f t="shared" si="19"/>
        <v/>
      </c>
      <c r="G91" s="11" t="str">
        <f t="shared" si="20"/>
        <v/>
      </c>
      <c r="H91" s="11" t="str">
        <f t="shared" si="14"/>
        <v/>
      </c>
      <c r="I91" s="11"/>
      <c r="J91" s="6" t="str">
        <f t="shared" si="15"/>
        <v/>
      </c>
      <c r="K91" s="11" t="str">
        <f t="shared" ca="1" si="12"/>
        <v/>
      </c>
      <c r="L91" s="11" t="str">
        <f t="shared" ca="1" si="13"/>
        <v/>
      </c>
      <c r="M91" s="26" t="str">
        <f t="shared" si="16"/>
        <v/>
      </c>
    </row>
    <row r="92" spans="1:13">
      <c r="A92" s="12" t="str">
        <f t="shared" si="17"/>
        <v/>
      </c>
      <c r="B92" s="7" t="str">
        <f t="shared" si="11"/>
        <v/>
      </c>
      <c r="C92" s="24"/>
      <c r="D92" s="22"/>
      <c r="E92" s="23" t="str">
        <f t="shared" si="18"/>
        <v/>
      </c>
      <c r="F92" s="11" t="str">
        <f t="shared" si="19"/>
        <v/>
      </c>
      <c r="G92" s="11" t="str">
        <f t="shared" si="20"/>
        <v/>
      </c>
      <c r="H92" s="11" t="str">
        <f t="shared" si="14"/>
        <v/>
      </c>
      <c r="I92" s="11"/>
      <c r="J92" s="6" t="str">
        <f t="shared" si="15"/>
        <v/>
      </c>
      <c r="K92" s="11" t="str">
        <f t="shared" ca="1" si="12"/>
        <v/>
      </c>
      <c r="L92" s="11" t="str">
        <f t="shared" ca="1" si="13"/>
        <v/>
      </c>
      <c r="M92" s="26" t="str">
        <f t="shared" si="16"/>
        <v/>
      </c>
    </row>
    <row r="93" spans="1:13">
      <c r="A93" s="12" t="str">
        <f t="shared" si="17"/>
        <v/>
      </c>
      <c r="B93" s="7" t="str">
        <f t="shared" si="11"/>
        <v/>
      </c>
      <c r="C93" s="24"/>
      <c r="D93" s="22"/>
      <c r="E93" s="23" t="str">
        <f t="shared" si="18"/>
        <v/>
      </c>
      <c r="F93" s="11" t="str">
        <f t="shared" si="19"/>
        <v/>
      </c>
      <c r="G93" s="11" t="str">
        <f t="shared" si="20"/>
        <v/>
      </c>
      <c r="H93" s="11" t="str">
        <f t="shared" si="14"/>
        <v/>
      </c>
      <c r="I93" s="11"/>
      <c r="J93" s="6" t="str">
        <f t="shared" si="15"/>
        <v/>
      </c>
      <c r="K93" s="11" t="str">
        <f t="shared" ca="1" si="12"/>
        <v/>
      </c>
      <c r="L93" s="11" t="str">
        <f t="shared" ca="1" si="13"/>
        <v/>
      </c>
      <c r="M93" s="26" t="str">
        <f t="shared" si="16"/>
        <v/>
      </c>
    </row>
    <row r="94" spans="1:13">
      <c r="A94" s="12" t="str">
        <f t="shared" si="17"/>
        <v/>
      </c>
      <c r="B94" s="7" t="str">
        <f t="shared" si="11"/>
        <v/>
      </c>
      <c r="C94" s="24"/>
      <c r="D94" s="22"/>
      <c r="E94" s="23" t="str">
        <f t="shared" si="18"/>
        <v/>
      </c>
      <c r="F94" s="11" t="str">
        <f t="shared" si="19"/>
        <v/>
      </c>
      <c r="G94" s="11" t="str">
        <f t="shared" si="20"/>
        <v/>
      </c>
      <c r="H94" s="11" t="str">
        <f t="shared" si="14"/>
        <v/>
      </c>
      <c r="I94" s="11"/>
      <c r="J94" s="6" t="str">
        <f t="shared" si="15"/>
        <v/>
      </c>
      <c r="K94" s="11" t="str">
        <f t="shared" ca="1" si="12"/>
        <v/>
      </c>
      <c r="L94" s="11" t="str">
        <f t="shared" ca="1" si="13"/>
        <v/>
      </c>
      <c r="M94" s="26" t="str">
        <f t="shared" si="16"/>
        <v/>
      </c>
    </row>
    <row r="95" spans="1:13">
      <c r="A95" s="12" t="str">
        <f t="shared" si="17"/>
        <v/>
      </c>
      <c r="B95" s="7" t="str">
        <f t="shared" si="11"/>
        <v/>
      </c>
      <c r="C95" s="24"/>
      <c r="D95" s="22"/>
      <c r="E95" s="23" t="str">
        <f t="shared" si="18"/>
        <v/>
      </c>
      <c r="F95" s="11" t="str">
        <f t="shared" si="19"/>
        <v/>
      </c>
      <c r="G95" s="11" t="str">
        <f t="shared" si="20"/>
        <v/>
      </c>
      <c r="H95" s="11" t="str">
        <f t="shared" si="14"/>
        <v/>
      </c>
      <c r="I95" s="11"/>
      <c r="J95" s="6" t="str">
        <f t="shared" si="15"/>
        <v/>
      </c>
      <c r="K95" s="11" t="str">
        <f t="shared" ca="1" si="12"/>
        <v/>
      </c>
      <c r="L95" s="11" t="str">
        <f t="shared" ca="1" si="13"/>
        <v/>
      </c>
      <c r="M95" s="26" t="str">
        <f t="shared" si="16"/>
        <v/>
      </c>
    </row>
    <row r="96" spans="1:13">
      <c r="A96" s="12" t="str">
        <f t="shared" si="17"/>
        <v/>
      </c>
      <c r="B96" s="7" t="str">
        <f t="shared" si="11"/>
        <v/>
      </c>
      <c r="C96" s="24"/>
      <c r="D96" s="22"/>
      <c r="E96" s="23" t="str">
        <f t="shared" si="18"/>
        <v/>
      </c>
      <c r="F96" s="11" t="str">
        <f t="shared" si="19"/>
        <v/>
      </c>
      <c r="G96" s="11" t="str">
        <f t="shared" si="20"/>
        <v/>
      </c>
      <c r="H96" s="11" t="str">
        <f t="shared" si="14"/>
        <v/>
      </c>
      <c r="I96" s="11"/>
      <c r="J96" s="6" t="str">
        <f t="shared" si="15"/>
        <v/>
      </c>
      <c r="K96" s="11" t="str">
        <f t="shared" ca="1" si="12"/>
        <v/>
      </c>
      <c r="L96" s="11" t="str">
        <f t="shared" ca="1" si="13"/>
        <v/>
      </c>
      <c r="M96" s="26" t="str">
        <f t="shared" si="16"/>
        <v/>
      </c>
    </row>
    <row r="97" spans="1:13">
      <c r="A97" s="12" t="str">
        <f t="shared" si="17"/>
        <v/>
      </c>
      <c r="B97" s="7" t="str">
        <f t="shared" si="11"/>
        <v/>
      </c>
      <c r="C97" s="24"/>
      <c r="D97" s="22"/>
      <c r="E97" s="23" t="str">
        <f t="shared" si="18"/>
        <v/>
      </c>
      <c r="F97" s="11" t="str">
        <f t="shared" si="19"/>
        <v/>
      </c>
      <c r="G97" s="11" t="str">
        <f t="shared" si="20"/>
        <v/>
      </c>
      <c r="H97" s="11" t="str">
        <f t="shared" si="14"/>
        <v/>
      </c>
      <c r="I97" s="11"/>
      <c r="J97" s="6" t="str">
        <f t="shared" si="15"/>
        <v/>
      </c>
      <c r="K97" s="11" t="str">
        <f t="shared" ca="1" si="12"/>
        <v/>
      </c>
      <c r="L97" s="11" t="str">
        <f t="shared" ca="1" si="13"/>
        <v/>
      </c>
      <c r="M97" s="26" t="str">
        <f t="shared" si="16"/>
        <v/>
      </c>
    </row>
    <row r="98" spans="1:13">
      <c r="A98" s="12" t="str">
        <f t="shared" si="17"/>
        <v/>
      </c>
      <c r="B98" s="7" t="str">
        <f t="shared" si="11"/>
        <v/>
      </c>
      <c r="C98" s="24"/>
      <c r="D98" s="22"/>
      <c r="E98" s="23" t="str">
        <f t="shared" si="18"/>
        <v/>
      </c>
      <c r="F98" s="11" t="str">
        <f t="shared" si="19"/>
        <v/>
      </c>
      <c r="G98" s="11" t="str">
        <f t="shared" si="20"/>
        <v/>
      </c>
      <c r="H98" s="11" t="str">
        <f t="shared" si="14"/>
        <v/>
      </c>
      <c r="I98" s="11"/>
      <c r="J98" s="6" t="str">
        <f t="shared" si="15"/>
        <v/>
      </c>
      <c r="K98" s="11" t="str">
        <f t="shared" ca="1" si="12"/>
        <v/>
      </c>
      <c r="L98" s="11" t="str">
        <f t="shared" ca="1" si="13"/>
        <v/>
      </c>
      <c r="M98" s="26" t="str">
        <f t="shared" si="16"/>
        <v/>
      </c>
    </row>
    <row r="99" spans="1:13">
      <c r="A99" s="12" t="str">
        <f t="shared" si="17"/>
        <v/>
      </c>
      <c r="B99" s="7" t="str">
        <f t="shared" si="11"/>
        <v/>
      </c>
      <c r="C99" s="24"/>
      <c r="D99" s="22"/>
      <c r="E99" s="23" t="str">
        <f t="shared" si="18"/>
        <v/>
      </c>
      <c r="F99" s="11" t="str">
        <f t="shared" si="19"/>
        <v/>
      </c>
      <c r="G99" s="11" t="str">
        <f t="shared" si="20"/>
        <v/>
      </c>
      <c r="H99" s="11" t="str">
        <f t="shared" si="14"/>
        <v/>
      </c>
      <c r="I99" s="11"/>
      <c r="J99" s="6" t="str">
        <f t="shared" si="15"/>
        <v/>
      </c>
      <c r="K99" s="11" t="str">
        <f t="shared" ca="1" si="12"/>
        <v/>
      </c>
      <c r="L99" s="11" t="str">
        <f t="shared" ca="1" si="13"/>
        <v/>
      </c>
      <c r="M99" s="26" t="str">
        <f t="shared" si="16"/>
        <v/>
      </c>
    </row>
    <row r="100" spans="1:13">
      <c r="A100" s="12" t="str">
        <f t="shared" si="17"/>
        <v/>
      </c>
      <c r="B100" s="7" t="str">
        <f t="shared" si="11"/>
        <v/>
      </c>
      <c r="C100" s="24"/>
      <c r="D100" s="22"/>
      <c r="E100" s="23" t="str">
        <f t="shared" si="18"/>
        <v/>
      </c>
      <c r="F100" s="11" t="str">
        <f t="shared" si="19"/>
        <v/>
      </c>
      <c r="G100" s="11" t="str">
        <f t="shared" si="20"/>
        <v/>
      </c>
      <c r="H100" s="11" t="str">
        <f t="shared" si="14"/>
        <v/>
      </c>
      <c r="I100" s="11"/>
      <c r="J100" s="6" t="str">
        <f t="shared" si="15"/>
        <v/>
      </c>
      <c r="K100" s="11" t="str">
        <f t="shared" ca="1" si="12"/>
        <v/>
      </c>
      <c r="L100" s="11" t="str">
        <f t="shared" ca="1" si="13"/>
        <v/>
      </c>
      <c r="M100" s="26" t="str">
        <f t="shared" si="16"/>
        <v/>
      </c>
    </row>
    <row r="101" spans="1:13">
      <c r="A101" s="12" t="str">
        <f t="shared" si="17"/>
        <v/>
      </c>
      <c r="B101" s="7" t="str">
        <f t="shared" si="11"/>
        <v/>
      </c>
      <c r="C101" s="24"/>
      <c r="D101" s="22"/>
      <c r="E101" s="23" t="str">
        <f t="shared" si="18"/>
        <v/>
      </c>
      <c r="F101" s="11" t="str">
        <f t="shared" si="19"/>
        <v/>
      </c>
      <c r="G101" s="11" t="str">
        <f t="shared" si="20"/>
        <v/>
      </c>
      <c r="H101" s="11" t="str">
        <f t="shared" si="14"/>
        <v/>
      </c>
      <c r="I101" s="11"/>
      <c r="J101" s="6" t="str">
        <f t="shared" si="15"/>
        <v/>
      </c>
      <c r="K101" s="11" t="str">
        <f t="shared" ca="1" si="12"/>
        <v/>
      </c>
      <c r="L101" s="11" t="str">
        <f t="shared" ca="1" si="13"/>
        <v/>
      </c>
      <c r="M101" s="26" t="str">
        <f t="shared" si="16"/>
        <v/>
      </c>
    </row>
    <row r="102" spans="1:13">
      <c r="A102" s="12" t="str">
        <f t="shared" si="17"/>
        <v/>
      </c>
      <c r="B102" s="7" t="str">
        <f t="shared" si="11"/>
        <v/>
      </c>
      <c r="C102" s="24"/>
      <c r="D102" s="22"/>
      <c r="E102" s="23" t="str">
        <f t="shared" si="18"/>
        <v/>
      </c>
      <c r="F102" s="11" t="str">
        <f t="shared" si="19"/>
        <v/>
      </c>
      <c r="G102" s="11" t="str">
        <f t="shared" si="20"/>
        <v/>
      </c>
      <c r="H102" s="11" t="str">
        <f t="shared" si="14"/>
        <v/>
      </c>
      <c r="I102" s="11"/>
      <c r="J102" s="6" t="str">
        <f t="shared" si="15"/>
        <v/>
      </c>
      <c r="K102" s="11" t="str">
        <f t="shared" ca="1" si="12"/>
        <v/>
      </c>
      <c r="L102" s="11" t="str">
        <f t="shared" ca="1" si="13"/>
        <v/>
      </c>
      <c r="M102" s="26" t="str">
        <f t="shared" si="16"/>
        <v/>
      </c>
    </row>
    <row r="103" spans="1:13">
      <c r="A103" s="12" t="str">
        <f t="shared" si="17"/>
        <v/>
      </c>
      <c r="B103" s="7" t="str">
        <f t="shared" si="11"/>
        <v/>
      </c>
      <c r="C103" s="24"/>
      <c r="D103" s="22"/>
      <c r="E103" s="23" t="str">
        <f t="shared" si="18"/>
        <v/>
      </c>
      <c r="F103" s="11" t="str">
        <f t="shared" si="19"/>
        <v/>
      </c>
      <c r="G103" s="11" t="str">
        <f t="shared" si="20"/>
        <v/>
      </c>
      <c r="H103" s="11" t="str">
        <f t="shared" si="14"/>
        <v/>
      </c>
      <c r="I103" s="11"/>
      <c r="J103" s="6" t="str">
        <f t="shared" si="15"/>
        <v/>
      </c>
      <c r="K103" s="11" t="str">
        <f t="shared" ca="1" si="12"/>
        <v/>
      </c>
      <c r="L103" s="11" t="str">
        <f t="shared" ca="1" si="13"/>
        <v/>
      </c>
      <c r="M103" s="26" t="str">
        <f t="shared" si="16"/>
        <v/>
      </c>
    </row>
    <row r="104" spans="1:13">
      <c r="A104" s="12" t="str">
        <f t="shared" si="17"/>
        <v/>
      </c>
      <c r="B104" s="7" t="str">
        <f t="shared" si="11"/>
        <v/>
      </c>
      <c r="C104" s="24"/>
      <c r="D104" s="22"/>
      <c r="E104" s="23" t="str">
        <f t="shared" si="18"/>
        <v/>
      </c>
      <c r="F104" s="11" t="str">
        <f t="shared" si="19"/>
        <v/>
      </c>
      <c r="G104" s="11" t="str">
        <f t="shared" si="20"/>
        <v/>
      </c>
      <c r="H104" s="11" t="str">
        <f t="shared" si="14"/>
        <v/>
      </c>
      <c r="I104" s="11"/>
      <c r="J104" s="6" t="str">
        <f t="shared" si="15"/>
        <v/>
      </c>
      <c r="K104" s="11" t="str">
        <f t="shared" ca="1" si="12"/>
        <v/>
      </c>
      <c r="L104" s="11" t="str">
        <f t="shared" ca="1" si="13"/>
        <v/>
      </c>
      <c r="M104" s="26" t="str">
        <f t="shared" si="16"/>
        <v/>
      </c>
    </row>
    <row r="105" spans="1:13">
      <c r="A105" s="12" t="str">
        <f t="shared" si="17"/>
        <v/>
      </c>
      <c r="B105" s="7" t="str">
        <f t="shared" si="11"/>
        <v/>
      </c>
      <c r="C105" s="24"/>
      <c r="D105" s="22"/>
      <c r="E105" s="23" t="str">
        <f t="shared" si="18"/>
        <v/>
      </c>
      <c r="F105" s="11" t="str">
        <f t="shared" si="19"/>
        <v/>
      </c>
      <c r="G105" s="11" t="str">
        <f t="shared" si="20"/>
        <v/>
      </c>
      <c r="H105" s="11" t="str">
        <f t="shared" si="14"/>
        <v/>
      </c>
      <c r="I105" s="11"/>
      <c r="J105" s="6" t="str">
        <f t="shared" si="15"/>
        <v/>
      </c>
      <c r="K105" s="11" t="str">
        <f t="shared" ca="1" si="12"/>
        <v/>
      </c>
      <c r="L105" s="11" t="str">
        <f t="shared" ca="1" si="13"/>
        <v/>
      </c>
      <c r="M105" s="26" t="str">
        <f t="shared" si="16"/>
        <v/>
      </c>
    </row>
    <row r="106" spans="1:13">
      <c r="A106" s="12" t="str">
        <f t="shared" si="17"/>
        <v/>
      </c>
      <c r="B106" s="7" t="str">
        <f t="shared" si="11"/>
        <v/>
      </c>
      <c r="C106" s="24"/>
      <c r="D106" s="22"/>
      <c r="E106" s="23" t="str">
        <f t="shared" si="18"/>
        <v/>
      </c>
      <c r="F106" s="11" t="str">
        <f t="shared" si="19"/>
        <v/>
      </c>
      <c r="G106" s="11" t="str">
        <f t="shared" si="20"/>
        <v/>
      </c>
      <c r="H106" s="11" t="str">
        <f t="shared" si="14"/>
        <v/>
      </c>
      <c r="I106" s="11"/>
      <c r="J106" s="6" t="str">
        <f t="shared" si="15"/>
        <v/>
      </c>
      <c r="K106" s="11" t="str">
        <f t="shared" ca="1" si="12"/>
        <v/>
      </c>
      <c r="L106" s="11" t="str">
        <f t="shared" ca="1" si="13"/>
        <v/>
      </c>
      <c r="M106" s="26" t="str">
        <f t="shared" si="16"/>
        <v/>
      </c>
    </row>
    <row r="107" spans="1:13">
      <c r="A107" s="12" t="str">
        <f t="shared" si="17"/>
        <v/>
      </c>
      <c r="B107" s="7" t="str">
        <f t="shared" si="11"/>
        <v/>
      </c>
      <c r="C107" s="24"/>
      <c r="D107" s="22"/>
      <c r="E107" s="23" t="str">
        <f t="shared" si="18"/>
        <v/>
      </c>
      <c r="F107" s="11" t="str">
        <f t="shared" si="19"/>
        <v/>
      </c>
      <c r="G107" s="11" t="str">
        <f t="shared" si="20"/>
        <v/>
      </c>
      <c r="H107" s="11" t="str">
        <f t="shared" si="14"/>
        <v/>
      </c>
      <c r="I107" s="11"/>
      <c r="J107" s="6" t="str">
        <f t="shared" si="15"/>
        <v/>
      </c>
      <c r="K107" s="11" t="str">
        <f t="shared" ca="1" si="12"/>
        <v/>
      </c>
      <c r="L107" s="11" t="str">
        <f t="shared" ca="1" si="13"/>
        <v/>
      </c>
      <c r="M107" s="26" t="str">
        <f t="shared" si="16"/>
        <v/>
      </c>
    </row>
    <row r="108" spans="1:13">
      <c r="A108" s="12" t="str">
        <f t="shared" si="17"/>
        <v/>
      </c>
      <c r="B108" s="7" t="str">
        <f t="shared" si="11"/>
        <v/>
      </c>
      <c r="C108" s="24"/>
      <c r="D108" s="22"/>
      <c r="E108" s="23" t="str">
        <f t="shared" si="18"/>
        <v/>
      </c>
      <c r="F108" s="11" t="str">
        <f t="shared" si="19"/>
        <v/>
      </c>
      <c r="G108" s="11" t="str">
        <f t="shared" si="20"/>
        <v/>
      </c>
      <c r="H108" s="11" t="str">
        <f t="shared" si="14"/>
        <v/>
      </c>
      <c r="I108" s="11"/>
      <c r="J108" s="6" t="str">
        <f t="shared" si="15"/>
        <v/>
      </c>
      <c r="K108" s="11" t="str">
        <f t="shared" ca="1" si="12"/>
        <v/>
      </c>
      <c r="L108" s="11" t="str">
        <f t="shared" ca="1" si="13"/>
        <v/>
      </c>
      <c r="M108" s="26" t="str">
        <f t="shared" si="16"/>
        <v/>
      </c>
    </row>
    <row r="109" spans="1:13">
      <c r="A109" s="12" t="str">
        <f t="shared" si="17"/>
        <v/>
      </c>
      <c r="B109" s="7" t="str">
        <f t="shared" si="11"/>
        <v/>
      </c>
      <c r="C109" s="24"/>
      <c r="D109" s="22"/>
      <c r="E109" s="23" t="str">
        <f t="shared" si="18"/>
        <v/>
      </c>
      <c r="F109" s="11" t="str">
        <f t="shared" si="19"/>
        <v/>
      </c>
      <c r="G109" s="11" t="str">
        <f t="shared" si="20"/>
        <v/>
      </c>
      <c r="H109" s="11" t="str">
        <f t="shared" si="14"/>
        <v/>
      </c>
      <c r="I109" s="11"/>
      <c r="J109" s="6" t="str">
        <f t="shared" si="15"/>
        <v/>
      </c>
      <c r="K109" s="11" t="str">
        <f t="shared" ca="1" si="12"/>
        <v/>
      </c>
      <c r="L109" s="11" t="str">
        <f t="shared" ca="1" si="13"/>
        <v/>
      </c>
      <c r="M109" s="26" t="str">
        <f t="shared" si="16"/>
        <v/>
      </c>
    </row>
    <row r="110" spans="1:13">
      <c r="A110" s="12" t="str">
        <f t="shared" si="17"/>
        <v/>
      </c>
      <c r="B110" s="7" t="str">
        <f t="shared" si="11"/>
        <v/>
      </c>
      <c r="C110" s="24"/>
      <c r="D110" s="22"/>
      <c r="E110" s="23" t="str">
        <f t="shared" si="18"/>
        <v/>
      </c>
      <c r="F110" s="11" t="str">
        <f t="shared" si="19"/>
        <v/>
      </c>
      <c r="G110" s="11" t="str">
        <f t="shared" si="20"/>
        <v/>
      </c>
      <c r="H110" s="11" t="str">
        <f t="shared" si="14"/>
        <v/>
      </c>
      <c r="I110" s="11"/>
      <c r="J110" s="6" t="str">
        <f t="shared" si="15"/>
        <v/>
      </c>
      <c r="K110" s="11" t="str">
        <f t="shared" ca="1" si="12"/>
        <v/>
      </c>
      <c r="L110" s="11" t="str">
        <f t="shared" ca="1" si="13"/>
        <v/>
      </c>
      <c r="M110" s="26" t="str">
        <f t="shared" si="16"/>
        <v/>
      </c>
    </row>
    <row r="111" spans="1:13">
      <c r="A111" s="12" t="str">
        <f t="shared" si="17"/>
        <v/>
      </c>
      <c r="B111" s="7" t="str">
        <f t="shared" si="11"/>
        <v/>
      </c>
      <c r="C111" s="24"/>
      <c r="D111" s="22"/>
      <c r="E111" s="23" t="str">
        <f t="shared" si="18"/>
        <v/>
      </c>
      <c r="F111" s="11" t="str">
        <f t="shared" si="19"/>
        <v/>
      </c>
      <c r="G111" s="11" t="str">
        <f t="shared" si="20"/>
        <v/>
      </c>
      <c r="H111" s="11" t="str">
        <f t="shared" si="14"/>
        <v/>
      </c>
      <c r="I111" s="11"/>
      <c r="J111" s="6" t="str">
        <f t="shared" si="15"/>
        <v/>
      </c>
      <c r="K111" s="11" t="str">
        <f t="shared" ca="1" si="12"/>
        <v/>
      </c>
      <c r="L111" s="11" t="str">
        <f t="shared" ca="1" si="13"/>
        <v/>
      </c>
      <c r="M111" s="26" t="str">
        <f t="shared" si="16"/>
        <v/>
      </c>
    </row>
    <row r="112" spans="1:13">
      <c r="A112" s="12" t="str">
        <f t="shared" si="17"/>
        <v/>
      </c>
      <c r="B112" s="7" t="str">
        <f t="shared" si="11"/>
        <v/>
      </c>
      <c r="C112" s="24"/>
      <c r="D112" s="22"/>
      <c r="E112" s="23" t="str">
        <f t="shared" si="18"/>
        <v/>
      </c>
      <c r="F112" s="11" t="str">
        <f t="shared" si="19"/>
        <v/>
      </c>
      <c r="G112" s="11" t="str">
        <f t="shared" si="20"/>
        <v/>
      </c>
      <c r="H112" s="11" t="str">
        <f t="shared" si="14"/>
        <v/>
      </c>
      <c r="I112" s="11"/>
      <c r="J112" s="6" t="str">
        <f t="shared" si="15"/>
        <v/>
      </c>
      <c r="K112" s="11" t="str">
        <f t="shared" ca="1" si="12"/>
        <v/>
      </c>
      <c r="L112" s="11" t="str">
        <f t="shared" ca="1" si="13"/>
        <v/>
      </c>
      <c r="M112" s="26" t="str">
        <f t="shared" si="16"/>
        <v/>
      </c>
    </row>
    <row r="113" spans="1:13">
      <c r="A113" s="12" t="str">
        <f t="shared" si="17"/>
        <v/>
      </c>
      <c r="B113" s="7" t="str">
        <f t="shared" si="11"/>
        <v/>
      </c>
      <c r="C113" s="24"/>
      <c r="D113" s="22"/>
      <c r="E113" s="23" t="str">
        <f t="shared" si="18"/>
        <v/>
      </c>
      <c r="F113" s="11" t="str">
        <f t="shared" si="19"/>
        <v/>
      </c>
      <c r="G113" s="11" t="str">
        <f t="shared" si="20"/>
        <v/>
      </c>
      <c r="H113" s="11" t="str">
        <f t="shared" si="14"/>
        <v/>
      </c>
      <c r="I113" s="11"/>
      <c r="J113" s="6" t="str">
        <f t="shared" si="15"/>
        <v/>
      </c>
      <c r="K113" s="11" t="str">
        <f t="shared" ca="1" si="12"/>
        <v/>
      </c>
      <c r="L113" s="11" t="str">
        <f t="shared" ca="1" si="13"/>
        <v/>
      </c>
      <c r="M113" s="26" t="str">
        <f t="shared" si="16"/>
        <v/>
      </c>
    </row>
    <row r="114" spans="1:13">
      <c r="A114" s="12" t="str">
        <f t="shared" si="17"/>
        <v/>
      </c>
      <c r="B114" s="7" t="str">
        <f t="shared" si="11"/>
        <v/>
      </c>
      <c r="C114" s="24"/>
      <c r="D114" s="22"/>
      <c r="E114" s="23" t="str">
        <f t="shared" si="18"/>
        <v/>
      </c>
      <c r="F114" s="11" t="str">
        <f t="shared" si="19"/>
        <v/>
      </c>
      <c r="G114" s="11" t="str">
        <f t="shared" si="20"/>
        <v/>
      </c>
      <c r="H114" s="11" t="str">
        <f t="shared" si="14"/>
        <v/>
      </c>
      <c r="I114" s="11"/>
      <c r="J114" s="6" t="str">
        <f t="shared" si="15"/>
        <v/>
      </c>
      <c r="K114" s="11" t="str">
        <f t="shared" ca="1" si="12"/>
        <v/>
      </c>
      <c r="L114" s="11" t="str">
        <f t="shared" ca="1" si="13"/>
        <v/>
      </c>
      <c r="M114" s="26" t="str">
        <f t="shared" si="16"/>
        <v/>
      </c>
    </row>
    <row r="115" spans="1:13">
      <c r="A115" s="12" t="str">
        <f t="shared" si="17"/>
        <v/>
      </c>
      <c r="B115" s="7" t="str">
        <f t="shared" si="11"/>
        <v/>
      </c>
      <c r="C115" s="24"/>
      <c r="D115" s="22"/>
      <c r="E115" s="23" t="str">
        <f t="shared" si="18"/>
        <v/>
      </c>
      <c r="F115" s="11" t="str">
        <f t="shared" si="19"/>
        <v/>
      </c>
      <c r="G115" s="11" t="str">
        <f t="shared" si="20"/>
        <v/>
      </c>
      <c r="H115" s="11" t="str">
        <f t="shared" si="14"/>
        <v/>
      </c>
      <c r="I115" s="11"/>
      <c r="J115" s="6" t="str">
        <f t="shared" si="15"/>
        <v/>
      </c>
      <c r="K115" s="11" t="str">
        <f t="shared" ca="1" si="12"/>
        <v/>
      </c>
      <c r="L115" s="11" t="str">
        <f t="shared" ca="1" si="13"/>
        <v/>
      </c>
      <c r="M115" s="26" t="str">
        <f t="shared" si="16"/>
        <v/>
      </c>
    </row>
    <row r="116" spans="1:13">
      <c r="A116" s="12" t="str">
        <f t="shared" si="17"/>
        <v/>
      </c>
      <c r="B116" s="7" t="str">
        <f t="shared" si="11"/>
        <v/>
      </c>
      <c r="C116" s="24"/>
      <c r="D116" s="22"/>
      <c r="E116" s="23" t="str">
        <f t="shared" si="18"/>
        <v/>
      </c>
      <c r="F116" s="11" t="str">
        <f t="shared" si="19"/>
        <v/>
      </c>
      <c r="G116" s="11" t="str">
        <f t="shared" si="20"/>
        <v/>
      </c>
      <c r="H116" s="11" t="str">
        <f t="shared" si="14"/>
        <v/>
      </c>
      <c r="I116" s="11"/>
      <c r="J116" s="6" t="str">
        <f t="shared" si="15"/>
        <v/>
      </c>
      <c r="K116" s="11" t="str">
        <f t="shared" ca="1" si="12"/>
        <v/>
      </c>
      <c r="L116" s="11" t="str">
        <f t="shared" ca="1" si="13"/>
        <v/>
      </c>
      <c r="M116" s="26" t="str">
        <f t="shared" si="16"/>
        <v/>
      </c>
    </row>
    <row r="117" spans="1:13">
      <c r="A117" s="12" t="str">
        <f t="shared" si="17"/>
        <v/>
      </c>
      <c r="B117" s="7" t="str">
        <f t="shared" si="11"/>
        <v/>
      </c>
      <c r="C117" s="24"/>
      <c r="D117" s="22"/>
      <c r="E117" s="23" t="str">
        <f t="shared" si="18"/>
        <v/>
      </c>
      <c r="F117" s="11" t="str">
        <f t="shared" si="19"/>
        <v/>
      </c>
      <c r="G117" s="11" t="str">
        <f t="shared" si="20"/>
        <v/>
      </c>
      <c r="H117" s="11" t="str">
        <f t="shared" si="14"/>
        <v/>
      </c>
      <c r="I117" s="11"/>
      <c r="J117" s="6" t="str">
        <f t="shared" si="15"/>
        <v/>
      </c>
      <c r="K117" s="11" t="str">
        <f t="shared" ca="1" si="12"/>
        <v/>
      </c>
      <c r="L117" s="11" t="str">
        <f t="shared" ca="1" si="13"/>
        <v/>
      </c>
      <c r="M117" s="26" t="str">
        <f t="shared" si="16"/>
        <v/>
      </c>
    </row>
    <row r="118" spans="1:13">
      <c r="A118" s="12" t="str">
        <f t="shared" si="17"/>
        <v/>
      </c>
      <c r="B118" s="7" t="str">
        <f t="shared" si="11"/>
        <v/>
      </c>
      <c r="C118" s="24"/>
      <c r="D118" s="22"/>
      <c r="E118" s="23" t="str">
        <f t="shared" si="18"/>
        <v/>
      </c>
      <c r="F118" s="11" t="str">
        <f t="shared" si="19"/>
        <v/>
      </c>
      <c r="G118" s="11" t="str">
        <f t="shared" si="20"/>
        <v/>
      </c>
      <c r="H118" s="11" t="str">
        <f t="shared" si="14"/>
        <v/>
      </c>
      <c r="I118" s="11"/>
      <c r="J118" s="6" t="str">
        <f t="shared" si="15"/>
        <v/>
      </c>
      <c r="K118" s="11" t="str">
        <f t="shared" ca="1" si="12"/>
        <v/>
      </c>
      <c r="L118" s="11" t="str">
        <f t="shared" ca="1" si="13"/>
        <v/>
      </c>
      <c r="M118" s="26" t="str">
        <f t="shared" si="16"/>
        <v/>
      </c>
    </row>
    <row r="119" spans="1:13">
      <c r="A119" s="12" t="str">
        <f t="shared" si="17"/>
        <v/>
      </c>
      <c r="B119" s="7" t="str">
        <f t="shared" si="11"/>
        <v/>
      </c>
      <c r="C119" s="24"/>
      <c r="D119" s="22"/>
      <c r="E119" s="23" t="str">
        <f t="shared" si="18"/>
        <v/>
      </c>
      <c r="F119" s="11" t="str">
        <f t="shared" si="19"/>
        <v/>
      </c>
      <c r="G119" s="11" t="str">
        <f t="shared" si="20"/>
        <v/>
      </c>
      <c r="H119" s="11" t="str">
        <f t="shared" si="14"/>
        <v/>
      </c>
      <c r="I119" s="11"/>
      <c r="J119" s="6" t="str">
        <f t="shared" si="15"/>
        <v/>
      </c>
      <c r="K119" s="11" t="str">
        <f t="shared" ca="1" si="12"/>
        <v/>
      </c>
      <c r="L119" s="11" t="str">
        <f t="shared" ca="1" si="13"/>
        <v/>
      </c>
      <c r="M119" s="26" t="str">
        <f t="shared" si="16"/>
        <v/>
      </c>
    </row>
    <row r="120" spans="1:13">
      <c r="A120" s="12" t="str">
        <f t="shared" si="17"/>
        <v/>
      </c>
      <c r="B120" s="7" t="str">
        <f t="shared" si="11"/>
        <v/>
      </c>
      <c r="C120" s="24"/>
      <c r="D120" s="22"/>
      <c r="E120" s="23" t="str">
        <f t="shared" si="18"/>
        <v/>
      </c>
      <c r="F120" s="11" t="str">
        <f t="shared" si="19"/>
        <v/>
      </c>
      <c r="G120" s="11" t="str">
        <f t="shared" si="20"/>
        <v/>
      </c>
      <c r="H120" s="11" t="str">
        <f t="shared" si="14"/>
        <v/>
      </c>
      <c r="I120" s="11"/>
      <c r="J120" s="6" t="str">
        <f t="shared" si="15"/>
        <v/>
      </c>
      <c r="K120" s="11" t="str">
        <f t="shared" ca="1" si="12"/>
        <v/>
      </c>
      <c r="L120" s="11" t="str">
        <f t="shared" ca="1" si="13"/>
        <v/>
      </c>
      <c r="M120" s="26" t="str">
        <f t="shared" si="16"/>
        <v/>
      </c>
    </row>
    <row r="121" spans="1:13">
      <c r="A121" s="12" t="str">
        <f t="shared" si="17"/>
        <v/>
      </c>
      <c r="B121" s="7" t="str">
        <f t="shared" si="11"/>
        <v/>
      </c>
      <c r="C121" s="24"/>
      <c r="D121" s="22"/>
      <c r="E121" s="23" t="str">
        <f t="shared" si="18"/>
        <v/>
      </c>
      <c r="F121" s="11" t="str">
        <f t="shared" si="19"/>
        <v/>
      </c>
      <c r="G121" s="11" t="str">
        <f t="shared" si="20"/>
        <v/>
      </c>
      <c r="H121" s="11" t="str">
        <f t="shared" si="14"/>
        <v/>
      </c>
      <c r="I121" s="11"/>
      <c r="J121" s="6" t="str">
        <f t="shared" si="15"/>
        <v/>
      </c>
      <c r="K121" s="11" t="str">
        <f t="shared" ca="1" si="12"/>
        <v/>
      </c>
      <c r="L121" s="11" t="str">
        <f t="shared" ca="1" si="13"/>
        <v/>
      </c>
      <c r="M121" s="26" t="str">
        <f t="shared" si="16"/>
        <v/>
      </c>
    </row>
    <row r="122" spans="1:13">
      <c r="A122" s="12" t="str">
        <f t="shared" si="17"/>
        <v/>
      </c>
      <c r="B122" s="7" t="str">
        <f t="shared" si="11"/>
        <v/>
      </c>
      <c r="C122" s="24"/>
      <c r="D122" s="22"/>
      <c r="E122" s="23" t="str">
        <f t="shared" si="18"/>
        <v/>
      </c>
      <c r="F122" s="11" t="str">
        <f t="shared" si="19"/>
        <v/>
      </c>
      <c r="G122" s="11" t="str">
        <f t="shared" si="20"/>
        <v/>
      </c>
      <c r="H122" s="11" t="str">
        <f t="shared" si="14"/>
        <v/>
      </c>
      <c r="I122" s="11"/>
      <c r="J122" s="6" t="str">
        <f t="shared" si="15"/>
        <v/>
      </c>
      <c r="K122" s="11" t="str">
        <f t="shared" ca="1" si="12"/>
        <v/>
      </c>
      <c r="L122" s="11" t="str">
        <f t="shared" ca="1" si="13"/>
        <v/>
      </c>
      <c r="M122" s="26" t="str">
        <f t="shared" si="16"/>
        <v/>
      </c>
    </row>
    <row r="123" spans="1:13">
      <c r="A123" s="12" t="str">
        <f t="shared" si="17"/>
        <v/>
      </c>
      <c r="B123" s="7" t="str">
        <f t="shared" si="11"/>
        <v/>
      </c>
      <c r="C123" s="24"/>
      <c r="D123" s="22"/>
      <c r="E123" s="23" t="str">
        <f t="shared" si="18"/>
        <v/>
      </c>
      <c r="F123" s="11" t="str">
        <f t="shared" si="19"/>
        <v/>
      </c>
      <c r="G123" s="11" t="str">
        <f t="shared" si="20"/>
        <v/>
      </c>
      <c r="H123" s="11" t="str">
        <f t="shared" si="14"/>
        <v/>
      </c>
      <c r="I123" s="11"/>
      <c r="J123" s="6" t="str">
        <f t="shared" si="15"/>
        <v/>
      </c>
      <c r="K123" s="11" t="str">
        <f t="shared" ca="1" si="12"/>
        <v/>
      </c>
      <c r="L123" s="11" t="str">
        <f t="shared" ca="1" si="13"/>
        <v/>
      </c>
      <c r="M123" s="26" t="str">
        <f t="shared" si="16"/>
        <v/>
      </c>
    </row>
    <row r="124" spans="1:13">
      <c r="A124" s="12" t="str">
        <f t="shared" si="17"/>
        <v/>
      </c>
      <c r="B124" s="7" t="str">
        <f t="shared" si="11"/>
        <v/>
      </c>
      <c r="C124" s="24"/>
      <c r="D124" s="22"/>
      <c r="E124" s="23" t="str">
        <f t="shared" si="18"/>
        <v/>
      </c>
      <c r="F124" s="11" t="str">
        <f t="shared" si="19"/>
        <v/>
      </c>
      <c r="G124" s="11" t="str">
        <f t="shared" si="20"/>
        <v/>
      </c>
      <c r="H124" s="11" t="str">
        <f t="shared" si="14"/>
        <v/>
      </c>
      <c r="I124" s="11"/>
      <c r="J124" s="6" t="str">
        <f t="shared" si="15"/>
        <v/>
      </c>
      <c r="K124" s="11" t="str">
        <f t="shared" ca="1" si="12"/>
        <v/>
      </c>
      <c r="L124" s="11" t="str">
        <f t="shared" ca="1" si="13"/>
        <v/>
      </c>
      <c r="M124" s="26" t="str">
        <f t="shared" si="16"/>
        <v/>
      </c>
    </row>
    <row r="125" spans="1:13">
      <c r="A125" s="12" t="str">
        <f t="shared" si="17"/>
        <v/>
      </c>
      <c r="B125" s="7" t="str">
        <f t="shared" si="11"/>
        <v/>
      </c>
      <c r="C125" s="24"/>
      <c r="D125" s="22"/>
      <c r="E125" s="23" t="str">
        <f t="shared" si="18"/>
        <v/>
      </c>
      <c r="F125" s="11" t="str">
        <f t="shared" si="19"/>
        <v/>
      </c>
      <c r="G125" s="11" t="str">
        <f t="shared" si="20"/>
        <v/>
      </c>
      <c r="H125" s="11" t="str">
        <f t="shared" si="14"/>
        <v/>
      </c>
      <c r="I125" s="11"/>
      <c r="J125" s="6" t="str">
        <f t="shared" si="15"/>
        <v/>
      </c>
      <c r="K125" s="11" t="str">
        <f t="shared" ca="1" si="12"/>
        <v/>
      </c>
      <c r="L125" s="11" t="str">
        <f t="shared" ca="1" si="13"/>
        <v/>
      </c>
      <c r="M125" s="26" t="str">
        <f t="shared" si="16"/>
        <v/>
      </c>
    </row>
    <row r="126" spans="1:13">
      <c r="A126" s="12" t="str">
        <f t="shared" si="17"/>
        <v/>
      </c>
      <c r="B126" s="7" t="str">
        <f t="shared" si="11"/>
        <v/>
      </c>
      <c r="C126" s="24"/>
      <c r="D126" s="22"/>
      <c r="E126" s="23" t="str">
        <f t="shared" si="18"/>
        <v/>
      </c>
      <c r="F126" s="11" t="str">
        <f t="shared" si="19"/>
        <v/>
      </c>
      <c r="G126" s="11" t="str">
        <f t="shared" si="20"/>
        <v/>
      </c>
      <c r="H126" s="11" t="str">
        <f t="shared" si="14"/>
        <v/>
      </c>
      <c r="I126" s="11"/>
      <c r="J126" s="6" t="str">
        <f t="shared" si="15"/>
        <v/>
      </c>
      <c r="K126" s="11" t="str">
        <f t="shared" ca="1" si="12"/>
        <v/>
      </c>
      <c r="L126" s="11" t="str">
        <f t="shared" ca="1" si="13"/>
        <v/>
      </c>
      <c r="M126" s="26" t="str">
        <f t="shared" si="16"/>
        <v/>
      </c>
    </row>
    <row r="127" spans="1:13">
      <c r="A127" s="12" t="str">
        <f t="shared" si="17"/>
        <v/>
      </c>
      <c r="B127" s="7" t="str">
        <f t="shared" si="11"/>
        <v/>
      </c>
      <c r="C127" s="24"/>
      <c r="D127" s="22"/>
      <c r="E127" s="23" t="str">
        <f t="shared" si="18"/>
        <v/>
      </c>
      <c r="F127" s="11" t="str">
        <f t="shared" si="19"/>
        <v/>
      </c>
      <c r="G127" s="11" t="str">
        <f t="shared" si="20"/>
        <v/>
      </c>
      <c r="H127" s="11" t="str">
        <f t="shared" si="14"/>
        <v/>
      </c>
      <c r="I127" s="11"/>
      <c r="J127" s="6" t="str">
        <f t="shared" si="15"/>
        <v/>
      </c>
      <c r="K127" s="11" t="str">
        <f t="shared" ca="1" si="12"/>
        <v/>
      </c>
      <c r="L127" s="11" t="str">
        <f t="shared" ca="1" si="13"/>
        <v/>
      </c>
      <c r="M127" s="26" t="str">
        <f t="shared" si="16"/>
        <v/>
      </c>
    </row>
    <row r="128" spans="1:13">
      <c r="A128" s="12" t="str">
        <f t="shared" si="17"/>
        <v/>
      </c>
      <c r="B128" s="7" t="str">
        <f t="shared" si="11"/>
        <v/>
      </c>
      <c r="C128" s="24"/>
      <c r="D128" s="22"/>
      <c r="E128" s="23" t="str">
        <f t="shared" si="18"/>
        <v/>
      </c>
      <c r="F128" s="11" t="str">
        <f t="shared" si="19"/>
        <v/>
      </c>
      <c r="G128" s="11" t="str">
        <f t="shared" si="20"/>
        <v/>
      </c>
      <c r="H128" s="11" t="str">
        <f t="shared" si="14"/>
        <v/>
      </c>
      <c r="I128" s="11"/>
      <c r="J128" s="6" t="str">
        <f t="shared" si="15"/>
        <v/>
      </c>
      <c r="K128" s="11" t="str">
        <f t="shared" ca="1" si="12"/>
        <v/>
      </c>
      <c r="L128" s="11" t="str">
        <f t="shared" ca="1" si="13"/>
        <v/>
      </c>
      <c r="M128" s="26" t="str">
        <f t="shared" si="16"/>
        <v/>
      </c>
    </row>
    <row r="129" spans="1:13">
      <c r="A129" s="12" t="str">
        <f t="shared" si="17"/>
        <v/>
      </c>
      <c r="B129" s="7" t="str">
        <f t="shared" si="11"/>
        <v/>
      </c>
      <c r="C129" s="24"/>
      <c r="D129" s="22"/>
      <c r="E129" s="23" t="str">
        <f t="shared" si="18"/>
        <v/>
      </c>
      <c r="F129" s="11" t="str">
        <f t="shared" si="19"/>
        <v/>
      </c>
      <c r="G129" s="11" t="str">
        <f t="shared" si="20"/>
        <v/>
      </c>
      <c r="H129" s="11" t="str">
        <f t="shared" si="14"/>
        <v/>
      </c>
      <c r="I129" s="11"/>
      <c r="J129" s="6" t="str">
        <f t="shared" si="15"/>
        <v/>
      </c>
      <c r="K129" s="11" t="str">
        <f t="shared" ca="1" si="12"/>
        <v/>
      </c>
      <c r="L129" s="11" t="str">
        <f t="shared" ca="1" si="13"/>
        <v/>
      </c>
      <c r="M129" s="26" t="str">
        <f t="shared" si="16"/>
        <v/>
      </c>
    </row>
    <row r="130" spans="1:13">
      <c r="A130" s="12" t="str">
        <f t="shared" si="17"/>
        <v/>
      </c>
      <c r="B130" s="7" t="str">
        <f t="shared" si="11"/>
        <v/>
      </c>
      <c r="C130" s="24"/>
      <c r="D130" s="22"/>
      <c r="E130" s="23" t="str">
        <f t="shared" si="18"/>
        <v/>
      </c>
      <c r="F130" s="11" t="str">
        <f t="shared" si="19"/>
        <v/>
      </c>
      <c r="G130" s="11" t="str">
        <f t="shared" si="20"/>
        <v/>
      </c>
      <c r="H130" s="11" t="str">
        <f t="shared" si="14"/>
        <v/>
      </c>
      <c r="I130" s="11"/>
      <c r="J130" s="6" t="str">
        <f t="shared" si="15"/>
        <v/>
      </c>
      <c r="K130" s="11" t="str">
        <f t="shared" ca="1" si="12"/>
        <v/>
      </c>
      <c r="L130" s="11" t="str">
        <f t="shared" ca="1" si="13"/>
        <v/>
      </c>
      <c r="M130" s="26" t="str">
        <f t="shared" si="16"/>
        <v/>
      </c>
    </row>
    <row r="131" spans="1:13">
      <c r="A131" s="12" t="str">
        <f t="shared" si="17"/>
        <v/>
      </c>
      <c r="B131" s="7" t="str">
        <f t="shared" si="11"/>
        <v/>
      </c>
      <c r="C131" s="24"/>
      <c r="D131" s="22"/>
      <c r="E131" s="23" t="str">
        <f t="shared" si="18"/>
        <v/>
      </c>
      <c r="F131" s="11" t="str">
        <f t="shared" si="19"/>
        <v/>
      </c>
      <c r="G131" s="11" t="str">
        <f t="shared" si="20"/>
        <v/>
      </c>
      <c r="H131" s="11" t="str">
        <f t="shared" si="14"/>
        <v/>
      </c>
      <c r="I131" s="11"/>
      <c r="J131" s="6" t="str">
        <f t="shared" si="15"/>
        <v/>
      </c>
      <c r="K131" s="11" t="str">
        <f t="shared" ca="1" si="12"/>
        <v/>
      </c>
      <c r="L131" s="11" t="str">
        <f t="shared" ca="1" si="13"/>
        <v/>
      </c>
      <c r="M131" s="26" t="str">
        <f t="shared" si="16"/>
        <v/>
      </c>
    </row>
    <row r="132" spans="1:13">
      <c r="A132" s="12" t="str">
        <f t="shared" si="17"/>
        <v/>
      </c>
      <c r="B132" s="7" t="str">
        <f t="shared" si="11"/>
        <v/>
      </c>
      <c r="C132" s="24"/>
      <c r="D132" s="22"/>
      <c r="E132" s="23" t="str">
        <f t="shared" si="18"/>
        <v/>
      </c>
      <c r="F132" s="11" t="str">
        <f t="shared" si="19"/>
        <v/>
      </c>
      <c r="G132" s="11" t="str">
        <f t="shared" si="20"/>
        <v/>
      </c>
      <c r="H132" s="11" t="str">
        <f t="shared" si="14"/>
        <v/>
      </c>
      <c r="I132" s="11"/>
      <c r="J132" s="6" t="str">
        <f t="shared" si="15"/>
        <v/>
      </c>
      <c r="K132" s="11" t="str">
        <f t="shared" ca="1" si="12"/>
        <v/>
      </c>
      <c r="L132" s="11" t="str">
        <f t="shared" ca="1" si="13"/>
        <v/>
      </c>
      <c r="M132" s="26" t="str">
        <f t="shared" si="16"/>
        <v/>
      </c>
    </row>
    <row r="133" spans="1:13">
      <c r="A133" s="12" t="str">
        <f t="shared" si="17"/>
        <v/>
      </c>
      <c r="B133" s="7" t="str">
        <f t="shared" si="11"/>
        <v/>
      </c>
      <c r="C133" s="24"/>
      <c r="D133" s="22"/>
      <c r="E133" s="23" t="str">
        <f t="shared" si="18"/>
        <v/>
      </c>
      <c r="F133" s="11" t="str">
        <f t="shared" si="19"/>
        <v/>
      </c>
      <c r="G133" s="11" t="str">
        <f t="shared" si="20"/>
        <v/>
      </c>
      <c r="H133" s="11" t="str">
        <f t="shared" si="14"/>
        <v/>
      </c>
      <c r="I133" s="11"/>
      <c r="J133" s="6" t="str">
        <f t="shared" si="15"/>
        <v/>
      </c>
      <c r="K133" s="11" t="str">
        <f t="shared" ca="1" si="12"/>
        <v/>
      </c>
      <c r="L133" s="11" t="str">
        <f t="shared" ca="1" si="13"/>
        <v/>
      </c>
      <c r="M133" s="26" t="str">
        <f t="shared" si="16"/>
        <v/>
      </c>
    </row>
    <row r="134" spans="1:13">
      <c r="A134" s="12" t="str">
        <f t="shared" si="17"/>
        <v/>
      </c>
      <c r="B134" s="7" t="str">
        <f t="shared" si="11"/>
        <v/>
      </c>
      <c r="C134" s="24"/>
      <c r="D134" s="22"/>
      <c r="E134" s="23" t="str">
        <f t="shared" si="18"/>
        <v/>
      </c>
      <c r="F134" s="11" t="str">
        <f t="shared" si="19"/>
        <v/>
      </c>
      <c r="G134" s="11" t="str">
        <f t="shared" si="20"/>
        <v/>
      </c>
      <c r="H134" s="11" t="str">
        <f t="shared" si="14"/>
        <v/>
      </c>
      <c r="I134" s="11"/>
      <c r="J134" s="6" t="str">
        <f t="shared" si="15"/>
        <v/>
      </c>
      <c r="K134" s="11" t="str">
        <f t="shared" ca="1" si="12"/>
        <v/>
      </c>
      <c r="L134" s="11" t="str">
        <f t="shared" ca="1" si="13"/>
        <v/>
      </c>
      <c r="M134" s="26" t="str">
        <f t="shared" si="16"/>
        <v/>
      </c>
    </row>
    <row r="135" spans="1:13">
      <c r="A135" s="12" t="str">
        <f t="shared" si="17"/>
        <v/>
      </c>
      <c r="B135" s="7" t="str">
        <f t="shared" si="11"/>
        <v/>
      </c>
      <c r="C135" s="24"/>
      <c r="D135" s="22"/>
      <c r="E135" s="23" t="str">
        <f t="shared" si="18"/>
        <v/>
      </c>
      <c r="F135" s="11" t="str">
        <f t="shared" si="19"/>
        <v/>
      </c>
      <c r="G135" s="11" t="str">
        <f t="shared" si="20"/>
        <v/>
      </c>
      <c r="H135" s="11" t="str">
        <f t="shared" si="14"/>
        <v/>
      </c>
      <c r="I135" s="11"/>
      <c r="J135" s="6" t="str">
        <f t="shared" si="15"/>
        <v/>
      </c>
      <c r="K135" s="11" t="str">
        <f t="shared" ca="1" si="12"/>
        <v/>
      </c>
      <c r="L135" s="11" t="str">
        <f t="shared" ca="1" si="13"/>
        <v/>
      </c>
      <c r="M135" s="26" t="str">
        <f t="shared" si="16"/>
        <v/>
      </c>
    </row>
    <row r="136" spans="1:13">
      <c r="A136" s="12" t="str">
        <f t="shared" si="17"/>
        <v/>
      </c>
      <c r="B136" s="7" t="str">
        <f t="shared" si="11"/>
        <v/>
      </c>
      <c r="C136" s="24"/>
      <c r="D136" s="22"/>
      <c r="E136" s="23" t="str">
        <f t="shared" si="18"/>
        <v/>
      </c>
      <c r="F136" s="11" t="str">
        <f t="shared" si="19"/>
        <v/>
      </c>
      <c r="G136" s="11" t="str">
        <f t="shared" si="20"/>
        <v/>
      </c>
      <c r="H136" s="11" t="str">
        <f t="shared" si="14"/>
        <v/>
      </c>
      <c r="I136" s="11"/>
      <c r="J136" s="6" t="str">
        <f t="shared" si="15"/>
        <v/>
      </c>
      <c r="K136" s="11" t="str">
        <f t="shared" ca="1" si="12"/>
        <v/>
      </c>
      <c r="L136" s="11" t="str">
        <f t="shared" ca="1" si="13"/>
        <v/>
      </c>
      <c r="M136" s="26" t="str">
        <f t="shared" si="16"/>
        <v/>
      </c>
    </row>
    <row r="137" spans="1:13">
      <c r="A137" s="12" t="str">
        <f t="shared" si="17"/>
        <v/>
      </c>
      <c r="B137" s="7" t="str">
        <f t="shared" si="11"/>
        <v/>
      </c>
      <c r="C137" s="24"/>
      <c r="D137" s="22"/>
      <c r="E137" s="23" t="str">
        <f t="shared" si="18"/>
        <v/>
      </c>
      <c r="F137" s="11" t="str">
        <f t="shared" si="19"/>
        <v/>
      </c>
      <c r="G137" s="11" t="str">
        <f t="shared" si="20"/>
        <v/>
      </c>
      <c r="H137" s="11" t="str">
        <f t="shared" si="14"/>
        <v/>
      </c>
      <c r="I137" s="11"/>
      <c r="J137" s="6" t="str">
        <f t="shared" si="15"/>
        <v/>
      </c>
      <c r="K137" s="11" t="str">
        <f t="shared" ca="1" si="12"/>
        <v/>
      </c>
      <c r="L137" s="11" t="str">
        <f t="shared" ca="1" si="13"/>
        <v/>
      </c>
      <c r="M137" s="26" t="str">
        <f t="shared" si="16"/>
        <v/>
      </c>
    </row>
    <row r="138" spans="1:13">
      <c r="A138" s="12" t="str">
        <f t="shared" si="17"/>
        <v/>
      </c>
      <c r="B138" s="7" t="str">
        <f t="shared" ref="B138:B201" si="21">IF(A138="","",IF(A138&lt;=E$8,1,0))</f>
        <v/>
      </c>
      <c r="C138" s="24"/>
      <c r="D138" s="22"/>
      <c r="E138" s="23" t="str">
        <f t="shared" si="18"/>
        <v/>
      </c>
      <c r="F138" s="11" t="str">
        <f t="shared" si="19"/>
        <v/>
      </c>
      <c r="G138" s="11" t="str">
        <f t="shared" si="20"/>
        <v/>
      </c>
      <c r="H138" s="11" t="str">
        <f t="shared" si="14"/>
        <v/>
      </c>
      <c r="I138" s="11"/>
      <c r="J138" s="6" t="str">
        <f t="shared" si="15"/>
        <v/>
      </c>
      <c r="K138" s="11" t="str">
        <f t="shared" ref="K138:K201" ca="1" si="22">IF(J138="","",SUM(OFFSET(H$9,E$5*(J138-1)+1,0,E$5,1)))</f>
        <v/>
      </c>
      <c r="L138" s="11" t="str">
        <f t="shared" ref="L138:L201" ca="1" si="23">IF(J138="","",SUM(OFFSET(G$9,E$5*(J138-1)+1,0,E$5,1)))</f>
        <v/>
      </c>
      <c r="M138" s="26" t="str">
        <f t="shared" si="16"/>
        <v/>
      </c>
    </row>
    <row r="139" spans="1:13">
      <c r="A139" s="12" t="str">
        <f t="shared" si="17"/>
        <v/>
      </c>
      <c r="B139" s="7" t="str">
        <f t="shared" si="21"/>
        <v/>
      </c>
      <c r="C139" s="24"/>
      <c r="D139" s="22"/>
      <c r="E139" s="23" t="str">
        <f t="shared" si="18"/>
        <v/>
      </c>
      <c r="F139" s="11" t="str">
        <f t="shared" si="19"/>
        <v/>
      </c>
      <c r="G139" s="11" t="str">
        <f t="shared" si="20"/>
        <v/>
      </c>
      <c r="H139" s="11" t="str">
        <f t="shared" ref="H139:H202" si="24">IF(F139="","",IF(B139=1,D139,IF(F139=D139,F139,F139/(E$4-A139+1)+D139)))</f>
        <v/>
      </c>
      <c r="I139" s="11"/>
      <c r="J139" s="6" t="str">
        <f t="shared" ref="J139:J202" si="25">IF(E$4/E$5&gt;J138,J138+1,"")</f>
        <v/>
      </c>
      <c r="K139" s="11" t="str">
        <f t="shared" ca="1" si="22"/>
        <v/>
      </c>
      <c r="L139" s="11" t="str">
        <f t="shared" ca="1" si="23"/>
        <v/>
      </c>
      <c r="M139" s="26" t="str">
        <f t="shared" ref="M139:M202" si="26">IF(A138="","",IF(C139="",M138,C139))</f>
        <v/>
      </c>
    </row>
    <row r="140" spans="1:13">
      <c r="A140" s="12" t="str">
        <f t="shared" ref="A140:A203" si="27">IF(G140="","",A139+1)</f>
        <v/>
      </c>
      <c r="B140" s="7" t="str">
        <f t="shared" si="21"/>
        <v/>
      </c>
      <c r="C140" s="24"/>
      <c r="D140" s="22"/>
      <c r="E140" s="23" t="str">
        <f t="shared" ref="E140:E203" si="28">IF(F140="","",G140+H140)</f>
        <v/>
      </c>
      <c r="F140" s="11" t="str">
        <f t="shared" ref="F140:F203" si="29">IF(F139="","",IF(F139&lt;=H139+0.01,"",F139-H139))</f>
        <v/>
      </c>
      <c r="G140" s="11" t="str">
        <f t="shared" ref="G140:G203" si="30">IF(F140="","",F140*M140/E$5)</f>
        <v/>
      </c>
      <c r="H140" s="11" t="str">
        <f t="shared" si="24"/>
        <v/>
      </c>
      <c r="I140" s="11"/>
      <c r="J140" s="6" t="str">
        <f t="shared" si="25"/>
        <v/>
      </c>
      <c r="K140" s="11" t="str">
        <f t="shared" ca="1" si="22"/>
        <v/>
      </c>
      <c r="L140" s="11" t="str">
        <f t="shared" ca="1" si="23"/>
        <v/>
      </c>
      <c r="M140" s="26" t="str">
        <f t="shared" si="26"/>
        <v/>
      </c>
    </row>
    <row r="141" spans="1:13">
      <c r="A141" s="12" t="str">
        <f t="shared" si="27"/>
        <v/>
      </c>
      <c r="B141" s="7" t="str">
        <f t="shared" si="21"/>
        <v/>
      </c>
      <c r="C141" s="24"/>
      <c r="D141" s="22"/>
      <c r="E141" s="23" t="str">
        <f t="shared" si="28"/>
        <v/>
      </c>
      <c r="F141" s="11" t="str">
        <f t="shared" si="29"/>
        <v/>
      </c>
      <c r="G141" s="11" t="str">
        <f t="shared" si="30"/>
        <v/>
      </c>
      <c r="H141" s="11" t="str">
        <f t="shared" si="24"/>
        <v/>
      </c>
      <c r="I141" s="11"/>
      <c r="J141" s="6" t="str">
        <f t="shared" si="25"/>
        <v/>
      </c>
      <c r="K141" s="11" t="str">
        <f t="shared" ca="1" si="22"/>
        <v/>
      </c>
      <c r="L141" s="11" t="str">
        <f t="shared" ca="1" si="23"/>
        <v/>
      </c>
      <c r="M141" s="26" t="str">
        <f t="shared" si="26"/>
        <v/>
      </c>
    </row>
    <row r="142" spans="1:13">
      <c r="A142" s="12" t="str">
        <f t="shared" si="27"/>
        <v/>
      </c>
      <c r="B142" s="7" t="str">
        <f t="shared" si="21"/>
        <v/>
      </c>
      <c r="C142" s="24"/>
      <c r="D142" s="22"/>
      <c r="E142" s="23" t="str">
        <f t="shared" si="28"/>
        <v/>
      </c>
      <c r="F142" s="11" t="str">
        <f t="shared" si="29"/>
        <v/>
      </c>
      <c r="G142" s="11" t="str">
        <f t="shared" si="30"/>
        <v/>
      </c>
      <c r="H142" s="11" t="str">
        <f t="shared" si="24"/>
        <v/>
      </c>
      <c r="I142" s="11"/>
      <c r="J142" s="6" t="str">
        <f t="shared" si="25"/>
        <v/>
      </c>
      <c r="K142" s="11" t="str">
        <f t="shared" ca="1" si="22"/>
        <v/>
      </c>
      <c r="L142" s="11" t="str">
        <f t="shared" ca="1" si="23"/>
        <v/>
      </c>
      <c r="M142" s="26" t="str">
        <f t="shared" si="26"/>
        <v/>
      </c>
    </row>
    <row r="143" spans="1:13">
      <c r="A143" s="12" t="str">
        <f t="shared" si="27"/>
        <v/>
      </c>
      <c r="B143" s="7" t="str">
        <f t="shared" si="21"/>
        <v/>
      </c>
      <c r="C143" s="24"/>
      <c r="D143" s="22"/>
      <c r="E143" s="23" t="str">
        <f t="shared" si="28"/>
        <v/>
      </c>
      <c r="F143" s="11" t="str">
        <f t="shared" si="29"/>
        <v/>
      </c>
      <c r="G143" s="11" t="str">
        <f t="shared" si="30"/>
        <v/>
      </c>
      <c r="H143" s="11" t="str">
        <f t="shared" si="24"/>
        <v/>
      </c>
      <c r="I143" s="11"/>
      <c r="J143" s="6" t="str">
        <f t="shared" si="25"/>
        <v/>
      </c>
      <c r="K143" s="11" t="str">
        <f t="shared" ca="1" si="22"/>
        <v/>
      </c>
      <c r="L143" s="11" t="str">
        <f t="shared" ca="1" si="23"/>
        <v/>
      </c>
      <c r="M143" s="26" t="str">
        <f t="shared" si="26"/>
        <v/>
      </c>
    </row>
    <row r="144" spans="1:13">
      <c r="A144" s="12" t="str">
        <f t="shared" si="27"/>
        <v/>
      </c>
      <c r="B144" s="7" t="str">
        <f t="shared" si="21"/>
        <v/>
      </c>
      <c r="C144" s="24"/>
      <c r="D144" s="22"/>
      <c r="E144" s="23" t="str">
        <f t="shared" si="28"/>
        <v/>
      </c>
      <c r="F144" s="11" t="str">
        <f t="shared" si="29"/>
        <v/>
      </c>
      <c r="G144" s="11" t="str">
        <f t="shared" si="30"/>
        <v/>
      </c>
      <c r="H144" s="11" t="str">
        <f t="shared" si="24"/>
        <v/>
      </c>
      <c r="I144" s="11"/>
      <c r="J144" s="6" t="str">
        <f t="shared" si="25"/>
        <v/>
      </c>
      <c r="K144" s="11" t="str">
        <f t="shared" ca="1" si="22"/>
        <v/>
      </c>
      <c r="L144" s="11" t="str">
        <f t="shared" ca="1" si="23"/>
        <v/>
      </c>
      <c r="M144" s="26" t="str">
        <f t="shared" si="26"/>
        <v/>
      </c>
    </row>
    <row r="145" spans="1:13">
      <c r="A145" s="12" t="str">
        <f t="shared" si="27"/>
        <v/>
      </c>
      <c r="B145" s="7" t="str">
        <f t="shared" si="21"/>
        <v/>
      </c>
      <c r="C145" s="24"/>
      <c r="D145" s="22"/>
      <c r="E145" s="23" t="str">
        <f t="shared" si="28"/>
        <v/>
      </c>
      <c r="F145" s="11" t="str">
        <f t="shared" si="29"/>
        <v/>
      </c>
      <c r="G145" s="11" t="str">
        <f t="shared" si="30"/>
        <v/>
      </c>
      <c r="H145" s="11" t="str">
        <f t="shared" si="24"/>
        <v/>
      </c>
      <c r="I145" s="11"/>
      <c r="J145" s="6" t="str">
        <f t="shared" si="25"/>
        <v/>
      </c>
      <c r="K145" s="11" t="str">
        <f t="shared" ca="1" si="22"/>
        <v/>
      </c>
      <c r="L145" s="11" t="str">
        <f t="shared" ca="1" si="23"/>
        <v/>
      </c>
      <c r="M145" s="26" t="str">
        <f t="shared" si="26"/>
        <v/>
      </c>
    </row>
    <row r="146" spans="1:13">
      <c r="A146" s="12" t="str">
        <f t="shared" si="27"/>
        <v/>
      </c>
      <c r="B146" s="7" t="str">
        <f t="shared" si="21"/>
        <v/>
      </c>
      <c r="C146" s="24"/>
      <c r="D146" s="22"/>
      <c r="E146" s="23" t="str">
        <f t="shared" si="28"/>
        <v/>
      </c>
      <c r="F146" s="11" t="str">
        <f t="shared" si="29"/>
        <v/>
      </c>
      <c r="G146" s="11" t="str">
        <f t="shared" si="30"/>
        <v/>
      </c>
      <c r="H146" s="11" t="str">
        <f t="shared" si="24"/>
        <v/>
      </c>
      <c r="I146" s="11"/>
      <c r="J146" s="6" t="str">
        <f t="shared" si="25"/>
        <v/>
      </c>
      <c r="K146" s="11" t="str">
        <f t="shared" ca="1" si="22"/>
        <v/>
      </c>
      <c r="L146" s="11" t="str">
        <f t="shared" ca="1" si="23"/>
        <v/>
      </c>
      <c r="M146" s="26" t="str">
        <f t="shared" si="26"/>
        <v/>
      </c>
    </row>
    <row r="147" spans="1:13">
      <c r="A147" s="12" t="str">
        <f t="shared" si="27"/>
        <v/>
      </c>
      <c r="B147" s="7" t="str">
        <f t="shared" si="21"/>
        <v/>
      </c>
      <c r="C147" s="24"/>
      <c r="D147" s="22"/>
      <c r="E147" s="23" t="str">
        <f t="shared" si="28"/>
        <v/>
      </c>
      <c r="F147" s="11" t="str">
        <f t="shared" si="29"/>
        <v/>
      </c>
      <c r="G147" s="11" t="str">
        <f t="shared" si="30"/>
        <v/>
      </c>
      <c r="H147" s="11" t="str">
        <f t="shared" si="24"/>
        <v/>
      </c>
      <c r="I147" s="11"/>
      <c r="J147" s="6" t="str">
        <f t="shared" si="25"/>
        <v/>
      </c>
      <c r="K147" s="11" t="str">
        <f t="shared" ca="1" si="22"/>
        <v/>
      </c>
      <c r="L147" s="11" t="str">
        <f t="shared" ca="1" si="23"/>
        <v/>
      </c>
      <c r="M147" s="26" t="str">
        <f t="shared" si="26"/>
        <v/>
      </c>
    </row>
    <row r="148" spans="1:13">
      <c r="A148" s="12" t="str">
        <f t="shared" si="27"/>
        <v/>
      </c>
      <c r="B148" s="7" t="str">
        <f t="shared" si="21"/>
        <v/>
      </c>
      <c r="C148" s="24"/>
      <c r="D148" s="22"/>
      <c r="E148" s="23" t="str">
        <f t="shared" si="28"/>
        <v/>
      </c>
      <c r="F148" s="11" t="str">
        <f t="shared" si="29"/>
        <v/>
      </c>
      <c r="G148" s="11" t="str">
        <f t="shared" si="30"/>
        <v/>
      </c>
      <c r="H148" s="11" t="str">
        <f t="shared" si="24"/>
        <v/>
      </c>
      <c r="I148" s="11"/>
      <c r="J148" s="6" t="str">
        <f t="shared" si="25"/>
        <v/>
      </c>
      <c r="K148" s="11" t="str">
        <f t="shared" ca="1" si="22"/>
        <v/>
      </c>
      <c r="L148" s="11" t="str">
        <f t="shared" ca="1" si="23"/>
        <v/>
      </c>
      <c r="M148" s="26" t="str">
        <f t="shared" si="26"/>
        <v/>
      </c>
    </row>
    <row r="149" spans="1:13">
      <c r="A149" s="12" t="str">
        <f t="shared" si="27"/>
        <v/>
      </c>
      <c r="B149" s="7" t="str">
        <f t="shared" si="21"/>
        <v/>
      </c>
      <c r="C149" s="24"/>
      <c r="D149" s="22"/>
      <c r="E149" s="23" t="str">
        <f t="shared" si="28"/>
        <v/>
      </c>
      <c r="F149" s="11" t="str">
        <f t="shared" si="29"/>
        <v/>
      </c>
      <c r="G149" s="11" t="str">
        <f t="shared" si="30"/>
        <v/>
      </c>
      <c r="H149" s="11" t="str">
        <f t="shared" si="24"/>
        <v/>
      </c>
      <c r="I149" s="11"/>
      <c r="J149" s="6" t="str">
        <f t="shared" si="25"/>
        <v/>
      </c>
      <c r="K149" s="11" t="str">
        <f t="shared" ca="1" si="22"/>
        <v/>
      </c>
      <c r="L149" s="11" t="str">
        <f t="shared" ca="1" si="23"/>
        <v/>
      </c>
      <c r="M149" s="26" t="str">
        <f t="shared" si="26"/>
        <v/>
      </c>
    </row>
    <row r="150" spans="1:13">
      <c r="A150" s="12" t="str">
        <f t="shared" si="27"/>
        <v/>
      </c>
      <c r="B150" s="7" t="str">
        <f t="shared" si="21"/>
        <v/>
      </c>
      <c r="C150" s="24"/>
      <c r="D150" s="22"/>
      <c r="E150" s="23" t="str">
        <f t="shared" si="28"/>
        <v/>
      </c>
      <c r="F150" s="11" t="str">
        <f t="shared" si="29"/>
        <v/>
      </c>
      <c r="G150" s="11" t="str">
        <f t="shared" si="30"/>
        <v/>
      </c>
      <c r="H150" s="11" t="str">
        <f t="shared" si="24"/>
        <v/>
      </c>
      <c r="I150" s="11"/>
      <c r="J150" s="6" t="str">
        <f t="shared" si="25"/>
        <v/>
      </c>
      <c r="K150" s="11" t="str">
        <f t="shared" ca="1" si="22"/>
        <v/>
      </c>
      <c r="L150" s="11" t="str">
        <f t="shared" ca="1" si="23"/>
        <v/>
      </c>
      <c r="M150" s="26" t="str">
        <f t="shared" si="26"/>
        <v/>
      </c>
    </row>
    <row r="151" spans="1:13">
      <c r="A151" s="12" t="str">
        <f t="shared" si="27"/>
        <v/>
      </c>
      <c r="B151" s="7" t="str">
        <f t="shared" si="21"/>
        <v/>
      </c>
      <c r="C151" s="24"/>
      <c r="D151" s="22"/>
      <c r="E151" s="23" t="str">
        <f t="shared" si="28"/>
        <v/>
      </c>
      <c r="F151" s="11" t="str">
        <f t="shared" si="29"/>
        <v/>
      </c>
      <c r="G151" s="11" t="str">
        <f t="shared" si="30"/>
        <v/>
      </c>
      <c r="H151" s="11" t="str">
        <f t="shared" si="24"/>
        <v/>
      </c>
      <c r="I151" s="11"/>
      <c r="J151" s="6" t="str">
        <f t="shared" si="25"/>
        <v/>
      </c>
      <c r="K151" s="11" t="str">
        <f t="shared" ca="1" si="22"/>
        <v/>
      </c>
      <c r="L151" s="11" t="str">
        <f t="shared" ca="1" si="23"/>
        <v/>
      </c>
      <c r="M151" s="26" t="str">
        <f t="shared" si="26"/>
        <v/>
      </c>
    </row>
    <row r="152" spans="1:13">
      <c r="A152" s="12" t="str">
        <f t="shared" si="27"/>
        <v/>
      </c>
      <c r="B152" s="7" t="str">
        <f t="shared" si="21"/>
        <v/>
      </c>
      <c r="C152" s="24"/>
      <c r="D152" s="22"/>
      <c r="E152" s="23" t="str">
        <f t="shared" si="28"/>
        <v/>
      </c>
      <c r="F152" s="11" t="str">
        <f t="shared" si="29"/>
        <v/>
      </c>
      <c r="G152" s="11" t="str">
        <f t="shared" si="30"/>
        <v/>
      </c>
      <c r="H152" s="11" t="str">
        <f t="shared" si="24"/>
        <v/>
      </c>
      <c r="I152" s="11"/>
      <c r="J152" s="6" t="str">
        <f t="shared" si="25"/>
        <v/>
      </c>
      <c r="K152" s="11" t="str">
        <f t="shared" ca="1" si="22"/>
        <v/>
      </c>
      <c r="L152" s="11" t="str">
        <f t="shared" ca="1" si="23"/>
        <v/>
      </c>
      <c r="M152" s="26" t="str">
        <f t="shared" si="26"/>
        <v/>
      </c>
    </row>
    <row r="153" spans="1:13">
      <c r="A153" s="12" t="str">
        <f t="shared" si="27"/>
        <v/>
      </c>
      <c r="B153" s="7" t="str">
        <f t="shared" si="21"/>
        <v/>
      </c>
      <c r="C153" s="24"/>
      <c r="D153" s="22"/>
      <c r="E153" s="23" t="str">
        <f t="shared" si="28"/>
        <v/>
      </c>
      <c r="F153" s="11" t="str">
        <f t="shared" si="29"/>
        <v/>
      </c>
      <c r="G153" s="11" t="str">
        <f t="shared" si="30"/>
        <v/>
      </c>
      <c r="H153" s="11" t="str">
        <f t="shared" si="24"/>
        <v/>
      </c>
      <c r="I153" s="11"/>
      <c r="J153" s="6" t="str">
        <f t="shared" si="25"/>
        <v/>
      </c>
      <c r="K153" s="11" t="str">
        <f t="shared" ca="1" si="22"/>
        <v/>
      </c>
      <c r="L153" s="11" t="str">
        <f t="shared" ca="1" si="23"/>
        <v/>
      </c>
      <c r="M153" s="26" t="str">
        <f t="shared" si="26"/>
        <v/>
      </c>
    </row>
    <row r="154" spans="1:13">
      <c r="A154" s="12" t="str">
        <f t="shared" si="27"/>
        <v/>
      </c>
      <c r="B154" s="7" t="str">
        <f t="shared" si="21"/>
        <v/>
      </c>
      <c r="C154" s="24"/>
      <c r="D154" s="22"/>
      <c r="E154" s="23" t="str">
        <f t="shared" si="28"/>
        <v/>
      </c>
      <c r="F154" s="11" t="str">
        <f t="shared" si="29"/>
        <v/>
      </c>
      <c r="G154" s="11" t="str">
        <f t="shared" si="30"/>
        <v/>
      </c>
      <c r="H154" s="11" t="str">
        <f t="shared" si="24"/>
        <v/>
      </c>
      <c r="I154" s="11"/>
      <c r="J154" s="6" t="str">
        <f t="shared" si="25"/>
        <v/>
      </c>
      <c r="K154" s="11" t="str">
        <f t="shared" ca="1" si="22"/>
        <v/>
      </c>
      <c r="L154" s="11" t="str">
        <f t="shared" ca="1" si="23"/>
        <v/>
      </c>
      <c r="M154" s="26" t="str">
        <f t="shared" si="26"/>
        <v/>
      </c>
    </row>
    <row r="155" spans="1:13">
      <c r="A155" s="12" t="str">
        <f t="shared" si="27"/>
        <v/>
      </c>
      <c r="B155" s="7" t="str">
        <f t="shared" si="21"/>
        <v/>
      </c>
      <c r="C155" s="24"/>
      <c r="D155" s="22"/>
      <c r="E155" s="23" t="str">
        <f t="shared" si="28"/>
        <v/>
      </c>
      <c r="F155" s="11" t="str">
        <f t="shared" si="29"/>
        <v/>
      </c>
      <c r="G155" s="11" t="str">
        <f t="shared" si="30"/>
        <v/>
      </c>
      <c r="H155" s="11" t="str">
        <f t="shared" si="24"/>
        <v/>
      </c>
      <c r="I155" s="11"/>
      <c r="J155" s="6" t="str">
        <f t="shared" si="25"/>
        <v/>
      </c>
      <c r="K155" s="11" t="str">
        <f t="shared" ca="1" si="22"/>
        <v/>
      </c>
      <c r="L155" s="11" t="str">
        <f t="shared" ca="1" si="23"/>
        <v/>
      </c>
      <c r="M155" s="26" t="str">
        <f t="shared" si="26"/>
        <v/>
      </c>
    </row>
    <row r="156" spans="1:13">
      <c r="A156" s="12" t="str">
        <f t="shared" si="27"/>
        <v/>
      </c>
      <c r="B156" s="7" t="str">
        <f t="shared" si="21"/>
        <v/>
      </c>
      <c r="C156" s="24"/>
      <c r="D156" s="22"/>
      <c r="E156" s="23" t="str">
        <f t="shared" si="28"/>
        <v/>
      </c>
      <c r="F156" s="11" t="str">
        <f t="shared" si="29"/>
        <v/>
      </c>
      <c r="G156" s="11" t="str">
        <f t="shared" si="30"/>
        <v/>
      </c>
      <c r="H156" s="11" t="str">
        <f t="shared" si="24"/>
        <v/>
      </c>
      <c r="I156" s="11"/>
      <c r="J156" s="6" t="str">
        <f t="shared" si="25"/>
        <v/>
      </c>
      <c r="K156" s="11" t="str">
        <f t="shared" ca="1" si="22"/>
        <v/>
      </c>
      <c r="L156" s="11" t="str">
        <f t="shared" ca="1" si="23"/>
        <v/>
      </c>
      <c r="M156" s="26" t="str">
        <f t="shared" si="26"/>
        <v/>
      </c>
    </row>
    <row r="157" spans="1:13">
      <c r="A157" s="12" t="str">
        <f t="shared" si="27"/>
        <v/>
      </c>
      <c r="B157" s="7" t="str">
        <f t="shared" si="21"/>
        <v/>
      </c>
      <c r="C157" s="24"/>
      <c r="D157" s="22"/>
      <c r="E157" s="23" t="str">
        <f t="shared" si="28"/>
        <v/>
      </c>
      <c r="F157" s="11" t="str">
        <f t="shared" si="29"/>
        <v/>
      </c>
      <c r="G157" s="11" t="str">
        <f t="shared" si="30"/>
        <v/>
      </c>
      <c r="H157" s="11" t="str">
        <f t="shared" si="24"/>
        <v/>
      </c>
      <c r="I157" s="11"/>
      <c r="J157" s="6" t="str">
        <f t="shared" si="25"/>
        <v/>
      </c>
      <c r="K157" s="11" t="str">
        <f t="shared" ca="1" si="22"/>
        <v/>
      </c>
      <c r="L157" s="11" t="str">
        <f t="shared" ca="1" si="23"/>
        <v/>
      </c>
      <c r="M157" s="26" t="str">
        <f t="shared" si="26"/>
        <v/>
      </c>
    </row>
    <row r="158" spans="1:13">
      <c r="A158" s="12" t="str">
        <f t="shared" si="27"/>
        <v/>
      </c>
      <c r="B158" s="7" t="str">
        <f t="shared" si="21"/>
        <v/>
      </c>
      <c r="C158" s="24"/>
      <c r="D158" s="22"/>
      <c r="E158" s="23" t="str">
        <f t="shared" si="28"/>
        <v/>
      </c>
      <c r="F158" s="11" t="str">
        <f t="shared" si="29"/>
        <v/>
      </c>
      <c r="G158" s="11" t="str">
        <f t="shared" si="30"/>
        <v/>
      </c>
      <c r="H158" s="11" t="str">
        <f t="shared" si="24"/>
        <v/>
      </c>
      <c r="I158" s="11"/>
      <c r="J158" s="6" t="str">
        <f t="shared" si="25"/>
        <v/>
      </c>
      <c r="K158" s="11" t="str">
        <f t="shared" ca="1" si="22"/>
        <v/>
      </c>
      <c r="L158" s="11" t="str">
        <f t="shared" ca="1" si="23"/>
        <v/>
      </c>
      <c r="M158" s="26" t="str">
        <f t="shared" si="26"/>
        <v/>
      </c>
    </row>
    <row r="159" spans="1:13">
      <c r="A159" s="12" t="str">
        <f t="shared" si="27"/>
        <v/>
      </c>
      <c r="B159" s="7" t="str">
        <f t="shared" si="21"/>
        <v/>
      </c>
      <c r="C159" s="24"/>
      <c r="D159" s="22"/>
      <c r="E159" s="23" t="str">
        <f t="shared" si="28"/>
        <v/>
      </c>
      <c r="F159" s="11" t="str">
        <f t="shared" si="29"/>
        <v/>
      </c>
      <c r="G159" s="11" t="str">
        <f t="shared" si="30"/>
        <v/>
      </c>
      <c r="H159" s="11" t="str">
        <f t="shared" si="24"/>
        <v/>
      </c>
      <c r="I159" s="11"/>
      <c r="J159" s="6" t="str">
        <f t="shared" si="25"/>
        <v/>
      </c>
      <c r="K159" s="11" t="str">
        <f t="shared" ca="1" si="22"/>
        <v/>
      </c>
      <c r="L159" s="11" t="str">
        <f t="shared" ca="1" si="23"/>
        <v/>
      </c>
      <c r="M159" s="26" t="str">
        <f t="shared" si="26"/>
        <v/>
      </c>
    </row>
    <row r="160" spans="1:13">
      <c r="A160" s="12" t="str">
        <f t="shared" si="27"/>
        <v/>
      </c>
      <c r="B160" s="7" t="str">
        <f t="shared" si="21"/>
        <v/>
      </c>
      <c r="C160" s="24"/>
      <c r="D160" s="22"/>
      <c r="E160" s="23" t="str">
        <f t="shared" si="28"/>
        <v/>
      </c>
      <c r="F160" s="11" t="str">
        <f t="shared" si="29"/>
        <v/>
      </c>
      <c r="G160" s="11" t="str">
        <f t="shared" si="30"/>
        <v/>
      </c>
      <c r="H160" s="11" t="str">
        <f t="shared" si="24"/>
        <v/>
      </c>
      <c r="I160" s="11"/>
      <c r="J160" s="6" t="str">
        <f t="shared" si="25"/>
        <v/>
      </c>
      <c r="K160" s="11" t="str">
        <f t="shared" ca="1" si="22"/>
        <v/>
      </c>
      <c r="L160" s="11" t="str">
        <f t="shared" ca="1" si="23"/>
        <v/>
      </c>
      <c r="M160" s="26" t="str">
        <f t="shared" si="26"/>
        <v/>
      </c>
    </row>
    <row r="161" spans="1:13">
      <c r="A161" s="12" t="str">
        <f t="shared" si="27"/>
        <v/>
      </c>
      <c r="B161" s="7" t="str">
        <f t="shared" si="21"/>
        <v/>
      </c>
      <c r="C161" s="24"/>
      <c r="D161" s="22"/>
      <c r="E161" s="23" t="str">
        <f t="shared" si="28"/>
        <v/>
      </c>
      <c r="F161" s="11" t="str">
        <f t="shared" si="29"/>
        <v/>
      </c>
      <c r="G161" s="11" t="str">
        <f t="shared" si="30"/>
        <v/>
      </c>
      <c r="H161" s="11" t="str">
        <f t="shared" si="24"/>
        <v/>
      </c>
      <c r="I161" s="11"/>
      <c r="J161" s="6" t="str">
        <f t="shared" si="25"/>
        <v/>
      </c>
      <c r="K161" s="11" t="str">
        <f t="shared" ca="1" si="22"/>
        <v/>
      </c>
      <c r="L161" s="11" t="str">
        <f t="shared" ca="1" si="23"/>
        <v/>
      </c>
      <c r="M161" s="26" t="str">
        <f t="shared" si="26"/>
        <v/>
      </c>
    </row>
    <row r="162" spans="1:13">
      <c r="A162" s="12" t="str">
        <f t="shared" si="27"/>
        <v/>
      </c>
      <c r="B162" s="7" t="str">
        <f t="shared" si="21"/>
        <v/>
      </c>
      <c r="C162" s="24"/>
      <c r="D162" s="22"/>
      <c r="E162" s="23" t="str">
        <f t="shared" si="28"/>
        <v/>
      </c>
      <c r="F162" s="11" t="str">
        <f t="shared" si="29"/>
        <v/>
      </c>
      <c r="G162" s="11" t="str">
        <f t="shared" si="30"/>
        <v/>
      </c>
      <c r="H162" s="11" t="str">
        <f t="shared" si="24"/>
        <v/>
      </c>
      <c r="I162" s="11"/>
      <c r="J162" s="6" t="str">
        <f t="shared" si="25"/>
        <v/>
      </c>
      <c r="K162" s="11" t="str">
        <f t="shared" ca="1" si="22"/>
        <v/>
      </c>
      <c r="L162" s="11" t="str">
        <f t="shared" ca="1" si="23"/>
        <v/>
      </c>
      <c r="M162" s="26" t="str">
        <f t="shared" si="26"/>
        <v/>
      </c>
    </row>
    <row r="163" spans="1:13">
      <c r="A163" s="12" t="str">
        <f t="shared" si="27"/>
        <v/>
      </c>
      <c r="B163" s="7" t="str">
        <f t="shared" si="21"/>
        <v/>
      </c>
      <c r="C163" s="24"/>
      <c r="D163" s="22"/>
      <c r="E163" s="23" t="str">
        <f t="shared" si="28"/>
        <v/>
      </c>
      <c r="F163" s="11" t="str">
        <f t="shared" si="29"/>
        <v/>
      </c>
      <c r="G163" s="11" t="str">
        <f t="shared" si="30"/>
        <v/>
      </c>
      <c r="H163" s="11" t="str">
        <f t="shared" si="24"/>
        <v/>
      </c>
      <c r="I163" s="11"/>
      <c r="J163" s="6" t="str">
        <f t="shared" si="25"/>
        <v/>
      </c>
      <c r="K163" s="11" t="str">
        <f t="shared" ca="1" si="22"/>
        <v/>
      </c>
      <c r="L163" s="11" t="str">
        <f t="shared" ca="1" si="23"/>
        <v/>
      </c>
      <c r="M163" s="26" t="str">
        <f t="shared" si="26"/>
        <v/>
      </c>
    </row>
    <row r="164" spans="1:13">
      <c r="A164" s="12" t="str">
        <f t="shared" si="27"/>
        <v/>
      </c>
      <c r="B164" s="7" t="str">
        <f t="shared" si="21"/>
        <v/>
      </c>
      <c r="C164" s="24"/>
      <c r="D164" s="22"/>
      <c r="E164" s="23" t="str">
        <f t="shared" si="28"/>
        <v/>
      </c>
      <c r="F164" s="11" t="str">
        <f t="shared" si="29"/>
        <v/>
      </c>
      <c r="G164" s="11" t="str">
        <f t="shared" si="30"/>
        <v/>
      </c>
      <c r="H164" s="11" t="str">
        <f t="shared" si="24"/>
        <v/>
      </c>
      <c r="I164" s="11"/>
      <c r="J164" s="6" t="str">
        <f t="shared" si="25"/>
        <v/>
      </c>
      <c r="K164" s="11" t="str">
        <f t="shared" ca="1" si="22"/>
        <v/>
      </c>
      <c r="L164" s="11" t="str">
        <f t="shared" ca="1" si="23"/>
        <v/>
      </c>
      <c r="M164" s="26" t="str">
        <f t="shared" si="26"/>
        <v/>
      </c>
    </row>
    <row r="165" spans="1:13">
      <c r="A165" s="12" t="str">
        <f t="shared" si="27"/>
        <v/>
      </c>
      <c r="B165" s="7" t="str">
        <f t="shared" si="21"/>
        <v/>
      </c>
      <c r="C165" s="24"/>
      <c r="D165" s="22"/>
      <c r="E165" s="23" t="str">
        <f t="shared" si="28"/>
        <v/>
      </c>
      <c r="F165" s="11" t="str">
        <f t="shared" si="29"/>
        <v/>
      </c>
      <c r="G165" s="11" t="str">
        <f t="shared" si="30"/>
        <v/>
      </c>
      <c r="H165" s="11" t="str">
        <f t="shared" si="24"/>
        <v/>
      </c>
      <c r="I165" s="11"/>
      <c r="J165" s="6" t="str">
        <f t="shared" si="25"/>
        <v/>
      </c>
      <c r="K165" s="11" t="str">
        <f t="shared" ca="1" si="22"/>
        <v/>
      </c>
      <c r="L165" s="11" t="str">
        <f t="shared" ca="1" si="23"/>
        <v/>
      </c>
      <c r="M165" s="26" t="str">
        <f t="shared" si="26"/>
        <v/>
      </c>
    </row>
    <row r="166" spans="1:13">
      <c r="A166" s="12" t="str">
        <f t="shared" si="27"/>
        <v/>
      </c>
      <c r="B166" s="7" t="str">
        <f t="shared" si="21"/>
        <v/>
      </c>
      <c r="C166" s="24"/>
      <c r="D166" s="22"/>
      <c r="E166" s="23" t="str">
        <f t="shared" si="28"/>
        <v/>
      </c>
      <c r="F166" s="11" t="str">
        <f t="shared" si="29"/>
        <v/>
      </c>
      <c r="G166" s="11" t="str">
        <f t="shared" si="30"/>
        <v/>
      </c>
      <c r="H166" s="11" t="str">
        <f t="shared" si="24"/>
        <v/>
      </c>
      <c r="I166" s="11"/>
      <c r="J166" s="6" t="str">
        <f t="shared" si="25"/>
        <v/>
      </c>
      <c r="K166" s="11" t="str">
        <f t="shared" ca="1" si="22"/>
        <v/>
      </c>
      <c r="L166" s="11" t="str">
        <f t="shared" ca="1" si="23"/>
        <v/>
      </c>
      <c r="M166" s="26" t="str">
        <f t="shared" si="26"/>
        <v/>
      </c>
    </row>
    <row r="167" spans="1:13">
      <c r="A167" s="12" t="str">
        <f t="shared" si="27"/>
        <v/>
      </c>
      <c r="B167" s="7" t="str">
        <f t="shared" si="21"/>
        <v/>
      </c>
      <c r="C167" s="24"/>
      <c r="D167" s="22"/>
      <c r="E167" s="23" t="str">
        <f t="shared" si="28"/>
        <v/>
      </c>
      <c r="F167" s="11" t="str">
        <f t="shared" si="29"/>
        <v/>
      </c>
      <c r="G167" s="11" t="str">
        <f t="shared" si="30"/>
        <v/>
      </c>
      <c r="H167" s="11" t="str">
        <f t="shared" si="24"/>
        <v/>
      </c>
      <c r="I167" s="11"/>
      <c r="J167" s="6" t="str">
        <f t="shared" si="25"/>
        <v/>
      </c>
      <c r="K167" s="11" t="str">
        <f t="shared" ca="1" si="22"/>
        <v/>
      </c>
      <c r="L167" s="11" t="str">
        <f t="shared" ca="1" si="23"/>
        <v/>
      </c>
      <c r="M167" s="26" t="str">
        <f t="shared" si="26"/>
        <v/>
      </c>
    </row>
    <row r="168" spans="1:13">
      <c r="A168" s="12" t="str">
        <f t="shared" si="27"/>
        <v/>
      </c>
      <c r="B168" s="7" t="str">
        <f t="shared" si="21"/>
        <v/>
      </c>
      <c r="C168" s="24"/>
      <c r="D168" s="22"/>
      <c r="E168" s="23" t="str">
        <f t="shared" si="28"/>
        <v/>
      </c>
      <c r="F168" s="11" t="str">
        <f t="shared" si="29"/>
        <v/>
      </c>
      <c r="G168" s="11" t="str">
        <f t="shared" si="30"/>
        <v/>
      </c>
      <c r="H168" s="11" t="str">
        <f t="shared" si="24"/>
        <v/>
      </c>
      <c r="I168" s="11"/>
      <c r="J168" s="6" t="str">
        <f t="shared" si="25"/>
        <v/>
      </c>
      <c r="K168" s="11" t="str">
        <f t="shared" ca="1" si="22"/>
        <v/>
      </c>
      <c r="L168" s="11" t="str">
        <f t="shared" ca="1" si="23"/>
        <v/>
      </c>
      <c r="M168" s="26" t="str">
        <f t="shared" si="26"/>
        <v/>
      </c>
    </row>
    <row r="169" spans="1:13">
      <c r="A169" s="12" t="str">
        <f t="shared" si="27"/>
        <v/>
      </c>
      <c r="B169" s="7" t="str">
        <f t="shared" si="21"/>
        <v/>
      </c>
      <c r="C169" s="24"/>
      <c r="D169" s="22"/>
      <c r="E169" s="23" t="str">
        <f t="shared" si="28"/>
        <v/>
      </c>
      <c r="F169" s="11" t="str">
        <f t="shared" si="29"/>
        <v/>
      </c>
      <c r="G169" s="11" t="str">
        <f t="shared" si="30"/>
        <v/>
      </c>
      <c r="H169" s="11" t="str">
        <f t="shared" si="24"/>
        <v/>
      </c>
      <c r="I169" s="11"/>
      <c r="J169" s="6" t="str">
        <f t="shared" si="25"/>
        <v/>
      </c>
      <c r="K169" s="11" t="str">
        <f t="shared" ca="1" si="22"/>
        <v/>
      </c>
      <c r="L169" s="11" t="str">
        <f t="shared" ca="1" si="23"/>
        <v/>
      </c>
      <c r="M169" s="26" t="str">
        <f t="shared" si="26"/>
        <v/>
      </c>
    </row>
    <row r="170" spans="1:13">
      <c r="A170" s="12" t="str">
        <f t="shared" si="27"/>
        <v/>
      </c>
      <c r="B170" s="7" t="str">
        <f t="shared" si="21"/>
        <v/>
      </c>
      <c r="C170" s="24"/>
      <c r="D170" s="22"/>
      <c r="E170" s="23" t="str">
        <f t="shared" si="28"/>
        <v/>
      </c>
      <c r="F170" s="11" t="str">
        <f t="shared" si="29"/>
        <v/>
      </c>
      <c r="G170" s="11" t="str">
        <f t="shared" si="30"/>
        <v/>
      </c>
      <c r="H170" s="11" t="str">
        <f t="shared" si="24"/>
        <v/>
      </c>
      <c r="I170" s="11"/>
      <c r="J170" s="6" t="str">
        <f t="shared" si="25"/>
        <v/>
      </c>
      <c r="K170" s="11" t="str">
        <f t="shared" ca="1" si="22"/>
        <v/>
      </c>
      <c r="L170" s="11" t="str">
        <f t="shared" ca="1" si="23"/>
        <v/>
      </c>
      <c r="M170" s="26" t="str">
        <f t="shared" si="26"/>
        <v/>
      </c>
    </row>
    <row r="171" spans="1:13">
      <c r="A171" s="12" t="str">
        <f t="shared" si="27"/>
        <v/>
      </c>
      <c r="B171" s="7" t="str">
        <f t="shared" si="21"/>
        <v/>
      </c>
      <c r="C171" s="24"/>
      <c r="D171" s="22"/>
      <c r="E171" s="23" t="str">
        <f t="shared" si="28"/>
        <v/>
      </c>
      <c r="F171" s="11" t="str">
        <f t="shared" si="29"/>
        <v/>
      </c>
      <c r="G171" s="11" t="str">
        <f t="shared" si="30"/>
        <v/>
      </c>
      <c r="H171" s="11" t="str">
        <f t="shared" si="24"/>
        <v/>
      </c>
      <c r="I171" s="11"/>
      <c r="J171" s="6" t="str">
        <f t="shared" si="25"/>
        <v/>
      </c>
      <c r="K171" s="11" t="str">
        <f t="shared" ca="1" si="22"/>
        <v/>
      </c>
      <c r="L171" s="11" t="str">
        <f t="shared" ca="1" si="23"/>
        <v/>
      </c>
      <c r="M171" s="26" t="str">
        <f t="shared" si="26"/>
        <v/>
      </c>
    </row>
    <row r="172" spans="1:13">
      <c r="A172" s="12" t="str">
        <f t="shared" si="27"/>
        <v/>
      </c>
      <c r="B172" s="7" t="str">
        <f t="shared" si="21"/>
        <v/>
      </c>
      <c r="C172" s="24"/>
      <c r="D172" s="22"/>
      <c r="E172" s="23" t="str">
        <f t="shared" si="28"/>
        <v/>
      </c>
      <c r="F172" s="11" t="str">
        <f t="shared" si="29"/>
        <v/>
      </c>
      <c r="G172" s="11" t="str">
        <f t="shared" si="30"/>
        <v/>
      </c>
      <c r="H172" s="11" t="str">
        <f t="shared" si="24"/>
        <v/>
      </c>
      <c r="I172" s="11"/>
      <c r="J172" s="6" t="str">
        <f t="shared" si="25"/>
        <v/>
      </c>
      <c r="K172" s="11" t="str">
        <f t="shared" ca="1" si="22"/>
        <v/>
      </c>
      <c r="L172" s="11" t="str">
        <f t="shared" ca="1" si="23"/>
        <v/>
      </c>
      <c r="M172" s="26" t="str">
        <f t="shared" si="26"/>
        <v/>
      </c>
    </row>
    <row r="173" spans="1:13">
      <c r="A173" s="12" t="str">
        <f t="shared" si="27"/>
        <v/>
      </c>
      <c r="B173" s="7" t="str">
        <f t="shared" si="21"/>
        <v/>
      </c>
      <c r="C173" s="24"/>
      <c r="D173" s="22"/>
      <c r="E173" s="23" t="str">
        <f t="shared" si="28"/>
        <v/>
      </c>
      <c r="F173" s="11" t="str">
        <f t="shared" si="29"/>
        <v/>
      </c>
      <c r="G173" s="11" t="str">
        <f t="shared" si="30"/>
        <v/>
      </c>
      <c r="H173" s="11" t="str">
        <f t="shared" si="24"/>
        <v/>
      </c>
      <c r="I173" s="11"/>
      <c r="J173" s="6" t="str">
        <f t="shared" si="25"/>
        <v/>
      </c>
      <c r="K173" s="11" t="str">
        <f t="shared" ca="1" si="22"/>
        <v/>
      </c>
      <c r="L173" s="11" t="str">
        <f t="shared" ca="1" si="23"/>
        <v/>
      </c>
      <c r="M173" s="26" t="str">
        <f t="shared" si="26"/>
        <v/>
      </c>
    </row>
    <row r="174" spans="1:13">
      <c r="A174" s="12" t="str">
        <f t="shared" si="27"/>
        <v/>
      </c>
      <c r="B174" s="7" t="str">
        <f t="shared" si="21"/>
        <v/>
      </c>
      <c r="C174" s="24"/>
      <c r="D174" s="22"/>
      <c r="E174" s="23" t="str">
        <f t="shared" si="28"/>
        <v/>
      </c>
      <c r="F174" s="11" t="str">
        <f t="shared" si="29"/>
        <v/>
      </c>
      <c r="G174" s="11" t="str">
        <f t="shared" si="30"/>
        <v/>
      </c>
      <c r="H174" s="11" t="str">
        <f t="shared" si="24"/>
        <v/>
      </c>
      <c r="I174" s="11"/>
      <c r="J174" s="6" t="str">
        <f t="shared" si="25"/>
        <v/>
      </c>
      <c r="K174" s="11" t="str">
        <f t="shared" ca="1" si="22"/>
        <v/>
      </c>
      <c r="L174" s="11" t="str">
        <f t="shared" ca="1" si="23"/>
        <v/>
      </c>
      <c r="M174" s="26" t="str">
        <f t="shared" si="26"/>
        <v/>
      </c>
    </row>
    <row r="175" spans="1:13">
      <c r="A175" s="12" t="str">
        <f t="shared" si="27"/>
        <v/>
      </c>
      <c r="B175" s="7" t="str">
        <f t="shared" si="21"/>
        <v/>
      </c>
      <c r="C175" s="24"/>
      <c r="D175" s="22"/>
      <c r="E175" s="23" t="str">
        <f t="shared" si="28"/>
        <v/>
      </c>
      <c r="F175" s="11" t="str">
        <f t="shared" si="29"/>
        <v/>
      </c>
      <c r="G175" s="11" t="str">
        <f t="shared" si="30"/>
        <v/>
      </c>
      <c r="H175" s="11" t="str">
        <f t="shared" si="24"/>
        <v/>
      </c>
      <c r="I175" s="11"/>
      <c r="J175" s="6" t="str">
        <f t="shared" si="25"/>
        <v/>
      </c>
      <c r="K175" s="11" t="str">
        <f t="shared" ca="1" si="22"/>
        <v/>
      </c>
      <c r="L175" s="11" t="str">
        <f t="shared" ca="1" si="23"/>
        <v/>
      </c>
      <c r="M175" s="26" t="str">
        <f t="shared" si="26"/>
        <v/>
      </c>
    </row>
    <row r="176" spans="1:13">
      <c r="A176" s="12" t="str">
        <f t="shared" si="27"/>
        <v/>
      </c>
      <c r="B176" s="7" t="str">
        <f t="shared" si="21"/>
        <v/>
      </c>
      <c r="C176" s="24"/>
      <c r="D176" s="22"/>
      <c r="E176" s="23" t="str">
        <f t="shared" si="28"/>
        <v/>
      </c>
      <c r="F176" s="11" t="str">
        <f t="shared" si="29"/>
        <v/>
      </c>
      <c r="G176" s="11" t="str">
        <f t="shared" si="30"/>
        <v/>
      </c>
      <c r="H176" s="11" t="str">
        <f t="shared" si="24"/>
        <v/>
      </c>
      <c r="I176" s="11"/>
      <c r="J176" s="6" t="str">
        <f t="shared" si="25"/>
        <v/>
      </c>
      <c r="K176" s="11" t="str">
        <f t="shared" ca="1" si="22"/>
        <v/>
      </c>
      <c r="L176" s="11" t="str">
        <f t="shared" ca="1" si="23"/>
        <v/>
      </c>
      <c r="M176" s="26" t="str">
        <f t="shared" si="26"/>
        <v/>
      </c>
    </row>
    <row r="177" spans="1:13">
      <c r="A177" s="12" t="str">
        <f t="shared" si="27"/>
        <v/>
      </c>
      <c r="B177" s="7" t="str">
        <f t="shared" si="21"/>
        <v/>
      </c>
      <c r="C177" s="24"/>
      <c r="D177" s="22"/>
      <c r="E177" s="23" t="str">
        <f t="shared" si="28"/>
        <v/>
      </c>
      <c r="F177" s="11" t="str">
        <f t="shared" si="29"/>
        <v/>
      </c>
      <c r="G177" s="11" t="str">
        <f t="shared" si="30"/>
        <v/>
      </c>
      <c r="H177" s="11" t="str">
        <f t="shared" si="24"/>
        <v/>
      </c>
      <c r="I177" s="11"/>
      <c r="J177" s="6" t="str">
        <f t="shared" si="25"/>
        <v/>
      </c>
      <c r="K177" s="11" t="str">
        <f t="shared" ca="1" si="22"/>
        <v/>
      </c>
      <c r="L177" s="11" t="str">
        <f t="shared" ca="1" si="23"/>
        <v/>
      </c>
      <c r="M177" s="26" t="str">
        <f t="shared" si="26"/>
        <v/>
      </c>
    </row>
    <row r="178" spans="1:13">
      <c r="A178" s="12" t="str">
        <f t="shared" si="27"/>
        <v/>
      </c>
      <c r="B178" s="7" t="str">
        <f t="shared" si="21"/>
        <v/>
      </c>
      <c r="C178" s="24"/>
      <c r="D178" s="22"/>
      <c r="E178" s="23" t="str">
        <f t="shared" si="28"/>
        <v/>
      </c>
      <c r="F178" s="11" t="str">
        <f t="shared" si="29"/>
        <v/>
      </c>
      <c r="G178" s="11" t="str">
        <f t="shared" si="30"/>
        <v/>
      </c>
      <c r="H178" s="11" t="str">
        <f t="shared" si="24"/>
        <v/>
      </c>
      <c r="I178" s="11"/>
      <c r="J178" s="6" t="str">
        <f t="shared" si="25"/>
        <v/>
      </c>
      <c r="K178" s="11" t="str">
        <f t="shared" ca="1" si="22"/>
        <v/>
      </c>
      <c r="L178" s="11" t="str">
        <f t="shared" ca="1" si="23"/>
        <v/>
      </c>
      <c r="M178" s="26" t="str">
        <f t="shared" si="26"/>
        <v/>
      </c>
    </row>
    <row r="179" spans="1:13">
      <c r="A179" s="12" t="str">
        <f t="shared" si="27"/>
        <v/>
      </c>
      <c r="B179" s="7" t="str">
        <f t="shared" si="21"/>
        <v/>
      </c>
      <c r="C179" s="24"/>
      <c r="D179" s="22"/>
      <c r="E179" s="23" t="str">
        <f t="shared" si="28"/>
        <v/>
      </c>
      <c r="F179" s="11" t="str">
        <f t="shared" si="29"/>
        <v/>
      </c>
      <c r="G179" s="11" t="str">
        <f t="shared" si="30"/>
        <v/>
      </c>
      <c r="H179" s="11" t="str">
        <f t="shared" si="24"/>
        <v/>
      </c>
      <c r="I179" s="11"/>
      <c r="J179" s="6" t="str">
        <f t="shared" si="25"/>
        <v/>
      </c>
      <c r="K179" s="11" t="str">
        <f t="shared" ca="1" si="22"/>
        <v/>
      </c>
      <c r="L179" s="11" t="str">
        <f t="shared" ca="1" si="23"/>
        <v/>
      </c>
      <c r="M179" s="26" t="str">
        <f t="shared" si="26"/>
        <v/>
      </c>
    </row>
    <row r="180" spans="1:13">
      <c r="A180" s="12" t="str">
        <f t="shared" si="27"/>
        <v/>
      </c>
      <c r="B180" s="7" t="str">
        <f t="shared" si="21"/>
        <v/>
      </c>
      <c r="C180" s="24"/>
      <c r="D180" s="22"/>
      <c r="E180" s="23" t="str">
        <f t="shared" si="28"/>
        <v/>
      </c>
      <c r="F180" s="11" t="str">
        <f t="shared" si="29"/>
        <v/>
      </c>
      <c r="G180" s="11" t="str">
        <f t="shared" si="30"/>
        <v/>
      </c>
      <c r="H180" s="11" t="str">
        <f t="shared" si="24"/>
        <v/>
      </c>
      <c r="I180" s="11"/>
      <c r="J180" s="6" t="str">
        <f t="shared" si="25"/>
        <v/>
      </c>
      <c r="K180" s="11" t="str">
        <f t="shared" ca="1" si="22"/>
        <v/>
      </c>
      <c r="L180" s="11" t="str">
        <f t="shared" ca="1" si="23"/>
        <v/>
      </c>
      <c r="M180" s="26" t="str">
        <f t="shared" si="26"/>
        <v/>
      </c>
    </row>
    <row r="181" spans="1:13">
      <c r="A181" s="12" t="str">
        <f t="shared" si="27"/>
        <v/>
      </c>
      <c r="B181" s="7" t="str">
        <f t="shared" si="21"/>
        <v/>
      </c>
      <c r="C181" s="24"/>
      <c r="D181" s="22"/>
      <c r="E181" s="23" t="str">
        <f t="shared" si="28"/>
        <v/>
      </c>
      <c r="F181" s="11" t="str">
        <f t="shared" si="29"/>
        <v/>
      </c>
      <c r="G181" s="11" t="str">
        <f t="shared" si="30"/>
        <v/>
      </c>
      <c r="H181" s="11" t="str">
        <f t="shared" si="24"/>
        <v/>
      </c>
      <c r="I181" s="11"/>
      <c r="J181" s="6" t="str">
        <f t="shared" si="25"/>
        <v/>
      </c>
      <c r="K181" s="11" t="str">
        <f t="shared" ca="1" si="22"/>
        <v/>
      </c>
      <c r="L181" s="11" t="str">
        <f t="shared" ca="1" si="23"/>
        <v/>
      </c>
      <c r="M181" s="26" t="str">
        <f t="shared" si="26"/>
        <v/>
      </c>
    </row>
    <row r="182" spans="1:13">
      <c r="A182" s="12" t="str">
        <f t="shared" si="27"/>
        <v/>
      </c>
      <c r="B182" s="7" t="str">
        <f t="shared" si="21"/>
        <v/>
      </c>
      <c r="C182" s="24"/>
      <c r="D182" s="22"/>
      <c r="E182" s="23" t="str">
        <f t="shared" si="28"/>
        <v/>
      </c>
      <c r="F182" s="11" t="str">
        <f t="shared" si="29"/>
        <v/>
      </c>
      <c r="G182" s="11" t="str">
        <f t="shared" si="30"/>
        <v/>
      </c>
      <c r="H182" s="11" t="str">
        <f t="shared" si="24"/>
        <v/>
      </c>
      <c r="I182" s="11"/>
      <c r="J182" s="6" t="str">
        <f t="shared" si="25"/>
        <v/>
      </c>
      <c r="K182" s="11" t="str">
        <f t="shared" ca="1" si="22"/>
        <v/>
      </c>
      <c r="L182" s="11" t="str">
        <f t="shared" ca="1" si="23"/>
        <v/>
      </c>
      <c r="M182" s="26" t="str">
        <f t="shared" si="26"/>
        <v/>
      </c>
    </row>
    <row r="183" spans="1:13">
      <c r="A183" s="12" t="str">
        <f t="shared" si="27"/>
        <v/>
      </c>
      <c r="B183" s="7" t="str">
        <f t="shared" si="21"/>
        <v/>
      </c>
      <c r="C183" s="24"/>
      <c r="D183" s="22"/>
      <c r="E183" s="23" t="str">
        <f t="shared" si="28"/>
        <v/>
      </c>
      <c r="F183" s="11" t="str">
        <f t="shared" si="29"/>
        <v/>
      </c>
      <c r="G183" s="11" t="str">
        <f t="shared" si="30"/>
        <v/>
      </c>
      <c r="H183" s="11" t="str">
        <f t="shared" si="24"/>
        <v/>
      </c>
      <c r="I183" s="11"/>
      <c r="J183" s="6" t="str">
        <f t="shared" si="25"/>
        <v/>
      </c>
      <c r="K183" s="11" t="str">
        <f t="shared" ca="1" si="22"/>
        <v/>
      </c>
      <c r="L183" s="11" t="str">
        <f t="shared" ca="1" si="23"/>
        <v/>
      </c>
      <c r="M183" s="26" t="str">
        <f t="shared" si="26"/>
        <v/>
      </c>
    </row>
    <row r="184" spans="1:13">
      <c r="A184" s="12" t="str">
        <f t="shared" si="27"/>
        <v/>
      </c>
      <c r="B184" s="7" t="str">
        <f t="shared" si="21"/>
        <v/>
      </c>
      <c r="C184" s="24"/>
      <c r="D184" s="22"/>
      <c r="E184" s="23" t="str">
        <f t="shared" si="28"/>
        <v/>
      </c>
      <c r="F184" s="11" t="str">
        <f t="shared" si="29"/>
        <v/>
      </c>
      <c r="G184" s="11" t="str">
        <f t="shared" si="30"/>
        <v/>
      </c>
      <c r="H184" s="11" t="str">
        <f t="shared" si="24"/>
        <v/>
      </c>
      <c r="I184" s="11"/>
      <c r="J184" s="6" t="str">
        <f t="shared" si="25"/>
        <v/>
      </c>
      <c r="K184" s="11" t="str">
        <f t="shared" ca="1" si="22"/>
        <v/>
      </c>
      <c r="L184" s="11" t="str">
        <f t="shared" ca="1" si="23"/>
        <v/>
      </c>
      <c r="M184" s="26" t="str">
        <f t="shared" si="26"/>
        <v/>
      </c>
    </row>
    <row r="185" spans="1:13">
      <c r="A185" s="12" t="str">
        <f t="shared" si="27"/>
        <v/>
      </c>
      <c r="B185" s="7" t="str">
        <f t="shared" si="21"/>
        <v/>
      </c>
      <c r="C185" s="24"/>
      <c r="D185" s="22"/>
      <c r="E185" s="23" t="str">
        <f t="shared" si="28"/>
        <v/>
      </c>
      <c r="F185" s="11" t="str">
        <f t="shared" si="29"/>
        <v/>
      </c>
      <c r="G185" s="11" t="str">
        <f t="shared" si="30"/>
        <v/>
      </c>
      <c r="H185" s="11" t="str">
        <f t="shared" si="24"/>
        <v/>
      </c>
      <c r="I185" s="11"/>
      <c r="J185" s="6" t="str">
        <f t="shared" si="25"/>
        <v/>
      </c>
      <c r="K185" s="11" t="str">
        <f t="shared" ca="1" si="22"/>
        <v/>
      </c>
      <c r="L185" s="11" t="str">
        <f t="shared" ca="1" si="23"/>
        <v/>
      </c>
      <c r="M185" s="26" t="str">
        <f t="shared" si="26"/>
        <v/>
      </c>
    </row>
    <row r="186" spans="1:13">
      <c r="A186" s="12" t="str">
        <f t="shared" si="27"/>
        <v/>
      </c>
      <c r="B186" s="7" t="str">
        <f t="shared" si="21"/>
        <v/>
      </c>
      <c r="C186" s="24"/>
      <c r="D186" s="22"/>
      <c r="E186" s="23" t="str">
        <f t="shared" si="28"/>
        <v/>
      </c>
      <c r="F186" s="11" t="str">
        <f t="shared" si="29"/>
        <v/>
      </c>
      <c r="G186" s="11" t="str">
        <f t="shared" si="30"/>
        <v/>
      </c>
      <c r="H186" s="11" t="str">
        <f t="shared" si="24"/>
        <v/>
      </c>
      <c r="I186" s="11"/>
      <c r="J186" s="6" t="str">
        <f t="shared" si="25"/>
        <v/>
      </c>
      <c r="K186" s="11" t="str">
        <f t="shared" ca="1" si="22"/>
        <v/>
      </c>
      <c r="L186" s="11" t="str">
        <f t="shared" ca="1" si="23"/>
        <v/>
      </c>
      <c r="M186" s="26" t="str">
        <f t="shared" si="26"/>
        <v/>
      </c>
    </row>
    <row r="187" spans="1:13">
      <c r="A187" s="12" t="str">
        <f t="shared" si="27"/>
        <v/>
      </c>
      <c r="B187" s="7" t="str">
        <f t="shared" si="21"/>
        <v/>
      </c>
      <c r="C187" s="24"/>
      <c r="D187" s="22"/>
      <c r="E187" s="23" t="str">
        <f t="shared" si="28"/>
        <v/>
      </c>
      <c r="F187" s="11" t="str">
        <f t="shared" si="29"/>
        <v/>
      </c>
      <c r="G187" s="11" t="str">
        <f t="shared" si="30"/>
        <v/>
      </c>
      <c r="H187" s="11" t="str">
        <f t="shared" si="24"/>
        <v/>
      </c>
      <c r="I187" s="11"/>
      <c r="J187" s="6" t="str">
        <f t="shared" si="25"/>
        <v/>
      </c>
      <c r="K187" s="11" t="str">
        <f t="shared" ca="1" si="22"/>
        <v/>
      </c>
      <c r="L187" s="11" t="str">
        <f t="shared" ca="1" si="23"/>
        <v/>
      </c>
      <c r="M187" s="26" t="str">
        <f t="shared" si="26"/>
        <v/>
      </c>
    </row>
    <row r="188" spans="1:13">
      <c r="A188" s="12" t="str">
        <f t="shared" si="27"/>
        <v/>
      </c>
      <c r="B188" s="7" t="str">
        <f t="shared" si="21"/>
        <v/>
      </c>
      <c r="C188" s="24"/>
      <c r="D188" s="22"/>
      <c r="E188" s="23" t="str">
        <f t="shared" si="28"/>
        <v/>
      </c>
      <c r="F188" s="11" t="str">
        <f t="shared" si="29"/>
        <v/>
      </c>
      <c r="G188" s="11" t="str">
        <f t="shared" si="30"/>
        <v/>
      </c>
      <c r="H188" s="11" t="str">
        <f t="shared" si="24"/>
        <v/>
      </c>
      <c r="I188" s="11"/>
      <c r="J188" s="6" t="str">
        <f t="shared" si="25"/>
        <v/>
      </c>
      <c r="K188" s="11" t="str">
        <f t="shared" ca="1" si="22"/>
        <v/>
      </c>
      <c r="L188" s="11" t="str">
        <f t="shared" ca="1" si="23"/>
        <v/>
      </c>
      <c r="M188" s="26" t="str">
        <f t="shared" si="26"/>
        <v/>
      </c>
    </row>
    <row r="189" spans="1:13">
      <c r="A189" s="12" t="str">
        <f t="shared" si="27"/>
        <v/>
      </c>
      <c r="B189" s="7" t="str">
        <f t="shared" si="21"/>
        <v/>
      </c>
      <c r="C189" s="24"/>
      <c r="D189" s="22"/>
      <c r="E189" s="23" t="str">
        <f t="shared" si="28"/>
        <v/>
      </c>
      <c r="F189" s="11" t="str">
        <f t="shared" si="29"/>
        <v/>
      </c>
      <c r="G189" s="11" t="str">
        <f t="shared" si="30"/>
        <v/>
      </c>
      <c r="H189" s="11" t="str">
        <f t="shared" si="24"/>
        <v/>
      </c>
      <c r="I189" s="11"/>
      <c r="J189" s="6" t="str">
        <f t="shared" si="25"/>
        <v/>
      </c>
      <c r="K189" s="11" t="str">
        <f t="shared" ca="1" si="22"/>
        <v/>
      </c>
      <c r="L189" s="11" t="str">
        <f t="shared" ca="1" si="23"/>
        <v/>
      </c>
      <c r="M189" s="26" t="str">
        <f t="shared" si="26"/>
        <v/>
      </c>
    </row>
    <row r="190" spans="1:13">
      <c r="A190" s="12" t="str">
        <f t="shared" si="27"/>
        <v/>
      </c>
      <c r="B190" s="7" t="str">
        <f t="shared" si="21"/>
        <v/>
      </c>
      <c r="C190" s="24"/>
      <c r="D190" s="22"/>
      <c r="E190" s="23" t="str">
        <f t="shared" si="28"/>
        <v/>
      </c>
      <c r="F190" s="11" t="str">
        <f t="shared" si="29"/>
        <v/>
      </c>
      <c r="G190" s="11" t="str">
        <f t="shared" si="30"/>
        <v/>
      </c>
      <c r="H190" s="11" t="str">
        <f t="shared" si="24"/>
        <v/>
      </c>
      <c r="I190" s="11"/>
      <c r="J190" s="6" t="str">
        <f t="shared" si="25"/>
        <v/>
      </c>
      <c r="K190" s="11" t="str">
        <f t="shared" ca="1" si="22"/>
        <v/>
      </c>
      <c r="L190" s="11" t="str">
        <f t="shared" ca="1" si="23"/>
        <v/>
      </c>
      <c r="M190" s="26" t="str">
        <f t="shared" si="26"/>
        <v/>
      </c>
    </row>
    <row r="191" spans="1:13">
      <c r="A191" s="12" t="str">
        <f t="shared" si="27"/>
        <v/>
      </c>
      <c r="B191" s="7" t="str">
        <f t="shared" si="21"/>
        <v/>
      </c>
      <c r="C191" s="24"/>
      <c r="D191" s="22"/>
      <c r="E191" s="23" t="str">
        <f t="shared" si="28"/>
        <v/>
      </c>
      <c r="F191" s="11" t="str">
        <f t="shared" si="29"/>
        <v/>
      </c>
      <c r="G191" s="11" t="str">
        <f t="shared" si="30"/>
        <v/>
      </c>
      <c r="H191" s="11" t="str">
        <f t="shared" si="24"/>
        <v/>
      </c>
      <c r="I191" s="11"/>
      <c r="J191" s="6" t="str">
        <f t="shared" si="25"/>
        <v/>
      </c>
      <c r="K191" s="11" t="str">
        <f t="shared" ca="1" si="22"/>
        <v/>
      </c>
      <c r="L191" s="11" t="str">
        <f t="shared" ca="1" si="23"/>
        <v/>
      </c>
      <c r="M191" s="26" t="str">
        <f t="shared" si="26"/>
        <v/>
      </c>
    </row>
    <row r="192" spans="1:13">
      <c r="A192" s="12" t="str">
        <f t="shared" si="27"/>
        <v/>
      </c>
      <c r="B192" s="7" t="str">
        <f t="shared" si="21"/>
        <v/>
      </c>
      <c r="C192" s="24"/>
      <c r="D192" s="22"/>
      <c r="E192" s="23" t="str">
        <f t="shared" si="28"/>
        <v/>
      </c>
      <c r="F192" s="11" t="str">
        <f t="shared" si="29"/>
        <v/>
      </c>
      <c r="G192" s="11" t="str">
        <f t="shared" si="30"/>
        <v/>
      </c>
      <c r="H192" s="11" t="str">
        <f t="shared" si="24"/>
        <v/>
      </c>
      <c r="I192" s="11"/>
      <c r="J192" s="6" t="str">
        <f t="shared" si="25"/>
        <v/>
      </c>
      <c r="K192" s="11" t="str">
        <f t="shared" ca="1" si="22"/>
        <v/>
      </c>
      <c r="L192" s="11" t="str">
        <f t="shared" ca="1" si="23"/>
        <v/>
      </c>
      <c r="M192" s="26" t="str">
        <f t="shared" si="26"/>
        <v/>
      </c>
    </row>
    <row r="193" spans="1:13">
      <c r="A193" s="12" t="str">
        <f t="shared" si="27"/>
        <v/>
      </c>
      <c r="B193" s="7" t="str">
        <f t="shared" si="21"/>
        <v/>
      </c>
      <c r="C193" s="24"/>
      <c r="D193" s="22"/>
      <c r="E193" s="23" t="str">
        <f t="shared" si="28"/>
        <v/>
      </c>
      <c r="F193" s="11" t="str">
        <f t="shared" si="29"/>
        <v/>
      </c>
      <c r="G193" s="11" t="str">
        <f t="shared" si="30"/>
        <v/>
      </c>
      <c r="H193" s="11" t="str">
        <f t="shared" si="24"/>
        <v/>
      </c>
      <c r="I193" s="11"/>
      <c r="J193" s="6" t="str">
        <f t="shared" si="25"/>
        <v/>
      </c>
      <c r="K193" s="11" t="str">
        <f t="shared" ca="1" si="22"/>
        <v/>
      </c>
      <c r="L193" s="11" t="str">
        <f t="shared" ca="1" si="23"/>
        <v/>
      </c>
      <c r="M193" s="26" t="str">
        <f t="shared" si="26"/>
        <v/>
      </c>
    </row>
    <row r="194" spans="1:13">
      <c r="A194" s="12" t="str">
        <f t="shared" si="27"/>
        <v/>
      </c>
      <c r="B194" s="7" t="str">
        <f t="shared" si="21"/>
        <v/>
      </c>
      <c r="C194" s="24"/>
      <c r="D194" s="22"/>
      <c r="E194" s="23" t="str">
        <f t="shared" si="28"/>
        <v/>
      </c>
      <c r="F194" s="11" t="str">
        <f t="shared" si="29"/>
        <v/>
      </c>
      <c r="G194" s="11" t="str">
        <f t="shared" si="30"/>
        <v/>
      </c>
      <c r="H194" s="11" t="str">
        <f t="shared" si="24"/>
        <v/>
      </c>
      <c r="I194" s="11"/>
      <c r="J194" s="6" t="str">
        <f t="shared" si="25"/>
        <v/>
      </c>
      <c r="K194" s="11" t="str">
        <f t="shared" ca="1" si="22"/>
        <v/>
      </c>
      <c r="L194" s="11" t="str">
        <f t="shared" ca="1" si="23"/>
        <v/>
      </c>
      <c r="M194" s="26" t="str">
        <f t="shared" si="26"/>
        <v/>
      </c>
    </row>
    <row r="195" spans="1:13">
      <c r="A195" s="12" t="str">
        <f t="shared" si="27"/>
        <v/>
      </c>
      <c r="B195" s="7" t="str">
        <f t="shared" si="21"/>
        <v/>
      </c>
      <c r="C195" s="24"/>
      <c r="D195" s="22"/>
      <c r="E195" s="23" t="str">
        <f t="shared" si="28"/>
        <v/>
      </c>
      <c r="F195" s="11" t="str">
        <f t="shared" si="29"/>
        <v/>
      </c>
      <c r="G195" s="11" t="str">
        <f t="shared" si="30"/>
        <v/>
      </c>
      <c r="H195" s="11" t="str">
        <f t="shared" si="24"/>
        <v/>
      </c>
      <c r="I195" s="11"/>
      <c r="J195" s="6" t="str">
        <f t="shared" si="25"/>
        <v/>
      </c>
      <c r="K195" s="11" t="str">
        <f t="shared" ca="1" si="22"/>
        <v/>
      </c>
      <c r="L195" s="11" t="str">
        <f t="shared" ca="1" si="23"/>
        <v/>
      </c>
      <c r="M195" s="26" t="str">
        <f t="shared" si="26"/>
        <v/>
      </c>
    </row>
    <row r="196" spans="1:13">
      <c r="A196" s="12" t="str">
        <f t="shared" si="27"/>
        <v/>
      </c>
      <c r="B196" s="7" t="str">
        <f t="shared" si="21"/>
        <v/>
      </c>
      <c r="C196" s="24"/>
      <c r="D196" s="22"/>
      <c r="E196" s="23" t="str">
        <f t="shared" si="28"/>
        <v/>
      </c>
      <c r="F196" s="11" t="str">
        <f t="shared" si="29"/>
        <v/>
      </c>
      <c r="G196" s="11" t="str">
        <f t="shared" si="30"/>
        <v/>
      </c>
      <c r="H196" s="11" t="str">
        <f t="shared" si="24"/>
        <v/>
      </c>
      <c r="I196" s="11"/>
      <c r="J196" s="6" t="str">
        <f t="shared" si="25"/>
        <v/>
      </c>
      <c r="K196" s="11" t="str">
        <f t="shared" ca="1" si="22"/>
        <v/>
      </c>
      <c r="L196" s="11" t="str">
        <f t="shared" ca="1" si="23"/>
        <v/>
      </c>
      <c r="M196" s="26" t="str">
        <f t="shared" si="26"/>
        <v/>
      </c>
    </row>
    <row r="197" spans="1:13">
      <c r="A197" s="12" t="str">
        <f t="shared" si="27"/>
        <v/>
      </c>
      <c r="B197" s="7" t="str">
        <f t="shared" si="21"/>
        <v/>
      </c>
      <c r="C197" s="24"/>
      <c r="D197" s="22"/>
      <c r="E197" s="23" t="str">
        <f t="shared" si="28"/>
        <v/>
      </c>
      <c r="F197" s="11" t="str">
        <f t="shared" si="29"/>
        <v/>
      </c>
      <c r="G197" s="11" t="str">
        <f t="shared" si="30"/>
        <v/>
      </c>
      <c r="H197" s="11" t="str">
        <f t="shared" si="24"/>
        <v/>
      </c>
      <c r="I197" s="11"/>
      <c r="J197" s="6" t="str">
        <f t="shared" si="25"/>
        <v/>
      </c>
      <c r="K197" s="11" t="str">
        <f t="shared" ca="1" si="22"/>
        <v/>
      </c>
      <c r="L197" s="11" t="str">
        <f t="shared" ca="1" si="23"/>
        <v/>
      </c>
      <c r="M197" s="26" t="str">
        <f t="shared" si="26"/>
        <v/>
      </c>
    </row>
    <row r="198" spans="1:13">
      <c r="A198" s="12" t="str">
        <f t="shared" si="27"/>
        <v/>
      </c>
      <c r="B198" s="7" t="str">
        <f t="shared" si="21"/>
        <v/>
      </c>
      <c r="C198" s="24"/>
      <c r="D198" s="22"/>
      <c r="E198" s="23" t="str">
        <f t="shared" si="28"/>
        <v/>
      </c>
      <c r="F198" s="11" t="str">
        <f t="shared" si="29"/>
        <v/>
      </c>
      <c r="G198" s="11" t="str">
        <f t="shared" si="30"/>
        <v/>
      </c>
      <c r="H198" s="11" t="str">
        <f t="shared" si="24"/>
        <v/>
      </c>
      <c r="I198" s="11"/>
      <c r="J198" s="6" t="str">
        <f t="shared" si="25"/>
        <v/>
      </c>
      <c r="K198" s="11" t="str">
        <f t="shared" ca="1" si="22"/>
        <v/>
      </c>
      <c r="L198" s="11" t="str">
        <f t="shared" ca="1" si="23"/>
        <v/>
      </c>
      <c r="M198" s="26" t="str">
        <f t="shared" si="26"/>
        <v/>
      </c>
    </row>
    <row r="199" spans="1:13">
      <c r="A199" s="12" t="str">
        <f t="shared" si="27"/>
        <v/>
      </c>
      <c r="B199" s="7" t="str">
        <f t="shared" si="21"/>
        <v/>
      </c>
      <c r="C199" s="24"/>
      <c r="D199" s="22"/>
      <c r="E199" s="23" t="str">
        <f t="shared" si="28"/>
        <v/>
      </c>
      <c r="F199" s="11" t="str">
        <f t="shared" si="29"/>
        <v/>
      </c>
      <c r="G199" s="11" t="str">
        <f t="shared" si="30"/>
        <v/>
      </c>
      <c r="H199" s="11" t="str">
        <f t="shared" si="24"/>
        <v/>
      </c>
      <c r="I199" s="11"/>
      <c r="J199" s="6" t="str">
        <f t="shared" si="25"/>
        <v/>
      </c>
      <c r="K199" s="11" t="str">
        <f t="shared" ca="1" si="22"/>
        <v/>
      </c>
      <c r="L199" s="11" t="str">
        <f t="shared" ca="1" si="23"/>
        <v/>
      </c>
      <c r="M199" s="26" t="str">
        <f t="shared" si="26"/>
        <v/>
      </c>
    </row>
    <row r="200" spans="1:13">
      <c r="A200" s="12" t="str">
        <f t="shared" si="27"/>
        <v/>
      </c>
      <c r="B200" s="7" t="str">
        <f t="shared" si="21"/>
        <v/>
      </c>
      <c r="C200" s="24"/>
      <c r="D200" s="22"/>
      <c r="E200" s="23" t="str">
        <f t="shared" si="28"/>
        <v/>
      </c>
      <c r="F200" s="11" t="str">
        <f t="shared" si="29"/>
        <v/>
      </c>
      <c r="G200" s="11" t="str">
        <f t="shared" si="30"/>
        <v/>
      </c>
      <c r="H200" s="11" t="str">
        <f t="shared" si="24"/>
        <v/>
      </c>
      <c r="I200" s="11"/>
      <c r="J200" s="6" t="str">
        <f t="shared" si="25"/>
        <v/>
      </c>
      <c r="K200" s="11" t="str">
        <f t="shared" ca="1" si="22"/>
        <v/>
      </c>
      <c r="L200" s="11" t="str">
        <f t="shared" ca="1" si="23"/>
        <v/>
      </c>
      <c r="M200" s="26" t="str">
        <f t="shared" si="26"/>
        <v/>
      </c>
    </row>
    <row r="201" spans="1:13">
      <c r="A201" s="12" t="str">
        <f t="shared" si="27"/>
        <v/>
      </c>
      <c r="B201" s="7" t="str">
        <f t="shared" si="21"/>
        <v/>
      </c>
      <c r="C201" s="24"/>
      <c r="D201" s="22"/>
      <c r="E201" s="23" t="str">
        <f t="shared" si="28"/>
        <v/>
      </c>
      <c r="F201" s="11" t="str">
        <f t="shared" si="29"/>
        <v/>
      </c>
      <c r="G201" s="11" t="str">
        <f t="shared" si="30"/>
        <v/>
      </c>
      <c r="H201" s="11" t="str">
        <f t="shared" si="24"/>
        <v/>
      </c>
      <c r="I201" s="11"/>
      <c r="J201" s="6" t="str">
        <f t="shared" si="25"/>
        <v/>
      </c>
      <c r="K201" s="11" t="str">
        <f t="shared" ca="1" si="22"/>
        <v/>
      </c>
      <c r="L201" s="11" t="str">
        <f t="shared" ca="1" si="23"/>
        <v/>
      </c>
      <c r="M201" s="26" t="str">
        <f t="shared" si="26"/>
        <v/>
      </c>
    </row>
    <row r="202" spans="1:13">
      <c r="A202" s="12" t="str">
        <f t="shared" si="27"/>
        <v/>
      </c>
      <c r="B202" s="7" t="str">
        <f t="shared" ref="B202:B265" si="31">IF(A202="","",IF(A202&lt;=E$8,1,0))</f>
        <v/>
      </c>
      <c r="C202" s="24"/>
      <c r="D202" s="22"/>
      <c r="E202" s="23" t="str">
        <f t="shared" si="28"/>
        <v/>
      </c>
      <c r="F202" s="11" t="str">
        <f t="shared" si="29"/>
        <v/>
      </c>
      <c r="G202" s="11" t="str">
        <f t="shared" si="30"/>
        <v/>
      </c>
      <c r="H202" s="11" t="str">
        <f t="shared" si="24"/>
        <v/>
      </c>
      <c r="I202" s="11"/>
      <c r="J202" s="6" t="str">
        <f t="shared" si="25"/>
        <v/>
      </c>
      <c r="K202" s="11" t="str">
        <f t="shared" ref="K202:K265" ca="1" si="32">IF(J202="","",SUM(OFFSET(H$9,E$5*(J202-1)+1,0,E$5,1)))</f>
        <v/>
      </c>
      <c r="L202" s="11" t="str">
        <f t="shared" ref="L202:L265" ca="1" si="33">IF(J202="","",SUM(OFFSET(G$9,E$5*(J202-1)+1,0,E$5,1)))</f>
        <v/>
      </c>
      <c r="M202" s="26" t="str">
        <f t="shared" si="26"/>
        <v/>
      </c>
    </row>
    <row r="203" spans="1:13">
      <c r="A203" s="12" t="str">
        <f t="shared" si="27"/>
        <v/>
      </c>
      <c r="B203" s="7" t="str">
        <f t="shared" si="31"/>
        <v/>
      </c>
      <c r="C203" s="24"/>
      <c r="D203" s="22"/>
      <c r="E203" s="23" t="str">
        <f t="shared" si="28"/>
        <v/>
      </c>
      <c r="F203" s="11" t="str">
        <f t="shared" si="29"/>
        <v/>
      </c>
      <c r="G203" s="11" t="str">
        <f t="shared" si="30"/>
        <v/>
      </c>
      <c r="H203" s="11" t="str">
        <f t="shared" ref="H203:H266" si="34">IF(F203="","",IF(B203=1,D203,IF(F203=D203,F203,F203/(E$4-A203+1)+D203)))</f>
        <v/>
      </c>
      <c r="I203" s="11"/>
      <c r="J203" s="6" t="str">
        <f t="shared" ref="J203:J266" si="35">IF(E$4/E$5&gt;J202,J202+1,"")</f>
        <v/>
      </c>
      <c r="K203" s="11" t="str">
        <f t="shared" ca="1" si="32"/>
        <v/>
      </c>
      <c r="L203" s="11" t="str">
        <f t="shared" ca="1" si="33"/>
        <v/>
      </c>
      <c r="M203" s="26" t="str">
        <f t="shared" ref="M203:M266" si="36">IF(A202="","",IF(C203="",M202,C203))</f>
        <v/>
      </c>
    </row>
    <row r="204" spans="1:13">
      <c r="A204" s="12" t="str">
        <f t="shared" ref="A204:A267" si="37">IF(G204="","",A203+1)</f>
        <v/>
      </c>
      <c r="B204" s="7" t="str">
        <f t="shared" si="31"/>
        <v/>
      </c>
      <c r="C204" s="24"/>
      <c r="D204" s="22"/>
      <c r="E204" s="23" t="str">
        <f t="shared" ref="E204:E267" si="38">IF(F204="","",G204+H204)</f>
        <v/>
      </c>
      <c r="F204" s="11" t="str">
        <f t="shared" ref="F204:F267" si="39">IF(F203="","",IF(F203&lt;=H203+0.01,"",F203-H203))</f>
        <v/>
      </c>
      <c r="G204" s="11" t="str">
        <f t="shared" ref="G204:G267" si="40">IF(F204="","",F204*M204/E$5)</f>
        <v/>
      </c>
      <c r="H204" s="11" t="str">
        <f t="shared" si="34"/>
        <v/>
      </c>
      <c r="I204" s="11"/>
      <c r="J204" s="6" t="str">
        <f t="shared" si="35"/>
        <v/>
      </c>
      <c r="K204" s="11" t="str">
        <f t="shared" ca="1" si="32"/>
        <v/>
      </c>
      <c r="L204" s="11" t="str">
        <f t="shared" ca="1" si="33"/>
        <v/>
      </c>
      <c r="M204" s="26" t="str">
        <f t="shared" si="36"/>
        <v/>
      </c>
    </row>
    <row r="205" spans="1:13">
      <c r="A205" s="12" t="str">
        <f t="shared" si="37"/>
        <v/>
      </c>
      <c r="B205" s="7" t="str">
        <f t="shared" si="31"/>
        <v/>
      </c>
      <c r="C205" s="24"/>
      <c r="D205" s="22"/>
      <c r="E205" s="23" t="str">
        <f t="shared" si="38"/>
        <v/>
      </c>
      <c r="F205" s="11" t="str">
        <f t="shared" si="39"/>
        <v/>
      </c>
      <c r="G205" s="11" t="str">
        <f t="shared" si="40"/>
        <v/>
      </c>
      <c r="H205" s="11" t="str">
        <f t="shared" si="34"/>
        <v/>
      </c>
      <c r="I205" s="11"/>
      <c r="J205" s="6" t="str">
        <f t="shared" si="35"/>
        <v/>
      </c>
      <c r="K205" s="11" t="str">
        <f t="shared" ca="1" si="32"/>
        <v/>
      </c>
      <c r="L205" s="11" t="str">
        <f t="shared" ca="1" si="33"/>
        <v/>
      </c>
      <c r="M205" s="26" t="str">
        <f t="shared" si="36"/>
        <v/>
      </c>
    </row>
    <row r="206" spans="1:13">
      <c r="A206" s="12" t="str">
        <f t="shared" si="37"/>
        <v/>
      </c>
      <c r="B206" s="7" t="str">
        <f t="shared" si="31"/>
        <v/>
      </c>
      <c r="C206" s="24"/>
      <c r="D206" s="22"/>
      <c r="E206" s="23" t="str">
        <f t="shared" si="38"/>
        <v/>
      </c>
      <c r="F206" s="11" t="str">
        <f t="shared" si="39"/>
        <v/>
      </c>
      <c r="G206" s="11" t="str">
        <f t="shared" si="40"/>
        <v/>
      </c>
      <c r="H206" s="11" t="str">
        <f t="shared" si="34"/>
        <v/>
      </c>
      <c r="I206" s="11"/>
      <c r="J206" s="6" t="str">
        <f t="shared" si="35"/>
        <v/>
      </c>
      <c r="K206" s="11" t="str">
        <f t="shared" ca="1" si="32"/>
        <v/>
      </c>
      <c r="L206" s="11" t="str">
        <f t="shared" ca="1" si="33"/>
        <v/>
      </c>
      <c r="M206" s="26" t="str">
        <f t="shared" si="36"/>
        <v/>
      </c>
    </row>
    <row r="207" spans="1:13">
      <c r="A207" s="12" t="str">
        <f t="shared" si="37"/>
        <v/>
      </c>
      <c r="B207" s="7" t="str">
        <f t="shared" si="31"/>
        <v/>
      </c>
      <c r="C207" s="24"/>
      <c r="D207" s="22"/>
      <c r="E207" s="23" t="str">
        <f t="shared" si="38"/>
        <v/>
      </c>
      <c r="F207" s="11" t="str">
        <f t="shared" si="39"/>
        <v/>
      </c>
      <c r="G207" s="11" t="str">
        <f t="shared" si="40"/>
        <v/>
      </c>
      <c r="H207" s="11" t="str">
        <f t="shared" si="34"/>
        <v/>
      </c>
      <c r="I207" s="11"/>
      <c r="J207" s="6" t="str">
        <f t="shared" si="35"/>
        <v/>
      </c>
      <c r="K207" s="11" t="str">
        <f t="shared" ca="1" si="32"/>
        <v/>
      </c>
      <c r="L207" s="11" t="str">
        <f t="shared" ca="1" si="33"/>
        <v/>
      </c>
      <c r="M207" s="26" t="str">
        <f t="shared" si="36"/>
        <v/>
      </c>
    </row>
    <row r="208" spans="1:13">
      <c r="A208" s="12" t="str">
        <f t="shared" si="37"/>
        <v/>
      </c>
      <c r="B208" s="7" t="str">
        <f t="shared" si="31"/>
        <v/>
      </c>
      <c r="C208" s="24"/>
      <c r="D208" s="22"/>
      <c r="E208" s="23" t="str">
        <f t="shared" si="38"/>
        <v/>
      </c>
      <c r="F208" s="11" t="str">
        <f t="shared" si="39"/>
        <v/>
      </c>
      <c r="G208" s="11" t="str">
        <f t="shared" si="40"/>
        <v/>
      </c>
      <c r="H208" s="11" t="str">
        <f t="shared" si="34"/>
        <v/>
      </c>
      <c r="I208" s="11"/>
      <c r="J208" s="6" t="str">
        <f t="shared" si="35"/>
        <v/>
      </c>
      <c r="K208" s="11" t="str">
        <f t="shared" ca="1" si="32"/>
        <v/>
      </c>
      <c r="L208" s="11" t="str">
        <f t="shared" ca="1" si="33"/>
        <v/>
      </c>
      <c r="M208" s="26" t="str">
        <f t="shared" si="36"/>
        <v/>
      </c>
    </row>
    <row r="209" spans="1:13">
      <c r="A209" s="12" t="str">
        <f t="shared" si="37"/>
        <v/>
      </c>
      <c r="B209" s="7" t="str">
        <f t="shared" si="31"/>
        <v/>
      </c>
      <c r="C209" s="24"/>
      <c r="D209" s="22"/>
      <c r="E209" s="23" t="str">
        <f t="shared" si="38"/>
        <v/>
      </c>
      <c r="F209" s="11" t="str">
        <f t="shared" si="39"/>
        <v/>
      </c>
      <c r="G209" s="11" t="str">
        <f t="shared" si="40"/>
        <v/>
      </c>
      <c r="H209" s="11" t="str">
        <f t="shared" si="34"/>
        <v/>
      </c>
      <c r="I209" s="11"/>
      <c r="J209" s="6" t="str">
        <f t="shared" si="35"/>
        <v/>
      </c>
      <c r="K209" s="11" t="str">
        <f t="shared" ca="1" si="32"/>
        <v/>
      </c>
      <c r="L209" s="11" t="str">
        <f t="shared" ca="1" si="33"/>
        <v/>
      </c>
      <c r="M209" s="26" t="str">
        <f t="shared" si="36"/>
        <v/>
      </c>
    </row>
    <row r="210" spans="1:13">
      <c r="A210" s="12" t="str">
        <f t="shared" si="37"/>
        <v/>
      </c>
      <c r="B210" s="7" t="str">
        <f t="shared" si="31"/>
        <v/>
      </c>
      <c r="C210" s="24"/>
      <c r="D210" s="22"/>
      <c r="E210" s="23" t="str">
        <f t="shared" si="38"/>
        <v/>
      </c>
      <c r="F210" s="11" t="str">
        <f t="shared" si="39"/>
        <v/>
      </c>
      <c r="G210" s="11" t="str">
        <f t="shared" si="40"/>
        <v/>
      </c>
      <c r="H210" s="11" t="str">
        <f t="shared" si="34"/>
        <v/>
      </c>
      <c r="I210" s="11"/>
      <c r="J210" s="6" t="str">
        <f t="shared" si="35"/>
        <v/>
      </c>
      <c r="K210" s="11" t="str">
        <f t="shared" ca="1" si="32"/>
        <v/>
      </c>
      <c r="L210" s="11" t="str">
        <f t="shared" ca="1" si="33"/>
        <v/>
      </c>
      <c r="M210" s="26" t="str">
        <f t="shared" si="36"/>
        <v/>
      </c>
    </row>
    <row r="211" spans="1:13">
      <c r="A211" s="12" t="str">
        <f t="shared" si="37"/>
        <v/>
      </c>
      <c r="B211" s="7" t="str">
        <f t="shared" si="31"/>
        <v/>
      </c>
      <c r="C211" s="24"/>
      <c r="D211" s="22"/>
      <c r="E211" s="23" t="str">
        <f t="shared" si="38"/>
        <v/>
      </c>
      <c r="F211" s="11" t="str">
        <f t="shared" si="39"/>
        <v/>
      </c>
      <c r="G211" s="11" t="str">
        <f t="shared" si="40"/>
        <v/>
      </c>
      <c r="H211" s="11" t="str">
        <f t="shared" si="34"/>
        <v/>
      </c>
      <c r="I211" s="11"/>
      <c r="J211" s="6" t="str">
        <f t="shared" si="35"/>
        <v/>
      </c>
      <c r="K211" s="11" t="str">
        <f t="shared" ca="1" si="32"/>
        <v/>
      </c>
      <c r="L211" s="11" t="str">
        <f t="shared" ca="1" si="33"/>
        <v/>
      </c>
      <c r="M211" s="26" t="str">
        <f t="shared" si="36"/>
        <v/>
      </c>
    </row>
    <row r="212" spans="1:13">
      <c r="A212" s="12" t="str">
        <f t="shared" si="37"/>
        <v/>
      </c>
      <c r="B212" s="7" t="str">
        <f t="shared" si="31"/>
        <v/>
      </c>
      <c r="C212" s="24"/>
      <c r="D212" s="22"/>
      <c r="E212" s="23" t="str">
        <f t="shared" si="38"/>
        <v/>
      </c>
      <c r="F212" s="11" t="str">
        <f t="shared" si="39"/>
        <v/>
      </c>
      <c r="G212" s="11" t="str">
        <f t="shared" si="40"/>
        <v/>
      </c>
      <c r="H212" s="11" t="str">
        <f t="shared" si="34"/>
        <v/>
      </c>
      <c r="I212" s="11"/>
      <c r="J212" s="6" t="str">
        <f t="shared" si="35"/>
        <v/>
      </c>
      <c r="K212" s="11" t="str">
        <f t="shared" ca="1" si="32"/>
        <v/>
      </c>
      <c r="L212" s="11" t="str">
        <f t="shared" ca="1" si="33"/>
        <v/>
      </c>
      <c r="M212" s="26" t="str">
        <f t="shared" si="36"/>
        <v/>
      </c>
    </row>
    <row r="213" spans="1:13">
      <c r="A213" s="12" t="str">
        <f t="shared" si="37"/>
        <v/>
      </c>
      <c r="B213" s="7" t="str">
        <f t="shared" si="31"/>
        <v/>
      </c>
      <c r="C213" s="24"/>
      <c r="D213" s="22"/>
      <c r="E213" s="23" t="str">
        <f t="shared" si="38"/>
        <v/>
      </c>
      <c r="F213" s="11" t="str">
        <f t="shared" si="39"/>
        <v/>
      </c>
      <c r="G213" s="11" t="str">
        <f t="shared" si="40"/>
        <v/>
      </c>
      <c r="H213" s="11" t="str">
        <f t="shared" si="34"/>
        <v/>
      </c>
      <c r="I213" s="11"/>
      <c r="J213" s="6" t="str">
        <f t="shared" si="35"/>
        <v/>
      </c>
      <c r="K213" s="11" t="str">
        <f t="shared" ca="1" si="32"/>
        <v/>
      </c>
      <c r="L213" s="11" t="str">
        <f t="shared" ca="1" si="33"/>
        <v/>
      </c>
      <c r="M213" s="26" t="str">
        <f t="shared" si="36"/>
        <v/>
      </c>
    </row>
    <row r="214" spans="1:13">
      <c r="A214" s="12" t="str">
        <f t="shared" si="37"/>
        <v/>
      </c>
      <c r="B214" s="7" t="str">
        <f t="shared" si="31"/>
        <v/>
      </c>
      <c r="C214" s="24"/>
      <c r="D214" s="22"/>
      <c r="E214" s="23" t="str">
        <f t="shared" si="38"/>
        <v/>
      </c>
      <c r="F214" s="11" t="str">
        <f t="shared" si="39"/>
        <v/>
      </c>
      <c r="G214" s="11" t="str">
        <f t="shared" si="40"/>
        <v/>
      </c>
      <c r="H214" s="11" t="str">
        <f t="shared" si="34"/>
        <v/>
      </c>
      <c r="I214" s="11"/>
      <c r="J214" s="6" t="str">
        <f t="shared" si="35"/>
        <v/>
      </c>
      <c r="K214" s="11" t="str">
        <f t="shared" ca="1" si="32"/>
        <v/>
      </c>
      <c r="L214" s="11" t="str">
        <f t="shared" ca="1" si="33"/>
        <v/>
      </c>
      <c r="M214" s="26" t="str">
        <f t="shared" si="36"/>
        <v/>
      </c>
    </row>
    <row r="215" spans="1:13">
      <c r="A215" s="12" t="str">
        <f t="shared" si="37"/>
        <v/>
      </c>
      <c r="B215" s="7" t="str">
        <f t="shared" si="31"/>
        <v/>
      </c>
      <c r="C215" s="24"/>
      <c r="D215" s="22"/>
      <c r="E215" s="23" t="str">
        <f t="shared" si="38"/>
        <v/>
      </c>
      <c r="F215" s="11" t="str">
        <f t="shared" si="39"/>
        <v/>
      </c>
      <c r="G215" s="11" t="str">
        <f t="shared" si="40"/>
        <v/>
      </c>
      <c r="H215" s="11" t="str">
        <f t="shared" si="34"/>
        <v/>
      </c>
      <c r="I215" s="11"/>
      <c r="J215" s="6" t="str">
        <f t="shared" si="35"/>
        <v/>
      </c>
      <c r="K215" s="11" t="str">
        <f t="shared" ca="1" si="32"/>
        <v/>
      </c>
      <c r="L215" s="11" t="str">
        <f t="shared" ca="1" si="33"/>
        <v/>
      </c>
      <c r="M215" s="26" t="str">
        <f t="shared" si="36"/>
        <v/>
      </c>
    </row>
    <row r="216" spans="1:13">
      <c r="A216" s="12" t="str">
        <f t="shared" si="37"/>
        <v/>
      </c>
      <c r="B216" s="7" t="str">
        <f t="shared" si="31"/>
        <v/>
      </c>
      <c r="C216" s="24"/>
      <c r="D216" s="22"/>
      <c r="E216" s="23" t="str">
        <f t="shared" si="38"/>
        <v/>
      </c>
      <c r="F216" s="11" t="str">
        <f t="shared" si="39"/>
        <v/>
      </c>
      <c r="G216" s="11" t="str">
        <f t="shared" si="40"/>
        <v/>
      </c>
      <c r="H216" s="11" t="str">
        <f t="shared" si="34"/>
        <v/>
      </c>
      <c r="I216" s="11"/>
      <c r="J216" s="6" t="str">
        <f t="shared" si="35"/>
        <v/>
      </c>
      <c r="K216" s="11" t="str">
        <f t="shared" ca="1" si="32"/>
        <v/>
      </c>
      <c r="L216" s="11" t="str">
        <f t="shared" ca="1" si="33"/>
        <v/>
      </c>
      <c r="M216" s="26" t="str">
        <f t="shared" si="36"/>
        <v/>
      </c>
    </row>
    <row r="217" spans="1:13">
      <c r="A217" s="12" t="str">
        <f t="shared" si="37"/>
        <v/>
      </c>
      <c r="B217" s="7" t="str">
        <f t="shared" si="31"/>
        <v/>
      </c>
      <c r="C217" s="24"/>
      <c r="D217" s="22"/>
      <c r="E217" s="23" t="str">
        <f t="shared" si="38"/>
        <v/>
      </c>
      <c r="F217" s="11" t="str">
        <f t="shared" si="39"/>
        <v/>
      </c>
      <c r="G217" s="11" t="str">
        <f t="shared" si="40"/>
        <v/>
      </c>
      <c r="H217" s="11" t="str">
        <f t="shared" si="34"/>
        <v/>
      </c>
      <c r="I217" s="11"/>
      <c r="J217" s="6" t="str">
        <f t="shared" si="35"/>
        <v/>
      </c>
      <c r="K217" s="11" t="str">
        <f t="shared" ca="1" si="32"/>
        <v/>
      </c>
      <c r="L217" s="11" t="str">
        <f t="shared" ca="1" si="33"/>
        <v/>
      </c>
      <c r="M217" s="26" t="str">
        <f t="shared" si="36"/>
        <v/>
      </c>
    </row>
    <row r="218" spans="1:13">
      <c r="A218" s="12" t="str">
        <f t="shared" si="37"/>
        <v/>
      </c>
      <c r="B218" s="7" t="str">
        <f t="shared" si="31"/>
        <v/>
      </c>
      <c r="C218" s="24"/>
      <c r="D218" s="22"/>
      <c r="E218" s="23" t="str">
        <f t="shared" si="38"/>
        <v/>
      </c>
      <c r="F218" s="11" t="str">
        <f t="shared" si="39"/>
        <v/>
      </c>
      <c r="G218" s="11" t="str">
        <f t="shared" si="40"/>
        <v/>
      </c>
      <c r="H218" s="11" t="str">
        <f t="shared" si="34"/>
        <v/>
      </c>
      <c r="I218" s="11"/>
      <c r="J218" s="6" t="str">
        <f t="shared" si="35"/>
        <v/>
      </c>
      <c r="K218" s="11" t="str">
        <f t="shared" ca="1" si="32"/>
        <v/>
      </c>
      <c r="L218" s="11" t="str">
        <f t="shared" ca="1" si="33"/>
        <v/>
      </c>
      <c r="M218" s="26" t="str">
        <f t="shared" si="36"/>
        <v/>
      </c>
    </row>
    <row r="219" spans="1:13">
      <c r="A219" s="12" t="str">
        <f t="shared" si="37"/>
        <v/>
      </c>
      <c r="B219" s="7" t="str">
        <f t="shared" si="31"/>
        <v/>
      </c>
      <c r="C219" s="24"/>
      <c r="D219" s="22"/>
      <c r="E219" s="23" t="str">
        <f t="shared" si="38"/>
        <v/>
      </c>
      <c r="F219" s="11" t="str">
        <f t="shared" si="39"/>
        <v/>
      </c>
      <c r="G219" s="11" t="str">
        <f t="shared" si="40"/>
        <v/>
      </c>
      <c r="H219" s="11" t="str">
        <f t="shared" si="34"/>
        <v/>
      </c>
      <c r="I219" s="11"/>
      <c r="J219" s="6" t="str">
        <f t="shared" si="35"/>
        <v/>
      </c>
      <c r="K219" s="11" t="str">
        <f t="shared" ca="1" si="32"/>
        <v/>
      </c>
      <c r="L219" s="11" t="str">
        <f t="shared" ca="1" si="33"/>
        <v/>
      </c>
      <c r="M219" s="26" t="str">
        <f t="shared" si="36"/>
        <v/>
      </c>
    </row>
    <row r="220" spans="1:13">
      <c r="A220" s="12" t="str">
        <f t="shared" si="37"/>
        <v/>
      </c>
      <c r="B220" s="7" t="str">
        <f t="shared" si="31"/>
        <v/>
      </c>
      <c r="C220" s="24"/>
      <c r="D220" s="22"/>
      <c r="E220" s="23" t="str">
        <f t="shared" si="38"/>
        <v/>
      </c>
      <c r="F220" s="11" t="str">
        <f t="shared" si="39"/>
        <v/>
      </c>
      <c r="G220" s="11" t="str">
        <f t="shared" si="40"/>
        <v/>
      </c>
      <c r="H220" s="11" t="str">
        <f t="shared" si="34"/>
        <v/>
      </c>
      <c r="I220" s="11"/>
      <c r="J220" s="6" t="str">
        <f t="shared" si="35"/>
        <v/>
      </c>
      <c r="K220" s="11" t="str">
        <f t="shared" ca="1" si="32"/>
        <v/>
      </c>
      <c r="L220" s="11" t="str">
        <f t="shared" ca="1" si="33"/>
        <v/>
      </c>
      <c r="M220" s="26" t="str">
        <f t="shared" si="36"/>
        <v/>
      </c>
    </row>
    <row r="221" spans="1:13">
      <c r="A221" s="12" t="str">
        <f t="shared" si="37"/>
        <v/>
      </c>
      <c r="B221" s="7" t="str">
        <f t="shared" si="31"/>
        <v/>
      </c>
      <c r="C221" s="24"/>
      <c r="D221" s="22"/>
      <c r="E221" s="23" t="str">
        <f t="shared" si="38"/>
        <v/>
      </c>
      <c r="F221" s="11" t="str">
        <f t="shared" si="39"/>
        <v/>
      </c>
      <c r="G221" s="11" t="str">
        <f t="shared" si="40"/>
        <v/>
      </c>
      <c r="H221" s="11" t="str">
        <f t="shared" si="34"/>
        <v/>
      </c>
      <c r="I221" s="11"/>
      <c r="J221" s="6" t="str">
        <f t="shared" si="35"/>
        <v/>
      </c>
      <c r="K221" s="11" t="str">
        <f t="shared" ca="1" si="32"/>
        <v/>
      </c>
      <c r="L221" s="11" t="str">
        <f t="shared" ca="1" si="33"/>
        <v/>
      </c>
      <c r="M221" s="26" t="str">
        <f t="shared" si="36"/>
        <v/>
      </c>
    </row>
    <row r="222" spans="1:13">
      <c r="A222" s="12" t="str">
        <f t="shared" si="37"/>
        <v/>
      </c>
      <c r="B222" s="7" t="str">
        <f t="shared" si="31"/>
        <v/>
      </c>
      <c r="C222" s="24"/>
      <c r="D222" s="22"/>
      <c r="E222" s="23" t="str">
        <f t="shared" si="38"/>
        <v/>
      </c>
      <c r="F222" s="11" t="str">
        <f t="shared" si="39"/>
        <v/>
      </c>
      <c r="G222" s="11" t="str">
        <f t="shared" si="40"/>
        <v/>
      </c>
      <c r="H222" s="11" t="str">
        <f t="shared" si="34"/>
        <v/>
      </c>
      <c r="I222" s="11"/>
      <c r="J222" s="6" t="str">
        <f t="shared" si="35"/>
        <v/>
      </c>
      <c r="K222" s="11" t="str">
        <f t="shared" ca="1" si="32"/>
        <v/>
      </c>
      <c r="L222" s="11" t="str">
        <f t="shared" ca="1" si="33"/>
        <v/>
      </c>
      <c r="M222" s="26" t="str">
        <f t="shared" si="36"/>
        <v/>
      </c>
    </row>
    <row r="223" spans="1:13">
      <c r="A223" s="12" t="str">
        <f t="shared" si="37"/>
        <v/>
      </c>
      <c r="B223" s="7" t="str">
        <f t="shared" si="31"/>
        <v/>
      </c>
      <c r="C223" s="24"/>
      <c r="D223" s="22"/>
      <c r="E223" s="23" t="str">
        <f t="shared" si="38"/>
        <v/>
      </c>
      <c r="F223" s="11" t="str">
        <f t="shared" si="39"/>
        <v/>
      </c>
      <c r="G223" s="11" t="str">
        <f t="shared" si="40"/>
        <v/>
      </c>
      <c r="H223" s="11" t="str">
        <f t="shared" si="34"/>
        <v/>
      </c>
      <c r="I223" s="11"/>
      <c r="J223" s="6" t="str">
        <f t="shared" si="35"/>
        <v/>
      </c>
      <c r="K223" s="11" t="str">
        <f t="shared" ca="1" si="32"/>
        <v/>
      </c>
      <c r="L223" s="11" t="str">
        <f t="shared" ca="1" si="33"/>
        <v/>
      </c>
      <c r="M223" s="26" t="str">
        <f t="shared" si="36"/>
        <v/>
      </c>
    </row>
    <row r="224" spans="1:13">
      <c r="A224" s="12" t="str">
        <f t="shared" si="37"/>
        <v/>
      </c>
      <c r="B224" s="7" t="str">
        <f t="shared" si="31"/>
        <v/>
      </c>
      <c r="C224" s="24"/>
      <c r="D224" s="22"/>
      <c r="E224" s="23" t="str">
        <f t="shared" si="38"/>
        <v/>
      </c>
      <c r="F224" s="11" t="str">
        <f t="shared" si="39"/>
        <v/>
      </c>
      <c r="G224" s="11" t="str">
        <f t="shared" si="40"/>
        <v/>
      </c>
      <c r="H224" s="11" t="str">
        <f t="shared" si="34"/>
        <v/>
      </c>
      <c r="I224" s="11"/>
      <c r="J224" s="6" t="str">
        <f t="shared" si="35"/>
        <v/>
      </c>
      <c r="K224" s="11" t="str">
        <f t="shared" ca="1" si="32"/>
        <v/>
      </c>
      <c r="L224" s="11" t="str">
        <f t="shared" ca="1" si="33"/>
        <v/>
      </c>
      <c r="M224" s="26" t="str">
        <f t="shared" si="36"/>
        <v/>
      </c>
    </row>
    <row r="225" spans="1:13">
      <c r="A225" s="12" t="str">
        <f t="shared" si="37"/>
        <v/>
      </c>
      <c r="B225" s="7" t="str">
        <f t="shared" si="31"/>
        <v/>
      </c>
      <c r="C225" s="24"/>
      <c r="D225" s="22"/>
      <c r="E225" s="23" t="str">
        <f t="shared" si="38"/>
        <v/>
      </c>
      <c r="F225" s="11" t="str">
        <f t="shared" si="39"/>
        <v/>
      </c>
      <c r="G225" s="11" t="str">
        <f t="shared" si="40"/>
        <v/>
      </c>
      <c r="H225" s="11" t="str">
        <f t="shared" si="34"/>
        <v/>
      </c>
      <c r="I225" s="11"/>
      <c r="J225" s="6" t="str">
        <f t="shared" si="35"/>
        <v/>
      </c>
      <c r="K225" s="11" t="str">
        <f t="shared" ca="1" si="32"/>
        <v/>
      </c>
      <c r="L225" s="11" t="str">
        <f t="shared" ca="1" si="33"/>
        <v/>
      </c>
      <c r="M225" s="26" t="str">
        <f t="shared" si="36"/>
        <v/>
      </c>
    </row>
    <row r="226" spans="1:13">
      <c r="A226" s="12" t="str">
        <f t="shared" si="37"/>
        <v/>
      </c>
      <c r="B226" s="7" t="str">
        <f t="shared" si="31"/>
        <v/>
      </c>
      <c r="C226" s="24"/>
      <c r="D226" s="22"/>
      <c r="E226" s="23" t="str">
        <f t="shared" si="38"/>
        <v/>
      </c>
      <c r="F226" s="11" t="str">
        <f t="shared" si="39"/>
        <v/>
      </c>
      <c r="G226" s="11" t="str">
        <f t="shared" si="40"/>
        <v/>
      </c>
      <c r="H226" s="11" t="str">
        <f t="shared" si="34"/>
        <v/>
      </c>
      <c r="I226" s="11"/>
      <c r="J226" s="6" t="str">
        <f t="shared" si="35"/>
        <v/>
      </c>
      <c r="K226" s="11" t="str">
        <f t="shared" ca="1" si="32"/>
        <v/>
      </c>
      <c r="L226" s="11" t="str">
        <f t="shared" ca="1" si="33"/>
        <v/>
      </c>
      <c r="M226" s="26" t="str">
        <f t="shared" si="36"/>
        <v/>
      </c>
    </row>
    <row r="227" spans="1:13">
      <c r="A227" s="12" t="str">
        <f t="shared" si="37"/>
        <v/>
      </c>
      <c r="B227" s="7" t="str">
        <f t="shared" si="31"/>
        <v/>
      </c>
      <c r="C227" s="24"/>
      <c r="D227" s="22"/>
      <c r="E227" s="23" t="str">
        <f t="shared" si="38"/>
        <v/>
      </c>
      <c r="F227" s="11" t="str">
        <f t="shared" si="39"/>
        <v/>
      </c>
      <c r="G227" s="11" t="str">
        <f t="shared" si="40"/>
        <v/>
      </c>
      <c r="H227" s="11" t="str">
        <f t="shared" si="34"/>
        <v/>
      </c>
      <c r="I227" s="11"/>
      <c r="J227" s="6" t="str">
        <f t="shared" si="35"/>
        <v/>
      </c>
      <c r="K227" s="11" t="str">
        <f t="shared" ca="1" si="32"/>
        <v/>
      </c>
      <c r="L227" s="11" t="str">
        <f t="shared" ca="1" si="33"/>
        <v/>
      </c>
      <c r="M227" s="26" t="str">
        <f t="shared" si="36"/>
        <v/>
      </c>
    </row>
    <row r="228" spans="1:13">
      <c r="A228" s="12" t="str">
        <f t="shared" si="37"/>
        <v/>
      </c>
      <c r="B228" s="7" t="str">
        <f t="shared" si="31"/>
        <v/>
      </c>
      <c r="C228" s="24"/>
      <c r="D228" s="22"/>
      <c r="E228" s="23" t="str">
        <f t="shared" si="38"/>
        <v/>
      </c>
      <c r="F228" s="11" t="str">
        <f t="shared" si="39"/>
        <v/>
      </c>
      <c r="G228" s="11" t="str">
        <f t="shared" si="40"/>
        <v/>
      </c>
      <c r="H228" s="11" t="str">
        <f t="shared" si="34"/>
        <v/>
      </c>
      <c r="I228" s="11"/>
      <c r="J228" s="6" t="str">
        <f t="shared" si="35"/>
        <v/>
      </c>
      <c r="K228" s="11" t="str">
        <f t="shared" ca="1" si="32"/>
        <v/>
      </c>
      <c r="L228" s="11" t="str">
        <f t="shared" ca="1" si="33"/>
        <v/>
      </c>
      <c r="M228" s="26" t="str">
        <f t="shared" si="36"/>
        <v/>
      </c>
    </row>
    <row r="229" spans="1:13">
      <c r="A229" s="12" t="str">
        <f t="shared" si="37"/>
        <v/>
      </c>
      <c r="B229" s="7" t="str">
        <f t="shared" si="31"/>
        <v/>
      </c>
      <c r="C229" s="24"/>
      <c r="D229" s="22"/>
      <c r="E229" s="23" t="str">
        <f t="shared" si="38"/>
        <v/>
      </c>
      <c r="F229" s="11" t="str">
        <f t="shared" si="39"/>
        <v/>
      </c>
      <c r="G229" s="11" t="str">
        <f t="shared" si="40"/>
        <v/>
      </c>
      <c r="H229" s="11" t="str">
        <f t="shared" si="34"/>
        <v/>
      </c>
      <c r="I229" s="11"/>
      <c r="J229" s="6" t="str">
        <f t="shared" si="35"/>
        <v/>
      </c>
      <c r="K229" s="11" t="str">
        <f t="shared" ca="1" si="32"/>
        <v/>
      </c>
      <c r="L229" s="11" t="str">
        <f t="shared" ca="1" si="33"/>
        <v/>
      </c>
      <c r="M229" s="26" t="str">
        <f t="shared" si="36"/>
        <v/>
      </c>
    </row>
    <row r="230" spans="1:13">
      <c r="A230" s="12" t="str">
        <f t="shared" si="37"/>
        <v/>
      </c>
      <c r="B230" s="7" t="str">
        <f t="shared" si="31"/>
        <v/>
      </c>
      <c r="C230" s="24"/>
      <c r="D230" s="22"/>
      <c r="E230" s="23" t="str">
        <f t="shared" si="38"/>
        <v/>
      </c>
      <c r="F230" s="11" t="str">
        <f t="shared" si="39"/>
        <v/>
      </c>
      <c r="G230" s="11" t="str">
        <f t="shared" si="40"/>
        <v/>
      </c>
      <c r="H230" s="11" t="str">
        <f t="shared" si="34"/>
        <v/>
      </c>
      <c r="I230" s="11"/>
      <c r="J230" s="6" t="str">
        <f t="shared" si="35"/>
        <v/>
      </c>
      <c r="K230" s="11" t="str">
        <f t="shared" ca="1" si="32"/>
        <v/>
      </c>
      <c r="L230" s="11" t="str">
        <f t="shared" ca="1" si="33"/>
        <v/>
      </c>
      <c r="M230" s="26" t="str">
        <f t="shared" si="36"/>
        <v/>
      </c>
    </row>
    <row r="231" spans="1:13">
      <c r="A231" s="12" t="str">
        <f t="shared" si="37"/>
        <v/>
      </c>
      <c r="B231" s="7" t="str">
        <f t="shared" si="31"/>
        <v/>
      </c>
      <c r="C231" s="24"/>
      <c r="D231" s="22"/>
      <c r="E231" s="23" t="str">
        <f t="shared" si="38"/>
        <v/>
      </c>
      <c r="F231" s="11" t="str">
        <f t="shared" si="39"/>
        <v/>
      </c>
      <c r="G231" s="11" t="str">
        <f t="shared" si="40"/>
        <v/>
      </c>
      <c r="H231" s="11" t="str">
        <f t="shared" si="34"/>
        <v/>
      </c>
      <c r="I231" s="11"/>
      <c r="J231" s="6" t="str">
        <f t="shared" si="35"/>
        <v/>
      </c>
      <c r="K231" s="11" t="str">
        <f t="shared" ca="1" si="32"/>
        <v/>
      </c>
      <c r="L231" s="11" t="str">
        <f t="shared" ca="1" si="33"/>
        <v/>
      </c>
      <c r="M231" s="26" t="str">
        <f t="shared" si="36"/>
        <v/>
      </c>
    </row>
    <row r="232" spans="1:13">
      <c r="A232" s="12" t="str">
        <f t="shared" si="37"/>
        <v/>
      </c>
      <c r="B232" s="7" t="str">
        <f t="shared" si="31"/>
        <v/>
      </c>
      <c r="C232" s="24"/>
      <c r="D232" s="22"/>
      <c r="E232" s="23" t="str">
        <f t="shared" si="38"/>
        <v/>
      </c>
      <c r="F232" s="11" t="str">
        <f t="shared" si="39"/>
        <v/>
      </c>
      <c r="G232" s="11" t="str">
        <f t="shared" si="40"/>
        <v/>
      </c>
      <c r="H232" s="11" t="str">
        <f t="shared" si="34"/>
        <v/>
      </c>
      <c r="I232" s="11"/>
      <c r="J232" s="6" t="str">
        <f t="shared" si="35"/>
        <v/>
      </c>
      <c r="K232" s="11" t="str">
        <f t="shared" ca="1" si="32"/>
        <v/>
      </c>
      <c r="L232" s="11" t="str">
        <f t="shared" ca="1" si="33"/>
        <v/>
      </c>
      <c r="M232" s="26" t="str">
        <f t="shared" si="36"/>
        <v/>
      </c>
    </row>
    <row r="233" spans="1:13">
      <c r="A233" s="12" t="str">
        <f t="shared" si="37"/>
        <v/>
      </c>
      <c r="B233" s="7" t="str">
        <f t="shared" si="31"/>
        <v/>
      </c>
      <c r="C233" s="24"/>
      <c r="D233" s="22"/>
      <c r="E233" s="23" t="str">
        <f t="shared" si="38"/>
        <v/>
      </c>
      <c r="F233" s="11" t="str">
        <f t="shared" si="39"/>
        <v/>
      </c>
      <c r="G233" s="11" t="str">
        <f t="shared" si="40"/>
        <v/>
      </c>
      <c r="H233" s="11" t="str">
        <f t="shared" si="34"/>
        <v/>
      </c>
      <c r="I233" s="11"/>
      <c r="J233" s="6" t="str">
        <f t="shared" si="35"/>
        <v/>
      </c>
      <c r="K233" s="11" t="str">
        <f t="shared" ca="1" si="32"/>
        <v/>
      </c>
      <c r="L233" s="11" t="str">
        <f t="shared" ca="1" si="33"/>
        <v/>
      </c>
      <c r="M233" s="26" t="str">
        <f t="shared" si="36"/>
        <v/>
      </c>
    </row>
    <row r="234" spans="1:13">
      <c r="A234" s="12" t="str">
        <f t="shared" si="37"/>
        <v/>
      </c>
      <c r="B234" s="7" t="str">
        <f t="shared" si="31"/>
        <v/>
      </c>
      <c r="C234" s="24"/>
      <c r="D234" s="22"/>
      <c r="E234" s="23" t="str">
        <f t="shared" si="38"/>
        <v/>
      </c>
      <c r="F234" s="11" t="str">
        <f t="shared" si="39"/>
        <v/>
      </c>
      <c r="G234" s="11" t="str">
        <f t="shared" si="40"/>
        <v/>
      </c>
      <c r="H234" s="11" t="str">
        <f t="shared" si="34"/>
        <v/>
      </c>
      <c r="I234" s="11"/>
      <c r="J234" s="6" t="str">
        <f t="shared" si="35"/>
        <v/>
      </c>
      <c r="K234" s="11" t="str">
        <f t="shared" ca="1" si="32"/>
        <v/>
      </c>
      <c r="L234" s="11" t="str">
        <f t="shared" ca="1" si="33"/>
        <v/>
      </c>
      <c r="M234" s="26" t="str">
        <f t="shared" si="36"/>
        <v/>
      </c>
    </row>
    <row r="235" spans="1:13">
      <c r="A235" s="12" t="str">
        <f t="shared" si="37"/>
        <v/>
      </c>
      <c r="B235" s="7" t="str">
        <f t="shared" si="31"/>
        <v/>
      </c>
      <c r="C235" s="24"/>
      <c r="D235" s="22"/>
      <c r="E235" s="23" t="str">
        <f t="shared" si="38"/>
        <v/>
      </c>
      <c r="F235" s="11" t="str">
        <f t="shared" si="39"/>
        <v/>
      </c>
      <c r="G235" s="11" t="str">
        <f t="shared" si="40"/>
        <v/>
      </c>
      <c r="H235" s="11" t="str">
        <f t="shared" si="34"/>
        <v/>
      </c>
      <c r="I235" s="11"/>
      <c r="J235" s="6" t="str">
        <f t="shared" si="35"/>
        <v/>
      </c>
      <c r="K235" s="11" t="str">
        <f t="shared" ca="1" si="32"/>
        <v/>
      </c>
      <c r="L235" s="11" t="str">
        <f t="shared" ca="1" si="33"/>
        <v/>
      </c>
      <c r="M235" s="26" t="str">
        <f t="shared" si="36"/>
        <v/>
      </c>
    </row>
    <row r="236" spans="1:13">
      <c r="A236" s="12" t="str">
        <f t="shared" si="37"/>
        <v/>
      </c>
      <c r="B236" s="7" t="str">
        <f t="shared" si="31"/>
        <v/>
      </c>
      <c r="C236" s="24"/>
      <c r="D236" s="22"/>
      <c r="E236" s="23" t="str">
        <f t="shared" si="38"/>
        <v/>
      </c>
      <c r="F236" s="11" t="str">
        <f t="shared" si="39"/>
        <v/>
      </c>
      <c r="G236" s="11" t="str">
        <f t="shared" si="40"/>
        <v/>
      </c>
      <c r="H236" s="11" t="str">
        <f t="shared" si="34"/>
        <v/>
      </c>
      <c r="I236" s="11"/>
      <c r="J236" s="6" t="str">
        <f t="shared" si="35"/>
        <v/>
      </c>
      <c r="K236" s="11" t="str">
        <f t="shared" ca="1" si="32"/>
        <v/>
      </c>
      <c r="L236" s="11" t="str">
        <f t="shared" ca="1" si="33"/>
        <v/>
      </c>
      <c r="M236" s="26" t="str">
        <f t="shared" si="36"/>
        <v/>
      </c>
    </row>
    <row r="237" spans="1:13">
      <c r="A237" s="12" t="str">
        <f t="shared" si="37"/>
        <v/>
      </c>
      <c r="B237" s="7" t="str">
        <f t="shared" si="31"/>
        <v/>
      </c>
      <c r="C237" s="24"/>
      <c r="D237" s="22"/>
      <c r="E237" s="23" t="str">
        <f t="shared" si="38"/>
        <v/>
      </c>
      <c r="F237" s="11" t="str">
        <f t="shared" si="39"/>
        <v/>
      </c>
      <c r="G237" s="11" t="str">
        <f t="shared" si="40"/>
        <v/>
      </c>
      <c r="H237" s="11" t="str">
        <f t="shared" si="34"/>
        <v/>
      </c>
      <c r="I237" s="11"/>
      <c r="J237" s="6" t="str">
        <f t="shared" si="35"/>
        <v/>
      </c>
      <c r="K237" s="11" t="str">
        <f t="shared" ca="1" si="32"/>
        <v/>
      </c>
      <c r="L237" s="11" t="str">
        <f t="shared" ca="1" si="33"/>
        <v/>
      </c>
      <c r="M237" s="26" t="str">
        <f t="shared" si="36"/>
        <v/>
      </c>
    </row>
    <row r="238" spans="1:13">
      <c r="A238" s="12" t="str">
        <f t="shared" si="37"/>
        <v/>
      </c>
      <c r="B238" s="7" t="str">
        <f t="shared" si="31"/>
        <v/>
      </c>
      <c r="C238" s="24"/>
      <c r="D238" s="22"/>
      <c r="E238" s="23" t="str">
        <f t="shared" si="38"/>
        <v/>
      </c>
      <c r="F238" s="11" t="str">
        <f t="shared" si="39"/>
        <v/>
      </c>
      <c r="G238" s="11" t="str">
        <f t="shared" si="40"/>
        <v/>
      </c>
      <c r="H238" s="11" t="str">
        <f t="shared" si="34"/>
        <v/>
      </c>
      <c r="I238" s="11"/>
      <c r="J238" s="6" t="str">
        <f t="shared" si="35"/>
        <v/>
      </c>
      <c r="K238" s="11" t="str">
        <f t="shared" ca="1" si="32"/>
        <v/>
      </c>
      <c r="L238" s="11" t="str">
        <f t="shared" ca="1" si="33"/>
        <v/>
      </c>
      <c r="M238" s="26" t="str">
        <f t="shared" si="36"/>
        <v/>
      </c>
    </row>
    <row r="239" spans="1:13">
      <c r="A239" s="12" t="str">
        <f t="shared" si="37"/>
        <v/>
      </c>
      <c r="B239" s="7" t="str">
        <f t="shared" si="31"/>
        <v/>
      </c>
      <c r="C239" s="24"/>
      <c r="D239" s="22"/>
      <c r="E239" s="23" t="str">
        <f t="shared" si="38"/>
        <v/>
      </c>
      <c r="F239" s="11" t="str">
        <f t="shared" si="39"/>
        <v/>
      </c>
      <c r="G239" s="11" t="str">
        <f t="shared" si="40"/>
        <v/>
      </c>
      <c r="H239" s="11" t="str">
        <f t="shared" si="34"/>
        <v/>
      </c>
      <c r="I239" s="11"/>
      <c r="J239" s="6" t="str">
        <f t="shared" si="35"/>
        <v/>
      </c>
      <c r="K239" s="11" t="str">
        <f t="shared" ca="1" si="32"/>
        <v/>
      </c>
      <c r="L239" s="11" t="str">
        <f t="shared" ca="1" si="33"/>
        <v/>
      </c>
      <c r="M239" s="26" t="str">
        <f t="shared" si="36"/>
        <v/>
      </c>
    </row>
    <row r="240" spans="1:13">
      <c r="A240" s="12" t="str">
        <f t="shared" si="37"/>
        <v/>
      </c>
      <c r="B240" s="7" t="str">
        <f t="shared" si="31"/>
        <v/>
      </c>
      <c r="C240" s="24"/>
      <c r="D240" s="22"/>
      <c r="E240" s="23" t="str">
        <f t="shared" si="38"/>
        <v/>
      </c>
      <c r="F240" s="11" t="str">
        <f t="shared" si="39"/>
        <v/>
      </c>
      <c r="G240" s="11" t="str">
        <f t="shared" si="40"/>
        <v/>
      </c>
      <c r="H240" s="11" t="str">
        <f t="shared" si="34"/>
        <v/>
      </c>
      <c r="I240" s="11"/>
      <c r="J240" s="6" t="str">
        <f t="shared" si="35"/>
        <v/>
      </c>
      <c r="K240" s="11" t="str">
        <f t="shared" ca="1" si="32"/>
        <v/>
      </c>
      <c r="L240" s="11" t="str">
        <f t="shared" ca="1" si="33"/>
        <v/>
      </c>
      <c r="M240" s="26" t="str">
        <f t="shared" si="36"/>
        <v/>
      </c>
    </row>
    <row r="241" spans="1:13">
      <c r="A241" s="12" t="str">
        <f t="shared" si="37"/>
        <v/>
      </c>
      <c r="B241" s="7" t="str">
        <f t="shared" si="31"/>
        <v/>
      </c>
      <c r="C241" s="24"/>
      <c r="D241" s="22"/>
      <c r="E241" s="23" t="str">
        <f t="shared" si="38"/>
        <v/>
      </c>
      <c r="F241" s="11" t="str">
        <f t="shared" si="39"/>
        <v/>
      </c>
      <c r="G241" s="11" t="str">
        <f t="shared" si="40"/>
        <v/>
      </c>
      <c r="H241" s="11" t="str">
        <f t="shared" si="34"/>
        <v/>
      </c>
      <c r="I241" s="11"/>
      <c r="J241" s="6" t="str">
        <f t="shared" si="35"/>
        <v/>
      </c>
      <c r="K241" s="11" t="str">
        <f t="shared" ca="1" si="32"/>
        <v/>
      </c>
      <c r="L241" s="11" t="str">
        <f t="shared" ca="1" si="33"/>
        <v/>
      </c>
      <c r="M241" s="26" t="str">
        <f t="shared" si="36"/>
        <v/>
      </c>
    </row>
    <row r="242" spans="1:13">
      <c r="A242" s="12" t="str">
        <f t="shared" si="37"/>
        <v/>
      </c>
      <c r="B242" s="7" t="str">
        <f t="shared" si="31"/>
        <v/>
      </c>
      <c r="C242" s="24"/>
      <c r="D242" s="22"/>
      <c r="E242" s="23" t="str">
        <f t="shared" si="38"/>
        <v/>
      </c>
      <c r="F242" s="11" t="str">
        <f t="shared" si="39"/>
        <v/>
      </c>
      <c r="G242" s="11" t="str">
        <f t="shared" si="40"/>
        <v/>
      </c>
      <c r="H242" s="11" t="str">
        <f t="shared" si="34"/>
        <v/>
      </c>
      <c r="I242" s="11"/>
      <c r="J242" s="6" t="str">
        <f t="shared" si="35"/>
        <v/>
      </c>
      <c r="K242" s="11" t="str">
        <f t="shared" ca="1" si="32"/>
        <v/>
      </c>
      <c r="L242" s="11" t="str">
        <f t="shared" ca="1" si="33"/>
        <v/>
      </c>
      <c r="M242" s="26" t="str">
        <f t="shared" si="36"/>
        <v/>
      </c>
    </row>
    <row r="243" spans="1:13">
      <c r="A243" s="12" t="str">
        <f t="shared" si="37"/>
        <v/>
      </c>
      <c r="B243" s="7" t="str">
        <f t="shared" si="31"/>
        <v/>
      </c>
      <c r="C243" s="24"/>
      <c r="D243" s="22"/>
      <c r="E243" s="23" t="str">
        <f t="shared" si="38"/>
        <v/>
      </c>
      <c r="F243" s="11" t="str">
        <f t="shared" si="39"/>
        <v/>
      </c>
      <c r="G243" s="11" t="str">
        <f t="shared" si="40"/>
        <v/>
      </c>
      <c r="H243" s="11" t="str">
        <f t="shared" si="34"/>
        <v/>
      </c>
      <c r="I243" s="11"/>
      <c r="J243" s="6" t="str">
        <f t="shared" si="35"/>
        <v/>
      </c>
      <c r="K243" s="11" t="str">
        <f t="shared" ca="1" si="32"/>
        <v/>
      </c>
      <c r="L243" s="11" t="str">
        <f t="shared" ca="1" si="33"/>
        <v/>
      </c>
      <c r="M243" s="26" t="str">
        <f t="shared" si="36"/>
        <v/>
      </c>
    </row>
    <row r="244" spans="1:13">
      <c r="A244" s="12" t="str">
        <f t="shared" si="37"/>
        <v/>
      </c>
      <c r="B244" s="7" t="str">
        <f t="shared" si="31"/>
        <v/>
      </c>
      <c r="C244" s="24"/>
      <c r="D244" s="22"/>
      <c r="E244" s="23" t="str">
        <f t="shared" si="38"/>
        <v/>
      </c>
      <c r="F244" s="11" t="str">
        <f t="shared" si="39"/>
        <v/>
      </c>
      <c r="G244" s="11" t="str">
        <f t="shared" si="40"/>
        <v/>
      </c>
      <c r="H244" s="11" t="str">
        <f t="shared" si="34"/>
        <v/>
      </c>
      <c r="I244" s="11"/>
      <c r="J244" s="6" t="str">
        <f t="shared" si="35"/>
        <v/>
      </c>
      <c r="K244" s="11" t="str">
        <f t="shared" ca="1" si="32"/>
        <v/>
      </c>
      <c r="L244" s="11" t="str">
        <f t="shared" ca="1" si="33"/>
        <v/>
      </c>
      <c r="M244" s="26" t="str">
        <f t="shared" si="36"/>
        <v/>
      </c>
    </row>
    <row r="245" spans="1:13">
      <c r="A245" s="12" t="str">
        <f t="shared" si="37"/>
        <v/>
      </c>
      <c r="B245" s="7" t="str">
        <f t="shared" si="31"/>
        <v/>
      </c>
      <c r="C245" s="24"/>
      <c r="D245" s="22"/>
      <c r="E245" s="23" t="str">
        <f t="shared" si="38"/>
        <v/>
      </c>
      <c r="F245" s="11" t="str">
        <f t="shared" si="39"/>
        <v/>
      </c>
      <c r="G245" s="11" t="str">
        <f t="shared" si="40"/>
        <v/>
      </c>
      <c r="H245" s="11" t="str">
        <f t="shared" si="34"/>
        <v/>
      </c>
      <c r="I245" s="11"/>
      <c r="J245" s="6" t="str">
        <f t="shared" si="35"/>
        <v/>
      </c>
      <c r="K245" s="11" t="str">
        <f t="shared" ca="1" si="32"/>
        <v/>
      </c>
      <c r="L245" s="11" t="str">
        <f t="shared" ca="1" si="33"/>
        <v/>
      </c>
      <c r="M245" s="26" t="str">
        <f t="shared" si="36"/>
        <v/>
      </c>
    </row>
    <row r="246" spans="1:13">
      <c r="A246" s="12" t="str">
        <f t="shared" si="37"/>
        <v/>
      </c>
      <c r="B246" s="7" t="str">
        <f t="shared" si="31"/>
        <v/>
      </c>
      <c r="C246" s="24"/>
      <c r="D246" s="22"/>
      <c r="E246" s="23" t="str">
        <f t="shared" si="38"/>
        <v/>
      </c>
      <c r="F246" s="11" t="str">
        <f t="shared" si="39"/>
        <v/>
      </c>
      <c r="G246" s="11" t="str">
        <f t="shared" si="40"/>
        <v/>
      </c>
      <c r="H246" s="11" t="str">
        <f t="shared" si="34"/>
        <v/>
      </c>
      <c r="I246" s="11"/>
      <c r="J246" s="6" t="str">
        <f t="shared" si="35"/>
        <v/>
      </c>
      <c r="K246" s="11" t="str">
        <f t="shared" ca="1" si="32"/>
        <v/>
      </c>
      <c r="L246" s="11" t="str">
        <f t="shared" ca="1" si="33"/>
        <v/>
      </c>
      <c r="M246" s="26" t="str">
        <f t="shared" si="36"/>
        <v/>
      </c>
    </row>
    <row r="247" spans="1:13">
      <c r="A247" s="12" t="str">
        <f t="shared" si="37"/>
        <v/>
      </c>
      <c r="B247" s="7" t="str">
        <f t="shared" si="31"/>
        <v/>
      </c>
      <c r="C247" s="24"/>
      <c r="D247" s="22"/>
      <c r="E247" s="23" t="str">
        <f t="shared" si="38"/>
        <v/>
      </c>
      <c r="F247" s="11" t="str">
        <f t="shared" si="39"/>
        <v/>
      </c>
      <c r="G247" s="11" t="str">
        <f t="shared" si="40"/>
        <v/>
      </c>
      <c r="H247" s="11" t="str">
        <f t="shared" si="34"/>
        <v/>
      </c>
      <c r="I247" s="11"/>
      <c r="J247" s="6" t="str">
        <f t="shared" si="35"/>
        <v/>
      </c>
      <c r="K247" s="11" t="str">
        <f t="shared" ca="1" si="32"/>
        <v/>
      </c>
      <c r="L247" s="11" t="str">
        <f t="shared" ca="1" si="33"/>
        <v/>
      </c>
      <c r="M247" s="26" t="str">
        <f t="shared" si="36"/>
        <v/>
      </c>
    </row>
    <row r="248" spans="1:13">
      <c r="A248" s="12" t="str">
        <f t="shared" si="37"/>
        <v/>
      </c>
      <c r="B248" s="7" t="str">
        <f t="shared" si="31"/>
        <v/>
      </c>
      <c r="C248" s="24"/>
      <c r="D248" s="22"/>
      <c r="E248" s="23" t="str">
        <f t="shared" si="38"/>
        <v/>
      </c>
      <c r="F248" s="11" t="str">
        <f t="shared" si="39"/>
        <v/>
      </c>
      <c r="G248" s="11" t="str">
        <f t="shared" si="40"/>
        <v/>
      </c>
      <c r="H248" s="11" t="str">
        <f t="shared" si="34"/>
        <v/>
      </c>
      <c r="I248" s="11"/>
      <c r="J248" s="6" t="str">
        <f t="shared" si="35"/>
        <v/>
      </c>
      <c r="K248" s="11" t="str">
        <f t="shared" ca="1" si="32"/>
        <v/>
      </c>
      <c r="L248" s="11" t="str">
        <f t="shared" ca="1" si="33"/>
        <v/>
      </c>
      <c r="M248" s="26" t="str">
        <f t="shared" si="36"/>
        <v/>
      </c>
    </row>
    <row r="249" spans="1:13">
      <c r="A249" s="12" t="str">
        <f t="shared" si="37"/>
        <v/>
      </c>
      <c r="B249" s="7" t="str">
        <f t="shared" si="31"/>
        <v/>
      </c>
      <c r="C249" s="24"/>
      <c r="D249" s="22"/>
      <c r="E249" s="23" t="str">
        <f t="shared" si="38"/>
        <v/>
      </c>
      <c r="F249" s="11" t="str">
        <f t="shared" si="39"/>
        <v/>
      </c>
      <c r="G249" s="11" t="str">
        <f t="shared" si="40"/>
        <v/>
      </c>
      <c r="H249" s="11" t="str">
        <f t="shared" si="34"/>
        <v/>
      </c>
      <c r="I249" s="11"/>
      <c r="J249" s="6" t="str">
        <f t="shared" si="35"/>
        <v/>
      </c>
      <c r="K249" s="11" t="str">
        <f t="shared" ca="1" si="32"/>
        <v/>
      </c>
      <c r="L249" s="11" t="str">
        <f t="shared" ca="1" si="33"/>
        <v/>
      </c>
      <c r="M249" s="26" t="str">
        <f t="shared" si="36"/>
        <v/>
      </c>
    </row>
    <row r="250" spans="1:13">
      <c r="A250" s="12" t="str">
        <f t="shared" si="37"/>
        <v/>
      </c>
      <c r="B250" s="7" t="str">
        <f t="shared" si="31"/>
        <v/>
      </c>
      <c r="C250" s="24"/>
      <c r="D250" s="22"/>
      <c r="E250" s="23" t="str">
        <f t="shared" si="38"/>
        <v/>
      </c>
      <c r="F250" s="11" t="str">
        <f t="shared" si="39"/>
        <v/>
      </c>
      <c r="G250" s="11" t="str">
        <f t="shared" si="40"/>
        <v/>
      </c>
      <c r="H250" s="11" t="str">
        <f t="shared" si="34"/>
        <v/>
      </c>
      <c r="I250" s="11"/>
      <c r="J250" s="6" t="str">
        <f t="shared" si="35"/>
        <v/>
      </c>
      <c r="K250" s="11" t="str">
        <f t="shared" ca="1" si="32"/>
        <v/>
      </c>
      <c r="L250" s="11" t="str">
        <f t="shared" ca="1" si="33"/>
        <v/>
      </c>
      <c r="M250" s="26" t="str">
        <f t="shared" si="36"/>
        <v/>
      </c>
    </row>
    <row r="251" spans="1:13">
      <c r="A251" s="12" t="str">
        <f t="shared" si="37"/>
        <v/>
      </c>
      <c r="B251" s="7" t="str">
        <f t="shared" si="31"/>
        <v/>
      </c>
      <c r="C251" s="24"/>
      <c r="D251" s="22"/>
      <c r="E251" s="23" t="str">
        <f t="shared" si="38"/>
        <v/>
      </c>
      <c r="F251" s="11" t="str">
        <f t="shared" si="39"/>
        <v/>
      </c>
      <c r="G251" s="11" t="str">
        <f t="shared" si="40"/>
        <v/>
      </c>
      <c r="H251" s="11" t="str">
        <f t="shared" si="34"/>
        <v/>
      </c>
      <c r="I251" s="11"/>
      <c r="J251" s="6" t="str">
        <f t="shared" si="35"/>
        <v/>
      </c>
      <c r="K251" s="11" t="str">
        <f t="shared" ca="1" si="32"/>
        <v/>
      </c>
      <c r="L251" s="11" t="str">
        <f t="shared" ca="1" si="33"/>
        <v/>
      </c>
      <c r="M251" s="26" t="str">
        <f t="shared" si="36"/>
        <v/>
      </c>
    </row>
    <row r="252" spans="1:13">
      <c r="A252" s="12" t="str">
        <f t="shared" si="37"/>
        <v/>
      </c>
      <c r="B252" s="7" t="str">
        <f t="shared" si="31"/>
        <v/>
      </c>
      <c r="C252" s="24"/>
      <c r="D252" s="22"/>
      <c r="E252" s="23" t="str">
        <f t="shared" si="38"/>
        <v/>
      </c>
      <c r="F252" s="11" t="str">
        <f t="shared" si="39"/>
        <v/>
      </c>
      <c r="G252" s="11" t="str">
        <f t="shared" si="40"/>
        <v/>
      </c>
      <c r="H252" s="11" t="str">
        <f t="shared" si="34"/>
        <v/>
      </c>
      <c r="I252" s="11"/>
      <c r="J252" s="6" t="str">
        <f t="shared" si="35"/>
        <v/>
      </c>
      <c r="K252" s="11" t="str">
        <f t="shared" ca="1" si="32"/>
        <v/>
      </c>
      <c r="L252" s="11" t="str">
        <f t="shared" ca="1" si="33"/>
        <v/>
      </c>
      <c r="M252" s="26" t="str">
        <f t="shared" si="36"/>
        <v/>
      </c>
    </row>
    <row r="253" spans="1:13">
      <c r="A253" s="12" t="str">
        <f t="shared" si="37"/>
        <v/>
      </c>
      <c r="B253" s="7" t="str">
        <f t="shared" si="31"/>
        <v/>
      </c>
      <c r="C253" s="24"/>
      <c r="D253" s="22"/>
      <c r="E253" s="23" t="str">
        <f t="shared" si="38"/>
        <v/>
      </c>
      <c r="F253" s="11" t="str">
        <f t="shared" si="39"/>
        <v/>
      </c>
      <c r="G253" s="11" t="str">
        <f t="shared" si="40"/>
        <v/>
      </c>
      <c r="H253" s="11" t="str">
        <f t="shared" si="34"/>
        <v/>
      </c>
      <c r="I253" s="11"/>
      <c r="J253" s="6" t="str">
        <f t="shared" si="35"/>
        <v/>
      </c>
      <c r="K253" s="11" t="str">
        <f t="shared" ca="1" si="32"/>
        <v/>
      </c>
      <c r="L253" s="11" t="str">
        <f t="shared" ca="1" si="33"/>
        <v/>
      </c>
      <c r="M253" s="26" t="str">
        <f t="shared" si="36"/>
        <v/>
      </c>
    </row>
    <row r="254" spans="1:13">
      <c r="A254" s="12" t="str">
        <f t="shared" si="37"/>
        <v/>
      </c>
      <c r="B254" s="7" t="str">
        <f t="shared" si="31"/>
        <v/>
      </c>
      <c r="C254" s="24"/>
      <c r="D254" s="22"/>
      <c r="E254" s="23" t="str">
        <f t="shared" si="38"/>
        <v/>
      </c>
      <c r="F254" s="11" t="str">
        <f t="shared" si="39"/>
        <v/>
      </c>
      <c r="G254" s="11" t="str">
        <f t="shared" si="40"/>
        <v/>
      </c>
      <c r="H254" s="11" t="str">
        <f t="shared" si="34"/>
        <v/>
      </c>
      <c r="I254" s="11"/>
      <c r="J254" s="6" t="str">
        <f t="shared" si="35"/>
        <v/>
      </c>
      <c r="K254" s="11" t="str">
        <f t="shared" ca="1" si="32"/>
        <v/>
      </c>
      <c r="L254" s="11" t="str">
        <f t="shared" ca="1" si="33"/>
        <v/>
      </c>
      <c r="M254" s="26" t="str">
        <f t="shared" si="36"/>
        <v/>
      </c>
    </row>
    <row r="255" spans="1:13">
      <c r="A255" s="12" t="str">
        <f t="shared" si="37"/>
        <v/>
      </c>
      <c r="B255" s="7" t="str">
        <f t="shared" si="31"/>
        <v/>
      </c>
      <c r="C255" s="24"/>
      <c r="D255" s="22"/>
      <c r="E255" s="23" t="str">
        <f t="shared" si="38"/>
        <v/>
      </c>
      <c r="F255" s="11" t="str">
        <f t="shared" si="39"/>
        <v/>
      </c>
      <c r="G255" s="11" t="str">
        <f t="shared" si="40"/>
        <v/>
      </c>
      <c r="H255" s="11" t="str">
        <f t="shared" si="34"/>
        <v/>
      </c>
      <c r="I255" s="11"/>
      <c r="J255" s="6" t="str">
        <f t="shared" si="35"/>
        <v/>
      </c>
      <c r="K255" s="11" t="str">
        <f t="shared" ca="1" si="32"/>
        <v/>
      </c>
      <c r="L255" s="11" t="str">
        <f t="shared" ca="1" si="33"/>
        <v/>
      </c>
      <c r="M255" s="26" t="str">
        <f t="shared" si="36"/>
        <v/>
      </c>
    </row>
    <row r="256" spans="1:13">
      <c r="A256" s="12" t="str">
        <f t="shared" si="37"/>
        <v/>
      </c>
      <c r="B256" s="7" t="str">
        <f t="shared" si="31"/>
        <v/>
      </c>
      <c r="C256" s="24"/>
      <c r="D256" s="22"/>
      <c r="E256" s="23" t="str">
        <f t="shared" si="38"/>
        <v/>
      </c>
      <c r="F256" s="11" t="str">
        <f t="shared" si="39"/>
        <v/>
      </c>
      <c r="G256" s="11" t="str">
        <f t="shared" si="40"/>
        <v/>
      </c>
      <c r="H256" s="11" t="str">
        <f t="shared" si="34"/>
        <v/>
      </c>
      <c r="I256" s="11"/>
      <c r="J256" s="6" t="str">
        <f t="shared" si="35"/>
        <v/>
      </c>
      <c r="K256" s="11" t="str">
        <f t="shared" ca="1" si="32"/>
        <v/>
      </c>
      <c r="L256" s="11" t="str">
        <f t="shared" ca="1" si="33"/>
        <v/>
      </c>
      <c r="M256" s="26" t="str">
        <f t="shared" si="36"/>
        <v/>
      </c>
    </row>
    <row r="257" spans="1:13">
      <c r="A257" s="12" t="str">
        <f t="shared" si="37"/>
        <v/>
      </c>
      <c r="B257" s="7" t="str">
        <f t="shared" si="31"/>
        <v/>
      </c>
      <c r="C257" s="24"/>
      <c r="D257" s="22"/>
      <c r="E257" s="23" t="str">
        <f t="shared" si="38"/>
        <v/>
      </c>
      <c r="F257" s="11" t="str">
        <f t="shared" si="39"/>
        <v/>
      </c>
      <c r="G257" s="11" t="str">
        <f t="shared" si="40"/>
        <v/>
      </c>
      <c r="H257" s="11" t="str">
        <f t="shared" si="34"/>
        <v/>
      </c>
      <c r="I257" s="11"/>
      <c r="J257" s="6" t="str">
        <f t="shared" si="35"/>
        <v/>
      </c>
      <c r="K257" s="11" t="str">
        <f t="shared" ca="1" si="32"/>
        <v/>
      </c>
      <c r="L257" s="11" t="str">
        <f t="shared" ca="1" si="33"/>
        <v/>
      </c>
      <c r="M257" s="26" t="str">
        <f t="shared" si="36"/>
        <v/>
      </c>
    </row>
    <row r="258" spans="1:13">
      <c r="A258" s="12" t="str">
        <f t="shared" si="37"/>
        <v/>
      </c>
      <c r="B258" s="7" t="str">
        <f t="shared" si="31"/>
        <v/>
      </c>
      <c r="C258" s="24"/>
      <c r="D258" s="22"/>
      <c r="E258" s="23" t="str">
        <f t="shared" si="38"/>
        <v/>
      </c>
      <c r="F258" s="11" t="str">
        <f t="shared" si="39"/>
        <v/>
      </c>
      <c r="G258" s="11" t="str">
        <f t="shared" si="40"/>
        <v/>
      </c>
      <c r="H258" s="11" t="str">
        <f t="shared" si="34"/>
        <v/>
      </c>
      <c r="I258" s="11"/>
      <c r="J258" s="6" t="str">
        <f t="shared" si="35"/>
        <v/>
      </c>
      <c r="K258" s="11" t="str">
        <f t="shared" ca="1" si="32"/>
        <v/>
      </c>
      <c r="L258" s="11" t="str">
        <f t="shared" ca="1" si="33"/>
        <v/>
      </c>
      <c r="M258" s="26" t="str">
        <f t="shared" si="36"/>
        <v/>
      </c>
    </row>
    <row r="259" spans="1:13">
      <c r="A259" s="12" t="str">
        <f t="shared" si="37"/>
        <v/>
      </c>
      <c r="B259" s="7" t="str">
        <f t="shared" si="31"/>
        <v/>
      </c>
      <c r="C259" s="24"/>
      <c r="D259" s="22"/>
      <c r="E259" s="23" t="str">
        <f t="shared" si="38"/>
        <v/>
      </c>
      <c r="F259" s="11" t="str">
        <f t="shared" si="39"/>
        <v/>
      </c>
      <c r="G259" s="11" t="str">
        <f t="shared" si="40"/>
        <v/>
      </c>
      <c r="H259" s="11" t="str">
        <f t="shared" si="34"/>
        <v/>
      </c>
      <c r="I259" s="11"/>
      <c r="J259" s="6" t="str">
        <f t="shared" si="35"/>
        <v/>
      </c>
      <c r="K259" s="11" t="str">
        <f t="shared" ca="1" si="32"/>
        <v/>
      </c>
      <c r="L259" s="11" t="str">
        <f t="shared" ca="1" si="33"/>
        <v/>
      </c>
      <c r="M259" s="26" t="str">
        <f t="shared" si="36"/>
        <v/>
      </c>
    </row>
    <row r="260" spans="1:13">
      <c r="A260" s="12" t="str">
        <f t="shared" si="37"/>
        <v/>
      </c>
      <c r="B260" s="7" t="str">
        <f t="shared" si="31"/>
        <v/>
      </c>
      <c r="C260" s="24"/>
      <c r="D260" s="22"/>
      <c r="E260" s="23" t="str">
        <f t="shared" si="38"/>
        <v/>
      </c>
      <c r="F260" s="11" t="str">
        <f t="shared" si="39"/>
        <v/>
      </c>
      <c r="G260" s="11" t="str">
        <f t="shared" si="40"/>
        <v/>
      </c>
      <c r="H260" s="11" t="str">
        <f t="shared" si="34"/>
        <v/>
      </c>
      <c r="I260" s="11"/>
      <c r="J260" s="6" t="str">
        <f t="shared" si="35"/>
        <v/>
      </c>
      <c r="K260" s="11" t="str">
        <f t="shared" ca="1" si="32"/>
        <v/>
      </c>
      <c r="L260" s="11" t="str">
        <f t="shared" ca="1" si="33"/>
        <v/>
      </c>
      <c r="M260" s="26" t="str">
        <f t="shared" si="36"/>
        <v/>
      </c>
    </row>
    <row r="261" spans="1:13">
      <c r="A261" s="12" t="str">
        <f t="shared" si="37"/>
        <v/>
      </c>
      <c r="B261" s="7" t="str">
        <f t="shared" si="31"/>
        <v/>
      </c>
      <c r="C261" s="24"/>
      <c r="D261" s="22"/>
      <c r="E261" s="23" t="str">
        <f t="shared" si="38"/>
        <v/>
      </c>
      <c r="F261" s="11" t="str">
        <f t="shared" si="39"/>
        <v/>
      </c>
      <c r="G261" s="11" t="str">
        <f t="shared" si="40"/>
        <v/>
      </c>
      <c r="H261" s="11" t="str">
        <f t="shared" si="34"/>
        <v/>
      </c>
      <c r="I261" s="11"/>
      <c r="J261" s="6" t="str">
        <f t="shared" si="35"/>
        <v/>
      </c>
      <c r="K261" s="11" t="str">
        <f t="shared" ca="1" si="32"/>
        <v/>
      </c>
      <c r="L261" s="11" t="str">
        <f t="shared" ca="1" si="33"/>
        <v/>
      </c>
      <c r="M261" s="26" t="str">
        <f t="shared" si="36"/>
        <v/>
      </c>
    </row>
    <row r="262" spans="1:13">
      <c r="A262" s="12" t="str">
        <f t="shared" si="37"/>
        <v/>
      </c>
      <c r="B262" s="7" t="str">
        <f t="shared" si="31"/>
        <v/>
      </c>
      <c r="C262" s="24"/>
      <c r="D262" s="22"/>
      <c r="E262" s="23" t="str">
        <f t="shared" si="38"/>
        <v/>
      </c>
      <c r="F262" s="11" t="str">
        <f t="shared" si="39"/>
        <v/>
      </c>
      <c r="G262" s="11" t="str">
        <f t="shared" si="40"/>
        <v/>
      </c>
      <c r="H262" s="11" t="str">
        <f t="shared" si="34"/>
        <v/>
      </c>
      <c r="I262" s="11"/>
      <c r="J262" s="6" t="str">
        <f t="shared" si="35"/>
        <v/>
      </c>
      <c r="K262" s="11" t="str">
        <f t="shared" ca="1" si="32"/>
        <v/>
      </c>
      <c r="L262" s="11" t="str">
        <f t="shared" ca="1" si="33"/>
        <v/>
      </c>
      <c r="M262" s="26" t="str">
        <f t="shared" si="36"/>
        <v/>
      </c>
    </row>
    <row r="263" spans="1:13">
      <c r="A263" s="12" t="str">
        <f t="shared" si="37"/>
        <v/>
      </c>
      <c r="B263" s="7" t="str">
        <f t="shared" si="31"/>
        <v/>
      </c>
      <c r="C263" s="24"/>
      <c r="D263" s="22"/>
      <c r="E263" s="23" t="str">
        <f t="shared" si="38"/>
        <v/>
      </c>
      <c r="F263" s="11" t="str">
        <f t="shared" si="39"/>
        <v/>
      </c>
      <c r="G263" s="11" t="str">
        <f t="shared" si="40"/>
        <v/>
      </c>
      <c r="H263" s="11" t="str">
        <f t="shared" si="34"/>
        <v/>
      </c>
      <c r="I263" s="11"/>
      <c r="J263" s="6" t="str">
        <f t="shared" si="35"/>
        <v/>
      </c>
      <c r="K263" s="11" t="str">
        <f t="shared" ca="1" si="32"/>
        <v/>
      </c>
      <c r="L263" s="11" t="str">
        <f t="shared" ca="1" si="33"/>
        <v/>
      </c>
      <c r="M263" s="26" t="str">
        <f t="shared" si="36"/>
        <v/>
      </c>
    </row>
    <row r="264" spans="1:13">
      <c r="A264" s="12" t="str">
        <f t="shared" si="37"/>
        <v/>
      </c>
      <c r="B264" s="7" t="str">
        <f t="shared" si="31"/>
        <v/>
      </c>
      <c r="C264" s="24"/>
      <c r="D264" s="22"/>
      <c r="E264" s="23" t="str">
        <f t="shared" si="38"/>
        <v/>
      </c>
      <c r="F264" s="11" t="str">
        <f t="shared" si="39"/>
        <v/>
      </c>
      <c r="G264" s="11" t="str">
        <f t="shared" si="40"/>
        <v/>
      </c>
      <c r="H264" s="11" t="str">
        <f t="shared" si="34"/>
        <v/>
      </c>
      <c r="I264" s="11"/>
      <c r="J264" s="6" t="str">
        <f t="shared" si="35"/>
        <v/>
      </c>
      <c r="K264" s="11" t="str">
        <f t="shared" ca="1" si="32"/>
        <v/>
      </c>
      <c r="L264" s="11" t="str">
        <f t="shared" ca="1" si="33"/>
        <v/>
      </c>
      <c r="M264" s="26" t="str">
        <f t="shared" si="36"/>
        <v/>
      </c>
    </row>
    <row r="265" spans="1:13">
      <c r="A265" s="12" t="str">
        <f t="shared" si="37"/>
        <v/>
      </c>
      <c r="B265" s="7" t="str">
        <f t="shared" si="31"/>
        <v/>
      </c>
      <c r="C265" s="24"/>
      <c r="D265" s="22"/>
      <c r="E265" s="23" t="str">
        <f t="shared" si="38"/>
        <v/>
      </c>
      <c r="F265" s="11" t="str">
        <f t="shared" si="39"/>
        <v/>
      </c>
      <c r="G265" s="11" t="str">
        <f t="shared" si="40"/>
        <v/>
      </c>
      <c r="H265" s="11" t="str">
        <f t="shared" si="34"/>
        <v/>
      </c>
      <c r="I265" s="11"/>
      <c r="J265" s="6" t="str">
        <f t="shared" si="35"/>
        <v/>
      </c>
      <c r="K265" s="11" t="str">
        <f t="shared" ca="1" si="32"/>
        <v/>
      </c>
      <c r="L265" s="11" t="str">
        <f t="shared" ca="1" si="33"/>
        <v/>
      </c>
      <c r="M265" s="26" t="str">
        <f t="shared" si="36"/>
        <v/>
      </c>
    </row>
    <row r="266" spans="1:13">
      <c r="A266" s="12" t="str">
        <f t="shared" si="37"/>
        <v/>
      </c>
      <c r="B266" s="7" t="str">
        <f t="shared" ref="B266:B329" si="41">IF(A266="","",IF(A266&lt;=E$8,1,0))</f>
        <v/>
      </c>
      <c r="C266" s="24"/>
      <c r="D266" s="22"/>
      <c r="E266" s="23" t="str">
        <f t="shared" si="38"/>
        <v/>
      </c>
      <c r="F266" s="11" t="str">
        <f t="shared" si="39"/>
        <v/>
      </c>
      <c r="G266" s="11" t="str">
        <f t="shared" si="40"/>
        <v/>
      </c>
      <c r="H266" s="11" t="str">
        <f t="shared" si="34"/>
        <v/>
      </c>
      <c r="I266" s="11"/>
      <c r="J266" s="6" t="str">
        <f t="shared" si="35"/>
        <v/>
      </c>
      <c r="K266" s="11" t="str">
        <f t="shared" ref="K266:K329" ca="1" si="42">IF(J266="","",SUM(OFFSET(H$9,E$5*(J266-1)+1,0,E$5,1)))</f>
        <v/>
      </c>
      <c r="L266" s="11" t="str">
        <f t="shared" ref="L266:L329" ca="1" si="43">IF(J266="","",SUM(OFFSET(G$9,E$5*(J266-1)+1,0,E$5,1)))</f>
        <v/>
      </c>
      <c r="M266" s="26" t="str">
        <f t="shared" si="36"/>
        <v/>
      </c>
    </row>
    <row r="267" spans="1:13">
      <c r="A267" s="12" t="str">
        <f t="shared" si="37"/>
        <v/>
      </c>
      <c r="B267" s="7" t="str">
        <f t="shared" si="41"/>
        <v/>
      </c>
      <c r="C267" s="24"/>
      <c r="D267" s="22"/>
      <c r="E267" s="23" t="str">
        <f t="shared" si="38"/>
        <v/>
      </c>
      <c r="F267" s="11" t="str">
        <f t="shared" si="39"/>
        <v/>
      </c>
      <c r="G267" s="11" t="str">
        <f t="shared" si="40"/>
        <v/>
      </c>
      <c r="H267" s="11" t="str">
        <f t="shared" ref="H267:H330" si="44">IF(F267="","",IF(B267=1,D267,IF(F267=D267,F267,F267/(E$4-A267+1)+D267)))</f>
        <v/>
      </c>
      <c r="I267" s="11"/>
      <c r="J267" s="6" t="str">
        <f t="shared" ref="J267:J330" si="45">IF(E$4/E$5&gt;J266,J266+1,"")</f>
        <v/>
      </c>
      <c r="K267" s="11" t="str">
        <f t="shared" ca="1" si="42"/>
        <v/>
      </c>
      <c r="L267" s="11" t="str">
        <f t="shared" ca="1" si="43"/>
        <v/>
      </c>
      <c r="M267" s="26" t="str">
        <f t="shared" ref="M267:M330" si="46">IF(A266="","",IF(C267="",M266,C267))</f>
        <v/>
      </c>
    </row>
    <row r="268" spans="1:13">
      <c r="A268" s="12" t="str">
        <f t="shared" ref="A268:A331" si="47">IF(G268="","",A267+1)</f>
        <v/>
      </c>
      <c r="B268" s="7" t="str">
        <f t="shared" si="41"/>
        <v/>
      </c>
      <c r="C268" s="24"/>
      <c r="D268" s="22"/>
      <c r="E268" s="23" t="str">
        <f t="shared" ref="E268:E331" si="48">IF(F268="","",G268+H268)</f>
        <v/>
      </c>
      <c r="F268" s="11" t="str">
        <f t="shared" ref="F268:F331" si="49">IF(F267="","",IF(F267&lt;=H267+0.01,"",F267-H267))</f>
        <v/>
      </c>
      <c r="G268" s="11" t="str">
        <f t="shared" ref="G268:G331" si="50">IF(F268="","",F268*M268/E$5)</f>
        <v/>
      </c>
      <c r="H268" s="11" t="str">
        <f t="shared" si="44"/>
        <v/>
      </c>
      <c r="I268" s="11"/>
      <c r="J268" s="6" t="str">
        <f t="shared" si="45"/>
        <v/>
      </c>
      <c r="K268" s="11" t="str">
        <f t="shared" ca="1" si="42"/>
        <v/>
      </c>
      <c r="L268" s="11" t="str">
        <f t="shared" ca="1" si="43"/>
        <v/>
      </c>
      <c r="M268" s="26" t="str">
        <f t="shared" si="46"/>
        <v/>
      </c>
    </row>
    <row r="269" spans="1:13">
      <c r="A269" s="12" t="str">
        <f t="shared" si="47"/>
        <v/>
      </c>
      <c r="B269" s="7" t="str">
        <f t="shared" si="41"/>
        <v/>
      </c>
      <c r="C269" s="24"/>
      <c r="D269" s="22"/>
      <c r="E269" s="23" t="str">
        <f t="shared" si="48"/>
        <v/>
      </c>
      <c r="F269" s="11" t="str">
        <f t="shared" si="49"/>
        <v/>
      </c>
      <c r="G269" s="11" t="str">
        <f t="shared" si="50"/>
        <v/>
      </c>
      <c r="H269" s="11" t="str">
        <f t="shared" si="44"/>
        <v/>
      </c>
      <c r="I269" s="11"/>
      <c r="J269" s="6" t="str">
        <f t="shared" si="45"/>
        <v/>
      </c>
      <c r="K269" s="11" t="str">
        <f t="shared" ca="1" si="42"/>
        <v/>
      </c>
      <c r="L269" s="11" t="str">
        <f t="shared" ca="1" si="43"/>
        <v/>
      </c>
      <c r="M269" s="26" t="str">
        <f t="shared" si="46"/>
        <v/>
      </c>
    </row>
    <row r="270" spans="1:13">
      <c r="A270" s="12" t="str">
        <f t="shared" si="47"/>
        <v/>
      </c>
      <c r="B270" s="7" t="str">
        <f t="shared" si="41"/>
        <v/>
      </c>
      <c r="C270" s="24"/>
      <c r="D270" s="22"/>
      <c r="E270" s="23" t="str">
        <f t="shared" si="48"/>
        <v/>
      </c>
      <c r="F270" s="11" t="str">
        <f t="shared" si="49"/>
        <v/>
      </c>
      <c r="G270" s="11" t="str">
        <f t="shared" si="50"/>
        <v/>
      </c>
      <c r="H270" s="11" t="str">
        <f t="shared" si="44"/>
        <v/>
      </c>
      <c r="I270" s="11"/>
      <c r="J270" s="6" t="str">
        <f t="shared" si="45"/>
        <v/>
      </c>
      <c r="K270" s="11" t="str">
        <f t="shared" ca="1" si="42"/>
        <v/>
      </c>
      <c r="L270" s="11" t="str">
        <f t="shared" ca="1" si="43"/>
        <v/>
      </c>
      <c r="M270" s="26" t="str">
        <f t="shared" si="46"/>
        <v/>
      </c>
    </row>
    <row r="271" spans="1:13">
      <c r="A271" s="12" t="str">
        <f t="shared" si="47"/>
        <v/>
      </c>
      <c r="B271" s="7" t="str">
        <f t="shared" si="41"/>
        <v/>
      </c>
      <c r="C271" s="24"/>
      <c r="D271" s="22"/>
      <c r="E271" s="23" t="str">
        <f t="shared" si="48"/>
        <v/>
      </c>
      <c r="F271" s="11" t="str">
        <f t="shared" si="49"/>
        <v/>
      </c>
      <c r="G271" s="11" t="str">
        <f t="shared" si="50"/>
        <v/>
      </c>
      <c r="H271" s="11" t="str">
        <f t="shared" si="44"/>
        <v/>
      </c>
      <c r="I271" s="11"/>
      <c r="J271" s="6" t="str">
        <f t="shared" si="45"/>
        <v/>
      </c>
      <c r="K271" s="11" t="str">
        <f t="shared" ca="1" si="42"/>
        <v/>
      </c>
      <c r="L271" s="11" t="str">
        <f t="shared" ca="1" si="43"/>
        <v/>
      </c>
      <c r="M271" s="26" t="str">
        <f t="shared" si="46"/>
        <v/>
      </c>
    </row>
    <row r="272" spans="1:13">
      <c r="A272" s="12" t="str">
        <f t="shared" si="47"/>
        <v/>
      </c>
      <c r="B272" s="7" t="str">
        <f t="shared" si="41"/>
        <v/>
      </c>
      <c r="C272" s="24"/>
      <c r="D272" s="22"/>
      <c r="E272" s="23" t="str">
        <f t="shared" si="48"/>
        <v/>
      </c>
      <c r="F272" s="11" t="str">
        <f t="shared" si="49"/>
        <v/>
      </c>
      <c r="G272" s="11" t="str">
        <f t="shared" si="50"/>
        <v/>
      </c>
      <c r="H272" s="11" t="str">
        <f t="shared" si="44"/>
        <v/>
      </c>
      <c r="I272" s="11"/>
      <c r="J272" s="6" t="str">
        <f t="shared" si="45"/>
        <v/>
      </c>
      <c r="K272" s="11" t="str">
        <f t="shared" ca="1" si="42"/>
        <v/>
      </c>
      <c r="L272" s="11" t="str">
        <f t="shared" ca="1" si="43"/>
        <v/>
      </c>
      <c r="M272" s="26" t="str">
        <f t="shared" si="46"/>
        <v/>
      </c>
    </row>
    <row r="273" spans="1:13">
      <c r="A273" s="12" t="str">
        <f t="shared" si="47"/>
        <v/>
      </c>
      <c r="B273" s="7" t="str">
        <f t="shared" si="41"/>
        <v/>
      </c>
      <c r="C273" s="24"/>
      <c r="D273" s="22"/>
      <c r="E273" s="23" t="str">
        <f t="shared" si="48"/>
        <v/>
      </c>
      <c r="F273" s="11" t="str">
        <f t="shared" si="49"/>
        <v/>
      </c>
      <c r="G273" s="11" t="str">
        <f t="shared" si="50"/>
        <v/>
      </c>
      <c r="H273" s="11" t="str">
        <f t="shared" si="44"/>
        <v/>
      </c>
      <c r="I273" s="11"/>
      <c r="J273" s="6" t="str">
        <f t="shared" si="45"/>
        <v/>
      </c>
      <c r="K273" s="11" t="str">
        <f t="shared" ca="1" si="42"/>
        <v/>
      </c>
      <c r="L273" s="11" t="str">
        <f t="shared" ca="1" si="43"/>
        <v/>
      </c>
      <c r="M273" s="26" t="str">
        <f t="shared" si="46"/>
        <v/>
      </c>
    </row>
    <row r="274" spans="1:13">
      <c r="A274" s="12" t="str">
        <f t="shared" si="47"/>
        <v/>
      </c>
      <c r="B274" s="7" t="str">
        <f t="shared" si="41"/>
        <v/>
      </c>
      <c r="C274" s="24"/>
      <c r="D274" s="22"/>
      <c r="E274" s="23" t="str">
        <f t="shared" si="48"/>
        <v/>
      </c>
      <c r="F274" s="11" t="str">
        <f t="shared" si="49"/>
        <v/>
      </c>
      <c r="G274" s="11" t="str">
        <f t="shared" si="50"/>
        <v/>
      </c>
      <c r="H274" s="11" t="str">
        <f t="shared" si="44"/>
        <v/>
      </c>
      <c r="I274" s="11"/>
      <c r="J274" s="6" t="str">
        <f t="shared" si="45"/>
        <v/>
      </c>
      <c r="K274" s="11" t="str">
        <f t="shared" ca="1" si="42"/>
        <v/>
      </c>
      <c r="L274" s="11" t="str">
        <f t="shared" ca="1" si="43"/>
        <v/>
      </c>
      <c r="M274" s="26" t="str">
        <f t="shared" si="46"/>
        <v/>
      </c>
    </row>
    <row r="275" spans="1:13">
      <c r="A275" s="12" t="str">
        <f t="shared" si="47"/>
        <v/>
      </c>
      <c r="B275" s="7" t="str">
        <f t="shared" si="41"/>
        <v/>
      </c>
      <c r="C275" s="24"/>
      <c r="D275" s="22"/>
      <c r="E275" s="23" t="str">
        <f t="shared" si="48"/>
        <v/>
      </c>
      <c r="F275" s="11" t="str">
        <f t="shared" si="49"/>
        <v/>
      </c>
      <c r="G275" s="11" t="str">
        <f t="shared" si="50"/>
        <v/>
      </c>
      <c r="H275" s="11" t="str">
        <f t="shared" si="44"/>
        <v/>
      </c>
      <c r="I275" s="11"/>
      <c r="J275" s="6" t="str">
        <f t="shared" si="45"/>
        <v/>
      </c>
      <c r="K275" s="11" t="str">
        <f t="shared" ca="1" si="42"/>
        <v/>
      </c>
      <c r="L275" s="11" t="str">
        <f t="shared" ca="1" si="43"/>
        <v/>
      </c>
      <c r="M275" s="26" t="str">
        <f t="shared" si="46"/>
        <v/>
      </c>
    </row>
    <row r="276" spans="1:13">
      <c r="A276" s="12" t="str">
        <f t="shared" si="47"/>
        <v/>
      </c>
      <c r="B276" s="7" t="str">
        <f t="shared" si="41"/>
        <v/>
      </c>
      <c r="C276" s="24"/>
      <c r="D276" s="22"/>
      <c r="E276" s="23" t="str">
        <f t="shared" si="48"/>
        <v/>
      </c>
      <c r="F276" s="11" t="str">
        <f t="shared" si="49"/>
        <v/>
      </c>
      <c r="G276" s="11" t="str">
        <f t="shared" si="50"/>
        <v/>
      </c>
      <c r="H276" s="11" t="str">
        <f t="shared" si="44"/>
        <v/>
      </c>
      <c r="I276" s="11"/>
      <c r="J276" s="6" t="str">
        <f t="shared" si="45"/>
        <v/>
      </c>
      <c r="K276" s="11" t="str">
        <f t="shared" ca="1" si="42"/>
        <v/>
      </c>
      <c r="L276" s="11" t="str">
        <f t="shared" ca="1" si="43"/>
        <v/>
      </c>
      <c r="M276" s="26" t="str">
        <f t="shared" si="46"/>
        <v/>
      </c>
    </row>
    <row r="277" spans="1:13">
      <c r="A277" s="12" t="str">
        <f t="shared" si="47"/>
        <v/>
      </c>
      <c r="B277" s="7" t="str">
        <f t="shared" si="41"/>
        <v/>
      </c>
      <c r="C277" s="24"/>
      <c r="D277" s="22"/>
      <c r="E277" s="23" t="str">
        <f t="shared" si="48"/>
        <v/>
      </c>
      <c r="F277" s="11" t="str">
        <f t="shared" si="49"/>
        <v/>
      </c>
      <c r="G277" s="11" t="str">
        <f t="shared" si="50"/>
        <v/>
      </c>
      <c r="H277" s="11" t="str">
        <f t="shared" si="44"/>
        <v/>
      </c>
      <c r="I277" s="11"/>
      <c r="J277" s="6" t="str">
        <f t="shared" si="45"/>
        <v/>
      </c>
      <c r="K277" s="11" t="str">
        <f t="shared" ca="1" si="42"/>
        <v/>
      </c>
      <c r="L277" s="11" t="str">
        <f t="shared" ca="1" si="43"/>
        <v/>
      </c>
      <c r="M277" s="26" t="str">
        <f t="shared" si="46"/>
        <v/>
      </c>
    </row>
    <row r="278" spans="1:13">
      <c r="A278" s="12" t="str">
        <f t="shared" si="47"/>
        <v/>
      </c>
      <c r="B278" s="7" t="str">
        <f t="shared" si="41"/>
        <v/>
      </c>
      <c r="C278" s="24"/>
      <c r="D278" s="22"/>
      <c r="E278" s="23" t="str">
        <f t="shared" si="48"/>
        <v/>
      </c>
      <c r="F278" s="11" t="str">
        <f t="shared" si="49"/>
        <v/>
      </c>
      <c r="G278" s="11" t="str">
        <f t="shared" si="50"/>
        <v/>
      </c>
      <c r="H278" s="11" t="str">
        <f t="shared" si="44"/>
        <v/>
      </c>
      <c r="I278" s="11"/>
      <c r="J278" s="6" t="str">
        <f t="shared" si="45"/>
        <v/>
      </c>
      <c r="K278" s="11" t="str">
        <f t="shared" ca="1" si="42"/>
        <v/>
      </c>
      <c r="L278" s="11" t="str">
        <f t="shared" ca="1" si="43"/>
        <v/>
      </c>
      <c r="M278" s="26" t="str">
        <f t="shared" si="46"/>
        <v/>
      </c>
    </row>
    <row r="279" spans="1:13">
      <c r="A279" s="12" t="str">
        <f t="shared" si="47"/>
        <v/>
      </c>
      <c r="B279" s="7" t="str">
        <f t="shared" si="41"/>
        <v/>
      </c>
      <c r="C279" s="24"/>
      <c r="D279" s="22"/>
      <c r="E279" s="23" t="str">
        <f t="shared" si="48"/>
        <v/>
      </c>
      <c r="F279" s="11" t="str">
        <f t="shared" si="49"/>
        <v/>
      </c>
      <c r="G279" s="11" t="str">
        <f t="shared" si="50"/>
        <v/>
      </c>
      <c r="H279" s="11" t="str">
        <f t="shared" si="44"/>
        <v/>
      </c>
      <c r="I279" s="11"/>
      <c r="J279" s="6" t="str">
        <f t="shared" si="45"/>
        <v/>
      </c>
      <c r="K279" s="11" t="str">
        <f t="shared" ca="1" si="42"/>
        <v/>
      </c>
      <c r="L279" s="11" t="str">
        <f t="shared" ca="1" si="43"/>
        <v/>
      </c>
      <c r="M279" s="26" t="str">
        <f t="shared" si="46"/>
        <v/>
      </c>
    </row>
    <row r="280" spans="1:13">
      <c r="A280" s="12" t="str">
        <f t="shared" si="47"/>
        <v/>
      </c>
      <c r="B280" s="7" t="str">
        <f t="shared" si="41"/>
        <v/>
      </c>
      <c r="C280" s="24"/>
      <c r="D280" s="22"/>
      <c r="E280" s="23" t="str">
        <f t="shared" si="48"/>
        <v/>
      </c>
      <c r="F280" s="11" t="str">
        <f t="shared" si="49"/>
        <v/>
      </c>
      <c r="G280" s="11" t="str">
        <f t="shared" si="50"/>
        <v/>
      </c>
      <c r="H280" s="11" t="str">
        <f t="shared" si="44"/>
        <v/>
      </c>
      <c r="I280" s="11"/>
      <c r="J280" s="6" t="str">
        <f t="shared" si="45"/>
        <v/>
      </c>
      <c r="K280" s="11" t="str">
        <f t="shared" ca="1" si="42"/>
        <v/>
      </c>
      <c r="L280" s="11" t="str">
        <f t="shared" ca="1" si="43"/>
        <v/>
      </c>
      <c r="M280" s="26" t="str">
        <f t="shared" si="46"/>
        <v/>
      </c>
    </row>
    <row r="281" spans="1:13">
      <c r="A281" s="12" t="str">
        <f t="shared" si="47"/>
        <v/>
      </c>
      <c r="B281" s="7" t="str">
        <f t="shared" si="41"/>
        <v/>
      </c>
      <c r="C281" s="24"/>
      <c r="D281" s="22"/>
      <c r="E281" s="23" t="str">
        <f t="shared" si="48"/>
        <v/>
      </c>
      <c r="F281" s="11" t="str">
        <f t="shared" si="49"/>
        <v/>
      </c>
      <c r="G281" s="11" t="str">
        <f t="shared" si="50"/>
        <v/>
      </c>
      <c r="H281" s="11" t="str">
        <f t="shared" si="44"/>
        <v/>
      </c>
      <c r="I281" s="11"/>
      <c r="J281" s="6" t="str">
        <f t="shared" si="45"/>
        <v/>
      </c>
      <c r="K281" s="11" t="str">
        <f t="shared" ca="1" si="42"/>
        <v/>
      </c>
      <c r="L281" s="11" t="str">
        <f t="shared" ca="1" si="43"/>
        <v/>
      </c>
      <c r="M281" s="26" t="str">
        <f t="shared" si="46"/>
        <v/>
      </c>
    </row>
    <row r="282" spans="1:13">
      <c r="A282" s="12" t="str">
        <f t="shared" si="47"/>
        <v/>
      </c>
      <c r="B282" s="7" t="str">
        <f t="shared" si="41"/>
        <v/>
      </c>
      <c r="C282" s="24"/>
      <c r="D282" s="22"/>
      <c r="E282" s="23" t="str">
        <f t="shared" si="48"/>
        <v/>
      </c>
      <c r="F282" s="11" t="str">
        <f t="shared" si="49"/>
        <v/>
      </c>
      <c r="G282" s="11" t="str">
        <f t="shared" si="50"/>
        <v/>
      </c>
      <c r="H282" s="11" t="str">
        <f t="shared" si="44"/>
        <v/>
      </c>
      <c r="I282" s="11"/>
      <c r="J282" s="6" t="str">
        <f t="shared" si="45"/>
        <v/>
      </c>
      <c r="K282" s="11" t="str">
        <f t="shared" ca="1" si="42"/>
        <v/>
      </c>
      <c r="L282" s="11" t="str">
        <f t="shared" ca="1" si="43"/>
        <v/>
      </c>
      <c r="M282" s="26" t="str">
        <f t="shared" si="46"/>
        <v/>
      </c>
    </row>
    <row r="283" spans="1:13">
      <c r="A283" s="12" t="str">
        <f t="shared" si="47"/>
        <v/>
      </c>
      <c r="B283" s="7" t="str">
        <f t="shared" si="41"/>
        <v/>
      </c>
      <c r="C283" s="24"/>
      <c r="D283" s="22"/>
      <c r="E283" s="23" t="str">
        <f t="shared" si="48"/>
        <v/>
      </c>
      <c r="F283" s="11" t="str">
        <f t="shared" si="49"/>
        <v/>
      </c>
      <c r="G283" s="11" t="str">
        <f t="shared" si="50"/>
        <v/>
      </c>
      <c r="H283" s="11" t="str">
        <f t="shared" si="44"/>
        <v/>
      </c>
      <c r="I283" s="11"/>
      <c r="J283" s="6" t="str">
        <f t="shared" si="45"/>
        <v/>
      </c>
      <c r="K283" s="11" t="str">
        <f t="shared" ca="1" si="42"/>
        <v/>
      </c>
      <c r="L283" s="11" t="str">
        <f t="shared" ca="1" si="43"/>
        <v/>
      </c>
      <c r="M283" s="26" t="str">
        <f t="shared" si="46"/>
        <v/>
      </c>
    </row>
    <row r="284" spans="1:13">
      <c r="A284" s="12" t="str">
        <f t="shared" si="47"/>
        <v/>
      </c>
      <c r="B284" s="7" t="str">
        <f t="shared" si="41"/>
        <v/>
      </c>
      <c r="C284" s="24"/>
      <c r="D284" s="22"/>
      <c r="E284" s="23" t="str">
        <f t="shared" si="48"/>
        <v/>
      </c>
      <c r="F284" s="11" t="str">
        <f t="shared" si="49"/>
        <v/>
      </c>
      <c r="G284" s="11" t="str">
        <f t="shared" si="50"/>
        <v/>
      </c>
      <c r="H284" s="11" t="str">
        <f t="shared" si="44"/>
        <v/>
      </c>
      <c r="I284" s="11"/>
      <c r="J284" s="6" t="str">
        <f t="shared" si="45"/>
        <v/>
      </c>
      <c r="K284" s="11" t="str">
        <f t="shared" ca="1" si="42"/>
        <v/>
      </c>
      <c r="L284" s="11" t="str">
        <f t="shared" ca="1" si="43"/>
        <v/>
      </c>
      <c r="M284" s="26" t="str">
        <f t="shared" si="46"/>
        <v/>
      </c>
    </row>
    <row r="285" spans="1:13">
      <c r="A285" s="12" t="str">
        <f t="shared" si="47"/>
        <v/>
      </c>
      <c r="B285" s="7" t="str">
        <f t="shared" si="41"/>
        <v/>
      </c>
      <c r="C285" s="24"/>
      <c r="D285" s="22"/>
      <c r="E285" s="23" t="str">
        <f t="shared" si="48"/>
        <v/>
      </c>
      <c r="F285" s="11" t="str">
        <f t="shared" si="49"/>
        <v/>
      </c>
      <c r="G285" s="11" t="str">
        <f t="shared" si="50"/>
        <v/>
      </c>
      <c r="H285" s="11" t="str">
        <f t="shared" si="44"/>
        <v/>
      </c>
      <c r="I285" s="11"/>
      <c r="J285" s="6" t="str">
        <f t="shared" si="45"/>
        <v/>
      </c>
      <c r="K285" s="11" t="str">
        <f t="shared" ca="1" si="42"/>
        <v/>
      </c>
      <c r="L285" s="11" t="str">
        <f t="shared" ca="1" si="43"/>
        <v/>
      </c>
      <c r="M285" s="26" t="str">
        <f t="shared" si="46"/>
        <v/>
      </c>
    </row>
    <row r="286" spans="1:13">
      <c r="A286" s="12" t="str">
        <f t="shared" si="47"/>
        <v/>
      </c>
      <c r="B286" s="7" t="str">
        <f t="shared" si="41"/>
        <v/>
      </c>
      <c r="C286" s="24"/>
      <c r="D286" s="22"/>
      <c r="E286" s="23" t="str">
        <f t="shared" si="48"/>
        <v/>
      </c>
      <c r="F286" s="11" t="str">
        <f t="shared" si="49"/>
        <v/>
      </c>
      <c r="G286" s="11" t="str">
        <f t="shared" si="50"/>
        <v/>
      </c>
      <c r="H286" s="11" t="str">
        <f t="shared" si="44"/>
        <v/>
      </c>
      <c r="I286" s="11"/>
      <c r="J286" s="6" t="str">
        <f t="shared" si="45"/>
        <v/>
      </c>
      <c r="K286" s="11" t="str">
        <f t="shared" ca="1" si="42"/>
        <v/>
      </c>
      <c r="L286" s="11" t="str">
        <f t="shared" ca="1" si="43"/>
        <v/>
      </c>
      <c r="M286" s="26" t="str">
        <f t="shared" si="46"/>
        <v/>
      </c>
    </row>
    <row r="287" spans="1:13">
      <c r="A287" s="12" t="str">
        <f t="shared" si="47"/>
        <v/>
      </c>
      <c r="B287" s="7" t="str">
        <f t="shared" si="41"/>
        <v/>
      </c>
      <c r="C287" s="24"/>
      <c r="D287" s="22"/>
      <c r="E287" s="23" t="str">
        <f t="shared" si="48"/>
        <v/>
      </c>
      <c r="F287" s="11" t="str">
        <f t="shared" si="49"/>
        <v/>
      </c>
      <c r="G287" s="11" t="str">
        <f t="shared" si="50"/>
        <v/>
      </c>
      <c r="H287" s="11" t="str">
        <f t="shared" si="44"/>
        <v/>
      </c>
      <c r="I287" s="11"/>
      <c r="J287" s="6" t="str">
        <f t="shared" si="45"/>
        <v/>
      </c>
      <c r="K287" s="11" t="str">
        <f t="shared" ca="1" si="42"/>
        <v/>
      </c>
      <c r="L287" s="11" t="str">
        <f t="shared" ca="1" si="43"/>
        <v/>
      </c>
      <c r="M287" s="26" t="str">
        <f t="shared" si="46"/>
        <v/>
      </c>
    </row>
    <row r="288" spans="1:13">
      <c r="A288" s="12" t="str">
        <f t="shared" si="47"/>
        <v/>
      </c>
      <c r="B288" s="7" t="str">
        <f t="shared" si="41"/>
        <v/>
      </c>
      <c r="C288" s="24"/>
      <c r="D288" s="22"/>
      <c r="E288" s="23" t="str">
        <f t="shared" si="48"/>
        <v/>
      </c>
      <c r="F288" s="11" t="str">
        <f t="shared" si="49"/>
        <v/>
      </c>
      <c r="G288" s="11" t="str">
        <f t="shared" si="50"/>
        <v/>
      </c>
      <c r="H288" s="11" t="str">
        <f t="shared" si="44"/>
        <v/>
      </c>
      <c r="I288" s="11"/>
      <c r="J288" s="6" t="str">
        <f t="shared" si="45"/>
        <v/>
      </c>
      <c r="K288" s="11" t="str">
        <f t="shared" ca="1" si="42"/>
        <v/>
      </c>
      <c r="L288" s="11" t="str">
        <f t="shared" ca="1" si="43"/>
        <v/>
      </c>
      <c r="M288" s="26" t="str">
        <f t="shared" si="46"/>
        <v/>
      </c>
    </row>
    <row r="289" spans="1:13">
      <c r="A289" s="12" t="str">
        <f t="shared" si="47"/>
        <v/>
      </c>
      <c r="B289" s="7" t="str">
        <f t="shared" si="41"/>
        <v/>
      </c>
      <c r="C289" s="24"/>
      <c r="D289" s="22"/>
      <c r="E289" s="23" t="str">
        <f t="shared" si="48"/>
        <v/>
      </c>
      <c r="F289" s="11" t="str">
        <f t="shared" si="49"/>
        <v/>
      </c>
      <c r="G289" s="11" t="str">
        <f t="shared" si="50"/>
        <v/>
      </c>
      <c r="H289" s="11" t="str">
        <f t="shared" si="44"/>
        <v/>
      </c>
      <c r="I289" s="11"/>
      <c r="J289" s="6" t="str">
        <f t="shared" si="45"/>
        <v/>
      </c>
      <c r="K289" s="11" t="str">
        <f t="shared" ca="1" si="42"/>
        <v/>
      </c>
      <c r="L289" s="11" t="str">
        <f t="shared" ca="1" si="43"/>
        <v/>
      </c>
      <c r="M289" s="26" t="str">
        <f t="shared" si="46"/>
        <v/>
      </c>
    </row>
    <row r="290" spans="1:13">
      <c r="A290" s="12" t="str">
        <f t="shared" si="47"/>
        <v/>
      </c>
      <c r="B290" s="7" t="str">
        <f t="shared" si="41"/>
        <v/>
      </c>
      <c r="C290" s="24"/>
      <c r="D290" s="22"/>
      <c r="E290" s="23" t="str">
        <f t="shared" si="48"/>
        <v/>
      </c>
      <c r="F290" s="11" t="str">
        <f t="shared" si="49"/>
        <v/>
      </c>
      <c r="G290" s="11" t="str">
        <f t="shared" si="50"/>
        <v/>
      </c>
      <c r="H290" s="11" t="str">
        <f t="shared" si="44"/>
        <v/>
      </c>
      <c r="I290" s="11"/>
      <c r="J290" s="6" t="str">
        <f t="shared" si="45"/>
        <v/>
      </c>
      <c r="K290" s="11" t="str">
        <f t="shared" ca="1" si="42"/>
        <v/>
      </c>
      <c r="L290" s="11" t="str">
        <f t="shared" ca="1" si="43"/>
        <v/>
      </c>
      <c r="M290" s="26" t="str">
        <f t="shared" si="46"/>
        <v/>
      </c>
    </row>
    <row r="291" spans="1:13">
      <c r="A291" s="12" t="str">
        <f t="shared" si="47"/>
        <v/>
      </c>
      <c r="B291" s="7" t="str">
        <f t="shared" si="41"/>
        <v/>
      </c>
      <c r="C291" s="24"/>
      <c r="D291" s="22"/>
      <c r="E291" s="23" t="str">
        <f t="shared" si="48"/>
        <v/>
      </c>
      <c r="F291" s="11" t="str">
        <f t="shared" si="49"/>
        <v/>
      </c>
      <c r="G291" s="11" t="str">
        <f t="shared" si="50"/>
        <v/>
      </c>
      <c r="H291" s="11" t="str">
        <f t="shared" si="44"/>
        <v/>
      </c>
      <c r="I291" s="11"/>
      <c r="J291" s="6" t="str">
        <f t="shared" si="45"/>
        <v/>
      </c>
      <c r="K291" s="11" t="str">
        <f t="shared" ca="1" si="42"/>
        <v/>
      </c>
      <c r="L291" s="11" t="str">
        <f t="shared" ca="1" si="43"/>
        <v/>
      </c>
      <c r="M291" s="26" t="str">
        <f t="shared" si="46"/>
        <v/>
      </c>
    </row>
    <row r="292" spans="1:13">
      <c r="A292" s="12" t="str">
        <f t="shared" si="47"/>
        <v/>
      </c>
      <c r="B292" s="7" t="str">
        <f t="shared" si="41"/>
        <v/>
      </c>
      <c r="C292" s="24"/>
      <c r="D292" s="22"/>
      <c r="E292" s="23" t="str">
        <f t="shared" si="48"/>
        <v/>
      </c>
      <c r="F292" s="11" t="str">
        <f t="shared" si="49"/>
        <v/>
      </c>
      <c r="G292" s="11" t="str">
        <f t="shared" si="50"/>
        <v/>
      </c>
      <c r="H292" s="11" t="str">
        <f t="shared" si="44"/>
        <v/>
      </c>
      <c r="I292" s="11"/>
      <c r="J292" s="6" t="str">
        <f t="shared" si="45"/>
        <v/>
      </c>
      <c r="K292" s="11" t="str">
        <f t="shared" ca="1" si="42"/>
        <v/>
      </c>
      <c r="L292" s="11" t="str">
        <f t="shared" ca="1" si="43"/>
        <v/>
      </c>
      <c r="M292" s="26" t="str">
        <f t="shared" si="46"/>
        <v/>
      </c>
    </row>
    <row r="293" spans="1:13">
      <c r="A293" s="12" t="str">
        <f t="shared" si="47"/>
        <v/>
      </c>
      <c r="B293" s="7" t="str">
        <f t="shared" si="41"/>
        <v/>
      </c>
      <c r="C293" s="24"/>
      <c r="D293" s="22"/>
      <c r="E293" s="23" t="str">
        <f t="shared" si="48"/>
        <v/>
      </c>
      <c r="F293" s="11" t="str">
        <f t="shared" si="49"/>
        <v/>
      </c>
      <c r="G293" s="11" t="str">
        <f t="shared" si="50"/>
        <v/>
      </c>
      <c r="H293" s="11" t="str">
        <f t="shared" si="44"/>
        <v/>
      </c>
      <c r="I293" s="11"/>
      <c r="J293" s="6" t="str">
        <f t="shared" si="45"/>
        <v/>
      </c>
      <c r="K293" s="11" t="str">
        <f t="shared" ca="1" si="42"/>
        <v/>
      </c>
      <c r="L293" s="11" t="str">
        <f t="shared" ca="1" si="43"/>
        <v/>
      </c>
      <c r="M293" s="26" t="str">
        <f t="shared" si="46"/>
        <v/>
      </c>
    </row>
    <row r="294" spans="1:13">
      <c r="A294" s="12" t="str">
        <f t="shared" si="47"/>
        <v/>
      </c>
      <c r="B294" s="7" t="str">
        <f t="shared" si="41"/>
        <v/>
      </c>
      <c r="C294" s="24"/>
      <c r="D294" s="22"/>
      <c r="E294" s="23" t="str">
        <f t="shared" si="48"/>
        <v/>
      </c>
      <c r="F294" s="11" t="str">
        <f t="shared" si="49"/>
        <v/>
      </c>
      <c r="G294" s="11" t="str">
        <f t="shared" si="50"/>
        <v/>
      </c>
      <c r="H294" s="11" t="str">
        <f t="shared" si="44"/>
        <v/>
      </c>
      <c r="I294" s="11"/>
      <c r="J294" s="6" t="str">
        <f t="shared" si="45"/>
        <v/>
      </c>
      <c r="K294" s="11" t="str">
        <f t="shared" ca="1" si="42"/>
        <v/>
      </c>
      <c r="L294" s="11" t="str">
        <f t="shared" ca="1" si="43"/>
        <v/>
      </c>
      <c r="M294" s="26" t="str">
        <f t="shared" si="46"/>
        <v/>
      </c>
    </row>
    <row r="295" spans="1:13">
      <c r="A295" s="12" t="str">
        <f t="shared" si="47"/>
        <v/>
      </c>
      <c r="B295" s="7" t="str">
        <f t="shared" si="41"/>
        <v/>
      </c>
      <c r="C295" s="24"/>
      <c r="D295" s="22"/>
      <c r="E295" s="23" t="str">
        <f t="shared" si="48"/>
        <v/>
      </c>
      <c r="F295" s="11" t="str">
        <f t="shared" si="49"/>
        <v/>
      </c>
      <c r="G295" s="11" t="str">
        <f t="shared" si="50"/>
        <v/>
      </c>
      <c r="H295" s="11" t="str">
        <f t="shared" si="44"/>
        <v/>
      </c>
      <c r="I295" s="11"/>
      <c r="J295" s="6" t="str">
        <f t="shared" si="45"/>
        <v/>
      </c>
      <c r="K295" s="11" t="str">
        <f t="shared" ca="1" si="42"/>
        <v/>
      </c>
      <c r="L295" s="11" t="str">
        <f t="shared" ca="1" si="43"/>
        <v/>
      </c>
      <c r="M295" s="26" t="str">
        <f t="shared" si="46"/>
        <v/>
      </c>
    </row>
    <row r="296" spans="1:13">
      <c r="A296" s="12" t="str">
        <f t="shared" si="47"/>
        <v/>
      </c>
      <c r="B296" s="7" t="str">
        <f t="shared" si="41"/>
        <v/>
      </c>
      <c r="C296" s="24"/>
      <c r="D296" s="22"/>
      <c r="E296" s="23" t="str">
        <f t="shared" si="48"/>
        <v/>
      </c>
      <c r="F296" s="11" t="str">
        <f t="shared" si="49"/>
        <v/>
      </c>
      <c r="G296" s="11" t="str">
        <f t="shared" si="50"/>
        <v/>
      </c>
      <c r="H296" s="11" t="str">
        <f t="shared" si="44"/>
        <v/>
      </c>
      <c r="I296" s="11"/>
      <c r="J296" s="6" t="str">
        <f t="shared" si="45"/>
        <v/>
      </c>
      <c r="K296" s="11" t="str">
        <f t="shared" ca="1" si="42"/>
        <v/>
      </c>
      <c r="L296" s="11" t="str">
        <f t="shared" ca="1" si="43"/>
        <v/>
      </c>
      <c r="M296" s="26" t="str">
        <f t="shared" si="46"/>
        <v/>
      </c>
    </row>
    <row r="297" spans="1:13">
      <c r="A297" s="12" t="str">
        <f t="shared" si="47"/>
        <v/>
      </c>
      <c r="B297" s="7" t="str">
        <f t="shared" si="41"/>
        <v/>
      </c>
      <c r="C297" s="24"/>
      <c r="D297" s="22"/>
      <c r="E297" s="23" t="str">
        <f t="shared" si="48"/>
        <v/>
      </c>
      <c r="F297" s="11" t="str">
        <f t="shared" si="49"/>
        <v/>
      </c>
      <c r="G297" s="11" t="str">
        <f t="shared" si="50"/>
        <v/>
      </c>
      <c r="H297" s="11" t="str">
        <f t="shared" si="44"/>
        <v/>
      </c>
      <c r="I297" s="11"/>
      <c r="J297" s="6" t="str">
        <f t="shared" si="45"/>
        <v/>
      </c>
      <c r="K297" s="11" t="str">
        <f t="shared" ca="1" si="42"/>
        <v/>
      </c>
      <c r="L297" s="11" t="str">
        <f t="shared" ca="1" si="43"/>
        <v/>
      </c>
      <c r="M297" s="26" t="str">
        <f t="shared" si="46"/>
        <v/>
      </c>
    </row>
    <row r="298" spans="1:13">
      <c r="A298" s="12" t="str">
        <f t="shared" si="47"/>
        <v/>
      </c>
      <c r="B298" s="7" t="str">
        <f t="shared" si="41"/>
        <v/>
      </c>
      <c r="C298" s="24"/>
      <c r="D298" s="22"/>
      <c r="E298" s="23" t="str">
        <f t="shared" si="48"/>
        <v/>
      </c>
      <c r="F298" s="11" t="str">
        <f t="shared" si="49"/>
        <v/>
      </c>
      <c r="G298" s="11" t="str">
        <f t="shared" si="50"/>
        <v/>
      </c>
      <c r="H298" s="11" t="str">
        <f t="shared" si="44"/>
        <v/>
      </c>
      <c r="I298" s="11"/>
      <c r="J298" s="6" t="str">
        <f t="shared" si="45"/>
        <v/>
      </c>
      <c r="K298" s="11" t="str">
        <f t="shared" ca="1" si="42"/>
        <v/>
      </c>
      <c r="L298" s="11" t="str">
        <f t="shared" ca="1" si="43"/>
        <v/>
      </c>
      <c r="M298" s="26" t="str">
        <f t="shared" si="46"/>
        <v/>
      </c>
    </row>
    <row r="299" spans="1:13">
      <c r="A299" s="12" t="str">
        <f t="shared" si="47"/>
        <v/>
      </c>
      <c r="B299" s="7" t="str">
        <f t="shared" si="41"/>
        <v/>
      </c>
      <c r="C299" s="24"/>
      <c r="D299" s="22"/>
      <c r="E299" s="23" t="str">
        <f t="shared" si="48"/>
        <v/>
      </c>
      <c r="F299" s="11" t="str">
        <f t="shared" si="49"/>
        <v/>
      </c>
      <c r="G299" s="11" t="str">
        <f t="shared" si="50"/>
        <v/>
      </c>
      <c r="H299" s="11" t="str">
        <f t="shared" si="44"/>
        <v/>
      </c>
      <c r="I299" s="11"/>
      <c r="J299" s="6" t="str">
        <f t="shared" si="45"/>
        <v/>
      </c>
      <c r="K299" s="11" t="str">
        <f t="shared" ca="1" si="42"/>
        <v/>
      </c>
      <c r="L299" s="11" t="str">
        <f t="shared" ca="1" si="43"/>
        <v/>
      </c>
      <c r="M299" s="26" t="str">
        <f t="shared" si="46"/>
        <v/>
      </c>
    </row>
    <row r="300" spans="1:13">
      <c r="A300" s="12" t="str">
        <f t="shared" si="47"/>
        <v/>
      </c>
      <c r="B300" s="7" t="str">
        <f t="shared" si="41"/>
        <v/>
      </c>
      <c r="C300" s="24"/>
      <c r="D300" s="22"/>
      <c r="E300" s="23" t="str">
        <f t="shared" si="48"/>
        <v/>
      </c>
      <c r="F300" s="11" t="str">
        <f t="shared" si="49"/>
        <v/>
      </c>
      <c r="G300" s="11" t="str">
        <f t="shared" si="50"/>
        <v/>
      </c>
      <c r="H300" s="11" t="str">
        <f t="shared" si="44"/>
        <v/>
      </c>
      <c r="I300" s="11"/>
      <c r="J300" s="6" t="str">
        <f t="shared" si="45"/>
        <v/>
      </c>
      <c r="K300" s="11" t="str">
        <f t="shared" ca="1" si="42"/>
        <v/>
      </c>
      <c r="L300" s="11" t="str">
        <f t="shared" ca="1" si="43"/>
        <v/>
      </c>
      <c r="M300" s="26" t="str">
        <f t="shared" si="46"/>
        <v/>
      </c>
    </row>
    <row r="301" spans="1:13">
      <c r="A301" s="12" t="str">
        <f t="shared" si="47"/>
        <v/>
      </c>
      <c r="B301" s="7" t="str">
        <f t="shared" si="41"/>
        <v/>
      </c>
      <c r="C301" s="24"/>
      <c r="D301" s="22"/>
      <c r="E301" s="23" t="str">
        <f t="shared" si="48"/>
        <v/>
      </c>
      <c r="F301" s="11" t="str">
        <f t="shared" si="49"/>
        <v/>
      </c>
      <c r="G301" s="11" t="str">
        <f t="shared" si="50"/>
        <v/>
      </c>
      <c r="H301" s="11" t="str">
        <f t="shared" si="44"/>
        <v/>
      </c>
      <c r="I301" s="11"/>
      <c r="J301" s="6" t="str">
        <f t="shared" si="45"/>
        <v/>
      </c>
      <c r="K301" s="11" t="str">
        <f t="shared" ca="1" si="42"/>
        <v/>
      </c>
      <c r="L301" s="11" t="str">
        <f t="shared" ca="1" si="43"/>
        <v/>
      </c>
      <c r="M301" s="26" t="str">
        <f t="shared" si="46"/>
        <v/>
      </c>
    </row>
    <row r="302" spans="1:13">
      <c r="A302" s="12" t="str">
        <f t="shared" si="47"/>
        <v/>
      </c>
      <c r="B302" s="7" t="str">
        <f t="shared" si="41"/>
        <v/>
      </c>
      <c r="C302" s="24"/>
      <c r="D302" s="22"/>
      <c r="E302" s="23" t="str">
        <f t="shared" si="48"/>
        <v/>
      </c>
      <c r="F302" s="11" t="str">
        <f t="shared" si="49"/>
        <v/>
      </c>
      <c r="G302" s="11" t="str">
        <f t="shared" si="50"/>
        <v/>
      </c>
      <c r="H302" s="11" t="str">
        <f t="shared" si="44"/>
        <v/>
      </c>
      <c r="I302" s="11"/>
      <c r="J302" s="6" t="str">
        <f t="shared" si="45"/>
        <v/>
      </c>
      <c r="K302" s="11" t="str">
        <f t="shared" ca="1" si="42"/>
        <v/>
      </c>
      <c r="L302" s="11" t="str">
        <f t="shared" ca="1" si="43"/>
        <v/>
      </c>
      <c r="M302" s="26" t="str">
        <f t="shared" si="46"/>
        <v/>
      </c>
    </row>
    <row r="303" spans="1:13">
      <c r="A303" s="12" t="str">
        <f t="shared" si="47"/>
        <v/>
      </c>
      <c r="B303" s="7" t="str">
        <f t="shared" si="41"/>
        <v/>
      </c>
      <c r="C303" s="24"/>
      <c r="D303" s="22"/>
      <c r="E303" s="23" t="str">
        <f t="shared" si="48"/>
        <v/>
      </c>
      <c r="F303" s="11" t="str">
        <f t="shared" si="49"/>
        <v/>
      </c>
      <c r="G303" s="11" t="str">
        <f t="shared" si="50"/>
        <v/>
      </c>
      <c r="H303" s="11" t="str">
        <f t="shared" si="44"/>
        <v/>
      </c>
      <c r="I303" s="11"/>
      <c r="J303" s="6" t="str">
        <f t="shared" si="45"/>
        <v/>
      </c>
      <c r="K303" s="11" t="str">
        <f t="shared" ca="1" si="42"/>
        <v/>
      </c>
      <c r="L303" s="11" t="str">
        <f t="shared" ca="1" si="43"/>
        <v/>
      </c>
      <c r="M303" s="26" t="str">
        <f t="shared" si="46"/>
        <v/>
      </c>
    </row>
    <row r="304" spans="1:13">
      <c r="A304" s="12" t="str">
        <f t="shared" si="47"/>
        <v/>
      </c>
      <c r="B304" s="7" t="str">
        <f t="shared" si="41"/>
        <v/>
      </c>
      <c r="C304" s="24"/>
      <c r="D304" s="22"/>
      <c r="E304" s="23" t="str">
        <f t="shared" si="48"/>
        <v/>
      </c>
      <c r="F304" s="11" t="str">
        <f t="shared" si="49"/>
        <v/>
      </c>
      <c r="G304" s="11" t="str">
        <f t="shared" si="50"/>
        <v/>
      </c>
      <c r="H304" s="11" t="str">
        <f t="shared" si="44"/>
        <v/>
      </c>
      <c r="I304" s="11"/>
      <c r="J304" s="6" t="str">
        <f t="shared" si="45"/>
        <v/>
      </c>
      <c r="K304" s="11" t="str">
        <f t="shared" ca="1" si="42"/>
        <v/>
      </c>
      <c r="L304" s="11" t="str">
        <f t="shared" ca="1" si="43"/>
        <v/>
      </c>
      <c r="M304" s="26" t="str">
        <f t="shared" si="46"/>
        <v/>
      </c>
    </row>
    <row r="305" spans="1:13">
      <c r="A305" s="12" t="str">
        <f t="shared" si="47"/>
        <v/>
      </c>
      <c r="B305" s="7" t="str">
        <f t="shared" si="41"/>
        <v/>
      </c>
      <c r="C305" s="24"/>
      <c r="D305" s="22"/>
      <c r="E305" s="23" t="str">
        <f t="shared" si="48"/>
        <v/>
      </c>
      <c r="F305" s="11" t="str">
        <f t="shared" si="49"/>
        <v/>
      </c>
      <c r="G305" s="11" t="str">
        <f t="shared" si="50"/>
        <v/>
      </c>
      <c r="H305" s="11" t="str">
        <f t="shared" si="44"/>
        <v/>
      </c>
      <c r="I305" s="11"/>
      <c r="J305" s="6" t="str">
        <f t="shared" si="45"/>
        <v/>
      </c>
      <c r="K305" s="11" t="str">
        <f t="shared" ca="1" si="42"/>
        <v/>
      </c>
      <c r="L305" s="11" t="str">
        <f t="shared" ca="1" si="43"/>
        <v/>
      </c>
      <c r="M305" s="26" t="str">
        <f t="shared" si="46"/>
        <v/>
      </c>
    </row>
    <row r="306" spans="1:13">
      <c r="A306" s="12" t="str">
        <f t="shared" si="47"/>
        <v/>
      </c>
      <c r="B306" s="7" t="str">
        <f t="shared" si="41"/>
        <v/>
      </c>
      <c r="C306" s="24"/>
      <c r="D306" s="22"/>
      <c r="E306" s="23" t="str">
        <f t="shared" si="48"/>
        <v/>
      </c>
      <c r="F306" s="11" t="str">
        <f t="shared" si="49"/>
        <v/>
      </c>
      <c r="G306" s="11" t="str">
        <f t="shared" si="50"/>
        <v/>
      </c>
      <c r="H306" s="11" t="str">
        <f t="shared" si="44"/>
        <v/>
      </c>
      <c r="I306" s="11"/>
      <c r="J306" s="6" t="str">
        <f t="shared" si="45"/>
        <v/>
      </c>
      <c r="K306" s="11" t="str">
        <f t="shared" ca="1" si="42"/>
        <v/>
      </c>
      <c r="L306" s="11" t="str">
        <f t="shared" ca="1" si="43"/>
        <v/>
      </c>
      <c r="M306" s="26" t="str">
        <f t="shared" si="46"/>
        <v/>
      </c>
    </row>
    <row r="307" spans="1:13">
      <c r="A307" s="12" t="str">
        <f t="shared" si="47"/>
        <v/>
      </c>
      <c r="B307" s="7" t="str">
        <f t="shared" si="41"/>
        <v/>
      </c>
      <c r="C307" s="24"/>
      <c r="D307" s="22"/>
      <c r="E307" s="23" t="str">
        <f t="shared" si="48"/>
        <v/>
      </c>
      <c r="F307" s="11" t="str">
        <f t="shared" si="49"/>
        <v/>
      </c>
      <c r="G307" s="11" t="str">
        <f t="shared" si="50"/>
        <v/>
      </c>
      <c r="H307" s="11" t="str">
        <f t="shared" si="44"/>
        <v/>
      </c>
      <c r="I307" s="11"/>
      <c r="J307" s="6" t="str">
        <f t="shared" si="45"/>
        <v/>
      </c>
      <c r="K307" s="11" t="str">
        <f t="shared" ca="1" si="42"/>
        <v/>
      </c>
      <c r="L307" s="11" t="str">
        <f t="shared" ca="1" si="43"/>
        <v/>
      </c>
      <c r="M307" s="26" t="str">
        <f t="shared" si="46"/>
        <v/>
      </c>
    </row>
    <row r="308" spans="1:13">
      <c r="A308" s="12" t="str">
        <f t="shared" si="47"/>
        <v/>
      </c>
      <c r="B308" s="7" t="str">
        <f t="shared" si="41"/>
        <v/>
      </c>
      <c r="C308" s="24"/>
      <c r="D308" s="22"/>
      <c r="E308" s="23" t="str">
        <f t="shared" si="48"/>
        <v/>
      </c>
      <c r="F308" s="11" t="str">
        <f t="shared" si="49"/>
        <v/>
      </c>
      <c r="G308" s="11" t="str">
        <f t="shared" si="50"/>
        <v/>
      </c>
      <c r="H308" s="11" t="str">
        <f t="shared" si="44"/>
        <v/>
      </c>
      <c r="I308" s="11"/>
      <c r="J308" s="6" t="str">
        <f t="shared" si="45"/>
        <v/>
      </c>
      <c r="K308" s="11" t="str">
        <f t="shared" ca="1" si="42"/>
        <v/>
      </c>
      <c r="L308" s="11" t="str">
        <f t="shared" ca="1" si="43"/>
        <v/>
      </c>
      <c r="M308" s="26" t="str">
        <f t="shared" si="46"/>
        <v/>
      </c>
    </row>
    <row r="309" spans="1:13">
      <c r="A309" s="12" t="str">
        <f t="shared" si="47"/>
        <v/>
      </c>
      <c r="B309" s="7" t="str">
        <f t="shared" si="41"/>
        <v/>
      </c>
      <c r="C309" s="24"/>
      <c r="D309" s="22"/>
      <c r="E309" s="23" t="str">
        <f t="shared" si="48"/>
        <v/>
      </c>
      <c r="F309" s="11" t="str">
        <f t="shared" si="49"/>
        <v/>
      </c>
      <c r="G309" s="11" t="str">
        <f t="shared" si="50"/>
        <v/>
      </c>
      <c r="H309" s="11" t="str">
        <f t="shared" si="44"/>
        <v/>
      </c>
      <c r="I309" s="11"/>
      <c r="J309" s="6" t="str">
        <f t="shared" si="45"/>
        <v/>
      </c>
      <c r="K309" s="11" t="str">
        <f t="shared" ca="1" si="42"/>
        <v/>
      </c>
      <c r="L309" s="11" t="str">
        <f t="shared" ca="1" si="43"/>
        <v/>
      </c>
      <c r="M309" s="26" t="str">
        <f t="shared" si="46"/>
        <v/>
      </c>
    </row>
    <row r="310" spans="1:13">
      <c r="A310" s="12" t="str">
        <f t="shared" si="47"/>
        <v/>
      </c>
      <c r="B310" s="7" t="str">
        <f t="shared" si="41"/>
        <v/>
      </c>
      <c r="C310" s="24"/>
      <c r="D310" s="22"/>
      <c r="E310" s="23" t="str">
        <f t="shared" si="48"/>
        <v/>
      </c>
      <c r="F310" s="11" t="str">
        <f t="shared" si="49"/>
        <v/>
      </c>
      <c r="G310" s="11" t="str">
        <f t="shared" si="50"/>
        <v/>
      </c>
      <c r="H310" s="11" t="str">
        <f t="shared" si="44"/>
        <v/>
      </c>
      <c r="I310" s="11"/>
      <c r="J310" s="6" t="str">
        <f t="shared" si="45"/>
        <v/>
      </c>
      <c r="K310" s="11" t="str">
        <f t="shared" ca="1" si="42"/>
        <v/>
      </c>
      <c r="L310" s="11" t="str">
        <f t="shared" ca="1" si="43"/>
        <v/>
      </c>
      <c r="M310" s="26" t="str">
        <f t="shared" si="46"/>
        <v/>
      </c>
    </row>
    <row r="311" spans="1:13">
      <c r="A311" s="12" t="str">
        <f t="shared" si="47"/>
        <v/>
      </c>
      <c r="B311" s="7" t="str">
        <f t="shared" si="41"/>
        <v/>
      </c>
      <c r="C311" s="24"/>
      <c r="D311" s="22"/>
      <c r="E311" s="23" t="str">
        <f t="shared" si="48"/>
        <v/>
      </c>
      <c r="F311" s="11" t="str">
        <f t="shared" si="49"/>
        <v/>
      </c>
      <c r="G311" s="11" t="str">
        <f t="shared" si="50"/>
        <v/>
      </c>
      <c r="H311" s="11" t="str">
        <f t="shared" si="44"/>
        <v/>
      </c>
      <c r="I311" s="11"/>
      <c r="J311" s="6" t="str">
        <f t="shared" si="45"/>
        <v/>
      </c>
      <c r="K311" s="11" t="str">
        <f t="shared" ca="1" si="42"/>
        <v/>
      </c>
      <c r="L311" s="11" t="str">
        <f t="shared" ca="1" si="43"/>
        <v/>
      </c>
      <c r="M311" s="26" t="str">
        <f t="shared" si="46"/>
        <v/>
      </c>
    </row>
    <row r="312" spans="1:13">
      <c r="A312" s="12" t="str">
        <f t="shared" si="47"/>
        <v/>
      </c>
      <c r="B312" s="7" t="str">
        <f t="shared" si="41"/>
        <v/>
      </c>
      <c r="C312" s="24"/>
      <c r="D312" s="22"/>
      <c r="E312" s="23" t="str">
        <f t="shared" si="48"/>
        <v/>
      </c>
      <c r="F312" s="11" t="str">
        <f t="shared" si="49"/>
        <v/>
      </c>
      <c r="G312" s="11" t="str">
        <f t="shared" si="50"/>
        <v/>
      </c>
      <c r="H312" s="11" t="str">
        <f t="shared" si="44"/>
        <v/>
      </c>
      <c r="I312" s="11"/>
      <c r="J312" s="6" t="str">
        <f t="shared" si="45"/>
        <v/>
      </c>
      <c r="K312" s="11" t="str">
        <f t="shared" ca="1" si="42"/>
        <v/>
      </c>
      <c r="L312" s="11" t="str">
        <f t="shared" ca="1" si="43"/>
        <v/>
      </c>
      <c r="M312" s="26" t="str">
        <f t="shared" si="46"/>
        <v/>
      </c>
    </row>
    <row r="313" spans="1:13">
      <c r="A313" s="12" t="str">
        <f t="shared" si="47"/>
        <v/>
      </c>
      <c r="B313" s="7" t="str">
        <f t="shared" si="41"/>
        <v/>
      </c>
      <c r="C313" s="24"/>
      <c r="D313" s="22"/>
      <c r="E313" s="23" t="str">
        <f t="shared" si="48"/>
        <v/>
      </c>
      <c r="F313" s="11" t="str">
        <f t="shared" si="49"/>
        <v/>
      </c>
      <c r="G313" s="11" t="str">
        <f t="shared" si="50"/>
        <v/>
      </c>
      <c r="H313" s="11" t="str">
        <f t="shared" si="44"/>
        <v/>
      </c>
      <c r="I313" s="11"/>
      <c r="J313" s="6" t="str">
        <f t="shared" si="45"/>
        <v/>
      </c>
      <c r="K313" s="11" t="str">
        <f t="shared" ca="1" si="42"/>
        <v/>
      </c>
      <c r="L313" s="11" t="str">
        <f t="shared" ca="1" si="43"/>
        <v/>
      </c>
      <c r="M313" s="26" t="str">
        <f t="shared" si="46"/>
        <v/>
      </c>
    </row>
    <row r="314" spans="1:13">
      <c r="A314" s="12" t="str">
        <f t="shared" si="47"/>
        <v/>
      </c>
      <c r="B314" s="7" t="str">
        <f t="shared" si="41"/>
        <v/>
      </c>
      <c r="C314" s="24"/>
      <c r="D314" s="22"/>
      <c r="E314" s="23" t="str">
        <f t="shared" si="48"/>
        <v/>
      </c>
      <c r="F314" s="11" t="str">
        <f t="shared" si="49"/>
        <v/>
      </c>
      <c r="G314" s="11" t="str">
        <f t="shared" si="50"/>
        <v/>
      </c>
      <c r="H314" s="11" t="str">
        <f t="shared" si="44"/>
        <v/>
      </c>
      <c r="I314" s="11"/>
      <c r="J314" s="6" t="str">
        <f t="shared" si="45"/>
        <v/>
      </c>
      <c r="K314" s="11" t="str">
        <f t="shared" ca="1" si="42"/>
        <v/>
      </c>
      <c r="L314" s="11" t="str">
        <f t="shared" ca="1" si="43"/>
        <v/>
      </c>
      <c r="M314" s="26" t="str">
        <f t="shared" si="46"/>
        <v/>
      </c>
    </row>
    <row r="315" spans="1:13">
      <c r="A315" s="12" t="str">
        <f t="shared" si="47"/>
        <v/>
      </c>
      <c r="B315" s="7" t="str">
        <f t="shared" si="41"/>
        <v/>
      </c>
      <c r="C315" s="24"/>
      <c r="D315" s="22"/>
      <c r="E315" s="23" t="str">
        <f t="shared" si="48"/>
        <v/>
      </c>
      <c r="F315" s="11" t="str">
        <f t="shared" si="49"/>
        <v/>
      </c>
      <c r="G315" s="11" t="str">
        <f t="shared" si="50"/>
        <v/>
      </c>
      <c r="H315" s="11" t="str">
        <f t="shared" si="44"/>
        <v/>
      </c>
      <c r="I315" s="11"/>
      <c r="J315" s="6" t="str">
        <f t="shared" si="45"/>
        <v/>
      </c>
      <c r="K315" s="11" t="str">
        <f t="shared" ca="1" si="42"/>
        <v/>
      </c>
      <c r="L315" s="11" t="str">
        <f t="shared" ca="1" si="43"/>
        <v/>
      </c>
      <c r="M315" s="26" t="str">
        <f t="shared" si="46"/>
        <v/>
      </c>
    </row>
    <row r="316" spans="1:13">
      <c r="A316" s="12" t="str">
        <f t="shared" si="47"/>
        <v/>
      </c>
      <c r="B316" s="7" t="str">
        <f t="shared" si="41"/>
        <v/>
      </c>
      <c r="C316" s="24"/>
      <c r="D316" s="22"/>
      <c r="E316" s="23" t="str">
        <f t="shared" si="48"/>
        <v/>
      </c>
      <c r="F316" s="11" t="str">
        <f t="shared" si="49"/>
        <v/>
      </c>
      <c r="G316" s="11" t="str">
        <f t="shared" si="50"/>
        <v/>
      </c>
      <c r="H316" s="11" t="str">
        <f t="shared" si="44"/>
        <v/>
      </c>
      <c r="I316" s="11"/>
      <c r="J316" s="6" t="str">
        <f t="shared" si="45"/>
        <v/>
      </c>
      <c r="K316" s="11" t="str">
        <f t="shared" ca="1" si="42"/>
        <v/>
      </c>
      <c r="L316" s="11" t="str">
        <f t="shared" ca="1" si="43"/>
        <v/>
      </c>
      <c r="M316" s="26" t="str">
        <f t="shared" si="46"/>
        <v/>
      </c>
    </row>
    <row r="317" spans="1:13">
      <c r="A317" s="12" t="str">
        <f t="shared" si="47"/>
        <v/>
      </c>
      <c r="B317" s="7" t="str">
        <f t="shared" si="41"/>
        <v/>
      </c>
      <c r="C317" s="24"/>
      <c r="D317" s="22"/>
      <c r="E317" s="23" t="str">
        <f t="shared" si="48"/>
        <v/>
      </c>
      <c r="F317" s="11" t="str">
        <f t="shared" si="49"/>
        <v/>
      </c>
      <c r="G317" s="11" t="str">
        <f t="shared" si="50"/>
        <v/>
      </c>
      <c r="H317" s="11" t="str">
        <f t="shared" si="44"/>
        <v/>
      </c>
      <c r="I317" s="11"/>
      <c r="J317" s="6" t="str">
        <f t="shared" si="45"/>
        <v/>
      </c>
      <c r="K317" s="11" t="str">
        <f t="shared" ca="1" si="42"/>
        <v/>
      </c>
      <c r="L317" s="11" t="str">
        <f t="shared" ca="1" si="43"/>
        <v/>
      </c>
      <c r="M317" s="26" t="str">
        <f t="shared" si="46"/>
        <v/>
      </c>
    </row>
    <row r="318" spans="1:13">
      <c r="A318" s="12" t="str">
        <f t="shared" si="47"/>
        <v/>
      </c>
      <c r="B318" s="7" t="str">
        <f t="shared" si="41"/>
        <v/>
      </c>
      <c r="C318" s="24"/>
      <c r="D318" s="22"/>
      <c r="E318" s="23" t="str">
        <f t="shared" si="48"/>
        <v/>
      </c>
      <c r="F318" s="11" t="str">
        <f t="shared" si="49"/>
        <v/>
      </c>
      <c r="G318" s="11" t="str">
        <f t="shared" si="50"/>
        <v/>
      </c>
      <c r="H318" s="11" t="str">
        <f t="shared" si="44"/>
        <v/>
      </c>
      <c r="I318" s="11"/>
      <c r="J318" s="6" t="str">
        <f t="shared" si="45"/>
        <v/>
      </c>
      <c r="K318" s="11" t="str">
        <f t="shared" ca="1" si="42"/>
        <v/>
      </c>
      <c r="L318" s="11" t="str">
        <f t="shared" ca="1" si="43"/>
        <v/>
      </c>
      <c r="M318" s="26" t="str">
        <f t="shared" si="46"/>
        <v/>
      </c>
    </row>
    <row r="319" spans="1:13">
      <c r="A319" s="12" t="str">
        <f t="shared" si="47"/>
        <v/>
      </c>
      <c r="B319" s="7" t="str">
        <f t="shared" si="41"/>
        <v/>
      </c>
      <c r="C319" s="24"/>
      <c r="D319" s="22"/>
      <c r="E319" s="23" t="str">
        <f t="shared" si="48"/>
        <v/>
      </c>
      <c r="F319" s="11" t="str">
        <f t="shared" si="49"/>
        <v/>
      </c>
      <c r="G319" s="11" t="str">
        <f t="shared" si="50"/>
        <v/>
      </c>
      <c r="H319" s="11" t="str">
        <f t="shared" si="44"/>
        <v/>
      </c>
      <c r="I319" s="11"/>
      <c r="J319" s="6" t="str">
        <f t="shared" si="45"/>
        <v/>
      </c>
      <c r="K319" s="11" t="str">
        <f t="shared" ca="1" si="42"/>
        <v/>
      </c>
      <c r="L319" s="11" t="str">
        <f t="shared" ca="1" si="43"/>
        <v/>
      </c>
      <c r="M319" s="26" t="str">
        <f t="shared" si="46"/>
        <v/>
      </c>
    </row>
    <row r="320" spans="1:13">
      <c r="A320" s="12" t="str">
        <f t="shared" si="47"/>
        <v/>
      </c>
      <c r="B320" s="7" t="str">
        <f t="shared" si="41"/>
        <v/>
      </c>
      <c r="C320" s="24"/>
      <c r="D320" s="22"/>
      <c r="E320" s="23" t="str">
        <f t="shared" si="48"/>
        <v/>
      </c>
      <c r="F320" s="11" t="str">
        <f t="shared" si="49"/>
        <v/>
      </c>
      <c r="G320" s="11" t="str">
        <f t="shared" si="50"/>
        <v/>
      </c>
      <c r="H320" s="11" t="str">
        <f t="shared" si="44"/>
        <v/>
      </c>
      <c r="I320" s="11"/>
      <c r="J320" s="6" t="str">
        <f t="shared" si="45"/>
        <v/>
      </c>
      <c r="K320" s="11" t="str">
        <f t="shared" ca="1" si="42"/>
        <v/>
      </c>
      <c r="L320" s="11" t="str">
        <f t="shared" ca="1" si="43"/>
        <v/>
      </c>
      <c r="M320" s="26" t="str">
        <f t="shared" si="46"/>
        <v/>
      </c>
    </row>
    <row r="321" spans="1:13">
      <c r="A321" s="12" t="str">
        <f t="shared" si="47"/>
        <v/>
      </c>
      <c r="B321" s="7" t="str">
        <f t="shared" si="41"/>
        <v/>
      </c>
      <c r="C321" s="24"/>
      <c r="D321" s="22"/>
      <c r="E321" s="23" t="str">
        <f t="shared" si="48"/>
        <v/>
      </c>
      <c r="F321" s="11" t="str">
        <f t="shared" si="49"/>
        <v/>
      </c>
      <c r="G321" s="11" t="str">
        <f t="shared" si="50"/>
        <v/>
      </c>
      <c r="H321" s="11" t="str">
        <f t="shared" si="44"/>
        <v/>
      </c>
      <c r="I321" s="11"/>
      <c r="J321" s="6" t="str">
        <f t="shared" si="45"/>
        <v/>
      </c>
      <c r="K321" s="11" t="str">
        <f t="shared" ca="1" si="42"/>
        <v/>
      </c>
      <c r="L321" s="11" t="str">
        <f t="shared" ca="1" si="43"/>
        <v/>
      </c>
      <c r="M321" s="26" t="str">
        <f t="shared" si="46"/>
        <v/>
      </c>
    </row>
    <row r="322" spans="1:13">
      <c r="A322" s="12" t="str">
        <f t="shared" si="47"/>
        <v/>
      </c>
      <c r="B322" s="7" t="str">
        <f t="shared" si="41"/>
        <v/>
      </c>
      <c r="C322" s="24"/>
      <c r="D322" s="22"/>
      <c r="E322" s="23" t="str">
        <f t="shared" si="48"/>
        <v/>
      </c>
      <c r="F322" s="11" t="str">
        <f t="shared" si="49"/>
        <v/>
      </c>
      <c r="G322" s="11" t="str">
        <f t="shared" si="50"/>
        <v/>
      </c>
      <c r="H322" s="11" t="str">
        <f t="shared" si="44"/>
        <v/>
      </c>
      <c r="I322" s="11"/>
      <c r="J322" s="6" t="str">
        <f t="shared" si="45"/>
        <v/>
      </c>
      <c r="K322" s="11" t="str">
        <f t="shared" ca="1" si="42"/>
        <v/>
      </c>
      <c r="L322" s="11" t="str">
        <f t="shared" ca="1" si="43"/>
        <v/>
      </c>
      <c r="M322" s="26" t="str">
        <f t="shared" si="46"/>
        <v/>
      </c>
    </row>
    <row r="323" spans="1:13">
      <c r="A323" s="12" t="str">
        <f t="shared" si="47"/>
        <v/>
      </c>
      <c r="B323" s="7" t="str">
        <f t="shared" si="41"/>
        <v/>
      </c>
      <c r="C323" s="24"/>
      <c r="D323" s="22"/>
      <c r="E323" s="23" t="str">
        <f t="shared" si="48"/>
        <v/>
      </c>
      <c r="F323" s="11" t="str">
        <f t="shared" si="49"/>
        <v/>
      </c>
      <c r="G323" s="11" t="str">
        <f t="shared" si="50"/>
        <v/>
      </c>
      <c r="H323" s="11" t="str">
        <f t="shared" si="44"/>
        <v/>
      </c>
      <c r="I323" s="11"/>
      <c r="J323" s="6" t="str">
        <f t="shared" si="45"/>
        <v/>
      </c>
      <c r="K323" s="11" t="str">
        <f t="shared" ca="1" si="42"/>
        <v/>
      </c>
      <c r="L323" s="11" t="str">
        <f t="shared" ca="1" si="43"/>
        <v/>
      </c>
      <c r="M323" s="26" t="str">
        <f t="shared" si="46"/>
        <v/>
      </c>
    </row>
    <row r="324" spans="1:13">
      <c r="A324" s="12" t="str">
        <f t="shared" si="47"/>
        <v/>
      </c>
      <c r="B324" s="7" t="str">
        <f t="shared" si="41"/>
        <v/>
      </c>
      <c r="C324" s="24"/>
      <c r="D324" s="22"/>
      <c r="E324" s="23" t="str">
        <f t="shared" si="48"/>
        <v/>
      </c>
      <c r="F324" s="11" t="str">
        <f t="shared" si="49"/>
        <v/>
      </c>
      <c r="G324" s="11" t="str">
        <f t="shared" si="50"/>
        <v/>
      </c>
      <c r="H324" s="11" t="str">
        <f t="shared" si="44"/>
        <v/>
      </c>
      <c r="I324" s="11"/>
      <c r="J324" s="6" t="str">
        <f t="shared" si="45"/>
        <v/>
      </c>
      <c r="K324" s="11" t="str">
        <f t="shared" ca="1" si="42"/>
        <v/>
      </c>
      <c r="L324" s="11" t="str">
        <f t="shared" ca="1" si="43"/>
        <v/>
      </c>
      <c r="M324" s="26" t="str">
        <f t="shared" si="46"/>
        <v/>
      </c>
    </row>
    <row r="325" spans="1:13">
      <c r="A325" s="12" t="str">
        <f t="shared" si="47"/>
        <v/>
      </c>
      <c r="B325" s="7" t="str">
        <f t="shared" si="41"/>
        <v/>
      </c>
      <c r="C325" s="24"/>
      <c r="D325" s="22"/>
      <c r="E325" s="23" t="str">
        <f t="shared" si="48"/>
        <v/>
      </c>
      <c r="F325" s="11" t="str">
        <f t="shared" si="49"/>
        <v/>
      </c>
      <c r="G325" s="11" t="str">
        <f t="shared" si="50"/>
        <v/>
      </c>
      <c r="H325" s="11" t="str">
        <f t="shared" si="44"/>
        <v/>
      </c>
      <c r="I325" s="11"/>
      <c r="J325" s="6" t="str">
        <f t="shared" si="45"/>
        <v/>
      </c>
      <c r="K325" s="11" t="str">
        <f t="shared" ca="1" si="42"/>
        <v/>
      </c>
      <c r="L325" s="11" t="str">
        <f t="shared" ca="1" si="43"/>
        <v/>
      </c>
      <c r="M325" s="26" t="str">
        <f t="shared" si="46"/>
        <v/>
      </c>
    </row>
    <row r="326" spans="1:13">
      <c r="A326" s="12" t="str">
        <f t="shared" si="47"/>
        <v/>
      </c>
      <c r="B326" s="7" t="str">
        <f t="shared" si="41"/>
        <v/>
      </c>
      <c r="C326" s="24"/>
      <c r="D326" s="22"/>
      <c r="E326" s="23" t="str">
        <f t="shared" si="48"/>
        <v/>
      </c>
      <c r="F326" s="11" t="str">
        <f t="shared" si="49"/>
        <v/>
      </c>
      <c r="G326" s="11" t="str">
        <f t="shared" si="50"/>
        <v/>
      </c>
      <c r="H326" s="11" t="str">
        <f t="shared" si="44"/>
        <v/>
      </c>
      <c r="I326" s="11"/>
      <c r="J326" s="6" t="str">
        <f t="shared" si="45"/>
        <v/>
      </c>
      <c r="K326" s="11" t="str">
        <f t="shared" ca="1" si="42"/>
        <v/>
      </c>
      <c r="L326" s="11" t="str">
        <f t="shared" ca="1" si="43"/>
        <v/>
      </c>
      <c r="M326" s="26" t="str">
        <f t="shared" si="46"/>
        <v/>
      </c>
    </row>
    <row r="327" spans="1:13">
      <c r="A327" s="12" t="str">
        <f t="shared" si="47"/>
        <v/>
      </c>
      <c r="B327" s="7" t="str">
        <f t="shared" si="41"/>
        <v/>
      </c>
      <c r="C327" s="24"/>
      <c r="D327" s="22"/>
      <c r="E327" s="23" t="str">
        <f t="shared" si="48"/>
        <v/>
      </c>
      <c r="F327" s="11" t="str">
        <f t="shared" si="49"/>
        <v/>
      </c>
      <c r="G327" s="11" t="str">
        <f t="shared" si="50"/>
        <v/>
      </c>
      <c r="H327" s="11" t="str">
        <f t="shared" si="44"/>
        <v/>
      </c>
      <c r="I327" s="11"/>
      <c r="J327" s="6" t="str">
        <f t="shared" si="45"/>
        <v/>
      </c>
      <c r="K327" s="11" t="str">
        <f t="shared" ca="1" si="42"/>
        <v/>
      </c>
      <c r="L327" s="11" t="str">
        <f t="shared" ca="1" si="43"/>
        <v/>
      </c>
      <c r="M327" s="26" t="str">
        <f t="shared" si="46"/>
        <v/>
      </c>
    </row>
    <row r="328" spans="1:13">
      <c r="A328" s="12" t="str">
        <f t="shared" si="47"/>
        <v/>
      </c>
      <c r="B328" s="7" t="str">
        <f t="shared" si="41"/>
        <v/>
      </c>
      <c r="C328" s="24"/>
      <c r="D328" s="22"/>
      <c r="E328" s="23" t="str">
        <f t="shared" si="48"/>
        <v/>
      </c>
      <c r="F328" s="11" t="str">
        <f t="shared" si="49"/>
        <v/>
      </c>
      <c r="G328" s="11" t="str">
        <f t="shared" si="50"/>
        <v/>
      </c>
      <c r="H328" s="11" t="str">
        <f t="shared" si="44"/>
        <v/>
      </c>
      <c r="I328" s="11"/>
      <c r="J328" s="6" t="str">
        <f t="shared" si="45"/>
        <v/>
      </c>
      <c r="K328" s="11" t="str">
        <f t="shared" ca="1" si="42"/>
        <v/>
      </c>
      <c r="L328" s="11" t="str">
        <f t="shared" ca="1" si="43"/>
        <v/>
      </c>
      <c r="M328" s="26" t="str">
        <f t="shared" si="46"/>
        <v/>
      </c>
    </row>
    <row r="329" spans="1:13">
      <c r="A329" s="12" t="str">
        <f t="shared" si="47"/>
        <v/>
      </c>
      <c r="B329" s="7" t="str">
        <f t="shared" si="41"/>
        <v/>
      </c>
      <c r="C329" s="24"/>
      <c r="D329" s="22"/>
      <c r="E329" s="23" t="str">
        <f t="shared" si="48"/>
        <v/>
      </c>
      <c r="F329" s="11" t="str">
        <f t="shared" si="49"/>
        <v/>
      </c>
      <c r="G329" s="11" t="str">
        <f t="shared" si="50"/>
        <v/>
      </c>
      <c r="H329" s="11" t="str">
        <f t="shared" si="44"/>
        <v/>
      </c>
      <c r="I329" s="11"/>
      <c r="J329" s="6" t="str">
        <f t="shared" si="45"/>
        <v/>
      </c>
      <c r="K329" s="11" t="str">
        <f t="shared" ca="1" si="42"/>
        <v/>
      </c>
      <c r="L329" s="11" t="str">
        <f t="shared" ca="1" si="43"/>
        <v/>
      </c>
      <c r="M329" s="26" t="str">
        <f t="shared" si="46"/>
        <v/>
      </c>
    </row>
    <row r="330" spans="1:13">
      <c r="A330" s="12" t="str">
        <f t="shared" si="47"/>
        <v/>
      </c>
      <c r="B330" s="7" t="str">
        <f t="shared" ref="B330:B393" si="51">IF(A330="","",IF(A330&lt;=E$8,1,0))</f>
        <v/>
      </c>
      <c r="C330" s="24"/>
      <c r="D330" s="22"/>
      <c r="E330" s="23" t="str">
        <f t="shared" si="48"/>
        <v/>
      </c>
      <c r="F330" s="11" t="str">
        <f t="shared" si="49"/>
        <v/>
      </c>
      <c r="G330" s="11" t="str">
        <f t="shared" si="50"/>
        <v/>
      </c>
      <c r="H330" s="11" t="str">
        <f t="shared" si="44"/>
        <v/>
      </c>
      <c r="I330" s="11"/>
      <c r="J330" s="6" t="str">
        <f t="shared" si="45"/>
        <v/>
      </c>
      <c r="K330" s="11" t="str">
        <f t="shared" ref="K330:K393" ca="1" si="52">IF(J330="","",SUM(OFFSET(H$9,E$5*(J330-1)+1,0,E$5,1)))</f>
        <v/>
      </c>
      <c r="L330" s="11" t="str">
        <f t="shared" ref="L330:L393" ca="1" si="53">IF(J330="","",SUM(OFFSET(G$9,E$5*(J330-1)+1,0,E$5,1)))</f>
        <v/>
      </c>
      <c r="M330" s="26" t="str">
        <f t="shared" si="46"/>
        <v/>
      </c>
    </row>
    <row r="331" spans="1:13">
      <c r="A331" s="12" t="str">
        <f t="shared" si="47"/>
        <v/>
      </c>
      <c r="B331" s="7" t="str">
        <f t="shared" si="51"/>
        <v/>
      </c>
      <c r="C331" s="24"/>
      <c r="D331" s="22"/>
      <c r="E331" s="23" t="str">
        <f t="shared" si="48"/>
        <v/>
      </c>
      <c r="F331" s="11" t="str">
        <f t="shared" si="49"/>
        <v/>
      </c>
      <c r="G331" s="11" t="str">
        <f t="shared" si="50"/>
        <v/>
      </c>
      <c r="H331" s="11" t="str">
        <f t="shared" ref="H331:H394" si="54">IF(F331="","",IF(B331=1,D331,IF(F331=D331,F331,F331/(E$4-A331+1)+D331)))</f>
        <v/>
      </c>
      <c r="I331" s="11"/>
      <c r="J331" s="6" t="str">
        <f t="shared" ref="J331:J394" si="55">IF(E$4/E$5&gt;J330,J330+1,"")</f>
        <v/>
      </c>
      <c r="K331" s="11" t="str">
        <f t="shared" ca="1" si="52"/>
        <v/>
      </c>
      <c r="L331" s="11" t="str">
        <f t="shared" ca="1" si="53"/>
        <v/>
      </c>
      <c r="M331" s="26" t="str">
        <f t="shared" ref="M331:M394" si="56">IF(A330="","",IF(C331="",M330,C331))</f>
        <v/>
      </c>
    </row>
    <row r="332" spans="1:13">
      <c r="A332" s="12" t="str">
        <f t="shared" ref="A332:A395" si="57">IF(G332="","",A331+1)</f>
        <v/>
      </c>
      <c r="B332" s="7" t="str">
        <f t="shared" si="51"/>
        <v/>
      </c>
      <c r="C332" s="24"/>
      <c r="D332" s="22"/>
      <c r="E332" s="23" t="str">
        <f t="shared" ref="E332:E395" si="58">IF(F332="","",G332+H332)</f>
        <v/>
      </c>
      <c r="F332" s="11" t="str">
        <f t="shared" ref="F332:F395" si="59">IF(F331="","",IF(F331&lt;=H331+0.01,"",F331-H331))</f>
        <v/>
      </c>
      <c r="G332" s="11" t="str">
        <f t="shared" ref="G332:G395" si="60">IF(F332="","",F332*M332/E$5)</f>
        <v/>
      </c>
      <c r="H332" s="11" t="str">
        <f t="shared" si="54"/>
        <v/>
      </c>
      <c r="I332" s="11"/>
      <c r="J332" s="6" t="str">
        <f t="shared" si="55"/>
        <v/>
      </c>
      <c r="K332" s="11" t="str">
        <f t="shared" ca="1" si="52"/>
        <v/>
      </c>
      <c r="L332" s="11" t="str">
        <f t="shared" ca="1" si="53"/>
        <v/>
      </c>
      <c r="M332" s="26" t="str">
        <f t="shared" si="56"/>
        <v/>
      </c>
    </row>
    <row r="333" spans="1:13">
      <c r="A333" s="12" t="str">
        <f t="shared" si="57"/>
        <v/>
      </c>
      <c r="B333" s="7" t="str">
        <f t="shared" si="51"/>
        <v/>
      </c>
      <c r="C333" s="24"/>
      <c r="D333" s="22"/>
      <c r="E333" s="23" t="str">
        <f t="shared" si="58"/>
        <v/>
      </c>
      <c r="F333" s="11" t="str">
        <f t="shared" si="59"/>
        <v/>
      </c>
      <c r="G333" s="11" t="str">
        <f t="shared" si="60"/>
        <v/>
      </c>
      <c r="H333" s="11" t="str">
        <f t="shared" si="54"/>
        <v/>
      </c>
      <c r="I333" s="11"/>
      <c r="J333" s="6" t="str">
        <f t="shared" si="55"/>
        <v/>
      </c>
      <c r="K333" s="11" t="str">
        <f t="shared" ca="1" si="52"/>
        <v/>
      </c>
      <c r="L333" s="11" t="str">
        <f t="shared" ca="1" si="53"/>
        <v/>
      </c>
      <c r="M333" s="26" t="str">
        <f t="shared" si="56"/>
        <v/>
      </c>
    </row>
    <row r="334" spans="1:13">
      <c r="A334" s="12" t="str">
        <f t="shared" si="57"/>
        <v/>
      </c>
      <c r="B334" s="7" t="str">
        <f t="shared" si="51"/>
        <v/>
      </c>
      <c r="C334" s="24"/>
      <c r="D334" s="22"/>
      <c r="E334" s="23" t="str">
        <f t="shared" si="58"/>
        <v/>
      </c>
      <c r="F334" s="11" t="str">
        <f t="shared" si="59"/>
        <v/>
      </c>
      <c r="G334" s="11" t="str">
        <f t="shared" si="60"/>
        <v/>
      </c>
      <c r="H334" s="11" t="str">
        <f t="shared" si="54"/>
        <v/>
      </c>
      <c r="I334" s="11"/>
      <c r="J334" s="6" t="str">
        <f t="shared" si="55"/>
        <v/>
      </c>
      <c r="K334" s="11" t="str">
        <f t="shared" ca="1" si="52"/>
        <v/>
      </c>
      <c r="L334" s="11" t="str">
        <f t="shared" ca="1" si="53"/>
        <v/>
      </c>
      <c r="M334" s="26" t="str">
        <f t="shared" si="56"/>
        <v/>
      </c>
    </row>
    <row r="335" spans="1:13">
      <c r="A335" s="12" t="str">
        <f t="shared" si="57"/>
        <v/>
      </c>
      <c r="B335" s="7" t="str">
        <f t="shared" si="51"/>
        <v/>
      </c>
      <c r="C335" s="24"/>
      <c r="D335" s="22"/>
      <c r="E335" s="23" t="str">
        <f t="shared" si="58"/>
        <v/>
      </c>
      <c r="F335" s="11" t="str">
        <f t="shared" si="59"/>
        <v/>
      </c>
      <c r="G335" s="11" t="str">
        <f t="shared" si="60"/>
        <v/>
      </c>
      <c r="H335" s="11" t="str">
        <f t="shared" si="54"/>
        <v/>
      </c>
      <c r="I335" s="11"/>
      <c r="J335" s="6" t="str">
        <f t="shared" si="55"/>
        <v/>
      </c>
      <c r="K335" s="11" t="str">
        <f t="shared" ca="1" si="52"/>
        <v/>
      </c>
      <c r="L335" s="11" t="str">
        <f t="shared" ca="1" si="53"/>
        <v/>
      </c>
      <c r="M335" s="26" t="str">
        <f t="shared" si="56"/>
        <v/>
      </c>
    </row>
    <row r="336" spans="1:13">
      <c r="A336" s="12" t="str">
        <f t="shared" si="57"/>
        <v/>
      </c>
      <c r="B336" s="7" t="str">
        <f t="shared" si="51"/>
        <v/>
      </c>
      <c r="C336" s="24"/>
      <c r="D336" s="22"/>
      <c r="E336" s="23" t="str">
        <f t="shared" si="58"/>
        <v/>
      </c>
      <c r="F336" s="11" t="str">
        <f t="shared" si="59"/>
        <v/>
      </c>
      <c r="G336" s="11" t="str">
        <f t="shared" si="60"/>
        <v/>
      </c>
      <c r="H336" s="11" t="str">
        <f t="shared" si="54"/>
        <v/>
      </c>
      <c r="I336" s="11"/>
      <c r="J336" s="6" t="str">
        <f t="shared" si="55"/>
        <v/>
      </c>
      <c r="K336" s="11" t="str">
        <f t="shared" ca="1" si="52"/>
        <v/>
      </c>
      <c r="L336" s="11" t="str">
        <f t="shared" ca="1" si="53"/>
        <v/>
      </c>
      <c r="M336" s="26" t="str">
        <f t="shared" si="56"/>
        <v/>
      </c>
    </row>
    <row r="337" spans="1:13">
      <c r="A337" s="12" t="str">
        <f t="shared" si="57"/>
        <v/>
      </c>
      <c r="B337" s="7" t="str">
        <f t="shared" si="51"/>
        <v/>
      </c>
      <c r="C337" s="24"/>
      <c r="D337" s="22"/>
      <c r="E337" s="23" t="str">
        <f t="shared" si="58"/>
        <v/>
      </c>
      <c r="F337" s="11" t="str">
        <f t="shared" si="59"/>
        <v/>
      </c>
      <c r="G337" s="11" t="str">
        <f t="shared" si="60"/>
        <v/>
      </c>
      <c r="H337" s="11" t="str">
        <f t="shared" si="54"/>
        <v/>
      </c>
      <c r="I337" s="11"/>
      <c r="J337" s="6" t="str">
        <f t="shared" si="55"/>
        <v/>
      </c>
      <c r="K337" s="11" t="str">
        <f t="shared" ca="1" si="52"/>
        <v/>
      </c>
      <c r="L337" s="11" t="str">
        <f t="shared" ca="1" si="53"/>
        <v/>
      </c>
      <c r="M337" s="26" t="str">
        <f t="shared" si="56"/>
        <v/>
      </c>
    </row>
    <row r="338" spans="1:13">
      <c r="A338" s="12" t="str">
        <f t="shared" si="57"/>
        <v/>
      </c>
      <c r="B338" s="7" t="str">
        <f t="shared" si="51"/>
        <v/>
      </c>
      <c r="C338" s="24"/>
      <c r="D338" s="22"/>
      <c r="E338" s="23" t="str">
        <f t="shared" si="58"/>
        <v/>
      </c>
      <c r="F338" s="11" t="str">
        <f t="shared" si="59"/>
        <v/>
      </c>
      <c r="G338" s="11" t="str">
        <f t="shared" si="60"/>
        <v/>
      </c>
      <c r="H338" s="11" t="str">
        <f t="shared" si="54"/>
        <v/>
      </c>
      <c r="I338" s="11"/>
      <c r="J338" s="6" t="str">
        <f t="shared" si="55"/>
        <v/>
      </c>
      <c r="K338" s="11" t="str">
        <f t="shared" ca="1" si="52"/>
        <v/>
      </c>
      <c r="L338" s="11" t="str">
        <f t="shared" ca="1" si="53"/>
        <v/>
      </c>
      <c r="M338" s="26" t="str">
        <f t="shared" si="56"/>
        <v/>
      </c>
    </row>
    <row r="339" spans="1:13">
      <c r="A339" s="12" t="str">
        <f t="shared" si="57"/>
        <v/>
      </c>
      <c r="B339" s="7" t="str">
        <f t="shared" si="51"/>
        <v/>
      </c>
      <c r="C339" s="24"/>
      <c r="D339" s="22"/>
      <c r="E339" s="23" t="str">
        <f t="shared" si="58"/>
        <v/>
      </c>
      <c r="F339" s="11" t="str">
        <f t="shared" si="59"/>
        <v/>
      </c>
      <c r="G339" s="11" t="str">
        <f t="shared" si="60"/>
        <v/>
      </c>
      <c r="H339" s="11" t="str">
        <f t="shared" si="54"/>
        <v/>
      </c>
      <c r="I339" s="11"/>
      <c r="J339" s="6" t="str">
        <f t="shared" si="55"/>
        <v/>
      </c>
      <c r="K339" s="11" t="str">
        <f t="shared" ca="1" si="52"/>
        <v/>
      </c>
      <c r="L339" s="11" t="str">
        <f t="shared" ca="1" si="53"/>
        <v/>
      </c>
      <c r="M339" s="26" t="str">
        <f t="shared" si="56"/>
        <v/>
      </c>
    </row>
    <row r="340" spans="1:13">
      <c r="A340" s="12" t="str">
        <f t="shared" si="57"/>
        <v/>
      </c>
      <c r="B340" s="7" t="str">
        <f t="shared" si="51"/>
        <v/>
      </c>
      <c r="C340" s="24"/>
      <c r="D340" s="22"/>
      <c r="E340" s="23" t="str">
        <f t="shared" si="58"/>
        <v/>
      </c>
      <c r="F340" s="11" t="str">
        <f t="shared" si="59"/>
        <v/>
      </c>
      <c r="G340" s="11" t="str">
        <f t="shared" si="60"/>
        <v/>
      </c>
      <c r="H340" s="11" t="str">
        <f t="shared" si="54"/>
        <v/>
      </c>
      <c r="I340" s="11"/>
      <c r="J340" s="6" t="str">
        <f t="shared" si="55"/>
        <v/>
      </c>
      <c r="K340" s="11" t="str">
        <f t="shared" ca="1" si="52"/>
        <v/>
      </c>
      <c r="L340" s="11" t="str">
        <f t="shared" ca="1" si="53"/>
        <v/>
      </c>
      <c r="M340" s="26" t="str">
        <f t="shared" si="56"/>
        <v/>
      </c>
    </row>
    <row r="341" spans="1:13">
      <c r="A341" s="12" t="str">
        <f t="shared" si="57"/>
        <v/>
      </c>
      <c r="B341" s="7" t="str">
        <f t="shared" si="51"/>
        <v/>
      </c>
      <c r="C341" s="24"/>
      <c r="D341" s="22"/>
      <c r="E341" s="23" t="str">
        <f t="shared" si="58"/>
        <v/>
      </c>
      <c r="F341" s="11" t="str">
        <f t="shared" si="59"/>
        <v/>
      </c>
      <c r="G341" s="11" t="str">
        <f t="shared" si="60"/>
        <v/>
      </c>
      <c r="H341" s="11" t="str">
        <f t="shared" si="54"/>
        <v/>
      </c>
      <c r="I341" s="11"/>
      <c r="J341" s="6" t="str">
        <f t="shared" si="55"/>
        <v/>
      </c>
      <c r="K341" s="11" t="str">
        <f t="shared" ca="1" si="52"/>
        <v/>
      </c>
      <c r="L341" s="11" t="str">
        <f t="shared" ca="1" si="53"/>
        <v/>
      </c>
      <c r="M341" s="26" t="str">
        <f t="shared" si="56"/>
        <v/>
      </c>
    </row>
    <row r="342" spans="1:13">
      <c r="A342" s="12" t="str">
        <f t="shared" si="57"/>
        <v/>
      </c>
      <c r="B342" s="7" t="str">
        <f t="shared" si="51"/>
        <v/>
      </c>
      <c r="C342" s="24"/>
      <c r="D342" s="22"/>
      <c r="E342" s="23" t="str">
        <f t="shared" si="58"/>
        <v/>
      </c>
      <c r="F342" s="11" t="str">
        <f t="shared" si="59"/>
        <v/>
      </c>
      <c r="G342" s="11" t="str">
        <f t="shared" si="60"/>
        <v/>
      </c>
      <c r="H342" s="11" t="str">
        <f t="shared" si="54"/>
        <v/>
      </c>
      <c r="I342" s="11"/>
      <c r="J342" s="6" t="str">
        <f t="shared" si="55"/>
        <v/>
      </c>
      <c r="K342" s="11" t="str">
        <f t="shared" ca="1" si="52"/>
        <v/>
      </c>
      <c r="L342" s="11" t="str">
        <f t="shared" ca="1" si="53"/>
        <v/>
      </c>
      <c r="M342" s="26" t="str">
        <f t="shared" si="56"/>
        <v/>
      </c>
    </row>
    <row r="343" spans="1:13">
      <c r="A343" s="12" t="str">
        <f t="shared" si="57"/>
        <v/>
      </c>
      <c r="B343" s="7" t="str">
        <f t="shared" si="51"/>
        <v/>
      </c>
      <c r="C343" s="24"/>
      <c r="D343" s="22"/>
      <c r="E343" s="23" t="str">
        <f t="shared" si="58"/>
        <v/>
      </c>
      <c r="F343" s="11" t="str">
        <f t="shared" si="59"/>
        <v/>
      </c>
      <c r="G343" s="11" t="str">
        <f t="shared" si="60"/>
        <v/>
      </c>
      <c r="H343" s="11" t="str">
        <f t="shared" si="54"/>
        <v/>
      </c>
      <c r="I343" s="11"/>
      <c r="J343" s="6" t="str">
        <f t="shared" si="55"/>
        <v/>
      </c>
      <c r="K343" s="11" t="str">
        <f t="shared" ca="1" si="52"/>
        <v/>
      </c>
      <c r="L343" s="11" t="str">
        <f t="shared" ca="1" si="53"/>
        <v/>
      </c>
      <c r="M343" s="26" t="str">
        <f t="shared" si="56"/>
        <v/>
      </c>
    </row>
    <row r="344" spans="1:13">
      <c r="A344" s="12" t="str">
        <f t="shared" si="57"/>
        <v/>
      </c>
      <c r="B344" s="7" t="str">
        <f t="shared" si="51"/>
        <v/>
      </c>
      <c r="C344" s="24"/>
      <c r="D344" s="22"/>
      <c r="E344" s="23" t="str">
        <f t="shared" si="58"/>
        <v/>
      </c>
      <c r="F344" s="11" t="str">
        <f t="shared" si="59"/>
        <v/>
      </c>
      <c r="G344" s="11" t="str">
        <f t="shared" si="60"/>
        <v/>
      </c>
      <c r="H344" s="11" t="str">
        <f t="shared" si="54"/>
        <v/>
      </c>
      <c r="I344" s="11"/>
      <c r="J344" s="6" t="str">
        <f t="shared" si="55"/>
        <v/>
      </c>
      <c r="K344" s="11" t="str">
        <f t="shared" ca="1" si="52"/>
        <v/>
      </c>
      <c r="L344" s="11" t="str">
        <f t="shared" ca="1" si="53"/>
        <v/>
      </c>
      <c r="M344" s="26" t="str">
        <f t="shared" si="56"/>
        <v/>
      </c>
    </row>
    <row r="345" spans="1:13">
      <c r="A345" s="12" t="str">
        <f t="shared" si="57"/>
        <v/>
      </c>
      <c r="B345" s="7" t="str">
        <f t="shared" si="51"/>
        <v/>
      </c>
      <c r="C345" s="24"/>
      <c r="D345" s="22"/>
      <c r="E345" s="23" t="str">
        <f t="shared" si="58"/>
        <v/>
      </c>
      <c r="F345" s="11" t="str">
        <f t="shared" si="59"/>
        <v/>
      </c>
      <c r="G345" s="11" t="str">
        <f t="shared" si="60"/>
        <v/>
      </c>
      <c r="H345" s="11" t="str">
        <f t="shared" si="54"/>
        <v/>
      </c>
      <c r="I345" s="11"/>
      <c r="J345" s="6" t="str">
        <f t="shared" si="55"/>
        <v/>
      </c>
      <c r="K345" s="11" t="str">
        <f t="shared" ca="1" si="52"/>
        <v/>
      </c>
      <c r="L345" s="11" t="str">
        <f t="shared" ca="1" si="53"/>
        <v/>
      </c>
      <c r="M345" s="26" t="str">
        <f t="shared" si="56"/>
        <v/>
      </c>
    </row>
    <row r="346" spans="1:13">
      <c r="A346" s="12" t="str">
        <f t="shared" si="57"/>
        <v/>
      </c>
      <c r="B346" s="7" t="str">
        <f t="shared" si="51"/>
        <v/>
      </c>
      <c r="C346" s="24"/>
      <c r="D346" s="22"/>
      <c r="E346" s="23" t="str">
        <f t="shared" si="58"/>
        <v/>
      </c>
      <c r="F346" s="11" t="str">
        <f t="shared" si="59"/>
        <v/>
      </c>
      <c r="G346" s="11" t="str">
        <f t="shared" si="60"/>
        <v/>
      </c>
      <c r="H346" s="11" t="str">
        <f t="shared" si="54"/>
        <v/>
      </c>
      <c r="I346" s="11"/>
      <c r="J346" s="6" t="str">
        <f t="shared" si="55"/>
        <v/>
      </c>
      <c r="K346" s="11" t="str">
        <f t="shared" ca="1" si="52"/>
        <v/>
      </c>
      <c r="L346" s="11" t="str">
        <f t="shared" ca="1" si="53"/>
        <v/>
      </c>
      <c r="M346" s="26" t="str">
        <f t="shared" si="56"/>
        <v/>
      </c>
    </row>
    <row r="347" spans="1:13">
      <c r="A347" s="12" t="str">
        <f t="shared" si="57"/>
        <v/>
      </c>
      <c r="B347" s="7" t="str">
        <f t="shared" si="51"/>
        <v/>
      </c>
      <c r="C347" s="24"/>
      <c r="D347" s="22"/>
      <c r="E347" s="23" t="str">
        <f t="shared" si="58"/>
        <v/>
      </c>
      <c r="F347" s="11" t="str">
        <f t="shared" si="59"/>
        <v/>
      </c>
      <c r="G347" s="11" t="str">
        <f t="shared" si="60"/>
        <v/>
      </c>
      <c r="H347" s="11" t="str">
        <f t="shared" si="54"/>
        <v/>
      </c>
      <c r="I347" s="11"/>
      <c r="J347" s="6" t="str">
        <f t="shared" si="55"/>
        <v/>
      </c>
      <c r="K347" s="11" t="str">
        <f t="shared" ca="1" si="52"/>
        <v/>
      </c>
      <c r="L347" s="11" t="str">
        <f t="shared" ca="1" si="53"/>
        <v/>
      </c>
      <c r="M347" s="26" t="str">
        <f t="shared" si="56"/>
        <v/>
      </c>
    </row>
    <row r="348" spans="1:13">
      <c r="A348" s="12" t="str">
        <f t="shared" si="57"/>
        <v/>
      </c>
      <c r="B348" s="7" t="str">
        <f t="shared" si="51"/>
        <v/>
      </c>
      <c r="C348" s="24"/>
      <c r="D348" s="22"/>
      <c r="E348" s="23" t="str">
        <f t="shared" si="58"/>
        <v/>
      </c>
      <c r="F348" s="11" t="str">
        <f t="shared" si="59"/>
        <v/>
      </c>
      <c r="G348" s="11" t="str">
        <f t="shared" si="60"/>
        <v/>
      </c>
      <c r="H348" s="11" t="str">
        <f t="shared" si="54"/>
        <v/>
      </c>
      <c r="I348" s="11"/>
      <c r="J348" s="6" t="str">
        <f t="shared" si="55"/>
        <v/>
      </c>
      <c r="K348" s="11" t="str">
        <f t="shared" ca="1" si="52"/>
        <v/>
      </c>
      <c r="L348" s="11" t="str">
        <f t="shared" ca="1" si="53"/>
        <v/>
      </c>
      <c r="M348" s="26" t="str">
        <f t="shared" si="56"/>
        <v/>
      </c>
    </row>
    <row r="349" spans="1:13">
      <c r="A349" s="12" t="str">
        <f t="shared" si="57"/>
        <v/>
      </c>
      <c r="B349" s="7" t="str">
        <f t="shared" si="51"/>
        <v/>
      </c>
      <c r="C349" s="24"/>
      <c r="D349" s="22"/>
      <c r="E349" s="23" t="str">
        <f t="shared" si="58"/>
        <v/>
      </c>
      <c r="F349" s="11" t="str">
        <f t="shared" si="59"/>
        <v/>
      </c>
      <c r="G349" s="11" t="str">
        <f t="shared" si="60"/>
        <v/>
      </c>
      <c r="H349" s="11" t="str">
        <f t="shared" si="54"/>
        <v/>
      </c>
      <c r="I349" s="11"/>
      <c r="J349" s="6" t="str">
        <f t="shared" si="55"/>
        <v/>
      </c>
      <c r="K349" s="11" t="str">
        <f t="shared" ca="1" si="52"/>
        <v/>
      </c>
      <c r="L349" s="11" t="str">
        <f t="shared" ca="1" si="53"/>
        <v/>
      </c>
      <c r="M349" s="26" t="str">
        <f t="shared" si="56"/>
        <v/>
      </c>
    </row>
    <row r="350" spans="1:13">
      <c r="A350" s="12" t="str">
        <f t="shared" si="57"/>
        <v/>
      </c>
      <c r="B350" s="7" t="str">
        <f t="shared" si="51"/>
        <v/>
      </c>
      <c r="C350" s="24"/>
      <c r="D350" s="22"/>
      <c r="E350" s="23" t="str">
        <f t="shared" si="58"/>
        <v/>
      </c>
      <c r="F350" s="11" t="str">
        <f t="shared" si="59"/>
        <v/>
      </c>
      <c r="G350" s="11" t="str">
        <f t="shared" si="60"/>
        <v/>
      </c>
      <c r="H350" s="11" t="str">
        <f t="shared" si="54"/>
        <v/>
      </c>
      <c r="I350" s="11"/>
      <c r="J350" s="6" t="str">
        <f t="shared" si="55"/>
        <v/>
      </c>
      <c r="K350" s="11" t="str">
        <f t="shared" ca="1" si="52"/>
        <v/>
      </c>
      <c r="L350" s="11" t="str">
        <f t="shared" ca="1" si="53"/>
        <v/>
      </c>
      <c r="M350" s="26" t="str">
        <f t="shared" si="56"/>
        <v/>
      </c>
    </row>
    <row r="351" spans="1:13">
      <c r="A351" s="12" t="str">
        <f t="shared" si="57"/>
        <v/>
      </c>
      <c r="B351" s="7" t="str">
        <f t="shared" si="51"/>
        <v/>
      </c>
      <c r="C351" s="24"/>
      <c r="D351" s="22"/>
      <c r="E351" s="23" t="str">
        <f t="shared" si="58"/>
        <v/>
      </c>
      <c r="F351" s="11" t="str">
        <f t="shared" si="59"/>
        <v/>
      </c>
      <c r="G351" s="11" t="str">
        <f t="shared" si="60"/>
        <v/>
      </c>
      <c r="H351" s="11" t="str">
        <f t="shared" si="54"/>
        <v/>
      </c>
      <c r="I351" s="11"/>
      <c r="J351" s="6" t="str">
        <f t="shared" si="55"/>
        <v/>
      </c>
      <c r="K351" s="11" t="str">
        <f t="shared" ca="1" si="52"/>
        <v/>
      </c>
      <c r="L351" s="11" t="str">
        <f t="shared" ca="1" si="53"/>
        <v/>
      </c>
      <c r="M351" s="26" t="str">
        <f t="shared" si="56"/>
        <v/>
      </c>
    </row>
    <row r="352" spans="1:13">
      <c r="A352" s="12" t="str">
        <f t="shared" si="57"/>
        <v/>
      </c>
      <c r="B352" s="7" t="str">
        <f t="shared" si="51"/>
        <v/>
      </c>
      <c r="C352" s="24"/>
      <c r="D352" s="22"/>
      <c r="E352" s="23" t="str">
        <f t="shared" si="58"/>
        <v/>
      </c>
      <c r="F352" s="11" t="str">
        <f t="shared" si="59"/>
        <v/>
      </c>
      <c r="G352" s="11" t="str">
        <f t="shared" si="60"/>
        <v/>
      </c>
      <c r="H352" s="11" t="str">
        <f t="shared" si="54"/>
        <v/>
      </c>
      <c r="I352" s="11"/>
      <c r="J352" s="6" t="str">
        <f t="shared" si="55"/>
        <v/>
      </c>
      <c r="K352" s="11" t="str">
        <f t="shared" ca="1" si="52"/>
        <v/>
      </c>
      <c r="L352" s="11" t="str">
        <f t="shared" ca="1" si="53"/>
        <v/>
      </c>
      <c r="M352" s="26" t="str">
        <f t="shared" si="56"/>
        <v/>
      </c>
    </row>
    <row r="353" spans="1:13">
      <c r="A353" s="12" t="str">
        <f t="shared" si="57"/>
        <v/>
      </c>
      <c r="B353" s="7" t="str">
        <f t="shared" si="51"/>
        <v/>
      </c>
      <c r="C353" s="24"/>
      <c r="D353" s="22"/>
      <c r="E353" s="23" t="str">
        <f t="shared" si="58"/>
        <v/>
      </c>
      <c r="F353" s="11" t="str">
        <f t="shared" si="59"/>
        <v/>
      </c>
      <c r="G353" s="11" t="str">
        <f t="shared" si="60"/>
        <v/>
      </c>
      <c r="H353" s="11" t="str">
        <f t="shared" si="54"/>
        <v/>
      </c>
      <c r="I353" s="11"/>
      <c r="J353" s="6" t="str">
        <f t="shared" si="55"/>
        <v/>
      </c>
      <c r="K353" s="11" t="str">
        <f t="shared" ca="1" si="52"/>
        <v/>
      </c>
      <c r="L353" s="11" t="str">
        <f t="shared" ca="1" si="53"/>
        <v/>
      </c>
      <c r="M353" s="26" t="str">
        <f t="shared" si="56"/>
        <v/>
      </c>
    </row>
    <row r="354" spans="1:13">
      <c r="A354" s="12" t="str">
        <f t="shared" si="57"/>
        <v/>
      </c>
      <c r="B354" s="7" t="str">
        <f t="shared" si="51"/>
        <v/>
      </c>
      <c r="C354" s="24"/>
      <c r="D354" s="22"/>
      <c r="E354" s="23" t="str">
        <f t="shared" si="58"/>
        <v/>
      </c>
      <c r="F354" s="11" t="str">
        <f t="shared" si="59"/>
        <v/>
      </c>
      <c r="G354" s="11" t="str">
        <f t="shared" si="60"/>
        <v/>
      </c>
      <c r="H354" s="11" t="str">
        <f t="shared" si="54"/>
        <v/>
      </c>
      <c r="I354" s="11"/>
      <c r="J354" s="6" t="str">
        <f t="shared" si="55"/>
        <v/>
      </c>
      <c r="K354" s="11" t="str">
        <f t="shared" ca="1" si="52"/>
        <v/>
      </c>
      <c r="L354" s="11" t="str">
        <f t="shared" ca="1" si="53"/>
        <v/>
      </c>
      <c r="M354" s="26" t="str">
        <f t="shared" si="56"/>
        <v/>
      </c>
    </row>
    <row r="355" spans="1:13">
      <c r="A355" s="12" t="str">
        <f t="shared" si="57"/>
        <v/>
      </c>
      <c r="B355" s="7" t="str">
        <f t="shared" si="51"/>
        <v/>
      </c>
      <c r="C355" s="24"/>
      <c r="D355" s="22"/>
      <c r="E355" s="23" t="str">
        <f t="shared" si="58"/>
        <v/>
      </c>
      <c r="F355" s="11" t="str">
        <f t="shared" si="59"/>
        <v/>
      </c>
      <c r="G355" s="11" t="str">
        <f t="shared" si="60"/>
        <v/>
      </c>
      <c r="H355" s="11" t="str">
        <f t="shared" si="54"/>
        <v/>
      </c>
      <c r="I355" s="11"/>
      <c r="J355" s="6" t="str">
        <f t="shared" si="55"/>
        <v/>
      </c>
      <c r="K355" s="11" t="str">
        <f t="shared" ca="1" si="52"/>
        <v/>
      </c>
      <c r="L355" s="11" t="str">
        <f t="shared" ca="1" si="53"/>
        <v/>
      </c>
      <c r="M355" s="26" t="str">
        <f t="shared" si="56"/>
        <v/>
      </c>
    </row>
    <row r="356" spans="1:13">
      <c r="A356" s="12" t="str">
        <f t="shared" si="57"/>
        <v/>
      </c>
      <c r="B356" s="7" t="str">
        <f t="shared" si="51"/>
        <v/>
      </c>
      <c r="C356" s="24"/>
      <c r="D356" s="22"/>
      <c r="E356" s="23" t="str">
        <f t="shared" si="58"/>
        <v/>
      </c>
      <c r="F356" s="11" t="str">
        <f t="shared" si="59"/>
        <v/>
      </c>
      <c r="G356" s="11" t="str">
        <f t="shared" si="60"/>
        <v/>
      </c>
      <c r="H356" s="11" t="str">
        <f t="shared" si="54"/>
        <v/>
      </c>
      <c r="I356" s="11"/>
      <c r="J356" s="6" t="str">
        <f t="shared" si="55"/>
        <v/>
      </c>
      <c r="K356" s="11" t="str">
        <f t="shared" ca="1" si="52"/>
        <v/>
      </c>
      <c r="L356" s="11" t="str">
        <f t="shared" ca="1" si="53"/>
        <v/>
      </c>
      <c r="M356" s="26" t="str">
        <f t="shared" si="56"/>
        <v/>
      </c>
    </row>
    <row r="357" spans="1:13">
      <c r="A357" s="12" t="str">
        <f t="shared" si="57"/>
        <v/>
      </c>
      <c r="B357" s="7" t="str">
        <f t="shared" si="51"/>
        <v/>
      </c>
      <c r="C357" s="24"/>
      <c r="D357" s="22"/>
      <c r="E357" s="23" t="str">
        <f t="shared" si="58"/>
        <v/>
      </c>
      <c r="F357" s="11" t="str">
        <f t="shared" si="59"/>
        <v/>
      </c>
      <c r="G357" s="11" t="str">
        <f t="shared" si="60"/>
        <v/>
      </c>
      <c r="H357" s="11" t="str">
        <f t="shared" si="54"/>
        <v/>
      </c>
      <c r="I357" s="11"/>
      <c r="J357" s="6" t="str">
        <f t="shared" si="55"/>
        <v/>
      </c>
      <c r="K357" s="11" t="str">
        <f t="shared" ca="1" si="52"/>
        <v/>
      </c>
      <c r="L357" s="11" t="str">
        <f t="shared" ca="1" si="53"/>
        <v/>
      </c>
      <c r="M357" s="26" t="str">
        <f t="shared" si="56"/>
        <v/>
      </c>
    </row>
    <row r="358" spans="1:13">
      <c r="A358" s="12" t="str">
        <f t="shared" si="57"/>
        <v/>
      </c>
      <c r="B358" s="7" t="str">
        <f t="shared" si="51"/>
        <v/>
      </c>
      <c r="C358" s="24"/>
      <c r="D358" s="22"/>
      <c r="E358" s="23" t="str">
        <f t="shared" si="58"/>
        <v/>
      </c>
      <c r="F358" s="11" t="str">
        <f t="shared" si="59"/>
        <v/>
      </c>
      <c r="G358" s="11" t="str">
        <f t="shared" si="60"/>
        <v/>
      </c>
      <c r="H358" s="11" t="str">
        <f t="shared" si="54"/>
        <v/>
      </c>
      <c r="I358" s="11"/>
      <c r="J358" s="6" t="str">
        <f t="shared" si="55"/>
        <v/>
      </c>
      <c r="K358" s="11" t="str">
        <f t="shared" ca="1" si="52"/>
        <v/>
      </c>
      <c r="L358" s="11" t="str">
        <f t="shared" ca="1" si="53"/>
        <v/>
      </c>
      <c r="M358" s="26" t="str">
        <f t="shared" si="56"/>
        <v/>
      </c>
    </row>
    <row r="359" spans="1:13">
      <c r="A359" s="12" t="str">
        <f t="shared" si="57"/>
        <v/>
      </c>
      <c r="B359" s="7" t="str">
        <f t="shared" si="51"/>
        <v/>
      </c>
      <c r="C359" s="24"/>
      <c r="D359" s="22"/>
      <c r="E359" s="23" t="str">
        <f t="shared" si="58"/>
        <v/>
      </c>
      <c r="F359" s="11" t="str">
        <f t="shared" si="59"/>
        <v/>
      </c>
      <c r="G359" s="11" t="str">
        <f t="shared" si="60"/>
        <v/>
      </c>
      <c r="H359" s="11" t="str">
        <f t="shared" si="54"/>
        <v/>
      </c>
      <c r="I359" s="11"/>
      <c r="J359" s="6" t="str">
        <f t="shared" si="55"/>
        <v/>
      </c>
      <c r="K359" s="11" t="str">
        <f t="shared" ca="1" si="52"/>
        <v/>
      </c>
      <c r="L359" s="11" t="str">
        <f t="shared" ca="1" si="53"/>
        <v/>
      </c>
      <c r="M359" s="26" t="str">
        <f t="shared" si="56"/>
        <v/>
      </c>
    </row>
    <row r="360" spans="1:13">
      <c r="A360" s="12" t="str">
        <f t="shared" si="57"/>
        <v/>
      </c>
      <c r="B360" s="7" t="str">
        <f t="shared" si="51"/>
        <v/>
      </c>
      <c r="C360" s="24"/>
      <c r="D360" s="22"/>
      <c r="E360" s="23" t="str">
        <f t="shared" si="58"/>
        <v/>
      </c>
      <c r="F360" s="11" t="str">
        <f t="shared" si="59"/>
        <v/>
      </c>
      <c r="G360" s="11" t="str">
        <f t="shared" si="60"/>
        <v/>
      </c>
      <c r="H360" s="11" t="str">
        <f t="shared" si="54"/>
        <v/>
      </c>
      <c r="I360" s="11"/>
      <c r="J360" s="6" t="str">
        <f t="shared" si="55"/>
        <v/>
      </c>
      <c r="K360" s="11" t="str">
        <f t="shared" ca="1" si="52"/>
        <v/>
      </c>
      <c r="L360" s="11" t="str">
        <f t="shared" ca="1" si="53"/>
        <v/>
      </c>
      <c r="M360" s="26" t="str">
        <f t="shared" si="56"/>
        <v/>
      </c>
    </row>
    <row r="361" spans="1:13">
      <c r="A361" s="12" t="str">
        <f t="shared" si="57"/>
        <v/>
      </c>
      <c r="B361" s="7" t="str">
        <f t="shared" si="51"/>
        <v/>
      </c>
      <c r="C361" s="24"/>
      <c r="D361" s="22"/>
      <c r="E361" s="23" t="str">
        <f t="shared" si="58"/>
        <v/>
      </c>
      <c r="F361" s="11" t="str">
        <f t="shared" si="59"/>
        <v/>
      </c>
      <c r="G361" s="11" t="str">
        <f t="shared" si="60"/>
        <v/>
      </c>
      <c r="H361" s="11" t="str">
        <f t="shared" si="54"/>
        <v/>
      </c>
      <c r="I361" s="11"/>
      <c r="J361" s="6" t="str">
        <f t="shared" si="55"/>
        <v/>
      </c>
      <c r="K361" s="11" t="str">
        <f t="shared" ca="1" si="52"/>
        <v/>
      </c>
      <c r="L361" s="11" t="str">
        <f t="shared" ca="1" si="53"/>
        <v/>
      </c>
      <c r="M361" s="26" t="str">
        <f t="shared" si="56"/>
        <v/>
      </c>
    </row>
    <row r="362" spans="1:13">
      <c r="A362" s="12" t="str">
        <f t="shared" si="57"/>
        <v/>
      </c>
      <c r="B362" s="7" t="str">
        <f t="shared" si="51"/>
        <v/>
      </c>
      <c r="C362" s="24"/>
      <c r="D362" s="22"/>
      <c r="E362" s="23" t="str">
        <f t="shared" si="58"/>
        <v/>
      </c>
      <c r="F362" s="11" t="str">
        <f t="shared" si="59"/>
        <v/>
      </c>
      <c r="G362" s="11" t="str">
        <f t="shared" si="60"/>
        <v/>
      </c>
      <c r="H362" s="11" t="str">
        <f t="shared" si="54"/>
        <v/>
      </c>
      <c r="I362" s="11"/>
      <c r="J362" s="6" t="str">
        <f t="shared" si="55"/>
        <v/>
      </c>
      <c r="K362" s="11" t="str">
        <f t="shared" ca="1" si="52"/>
        <v/>
      </c>
      <c r="L362" s="11" t="str">
        <f t="shared" ca="1" si="53"/>
        <v/>
      </c>
      <c r="M362" s="26" t="str">
        <f t="shared" si="56"/>
        <v/>
      </c>
    </row>
    <row r="363" spans="1:13">
      <c r="A363" s="12" t="str">
        <f t="shared" si="57"/>
        <v/>
      </c>
      <c r="B363" s="7" t="str">
        <f t="shared" si="51"/>
        <v/>
      </c>
      <c r="C363" s="24"/>
      <c r="D363" s="22"/>
      <c r="E363" s="23" t="str">
        <f t="shared" si="58"/>
        <v/>
      </c>
      <c r="F363" s="11" t="str">
        <f t="shared" si="59"/>
        <v/>
      </c>
      <c r="G363" s="11" t="str">
        <f t="shared" si="60"/>
        <v/>
      </c>
      <c r="H363" s="11" t="str">
        <f t="shared" si="54"/>
        <v/>
      </c>
      <c r="I363" s="11"/>
      <c r="J363" s="6" t="str">
        <f t="shared" si="55"/>
        <v/>
      </c>
      <c r="K363" s="11" t="str">
        <f t="shared" ca="1" si="52"/>
        <v/>
      </c>
      <c r="L363" s="11" t="str">
        <f t="shared" ca="1" si="53"/>
        <v/>
      </c>
      <c r="M363" s="26" t="str">
        <f t="shared" si="56"/>
        <v/>
      </c>
    </row>
    <row r="364" spans="1:13">
      <c r="A364" s="12" t="str">
        <f t="shared" si="57"/>
        <v/>
      </c>
      <c r="B364" s="7" t="str">
        <f t="shared" si="51"/>
        <v/>
      </c>
      <c r="C364" s="24"/>
      <c r="D364" s="22"/>
      <c r="E364" s="23" t="str">
        <f t="shared" si="58"/>
        <v/>
      </c>
      <c r="F364" s="11" t="str">
        <f t="shared" si="59"/>
        <v/>
      </c>
      <c r="G364" s="11" t="str">
        <f t="shared" si="60"/>
        <v/>
      </c>
      <c r="H364" s="11" t="str">
        <f t="shared" si="54"/>
        <v/>
      </c>
      <c r="I364" s="11"/>
      <c r="J364" s="6" t="str">
        <f t="shared" si="55"/>
        <v/>
      </c>
      <c r="K364" s="11" t="str">
        <f t="shared" ca="1" si="52"/>
        <v/>
      </c>
      <c r="L364" s="11" t="str">
        <f t="shared" ca="1" si="53"/>
        <v/>
      </c>
      <c r="M364" s="26" t="str">
        <f t="shared" si="56"/>
        <v/>
      </c>
    </row>
    <row r="365" spans="1:13">
      <c r="A365" s="12" t="str">
        <f t="shared" si="57"/>
        <v/>
      </c>
      <c r="B365" s="7" t="str">
        <f t="shared" si="51"/>
        <v/>
      </c>
      <c r="C365" s="24"/>
      <c r="D365" s="22"/>
      <c r="E365" s="23" t="str">
        <f t="shared" si="58"/>
        <v/>
      </c>
      <c r="F365" s="11" t="str">
        <f t="shared" si="59"/>
        <v/>
      </c>
      <c r="G365" s="11" t="str">
        <f t="shared" si="60"/>
        <v/>
      </c>
      <c r="H365" s="11" t="str">
        <f t="shared" si="54"/>
        <v/>
      </c>
      <c r="I365" s="11"/>
      <c r="J365" s="6" t="str">
        <f t="shared" si="55"/>
        <v/>
      </c>
      <c r="K365" s="11" t="str">
        <f t="shared" ca="1" si="52"/>
        <v/>
      </c>
      <c r="L365" s="11" t="str">
        <f t="shared" ca="1" si="53"/>
        <v/>
      </c>
      <c r="M365" s="26" t="str">
        <f t="shared" si="56"/>
        <v/>
      </c>
    </row>
    <row r="366" spans="1:13">
      <c r="A366" s="12" t="str">
        <f t="shared" si="57"/>
        <v/>
      </c>
      <c r="B366" s="7" t="str">
        <f t="shared" si="51"/>
        <v/>
      </c>
      <c r="C366" s="24"/>
      <c r="D366" s="22"/>
      <c r="E366" s="23" t="str">
        <f t="shared" si="58"/>
        <v/>
      </c>
      <c r="F366" s="11" t="str">
        <f t="shared" si="59"/>
        <v/>
      </c>
      <c r="G366" s="11" t="str">
        <f t="shared" si="60"/>
        <v/>
      </c>
      <c r="H366" s="11" t="str">
        <f t="shared" si="54"/>
        <v/>
      </c>
      <c r="I366" s="11"/>
      <c r="J366" s="6" t="str">
        <f t="shared" si="55"/>
        <v/>
      </c>
      <c r="K366" s="11" t="str">
        <f t="shared" ca="1" si="52"/>
        <v/>
      </c>
      <c r="L366" s="11" t="str">
        <f t="shared" ca="1" si="53"/>
        <v/>
      </c>
      <c r="M366" s="26" t="str">
        <f t="shared" si="56"/>
        <v/>
      </c>
    </row>
    <row r="367" spans="1:13">
      <c r="A367" s="12" t="str">
        <f t="shared" si="57"/>
        <v/>
      </c>
      <c r="B367" s="7" t="str">
        <f t="shared" si="51"/>
        <v/>
      </c>
      <c r="C367" s="24"/>
      <c r="D367" s="22"/>
      <c r="E367" s="23" t="str">
        <f t="shared" si="58"/>
        <v/>
      </c>
      <c r="F367" s="11" t="str">
        <f t="shared" si="59"/>
        <v/>
      </c>
      <c r="G367" s="11" t="str">
        <f t="shared" si="60"/>
        <v/>
      </c>
      <c r="H367" s="11" t="str">
        <f t="shared" si="54"/>
        <v/>
      </c>
      <c r="I367" s="11"/>
      <c r="J367" s="6" t="str">
        <f t="shared" si="55"/>
        <v/>
      </c>
      <c r="K367" s="11" t="str">
        <f t="shared" ca="1" si="52"/>
        <v/>
      </c>
      <c r="L367" s="11" t="str">
        <f t="shared" ca="1" si="53"/>
        <v/>
      </c>
      <c r="M367" s="26" t="str">
        <f t="shared" si="56"/>
        <v/>
      </c>
    </row>
    <row r="368" spans="1:13">
      <c r="A368" s="12" t="str">
        <f t="shared" si="57"/>
        <v/>
      </c>
      <c r="B368" s="7" t="str">
        <f t="shared" si="51"/>
        <v/>
      </c>
      <c r="C368" s="24"/>
      <c r="D368" s="22"/>
      <c r="E368" s="23" t="str">
        <f t="shared" si="58"/>
        <v/>
      </c>
      <c r="F368" s="11" t="str">
        <f t="shared" si="59"/>
        <v/>
      </c>
      <c r="G368" s="11" t="str">
        <f t="shared" si="60"/>
        <v/>
      </c>
      <c r="H368" s="11" t="str">
        <f t="shared" si="54"/>
        <v/>
      </c>
      <c r="I368" s="11"/>
      <c r="J368" s="6" t="str">
        <f t="shared" si="55"/>
        <v/>
      </c>
      <c r="K368" s="11" t="str">
        <f t="shared" ca="1" si="52"/>
        <v/>
      </c>
      <c r="L368" s="11" t="str">
        <f t="shared" ca="1" si="53"/>
        <v/>
      </c>
      <c r="M368" s="26" t="str">
        <f t="shared" si="56"/>
        <v/>
      </c>
    </row>
    <row r="369" spans="1:13">
      <c r="A369" s="12" t="str">
        <f t="shared" si="57"/>
        <v/>
      </c>
      <c r="B369" s="7" t="str">
        <f t="shared" si="51"/>
        <v/>
      </c>
      <c r="C369" s="24"/>
      <c r="D369" s="22"/>
      <c r="E369" s="23" t="str">
        <f t="shared" si="58"/>
        <v/>
      </c>
      <c r="F369" s="11" t="str">
        <f t="shared" si="59"/>
        <v/>
      </c>
      <c r="G369" s="11" t="str">
        <f t="shared" si="60"/>
        <v/>
      </c>
      <c r="H369" s="11" t="str">
        <f t="shared" si="54"/>
        <v/>
      </c>
      <c r="I369" s="11"/>
      <c r="J369" s="6" t="str">
        <f t="shared" si="55"/>
        <v/>
      </c>
      <c r="K369" s="11" t="str">
        <f t="shared" ca="1" si="52"/>
        <v/>
      </c>
      <c r="L369" s="11" t="str">
        <f t="shared" ca="1" si="53"/>
        <v/>
      </c>
      <c r="M369" s="26" t="str">
        <f t="shared" si="56"/>
        <v/>
      </c>
    </row>
    <row r="370" spans="1:13">
      <c r="A370" s="12" t="str">
        <f t="shared" si="57"/>
        <v/>
      </c>
      <c r="B370" s="7" t="str">
        <f t="shared" si="51"/>
        <v/>
      </c>
      <c r="C370" s="24"/>
      <c r="D370" s="22"/>
      <c r="E370" s="23" t="str">
        <f t="shared" si="58"/>
        <v/>
      </c>
      <c r="F370" s="11" t="str">
        <f t="shared" si="59"/>
        <v/>
      </c>
      <c r="G370" s="11" t="str">
        <f t="shared" si="60"/>
        <v/>
      </c>
      <c r="H370" s="11" t="str">
        <f t="shared" si="54"/>
        <v/>
      </c>
      <c r="I370" s="11"/>
      <c r="J370" s="6" t="str">
        <f t="shared" si="55"/>
        <v/>
      </c>
      <c r="K370" s="11" t="str">
        <f t="shared" ca="1" si="52"/>
        <v/>
      </c>
      <c r="L370" s="11" t="str">
        <f t="shared" ca="1" si="53"/>
        <v/>
      </c>
      <c r="M370" s="26" t="str">
        <f t="shared" si="56"/>
        <v/>
      </c>
    </row>
    <row r="371" spans="1:13">
      <c r="A371" s="12" t="str">
        <f t="shared" si="57"/>
        <v/>
      </c>
      <c r="B371" s="7" t="str">
        <f t="shared" si="51"/>
        <v/>
      </c>
      <c r="C371" s="24"/>
      <c r="D371" s="22"/>
      <c r="E371" s="23" t="str">
        <f t="shared" si="58"/>
        <v/>
      </c>
      <c r="F371" s="11" t="str">
        <f t="shared" si="59"/>
        <v/>
      </c>
      <c r="G371" s="11" t="str">
        <f t="shared" si="60"/>
        <v/>
      </c>
      <c r="H371" s="11" t="str">
        <f t="shared" si="54"/>
        <v/>
      </c>
      <c r="I371" s="11"/>
      <c r="J371" s="6" t="str">
        <f t="shared" si="55"/>
        <v/>
      </c>
      <c r="K371" s="11" t="str">
        <f t="shared" ca="1" si="52"/>
        <v/>
      </c>
      <c r="L371" s="11" t="str">
        <f t="shared" ca="1" si="53"/>
        <v/>
      </c>
      <c r="M371" s="26" t="str">
        <f t="shared" si="56"/>
        <v/>
      </c>
    </row>
    <row r="372" spans="1:13">
      <c r="A372" s="12" t="str">
        <f t="shared" si="57"/>
        <v/>
      </c>
      <c r="B372" s="7" t="str">
        <f t="shared" si="51"/>
        <v/>
      </c>
      <c r="C372" s="24"/>
      <c r="D372" s="22"/>
      <c r="E372" s="23" t="str">
        <f t="shared" si="58"/>
        <v/>
      </c>
      <c r="F372" s="11" t="str">
        <f t="shared" si="59"/>
        <v/>
      </c>
      <c r="G372" s="11" t="str">
        <f t="shared" si="60"/>
        <v/>
      </c>
      <c r="H372" s="11" t="str">
        <f t="shared" si="54"/>
        <v/>
      </c>
      <c r="I372" s="11"/>
      <c r="J372" s="6" t="str">
        <f t="shared" si="55"/>
        <v/>
      </c>
      <c r="K372" s="11" t="str">
        <f t="shared" ca="1" si="52"/>
        <v/>
      </c>
      <c r="L372" s="11" t="str">
        <f t="shared" ca="1" si="53"/>
        <v/>
      </c>
      <c r="M372" s="26" t="str">
        <f t="shared" si="56"/>
        <v/>
      </c>
    </row>
    <row r="373" spans="1:13">
      <c r="A373" s="12" t="str">
        <f t="shared" si="57"/>
        <v/>
      </c>
      <c r="B373" s="7" t="str">
        <f t="shared" si="51"/>
        <v/>
      </c>
      <c r="C373" s="24"/>
      <c r="D373" s="22"/>
      <c r="E373" s="23" t="str">
        <f t="shared" si="58"/>
        <v/>
      </c>
      <c r="F373" s="11" t="str">
        <f t="shared" si="59"/>
        <v/>
      </c>
      <c r="G373" s="11" t="str">
        <f t="shared" si="60"/>
        <v/>
      </c>
      <c r="H373" s="11" t="str">
        <f t="shared" si="54"/>
        <v/>
      </c>
      <c r="I373" s="11"/>
      <c r="J373" s="6" t="str">
        <f t="shared" si="55"/>
        <v/>
      </c>
      <c r="K373" s="11" t="str">
        <f t="shared" ca="1" si="52"/>
        <v/>
      </c>
      <c r="L373" s="11" t="str">
        <f t="shared" ca="1" si="53"/>
        <v/>
      </c>
      <c r="M373" s="26" t="str">
        <f t="shared" si="56"/>
        <v/>
      </c>
    </row>
    <row r="374" spans="1:13">
      <c r="A374" s="12" t="str">
        <f t="shared" si="57"/>
        <v/>
      </c>
      <c r="B374" s="7" t="str">
        <f t="shared" si="51"/>
        <v/>
      </c>
      <c r="C374" s="24"/>
      <c r="D374" s="22"/>
      <c r="E374" s="23" t="str">
        <f t="shared" si="58"/>
        <v/>
      </c>
      <c r="F374" s="11" t="str">
        <f t="shared" si="59"/>
        <v/>
      </c>
      <c r="G374" s="11" t="str">
        <f t="shared" si="60"/>
        <v/>
      </c>
      <c r="H374" s="11" t="str">
        <f t="shared" si="54"/>
        <v/>
      </c>
      <c r="I374" s="11"/>
      <c r="J374" s="6" t="str">
        <f t="shared" si="55"/>
        <v/>
      </c>
      <c r="K374" s="11" t="str">
        <f t="shared" ca="1" si="52"/>
        <v/>
      </c>
      <c r="L374" s="11" t="str">
        <f t="shared" ca="1" si="53"/>
        <v/>
      </c>
      <c r="M374" s="26" t="str">
        <f t="shared" si="56"/>
        <v/>
      </c>
    </row>
    <row r="375" spans="1:13">
      <c r="A375" s="12" t="str">
        <f t="shared" si="57"/>
        <v/>
      </c>
      <c r="B375" s="7" t="str">
        <f t="shared" si="51"/>
        <v/>
      </c>
      <c r="C375" s="24"/>
      <c r="D375" s="22"/>
      <c r="E375" s="23" t="str">
        <f t="shared" si="58"/>
        <v/>
      </c>
      <c r="F375" s="11" t="str">
        <f t="shared" si="59"/>
        <v/>
      </c>
      <c r="G375" s="11" t="str">
        <f t="shared" si="60"/>
        <v/>
      </c>
      <c r="H375" s="11" t="str">
        <f t="shared" si="54"/>
        <v/>
      </c>
      <c r="I375" s="11"/>
      <c r="J375" s="6" t="str">
        <f t="shared" si="55"/>
        <v/>
      </c>
      <c r="K375" s="11" t="str">
        <f t="shared" ca="1" si="52"/>
        <v/>
      </c>
      <c r="L375" s="11" t="str">
        <f t="shared" ca="1" si="53"/>
        <v/>
      </c>
      <c r="M375" s="26" t="str">
        <f t="shared" si="56"/>
        <v/>
      </c>
    </row>
    <row r="376" spans="1:13">
      <c r="A376" s="12" t="str">
        <f t="shared" si="57"/>
        <v/>
      </c>
      <c r="B376" s="7" t="str">
        <f t="shared" si="51"/>
        <v/>
      </c>
      <c r="C376" s="24"/>
      <c r="D376" s="22"/>
      <c r="E376" s="23" t="str">
        <f t="shared" si="58"/>
        <v/>
      </c>
      <c r="F376" s="11" t="str">
        <f t="shared" si="59"/>
        <v/>
      </c>
      <c r="G376" s="11" t="str">
        <f t="shared" si="60"/>
        <v/>
      </c>
      <c r="H376" s="11" t="str">
        <f t="shared" si="54"/>
        <v/>
      </c>
      <c r="I376" s="11"/>
      <c r="J376" s="6" t="str">
        <f t="shared" si="55"/>
        <v/>
      </c>
      <c r="K376" s="11" t="str">
        <f t="shared" ca="1" si="52"/>
        <v/>
      </c>
      <c r="L376" s="11" t="str">
        <f t="shared" ca="1" si="53"/>
        <v/>
      </c>
      <c r="M376" s="26" t="str">
        <f t="shared" si="56"/>
        <v/>
      </c>
    </row>
    <row r="377" spans="1:13">
      <c r="A377" s="12" t="str">
        <f t="shared" si="57"/>
        <v/>
      </c>
      <c r="B377" s="7" t="str">
        <f t="shared" si="51"/>
        <v/>
      </c>
      <c r="C377" s="24"/>
      <c r="D377" s="22"/>
      <c r="E377" s="23" t="str">
        <f t="shared" si="58"/>
        <v/>
      </c>
      <c r="F377" s="11" t="str">
        <f t="shared" si="59"/>
        <v/>
      </c>
      <c r="G377" s="11" t="str">
        <f t="shared" si="60"/>
        <v/>
      </c>
      <c r="H377" s="11" t="str">
        <f t="shared" si="54"/>
        <v/>
      </c>
      <c r="I377" s="11"/>
      <c r="J377" s="6" t="str">
        <f t="shared" si="55"/>
        <v/>
      </c>
      <c r="K377" s="11" t="str">
        <f t="shared" ca="1" si="52"/>
        <v/>
      </c>
      <c r="L377" s="11" t="str">
        <f t="shared" ca="1" si="53"/>
        <v/>
      </c>
      <c r="M377" s="26" t="str">
        <f t="shared" si="56"/>
        <v/>
      </c>
    </row>
    <row r="378" spans="1:13">
      <c r="A378" s="12" t="str">
        <f t="shared" si="57"/>
        <v/>
      </c>
      <c r="B378" s="7" t="str">
        <f t="shared" si="51"/>
        <v/>
      </c>
      <c r="C378" s="24"/>
      <c r="D378" s="22"/>
      <c r="E378" s="23" t="str">
        <f t="shared" si="58"/>
        <v/>
      </c>
      <c r="F378" s="11" t="str">
        <f t="shared" si="59"/>
        <v/>
      </c>
      <c r="G378" s="11" t="str">
        <f t="shared" si="60"/>
        <v/>
      </c>
      <c r="H378" s="11" t="str">
        <f t="shared" si="54"/>
        <v/>
      </c>
      <c r="I378" s="11"/>
      <c r="J378" s="6" t="str">
        <f t="shared" si="55"/>
        <v/>
      </c>
      <c r="K378" s="11" t="str">
        <f t="shared" ca="1" si="52"/>
        <v/>
      </c>
      <c r="L378" s="11" t="str">
        <f t="shared" ca="1" si="53"/>
        <v/>
      </c>
      <c r="M378" s="26" t="str">
        <f t="shared" si="56"/>
        <v/>
      </c>
    </row>
    <row r="379" spans="1:13">
      <c r="A379" s="12" t="str">
        <f t="shared" si="57"/>
        <v/>
      </c>
      <c r="B379" s="7" t="str">
        <f t="shared" si="51"/>
        <v/>
      </c>
      <c r="C379" s="24"/>
      <c r="D379" s="22"/>
      <c r="E379" s="23" t="str">
        <f t="shared" si="58"/>
        <v/>
      </c>
      <c r="F379" s="11" t="str">
        <f t="shared" si="59"/>
        <v/>
      </c>
      <c r="G379" s="11" t="str">
        <f t="shared" si="60"/>
        <v/>
      </c>
      <c r="H379" s="11" t="str">
        <f t="shared" si="54"/>
        <v/>
      </c>
      <c r="I379" s="11"/>
      <c r="J379" s="6" t="str">
        <f t="shared" si="55"/>
        <v/>
      </c>
      <c r="K379" s="11" t="str">
        <f t="shared" ca="1" si="52"/>
        <v/>
      </c>
      <c r="L379" s="11" t="str">
        <f t="shared" ca="1" si="53"/>
        <v/>
      </c>
      <c r="M379" s="26" t="str">
        <f t="shared" si="56"/>
        <v/>
      </c>
    </row>
    <row r="380" spans="1:13">
      <c r="A380" s="12" t="str">
        <f t="shared" si="57"/>
        <v/>
      </c>
      <c r="B380" s="7" t="str">
        <f t="shared" si="51"/>
        <v/>
      </c>
      <c r="C380" s="24"/>
      <c r="D380" s="22"/>
      <c r="E380" s="23" t="str">
        <f t="shared" si="58"/>
        <v/>
      </c>
      <c r="F380" s="11" t="str">
        <f t="shared" si="59"/>
        <v/>
      </c>
      <c r="G380" s="11" t="str">
        <f t="shared" si="60"/>
        <v/>
      </c>
      <c r="H380" s="11" t="str">
        <f t="shared" si="54"/>
        <v/>
      </c>
      <c r="I380" s="11"/>
      <c r="J380" s="6" t="str">
        <f t="shared" si="55"/>
        <v/>
      </c>
      <c r="K380" s="11" t="str">
        <f t="shared" ca="1" si="52"/>
        <v/>
      </c>
      <c r="L380" s="11" t="str">
        <f t="shared" ca="1" si="53"/>
        <v/>
      </c>
      <c r="M380" s="26" t="str">
        <f t="shared" si="56"/>
        <v/>
      </c>
    </row>
    <row r="381" spans="1:13">
      <c r="A381" s="12" t="str">
        <f t="shared" si="57"/>
        <v/>
      </c>
      <c r="B381" s="7" t="str">
        <f t="shared" si="51"/>
        <v/>
      </c>
      <c r="C381" s="24"/>
      <c r="D381" s="22"/>
      <c r="E381" s="23" t="str">
        <f t="shared" si="58"/>
        <v/>
      </c>
      <c r="F381" s="11" t="str">
        <f t="shared" si="59"/>
        <v/>
      </c>
      <c r="G381" s="11" t="str">
        <f t="shared" si="60"/>
        <v/>
      </c>
      <c r="H381" s="11" t="str">
        <f t="shared" si="54"/>
        <v/>
      </c>
      <c r="I381" s="11"/>
      <c r="J381" s="6" t="str">
        <f t="shared" si="55"/>
        <v/>
      </c>
      <c r="K381" s="11" t="str">
        <f t="shared" ca="1" si="52"/>
        <v/>
      </c>
      <c r="L381" s="11" t="str">
        <f t="shared" ca="1" si="53"/>
        <v/>
      </c>
      <c r="M381" s="26" t="str">
        <f t="shared" si="56"/>
        <v/>
      </c>
    </row>
    <row r="382" spans="1:13">
      <c r="A382" s="12" t="str">
        <f t="shared" si="57"/>
        <v/>
      </c>
      <c r="B382" s="7" t="str">
        <f t="shared" si="51"/>
        <v/>
      </c>
      <c r="C382" s="24"/>
      <c r="D382" s="22"/>
      <c r="E382" s="23" t="str">
        <f t="shared" si="58"/>
        <v/>
      </c>
      <c r="F382" s="11" t="str">
        <f t="shared" si="59"/>
        <v/>
      </c>
      <c r="G382" s="11" t="str">
        <f t="shared" si="60"/>
        <v/>
      </c>
      <c r="H382" s="11" t="str">
        <f t="shared" si="54"/>
        <v/>
      </c>
      <c r="I382" s="11"/>
      <c r="J382" s="6" t="str">
        <f t="shared" si="55"/>
        <v/>
      </c>
      <c r="K382" s="11" t="str">
        <f t="shared" ca="1" si="52"/>
        <v/>
      </c>
      <c r="L382" s="11" t="str">
        <f t="shared" ca="1" si="53"/>
        <v/>
      </c>
      <c r="M382" s="26" t="str">
        <f t="shared" si="56"/>
        <v/>
      </c>
    </row>
    <row r="383" spans="1:13">
      <c r="A383" s="12" t="str">
        <f t="shared" si="57"/>
        <v/>
      </c>
      <c r="B383" s="7" t="str">
        <f t="shared" si="51"/>
        <v/>
      </c>
      <c r="C383" s="24"/>
      <c r="D383" s="22"/>
      <c r="E383" s="23" t="str">
        <f t="shared" si="58"/>
        <v/>
      </c>
      <c r="F383" s="11" t="str">
        <f t="shared" si="59"/>
        <v/>
      </c>
      <c r="G383" s="11" t="str">
        <f t="shared" si="60"/>
        <v/>
      </c>
      <c r="H383" s="11" t="str">
        <f t="shared" si="54"/>
        <v/>
      </c>
      <c r="I383" s="11"/>
      <c r="J383" s="6" t="str">
        <f t="shared" si="55"/>
        <v/>
      </c>
      <c r="K383" s="11" t="str">
        <f t="shared" ca="1" si="52"/>
        <v/>
      </c>
      <c r="L383" s="11" t="str">
        <f t="shared" ca="1" si="53"/>
        <v/>
      </c>
      <c r="M383" s="26" t="str">
        <f t="shared" si="56"/>
        <v/>
      </c>
    </row>
    <row r="384" spans="1:13">
      <c r="A384" s="12" t="str">
        <f t="shared" si="57"/>
        <v/>
      </c>
      <c r="B384" s="7" t="str">
        <f t="shared" si="51"/>
        <v/>
      </c>
      <c r="C384" s="24"/>
      <c r="D384" s="22"/>
      <c r="E384" s="23" t="str">
        <f t="shared" si="58"/>
        <v/>
      </c>
      <c r="F384" s="11" t="str">
        <f t="shared" si="59"/>
        <v/>
      </c>
      <c r="G384" s="11" t="str">
        <f t="shared" si="60"/>
        <v/>
      </c>
      <c r="H384" s="11" t="str">
        <f t="shared" si="54"/>
        <v/>
      </c>
      <c r="I384" s="11"/>
      <c r="J384" s="6" t="str">
        <f t="shared" si="55"/>
        <v/>
      </c>
      <c r="K384" s="11" t="str">
        <f t="shared" ca="1" si="52"/>
        <v/>
      </c>
      <c r="L384" s="11" t="str">
        <f t="shared" ca="1" si="53"/>
        <v/>
      </c>
      <c r="M384" s="26" t="str">
        <f t="shared" si="56"/>
        <v/>
      </c>
    </row>
    <row r="385" spans="1:13">
      <c r="A385" s="12" t="str">
        <f t="shared" si="57"/>
        <v/>
      </c>
      <c r="B385" s="7" t="str">
        <f t="shared" si="51"/>
        <v/>
      </c>
      <c r="C385" s="24"/>
      <c r="D385" s="22"/>
      <c r="E385" s="23" t="str">
        <f t="shared" si="58"/>
        <v/>
      </c>
      <c r="F385" s="11" t="str">
        <f t="shared" si="59"/>
        <v/>
      </c>
      <c r="G385" s="11" t="str">
        <f t="shared" si="60"/>
        <v/>
      </c>
      <c r="H385" s="11" t="str">
        <f t="shared" si="54"/>
        <v/>
      </c>
      <c r="I385" s="11"/>
      <c r="J385" s="6" t="str">
        <f t="shared" si="55"/>
        <v/>
      </c>
      <c r="K385" s="11" t="str">
        <f t="shared" ca="1" si="52"/>
        <v/>
      </c>
      <c r="L385" s="11" t="str">
        <f t="shared" ca="1" si="53"/>
        <v/>
      </c>
      <c r="M385" s="26" t="str">
        <f t="shared" si="56"/>
        <v/>
      </c>
    </row>
    <row r="386" spans="1:13">
      <c r="A386" s="12" t="str">
        <f t="shared" si="57"/>
        <v/>
      </c>
      <c r="B386" s="7" t="str">
        <f t="shared" si="51"/>
        <v/>
      </c>
      <c r="C386" s="24"/>
      <c r="D386" s="22"/>
      <c r="E386" s="23" t="str">
        <f t="shared" si="58"/>
        <v/>
      </c>
      <c r="F386" s="11" t="str">
        <f t="shared" si="59"/>
        <v/>
      </c>
      <c r="G386" s="11" t="str">
        <f t="shared" si="60"/>
        <v/>
      </c>
      <c r="H386" s="11" t="str">
        <f t="shared" si="54"/>
        <v/>
      </c>
      <c r="I386" s="11"/>
      <c r="J386" s="6" t="str">
        <f t="shared" si="55"/>
        <v/>
      </c>
      <c r="K386" s="11" t="str">
        <f t="shared" ca="1" si="52"/>
        <v/>
      </c>
      <c r="L386" s="11" t="str">
        <f t="shared" ca="1" si="53"/>
        <v/>
      </c>
      <c r="M386" s="26" t="str">
        <f t="shared" si="56"/>
        <v/>
      </c>
    </row>
    <row r="387" spans="1:13">
      <c r="A387" s="12" t="str">
        <f t="shared" si="57"/>
        <v/>
      </c>
      <c r="B387" s="7" t="str">
        <f t="shared" si="51"/>
        <v/>
      </c>
      <c r="C387" s="24"/>
      <c r="D387" s="22"/>
      <c r="E387" s="23" t="str">
        <f t="shared" si="58"/>
        <v/>
      </c>
      <c r="F387" s="11" t="str">
        <f t="shared" si="59"/>
        <v/>
      </c>
      <c r="G387" s="11" t="str">
        <f t="shared" si="60"/>
        <v/>
      </c>
      <c r="H387" s="11" t="str">
        <f t="shared" si="54"/>
        <v/>
      </c>
      <c r="I387" s="11"/>
      <c r="J387" s="6" t="str">
        <f t="shared" si="55"/>
        <v/>
      </c>
      <c r="K387" s="11" t="str">
        <f t="shared" ca="1" si="52"/>
        <v/>
      </c>
      <c r="L387" s="11" t="str">
        <f t="shared" ca="1" si="53"/>
        <v/>
      </c>
      <c r="M387" s="26" t="str">
        <f t="shared" si="56"/>
        <v/>
      </c>
    </row>
    <row r="388" spans="1:13">
      <c r="A388" s="12" t="str">
        <f t="shared" si="57"/>
        <v/>
      </c>
      <c r="B388" s="7" t="str">
        <f t="shared" si="51"/>
        <v/>
      </c>
      <c r="C388" s="24"/>
      <c r="D388" s="22"/>
      <c r="E388" s="23" t="str">
        <f t="shared" si="58"/>
        <v/>
      </c>
      <c r="F388" s="11" t="str">
        <f t="shared" si="59"/>
        <v/>
      </c>
      <c r="G388" s="11" t="str">
        <f t="shared" si="60"/>
        <v/>
      </c>
      <c r="H388" s="11" t="str">
        <f t="shared" si="54"/>
        <v/>
      </c>
      <c r="I388" s="11"/>
      <c r="J388" s="6" t="str">
        <f t="shared" si="55"/>
        <v/>
      </c>
      <c r="K388" s="11" t="str">
        <f t="shared" ca="1" si="52"/>
        <v/>
      </c>
      <c r="L388" s="11" t="str">
        <f t="shared" ca="1" si="53"/>
        <v/>
      </c>
      <c r="M388" s="26" t="str">
        <f t="shared" si="56"/>
        <v/>
      </c>
    </row>
    <row r="389" spans="1:13">
      <c r="A389" s="12" t="str">
        <f t="shared" si="57"/>
        <v/>
      </c>
      <c r="B389" s="7" t="str">
        <f t="shared" si="51"/>
        <v/>
      </c>
      <c r="C389" s="24"/>
      <c r="D389" s="22"/>
      <c r="E389" s="23" t="str">
        <f t="shared" si="58"/>
        <v/>
      </c>
      <c r="F389" s="11" t="str">
        <f t="shared" si="59"/>
        <v/>
      </c>
      <c r="G389" s="11" t="str">
        <f t="shared" si="60"/>
        <v/>
      </c>
      <c r="H389" s="11" t="str">
        <f t="shared" si="54"/>
        <v/>
      </c>
      <c r="I389" s="11"/>
      <c r="J389" s="6" t="str">
        <f t="shared" si="55"/>
        <v/>
      </c>
      <c r="K389" s="11" t="str">
        <f t="shared" ca="1" si="52"/>
        <v/>
      </c>
      <c r="L389" s="11" t="str">
        <f t="shared" ca="1" si="53"/>
        <v/>
      </c>
      <c r="M389" s="26" t="str">
        <f t="shared" si="56"/>
        <v/>
      </c>
    </row>
    <row r="390" spans="1:13">
      <c r="A390" s="12" t="str">
        <f t="shared" si="57"/>
        <v/>
      </c>
      <c r="B390" s="7" t="str">
        <f t="shared" si="51"/>
        <v/>
      </c>
      <c r="C390" s="24"/>
      <c r="D390" s="22"/>
      <c r="E390" s="23" t="str">
        <f t="shared" si="58"/>
        <v/>
      </c>
      <c r="F390" s="11" t="str">
        <f t="shared" si="59"/>
        <v/>
      </c>
      <c r="G390" s="11" t="str">
        <f t="shared" si="60"/>
        <v/>
      </c>
      <c r="H390" s="11" t="str">
        <f t="shared" si="54"/>
        <v/>
      </c>
      <c r="I390" s="11"/>
      <c r="J390" s="6" t="str">
        <f t="shared" si="55"/>
        <v/>
      </c>
      <c r="K390" s="11" t="str">
        <f t="shared" ca="1" si="52"/>
        <v/>
      </c>
      <c r="L390" s="11" t="str">
        <f t="shared" ca="1" si="53"/>
        <v/>
      </c>
      <c r="M390" s="26" t="str">
        <f t="shared" si="56"/>
        <v/>
      </c>
    </row>
    <row r="391" spans="1:13">
      <c r="A391" s="12" t="str">
        <f t="shared" si="57"/>
        <v/>
      </c>
      <c r="B391" s="7" t="str">
        <f t="shared" si="51"/>
        <v/>
      </c>
      <c r="C391" s="24"/>
      <c r="D391" s="22"/>
      <c r="E391" s="23" t="str">
        <f t="shared" si="58"/>
        <v/>
      </c>
      <c r="F391" s="11" t="str">
        <f t="shared" si="59"/>
        <v/>
      </c>
      <c r="G391" s="11" t="str">
        <f t="shared" si="60"/>
        <v/>
      </c>
      <c r="H391" s="11" t="str">
        <f t="shared" si="54"/>
        <v/>
      </c>
      <c r="I391" s="11"/>
      <c r="J391" s="6" t="str">
        <f t="shared" si="55"/>
        <v/>
      </c>
      <c r="K391" s="11" t="str">
        <f t="shared" ca="1" si="52"/>
        <v/>
      </c>
      <c r="L391" s="11" t="str">
        <f t="shared" ca="1" si="53"/>
        <v/>
      </c>
      <c r="M391" s="26" t="str">
        <f t="shared" si="56"/>
        <v/>
      </c>
    </row>
    <row r="392" spans="1:13">
      <c r="A392" s="12" t="str">
        <f t="shared" si="57"/>
        <v/>
      </c>
      <c r="B392" s="7" t="str">
        <f t="shared" si="51"/>
        <v/>
      </c>
      <c r="C392" s="24"/>
      <c r="D392" s="22"/>
      <c r="E392" s="23" t="str">
        <f t="shared" si="58"/>
        <v/>
      </c>
      <c r="F392" s="11" t="str">
        <f t="shared" si="59"/>
        <v/>
      </c>
      <c r="G392" s="11" t="str">
        <f t="shared" si="60"/>
        <v/>
      </c>
      <c r="H392" s="11" t="str">
        <f t="shared" si="54"/>
        <v/>
      </c>
      <c r="I392" s="11"/>
      <c r="J392" s="6" t="str">
        <f t="shared" si="55"/>
        <v/>
      </c>
      <c r="K392" s="11" t="str">
        <f t="shared" ca="1" si="52"/>
        <v/>
      </c>
      <c r="L392" s="11" t="str">
        <f t="shared" ca="1" si="53"/>
        <v/>
      </c>
      <c r="M392" s="26" t="str">
        <f t="shared" si="56"/>
        <v/>
      </c>
    </row>
    <row r="393" spans="1:13">
      <c r="A393" s="12" t="str">
        <f t="shared" si="57"/>
        <v/>
      </c>
      <c r="B393" s="7" t="str">
        <f t="shared" si="51"/>
        <v/>
      </c>
      <c r="C393" s="24"/>
      <c r="D393" s="22"/>
      <c r="E393" s="23" t="str">
        <f t="shared" si="58"/>
        <v/>
      </c>
      <c r="F393" s="11" t="str">
        <f t="shared" si="59"/>
        <v/>
      </c>
      <c r="G393" s="11" t="str">
        <f t="shared" si="60"/>
        <v/>
      </c>
      <c r="H393" s="11" t="str">
        <f t="shared" si="54"/>
        <v/>
      </c>
      <c r="I393" s="11"/>
      <c r="J393" s="6" t="str">
        <f t="shared" si="55"/>
        <v/>
      </c>
      <c r="K393" s="11" t="str">
        <f t="shared" ca="1" si="52"/>
        <v/>
      </c>
      <c r="L393" s="11" t="str">
        <f t="shared" ca="1" si="53"/>
        <v/>
      </c>
      <c r="M393" s="26" t="str">
        <f t="shared" si="56"/>
        <v/>
      </c>
    </row>
    <row r="394" spans="1:13">
      <c r="A394" s="12" t="str">
        <f t="shared" si="57"/>
        <v/>
      </c>
      <c r="B394" s="7" t="str">
        <f t="shared" ref="B394:B457" si="61">IF(A394="","",IF(A394&lt;=E$8,1,0))</f>
        <v/>
      </c>
      <c r="C394" s="24"/>
      <c r="D394" s="22"/>
      <c r="E394" s="23" t="str">
        <f t="shared" si="58"/>
        <v/>
      </c>
      <c r="F394" s="11" t="str">
        <f t="shared" si="59"/>
        <v/>
      </c>
      <c r="G394" s="11" t="str">
        <f t="shared" si="60"/>
        <v/>
      </c>
      <c r="H394" s="11" t="str">
        <f t="shared" si="54"/>
        <v/>
      </c>
      <c r="I394" s="11"/>
      <c r="J394" s="6" t="str">
        <f t="shared" si="55"/>
        <v/>
      </c>
      <c r="K394" s="11" t="str">
        <f t="shared" ref="K394:K457" ca="1" si="62">IF(J394="","",SUM(OFFSET(H$9,E$5*(J394-1)+1,0,E$5,1)))</f>
        <v/>
      </c>
      <c r="L394" s="11" t="str">
        <f t="shared" ref="L394:L457" ca="1" si="63">IF(J394="","",SUM(OFFSET(G$9,E$5*(J394-1)+1,0,E$5,1)))</f>
        <v/>
      </c>
      <c r="M394" s="26" t="str">
        <f t="shared" si="56"/>
        <v/>
      </c>
    </row>
    <row r="395" spans="1:13">
      <c r="A395" s="12" t="str">
        <f t="shared" si="57"/>
        <v/>
      </c>
      <c r="B395" s="7" t="str">
        <f t="shared" si="61"/>
        <v/>
      </c>
      <c r="C395" s="24"/>
      <c r="D395" s="22"/>
      <c r="E395" s="23" t="str">
        <f t="shared" si="58"/>
        <v/>
      </c>
      <c r="F395" s="11" t="str">
        <f t="shared" si="59"/>
        <v/>
      </c>
      <c r="G395" s="11" t="str">
        <f t="shared" si="60"/>
        <v/>
      </c>
      <c r="H395" s="11" t="str">
        <f t="shared" ref="H395:H458" si="64">IF(F395="","",IF(B395=1,D395,IF(F395=D395,F395,F395/(E$4-A395+1)+D395)))</f>
        <v/>
      </c>
      <c r="I395" s="11"/>
      <c r="J395" s="6" t="str">
        <f t="shared" ref="J395:J458" si="65">IF(E$4/E$5&gt;J394,J394+1,"")</f>
        <v/>
      </c>
      <c r="K395" s="11" t="str">
        <f t="shared" ca="1" si="62"/>
        <v/>
      </c>
      <c r="L395" s="11" t="str">
        <f t="shared" ca="1" si="63"/>
        <v/>
      </c>
      <c r="M395" s="26" t="str">
        <f t="shared" ref="M395:M458" si="66">IF(A394="","",IF(C395="",M394,C395))</f>
        <v/>
      </c>
    </row>
    <row r="396" spans="1:13">
      <c r="A396" s="12" t="str">
        <f t="shared" ref="A396:A459" si="67">IF(G396="","",A395+1)</f>
        <v/>
      </c>
      <c r="B396" s="7" t="str">
        <f t="shared" si="61"/>
        <v/>
      </c>
      <c r="C396" s="24"/>
      <c r="D396" s="22"/>
      <c r="E396" s="23" t="str">
        <f t="shared" ref="E396:E459" si="68">IF(F396="","",G396+H396)</f>
        <v/>
      </c>
      <c r="F396" s="11" t="str">
        <f t="shared" ref="F396:F459" si="69">IF(F395="","",IF(F395&lt;=H395+0.01,"",F395-H395))</f>
        <v/>
      </c>
      <c r="G396" s="11" t="str">
        <f t="shared" ref="G396:G459" si="70">IF(F396="","",F396*M396/E$5)</f>
        <v/>
      </c>
      <c r="H396" s="11" t="str">
        <f t="shared" si="64"/>
        <v/>
      </c>
      <c r="I396" s="11"/>
      <c r="J396" s="6" t="str">
        <f t="shared" si="65"/>
        <v/>
      </c>
      <c r="K396" s="11" t="str">
        <f t="shared" ca="1" si="62"/>
        <v/>
      </c>
      <c r="L396" s="11" t="str">
        <f t="shared" ca="1" si="63"/>
        <v/>
      </c>
      <c r="M396" s="26" t="str">
        <f t="shared" si="66"/>
        <v/>
      </c>
    </row>
    <row r="397" spans="1:13">
      <c r="A397" s="12" t="str">
        <f t="shared" si="67"/>
        <v/>
      </c>
      <c r="B397" s="7" t="str">
        <f t="shared" si="61"/>
        <v/>
      </c>
      <c r="C397" s="24"/>
      <c r="D397" s="22"/>
      <c r="E397" s="23" t="str">
        <f t="shared" si="68"/>
        <v/>
      </c>
      <c r="F397" s="11" t="str">
        <f t="shared" si="69"/>
        <v/>
      </c>
      <c r="G397" s="11" t="str">
        <f t="shared" si="70"/>
        <v/>
      </c>
      <c r="H397" s="11" t="str">
        <f t="shared" si="64"/>
        <v/>
      </c>
      <c r="I397" s="11"/>
      <c r="J397" s="6" t="str">
        <f t="shared" si="65"/>
        <v/>
      </c>
      <c r="K397" s="11" t="str">
        <f t="shared" ca="1" si="62"/>
        <v/>
      </c>
      <c r="L397" s="11" t="str">
        <f t="shared" ca="1" si="63"/>
        <v/>
      </c>
      <c r="M397" s="26" t="str">
        <f t="shared" si="66"/>
        <v/>
      </c>
    </row>
    <row r="398" spans="1:13">
      <c r="A398" s="12" t="str">
        <f t="shared" si="67"/>
        <v/>
      </c>
      <c r="B398" s="7" t="str">
        <f t="shared" si="61"/>
        <v/>
      </c>
      <c r="C398" s="24"/>
      <c r="D398" s="22"/>
      <c r="E398" s="23" t="str">
        <f t="shared" si="68"/>
        <v/>
      </c>
      <c r="F398" s="11" t="str">
        <f t="shared" si="69"/>
        <v/>
      </c>
      <c r="G398" s="11" t="str">
        <f t="shared" si="70"/>
        <v/>
      </c>
      <c r="H398" s="11" t="str">
        <f t="shared" si="64"/>
        <v/>
      </c>
      <c r="I398" s="11"/>
      <c r="J398" s="6" t="str">
        <f t="shared" si="65"/>
        <v/>
      </c>
      <c r="K398" s="11" t="str">
        <f t="shared" ca="1" si="62"/>
        <v/>
      </c>
      <c r="L398" s="11" t="str">
        <f t="shared" ca="1" si="63"/>
        <v/>
      </c>
      <c r="M398" s="26" t="str">
        <f t="shared" si="66"/>
        <v/>
      </c>
    </row>
    <row r="399" spans="1:13">
      <c r="A399" s="12" t="str">
        <f t="shared" si="67"/>
        <v/>
      </c>
      <c r="B399" s="7" t="str">
        <f t="shared" si="61"/>
        <v/>
      </c>
      <c r="C399" s="24"/>
      <c r="D399" s="22"/>
      <c r="E399" s="23" t="str">
        <f t="shared" si="68"/>
        <v/>
      </c>
      <c r="F399" s="11" t="str">
        <f t="shared" si="69"/>
        <v/>
      </c>
      <c r="G399" s="11" t="str">
        <f t="shared" si="70"/>
        <v/>
      </c>
      <c r="H399" s="11" t="str">
        <f t="shared" si="64"/>
        <v/>
      </c>
      <c r="I399" s="11"/>
      <c r="J399" s="6" t="str">
        <f t="shared" si="65"/>
        <v/>
      </c>
      <c r="K399" s="11" t="str">
        <f t="shared" ca="1" si="62"/>
        <v/>
      </c>
      <c r="L399" s="11" t="str">
        <f t="shared" ca="1" si="63"/>
        <v/>
      </c>
      <c r="M399" s="26" t="str">
        <f t="shared" si="66"/>
        <v/>
      </c>
    </row>
    <row r="400" spans="1:13">
      <c r="A400" s="12" t="str">
        <f t="shared" si="67"/>
        <v/>
      </c>
      <c r="B400" s="7" t="str">
        <f t="shared" si="61"/>
        <v/>
      </c>
      <c r="C400" s="24"/>
      <c r="D400" s="22"/>
      <c r="E400" s="23" t="str">
        <f t="shared" si="68"/>
        <v/>
      </c>
      <c r="F400" s="11" t="str">
        <f t="shared" si="69"/>
        <v/>
      </c>
      <c r="G400" s="11" t="str">
        <f t="shared" si="70"/>
        <v/>
      </c>
      <c r="H400" s="11" t="str">
        <f t="shared" si="64"/>
        <v/>
      </c>
      <c r="I400" s="11"/>
      <c r="J400" s="6" t="str">
        <f t="shared" si="65"/>
        <v/>
      </c>
      <c r="K400" s="11" t="str">
        <f t="shared" ca="1" si="62"/>
        <v/>
      </c>
      <c r="L400" s="11" t="str">
        <f t="shared" ca="1" si="63"/>
        <v/>
      </c>
      <c r="M400" s="26" t="str">
        <f t="shared" si="66"/>
        <v/>
      </c>
    </row>
    <row r="401" spans="1:13">
      <c r="A401" s="12" t="str">
        <f t="shared" si="67"/>
        <v/>
      </c>
      <c r="B401" s="7" t="str">
        <f t="shared" si="61"/>
        <v/>
      </c>
      <c r="C401" s="24"/>
      <c r="D401" s="22"/>
      <c r="E401" s="23" t="str">
        <f t="shared" si="68"/>
        <v/>
      </c>
      <c r="F401" s="11" t="str">
        <f t="shared" si="69"/>
        <v/>
      </c>
      <c r="G401" s="11" t="str">
        <f t="shared" si="70"/>
        <v/>
      </c>
      <c r="H401" s="11" t="str">
        <f t="shared" si="64"/>
        <v/>
      </c>
      <c r="I401" s="11"/>
      <c r="J401" s="6" t="str">
        <f t="shared" si="65"/>
        <v/>
      </c>
      <c r="K401" s="11" t="str">
        <f t="shared" ca="1" si="62"/>
        <v/>
      </c>
      <c r="L401" s="11" t="str">
        <f t="shared" ca="1" si="63"/>
        <v/>
      </c>
      <c r="M401" s="26" t="str">
        <f t="shared" si="66"/>
        <v/>
      </c>
    </row>
    <row r="402" spans="1:13">
      <c r="A402" s="12" t="str">
        <f t="shared" si="67"/>
        <v/>
      </c>
      <c r="B402" s="7" t="str">
        <f t="shared" si="61"/>
        <v/>
      </c>
      <c r="C402" s="24"/>
      <c r="D402" s="22"/>
      <c r="E402" s="23" t="str">
        <f t="shared" si="68"/>
        <v/>
      </c>
      <c r="F402" s="11" t="str">
        <f t="shared" si="69"/>
        <v/>
      </c>
      <c r="G402" s="11" t="str">
        <f t="shared" si="70"/>
        <v/>
      </c>
      <c r="H402" s="11" t="str">
        <f t="shared" si="64"/>
        <v/>
      </c>
      <c r="I402" s="11"/>
      <c r="J402" s="6" t="str">
        <f t="shared" si="65"/>
        <v/>
      </c>
      <c r="K402" s="11" t="str">
        <f t="shared" ca="1" si="62"/>
        <v/>
      </c>
      <c r="L402" s="11" t="str">
        <f t="shared" ca="1" si="63"/>
        <v/>
      </c>
      <c r="M402" s="26" t="str">
        <f t="shared" si="66"/>
        <v/>
      </c>
    </row>
    <row r="403" spans="1:13">
      <c r="A403" s="12" t="str">
        <f t="shared" si="67"/>
        <v/>
      </c>
      <c r="B403" s="7" t="str">
        <f t="shared" si="61"/>
        <v/>
      </c>
      <c r="C403" s="24"/>
      <c r="D403" s="22"/>
      <c r="E403" s="23" t="str">
        <f t="shared" si="68"/>
        <v/>
      </c>
      <c r="F403" s="11" t="str">
        <f t="shared" si="69"/>
        <v/>
      </c>
      <c r="G403" s="11" t="str">
        <f t="shared" si="70"/>
        <v/>
      </c>
      <c r="H403" s="11" t="str">
        <f t="shared" si="64"/>
        <v/>
      </c>
      <c r="I403" s="11"/>
      <c r="J403" s="6" t="str">
        <f t="shared" si="65"/>
        <v/>
      </c>
      <c r="K403" s="11" t="str">
        <f t="shared" ca="1" si="62"/>
        <v/>
      </c>
      <c r="L403" s="11" t="str">
        <f t="shared" ca="1" si="63"/>
        <v/>
      </c>
      <c r="M403" s="26" t="str">
        <f t="shared" si="66"/>
        <v/>
      </c>
    </row>
    <row r="404" spans="1:13">
      <c r="A404" s="12" t="str">
        <f t="shared" si="67"/>
        <v/>
      </c>
      <c r="B404" s="7" t="str">
        <f t="shared" si="61"/>
        <v/>
      </c>
      <c r="C404" s="24"/>
      <c r="D404" s="22"/>
      <c r="E404" s="23" t="str">
        <f t="shared" si="68"/>
        <v/>
      </c>
      <c r="F404" s="11" t="str">
        <f t="shared" si="69"/>
        <v/>
      </c>
      <c r="G404" s="11" t="str">
        <f t="shared" si="70"/>
        <v/>
      </c>
      <c r="H404" s="11" t="str">
        <f t="shared" si="64"/>
        <v/>
      </c>
      <c r="I404" s="11"/>
      <c r="J404" s="6" t="str">
        <f t="shared" si="65"/>
        <v/>
      </c>
      <c r="K404" s="11" t="str">
        <f t="shared" ca="1" si="62"/>
        <v/>
      </c>
      <c r="L404" s="11" t="str">
        <f t="shared" ca="1" si="63"/>
        <v/>
      </c>
      <c r="M404" s="26" t="str">
        <f t="shared" si="66"/>
        <v/>
      </c>
    </row>
    <row r="405" spans="1:13">
      <c r="A405" s="12" t="str">
        <f t="shared" si="67"/>
        <v/>
      </c>
      <c r="B405" s="7" t="str">
        <f t="shared" si="61"/>
        <v/>
      </c>
      <c r="C405" s="24"/>
      <c r="D405" s="22"/>
      <c r="E405" s="23" t="str">
        <f t="shared" si="68"/>
        <v/>
      </c>
      <c r="F405" s="11" t="str">
        <f t="shared" si="69"/>
        <v/>
      </c>
      <c r="G405" s="11" t="str">
        <f t="shared" si="70"/>
        <v/>
      </c>
      <c r="H405" s="11" t="str">
        <f t="shared" si="64"/>
        <v/>
      </c>
      <c r="I405" s="11"/>
      <c r="J405" s="6" t="str">
        <f t="shared" si="65"/>
        <v/>
      </c>
      <c r="K405" s="11" t="str">
        <f t="shared" ca="1" si="62"/>
        <v/>
      </c>
      <c r="L405" s="11" t="str">
        <f t="shared" ca="1" si="63"/>
        <v/>
      </c>
      <c r="M405" s="26" t="str">
        <f t="shared" si="66"/>
        <v/>
      </c>
    </row>
    <row r="406" spans="1:13">
      <c r="A406" s="12" t="str">
        <f t="shared" si="67"/>
        <v/>
      </c>
      <c r="B406" s="7" t="str">
        <f t="shared" si="61"/>
        <v/>
      </c>
      <c r="C406" s="24"/>
      <c r="D406" s="22"/>
      <c r="E406" s="23" t="str">
        <f t="shared" si="68"/>
        <v/>
      </c>
      <c r="F406" s="11" t="str">
        <f t="shared" si="69"/>
        <v/>
      </c>
      <c r="G406" s="11" t="str">
        <f t="shared" si="70"/>
        <v/>
      </c>
      <c r="H406" s="11" t="str">
        <f t="shared" si="64"/>
        <v/>
      </c>
      <c r="I406" s="11"/>
      <c r="J406" s="6" t="str">
        <f t="shared" si="65"/>
        <v/>
      </c>
      <c r="K406" s="11" t="str">
        <f t="shared" ca="1" si="62"/>
        <v/>
      </c>
      <c r="L406" s="11" t="str">
        <f t="shared" ca="1" si="63"/>
        <v/>
      </c>
      <c r="M406" s="26" t="str">
        <f t="shared" si="66"/>
        <v/>
      </c>
    </row>
    <row r="407" spans="1:13">
      <c r="A407" s="12" t="str">
        <f t="shared" si="67"/>
        <v/>
      </c>
      <c r="B407" s="7" t="str">
        <f t="shared" si="61"/>
        <v/>
      </c>
      <c r="C407" s="24"/>
      <c r="D407" s="22"/>
      <c r="E407" s="23" t="str">
        <f t="shared" si="68"/>
        <v/>
      </c>
      <c r="F407" s="11" t="str">
        <f t="shared" si="69"/>
        <v/>
      </c>
      <c r="G407" s="11" t="str">
        <f t="shared" si="70"/>
        <v/>
      </c>
      <c r="H407" s="11" t="str">
        <f t="shared" si="64"/>
        <v/>
      </c>
      <c r="I407" s="11"/>
      <c r="J407" s="6" t="str">
        <f t="shared" si="65"/>
        <v/>
      </c>
      <c r="K407" s="11" t="str">
        <f t="shared" ca="1" si="62"/>
        <v/>
      </c>
      <c r="L407" s="11" t="str">
        <f t="shared" ca="1" si="63"/>
        <v/>
      </c>
      <c r="M407" s="26" t="str">
        <f t="shared" si="66"/>
        <v/>
      </c>
    </row>
    <row r="408" spans="1:13">
      <c r="A408" s="12" t="str">
        <f t="shared" si="67"/>
        <v/>
      </c>
      <c r="B408" s="7" t="str">
        <f t="shared" si="61"/>
        <v/>
      </c>
      <c r="C408" s="24"/>
      <c r="D408" s="22"/>
      <c r="E408" s="23" t="str">
        <f t="shared" si="68"/>
        <v/>
      </c>
      <c r="F408" s="11" t="str">
        <f t="shared" si="69"/>
        <v/>
      </c>
      <c r="G408" s="11" t="str">
        <f t="shared" si="70"/>
        <v/>
      </c>
      <c r="H408" s="11" t="str">
        <f t="shared" si="64"/>
        <v/>
      </c>
      <c r="I408" s="11"/>
      <c r="J408" s="6" t="str">
        <f t="shared" si="65"/>
        <v/>
      </c>
      <c r="K408" s="11" t="str">
        <f t="shared" ca="1" si="62"/>
        <v/>
      </c>
      <c r="L408" s="11" t="str">
        <f t="shared" ca="1" si="63"/>
        <v/>
      </c>
      <c r="M408" s="26" t="str">
        <f t="shared" si="66"/>
        <v/>
      </c>
    </row>
    <row r="409" spans="1:13">
      <c r="A409" s="12" t="str">
        <f t="shared" si="67"/>
        <v/>
      </c>
      <c r="B409" s="7" t="str">
        <f t="shared" si="61"/>
        <v/>
      </c>
      <c r="C409" s="24"/>
      <c r="D409" s="22"/>
      <c r="E409" s="23" t="str">
        <f t="shared" si="68"/>
        <v/>
      </c>
      <c r="F409" s="11" t="str">
        <f t="shared" si="69"/>
        <v/>
      </c>
      <c r="G409" s="11" t="str">
        <f t="shared" si="70"/>
        <v/>
      </c>
      <c r="H409" s="11" t="str">
        <f t="shared" si="64"/>
        <v/>
      </c>
      <c r="I409" s="11"/>
      <c r="J409" s="6" t="str">
        <f t="shared" si="65"/>
        <v/>
      </c>
      <c r="K409" s="11" t="str">
        <f t="shared" ca="1" si="62"/>
        <v/>
      </c>
      <c r="L409" s="11" t="str">
        <f t="shared" ca="1" si="63"/>
        <v/>
      </c>
      <c r="M409" s="26" t="str">
        <f t="shared" si="66"/>
        <v/>
      </c>
    </row>
    <row r="410" spans="1:13">
      <c r="A410" s="12" t="str">
        <f t="shared" si="67"/>
        <v/>
      </c>
      <c r="B410" s="7" t="str">
        <f t="shared" si="61"/>
        <v/>
      </c>
      <c r="C410" s="24"/>
      <c r="D410" s="22"/>
      <c r="E410" s="23" t="str">
        <f t="shared" si="68"/>
        <v/>
      </c>
      <c r="F410" s="11" t="str">
        <f t="shared" si="69"/>
        <v/>
      </c>
      <c r="G410" s="11" t="str">
        <f t="shared" si="70"/>
        <v/>
      </c>
      <c r="H410" s="11" t="str">
        <f t="shared" si="64"/>
        <v/>
      </c>
      <c r="I410" s="11"/>
      <c r="J410" s="6" t="str">
        <f t="shared" si="65"/>
        <v/>
      </c>
      <c r="K410" s="11" t="str">
        <f t="shared" ca="1" si="62"/>
        <v/>
      </c>
      <c r="L410" s="11" t="str">
        <f t="shared" ca="1" si="63"/>
        <v/>
      </c>
      <c r="M410" s="26" t="str">
        <f t="shared" si="66"/>
        <v/>
      </c>
    </row>
    <row r="411" spans="1:13">
      <c r="A411" s="12" t="str">
        <f t="shared" si="67"/>
        <v/>
      </c>
      <c r="B411" s="7" t="str">
        <f t="shared" si="61"/>
        <v/>
      </c>
      <c r="C411" s="24"/>
      <c r="D411" s="22"/>
      <c r="E411" s="23" t="str">
        <f t="shared" si="68"/>
        <v/>
      </c>
      <c r="F411" s="11" t="str">
        <f t="shared" si="69"/>
        <v/>
      </c>
      <c r="G411" s="11" t="str">
        <f t="shared" si="70"/>
        <v/>
      </c>
      <c r="H411" s="11" t="str">
        <f t="shared" si="64"/>
        <v/>
      </c>
      <c r="I411" s="11"/>
      <c r="J411" s="6" t="str">
        <f t="shared" si="65"/>
        <v/>
      </c>
      <c r="K411" s="11" t="str">
        <f t="shared" ca="1" si="62"/>
        <v/>
      </c>
      <c r="L411" s="11" t="str">
        <f t="shared" ca="1" si="63"/>
        <v/>
      </c>
      <c r="M411" s="26" t="str">
        <f t="shared" si="66"/>
        <v/>
      </c>
    </row>
    <row r="412" spans="1:13">
      <c r="A412" s="12" t="str">
        <f t="shared" si="67"/>
        <v/>
      </c>
      <c r="B412" s="7" t="str">
        <f t="shared" si="61"/>
        <v/>
      </c>
      <c r="C412" s="24"/>
      <c r="D412" s="22"/>
      <c r="E412" s="23" t="str">
        <f t="shared" si="68"/>
        <v/>
      </c>
      <c r="F412" s="11" t="str">
        <f t="shared" si="69"/>
        <v/>
      </c>
      <c r="G412" s="11" t="str">
        <f t="shared" si="70"/>
        <v/>
      </c>
      <c r="H412" s="11" t="str">
        <f t="shared" si="64"/>
        <v/>
      </c>
      <c r="I412" s="11"/>
      <c r="J412" s="6" t="str">
        <f t="shared" si="65"/>
        <v/>
      </c>
      <c r="K412" s="11" t="str">
        <f t="shared" ca="1" si="62"/>
        <v/>
      </c>
      <c r="L412" s="11" t="str">
        <f t="shared" ca="1" si="63"/>
        <v/>
      </c>
      <c r="M412" s="26" t="str">
        <f t="shared" si="66"/>
        <v/>
      </c>
    </row>
    <row r="413" spans="1:13">
      <c r="A413" s="12" t="str">
        <f t="shared" si="67"/>
        <v/>
      </c>
      <c r="B413" s="7" t="str">
        <f t="shared" si="61"/>
        <v/>
      </c>
      <c r="C413" s="24"/>
      <c r="D413" s="22"/>
      <c r="E413" s="23" t="str">
        <f t="shared" si="68"/>
        <v/>
      </c>
      <c r="F413" s="11" t="str">
        <f t="shared" si="69"/>
        <v/>
      </c>
      <c r="G413" s="11" t="str">
        <f t="shared" si="70"/>
        <v/>
      </c>
      <c r="H413" s="11" t="str">
        <f t="shared" si="64"/>
        <v/>
      </c>
      <c r="I413" s="11"/>
      <c r="J413" s="6" t="str">
        <f t="shared" si="65"/>
        <v/>
      </c>
      <c r="K413" s="11" t="str">
        <f t="shared" ca="1" si="62"/>
        <v/>
      </c>
      <c r="L413" s="11" t="str">
        <f t="shared" ca="1" si="63"/>
        <v/>
      </c>
      <c r="M413" s="26" t="str">
        <f t="shared" si="66"/>
        <v/>
      </c>
    </row>
    <row r="414" spans="1:13">
      <c r="A414" s="12" t="str">
        <f t="shared" si="67"/>
        <v/>
      </c>
      <c r="B414" s="7" t="str">
        <f t="shared" si="61"/>
        <v/>
      </c>
      <c r="C414" s="24"/>
      <c r="D414" s="22"/>
      <c r="E414" s="23" t="str">
        <f t="shared" si="68"/>
        <v/>
      </c>
      <c r="F414" s="11" t="str">
        <f t="shared" si="69"/>
        <v/>
      </c>
      <c r="G414" s="11" t="str">
        <f t="shared" si="70"/>
        <v/>
      </c>
      <c r="H414" s="11" t="str">
        <f t="shared" si="64"/>
        <v/>
      </c>
      <c r="I414" s="11"/>
      <c r="J414" s="6" t="str">
        <f t="shared" si="65"/>
        <v/>
      </c>
      <c r="K414" s="11" t="str">
        <f t="shared" ca="1" si="62"/>
        <v/>
      </c>
      <c r="L414" s="11" t="str">
        <f t="shared" ca="1" si="63"/>
        <v/>
      </c>
      <c r="M414" s="26" t="str">
        <f t="shared" si="66"/>
        <v/>
      </c>
    </row>
    <row r="415" spans="1:13">
      <c r="A415" s="12" t="str">
        <f t="shared" si="67"/>
        <v/>
      </c>
      <c r="B415" s="7" t="str">
        <f t="shared" si="61"/>
        <v/>
      </c>
      <c r="C415" s="24"/>
      <c r="D415" s="22"/>
      <c r="E415" s="23" t="str">
        <f t="shared" si="68"/>
        <v/>
      </c>
      <c r="F415" s="11" t="str">
        <f t="shared" si="69"/>
        <v/>
      </c>
      <c r="G415" s="11" t="str">
        <f t="shared" si="70"/>
        <v/>
      </c>
      <c r="H415" s="11" t="str">
        <f t="shared" si="64"/>
        <v/>
      </c>
      <c r="I415" s="11"/>
      <c r="J415" s="6" t="str">
        <f t="shared" si="65"/>
        <v/>
      </c>
      <c r="K415" s="11" t="str">
        <f t="shared" ca="1" si="62"/>
        <v/>
      </c>
      <c r="L415" s="11" t="str">
        <f t="shared" ca="1" si="63"/>
        <v/>
      </c>
      <c r="M415" s="26" t="str">
        <f t="shared" si="66"/>
        <v/>
      </c>
    </row>
    <row r="416" spans="1:13">
      <c r="A416" s="12" t="str">
        <f t="shared" si="67"/>
        <v/>
      </c>
      <c r="B416" s="7" t="str">
        <f t="shared" si="61"/>
        <v/>
      </c>
      <c r="C416" s="24"/>
      <c r="D416" s="22"/>
      <c r="E416" s="23" t="str">
        <f t="shared" si="68"/>
        <v/>
      </c>
      <c r="F416" s="11" t="str">
        <f t="shared" si="69"/>
        <v/>
      </c>
      <c r="G416" s="11" t="str">
        <f t="shared" si="70"/>
        <v/>
      </c>
      <c r="H416" s="11" t="str">
        <f t="shared" si="64"/>
        <v/>
      </c>
      <c r="I416" s="11"/>
      <c r="J416" s="6" t="str">
        <f t="shared" si="65"/>
        <v/>
      </c>
      <c r="K416" s="11" t="str">
        <f t="shared" ca="1" si="62"/>
        <v/>
      </c>
      <c r="L416" s="11" t="str">
        <f t="shared" ca="1" si="63"/>
        <v/>
      </c>
      <c r="M416" s="26" t="str">
        <f t="shared" si="66"/>
        <v/>
      </c>
    </row>
    <row r="417" spans="1:13">
      <c r="A417" s="12" t="str">
        <f t="shared" si="67"/>
        <v/>
      </c>
      <c r="B417" s="7" t="str">
        <f t="shared" si="61"/>
        <v/>
      </c>
      <c r="C417" s="24"/>
      <c r="D417" s="22"/>
      <c r="E417" s="23" t="str">
        <f t="shared" si="68"/>
        <v/>
      </c>
      <c r="F417" s="11" t="str">
        <f t="shared" si="69"/>
        <v/>
      </c>
      <c r="G417" s="11" t="str">
        <f t="shared" si="70"/>
        <v/>
      </c>
      <c r="H417" s="11" t="str">
        <f t="shared" si="64"/>
        <v/>
      </c>
      <c r="I417" s="11"/>
      <c r="J417" s="6" t="str">
        <f t="shared" si="65"/>
        <v/>
      </c>
      <c r="K417" s="11" t="str">
        <f t="shared" ca="1" si="62"/>
        <v/>
      </c>
      <c r="L417" s="11" t="str">
        <f t="shared" ca="1" si="63"/>
        <v/>
      </c>
      <c r="M417" s="26" t="str">
        <f t="shared" si="66"/>
        <v/>
      </c>
    </row>
    <row r="418" spans="1:13">
      <c r="A418" s="12" t="str">
        <f t="shared" si="67"/>
        <v/>
      </c>
      <c r="B418" s="7" t="str">
        <f t="shared" si="61"/>
        <v/>
      </c>
      <c r="C418" s="24"/>
      <c r="D418" s="22"/>
      <c r="E418" s="23" t="str">
        <f t="shared" si="68"/>
        <v/>
      </c>
      <c r="F418" s="11" t="str">
        <f t="shared" si="69"/>
        <v/>
      </c>
      <c r="G418" s="11" t="str">
        <f t="shared" si="70"/>
        <v/>
      </c>
      <c r="H418" s="11" t="str">
        <f t="shared" si="64"/>
        <v/>
      </c>
      <c r="I418" s="11"/>
      <c r="J418" s="6" t="str">
        <f t="shared" si="65"/>
        <v/>
      </c>
      <c r="K418" s="11" t="str">
        <f t="shared" ca="1" si="62"/>
        <v/>
      </c>
      <c r="L418" s="11" t="str">
        <f t="shared" ca="1" si="63"/>
        <v/>
      </c>
      <c r="M418" s="26" t="str">
        <f t="shared" si="66"/>
        <v/>
      </c>
    </row>
    <row r="419" spans="1:13">
      <c r="A419" s="12" t="str">
        <f t="shared" si="67"/>
        <v/>
      </c>
      <c r="B419" s="7" t="str">
        <f t="shared" si="61"/>
        <v/>
      </c>
      <c r="C419" s="24"/>
      <c r="D419" s="22"/>
      <c r="E419" s="23" t="str">
        <f t="shared" si="68"/>
        <v/>
      </c>
      <c r="F419" s="11" t="str">
        <f t="shared" si="69"/>
        <v/>
      </c>
      <c r="G419" s="11" t="str">
        <f t="shared" si="70"/>
        <v/>
      </c>
      <c r="H419" s="11" t="str">
        <f t="shared" si="64"/>
        <v/>
      </c>
      <c r="I419" s="11"/>
      <c r="J419" s="6" t="str">
        <f t="shared" si="65"/>
        <v/>
      </c>
      <c r="K419" s="11" t="str">
        <f t="shared" ca="1" si="62"/>
        <v/>
      </c>
      <c r="L419" s="11" t="str">
        <f t="shared" ca="1" si="63"/>
        <v/>
      </c>
      <c r="M419" s="26" t="str">
        <f t="shared" si="66"/>
        <v/>
      </c>
    </row>
    <row r="420" spans="1:13">
      <c r="A420" s="12" t="str">
        <f t="shared" si="67"/>
        <v/>
      </c>
      <c r="B420" s="7" t="str">
        <f t="shared" si="61"/>
        <v/>
      </c>
      <c r="C420" s="24"/>
      <c r="D420" s="22"/>
      <c r="E420" s="23" t="str">
        <f t="shared" si="68"/>
        <v/>
      </c>
      <c r="F420" s="11" t="str">
        <f t="shared" si="69"/>
        <v/>
      </c>
      <c r="G420" s="11" t="str">
        <f t="shared" si="70"/>
        <v/>
      </c>
      <c r="H420" s="11" t="str">
        <f t="shared" si="64"/>
        <v/>
      </c>
      <c r="I420" s="11"/>
      <c r="J420" s="6" t="str">
        <f t="shared" si="65"/>
        <v/>
      </c>
      <c r="K420" s="11" t="str">
        <f t="shared" ca="1" si="62"/>
        <v/>
      </c>
      <c r="L420" s="11" t="str">
        <f t="shared" ca="1" si="63"/>
        <v/>
      </c>
      <c r="M420" s="26" t="str">
        <f t="shared" si="66"/>
        <v/>
      </c>
    </row>
    <row r="421" spans="1:13">
      <c r="A421" s="12" t="str">
        <f t="shared" si="67"/>
        <v/>
      </c>
      <c r="B421" s="7" t="str">
        <f t="shared" si="61"/>
        <v/>
      </c>
      <c r="C421" s="24"/>
      <c r="D421" s="22"/>
      <c r="E421" s="23" t="str">
        <f t="shared" si="68"/>
        <v/>
      </c>
      <c r="F421" s="11" t="str">
        <f t="shared" si="69"/>
        <v/>
      </c>
      <c r="G421" s="11" t="str">
        <f t="shared" si="70"/>
        <v/>
      </c>
      <c r="H421" s="11" t="str">
        <f t="shared" si="64"/>
        <v/>
      </c>
      <c r="I421" s="11"/>
      <c r="J421" s="6" t="str">
        <f t="shared" si="65"/>
        <v/>
      </c>
      <c r="K421" s="11" t="str">
        <f t="shared" ca="1" si="62"/>
        <v/>
      </c>
      <c r="L421" s="11" t="str">
        <f t="shared" ca="1" si="63"/>
        <v/>
      </c>
      <c r="M421" s="26" t="str">
        <f t="shared" si="66"/>
        <v/>
      </c>
    </row>
    <row r="422" spans="1:13">
      <c r="A422" s="12" t="str">
        <f t="shared" si="67"/>
        <v/>
      </c>
      <c r="B422" s="7" t="str">
        <f t="shared" si="61"/>
        <v/>
      </c>
      <c r="C422" s="24"/>
      <c r="D422" s="22"/>
      <c r="E422" s="23" t="str">
        <f t="shared" si="68"/>
        <v/>
      </c>
      <c r="F422" s="11" t="str">
        <f t="shared" si="69"/>
        <v/>
      </c>
      <c r="G422" s="11" t="str">
        <f t="shared" si="70"/>
        <v/>
      </c>
      <c r="H422" s="11" t="str">
        <f t="shared" si="64"/>
        <v/>
      </c>
      <c r="I422" s="11"/>
      <c r="J422" s="6" t="str">
        <f t="shared" si="65"/>
        <v/>
      </c>
      <c r="K422" s="11" t="str">
        <f t="shared" ca="1" si="62"/>
        <v/>
      </c>
      <c r="L422" s="11" t="str">
        <f t="shared" ca="1" si="63"/>
        <v/>
      </c>
      <c r="M422" s="26" t="str">
        <f t="shared" si="66"/>
        <v/>
      </c>
    </row>
    <row r="423" spans="1:13">
      <c r="A423" s="12" t="str">
        <f t="shared" si="67"/>
        <v/>
      </c>
      <c r="B423" s="7" t="str">
        <f t="shared" si="61"/>
        <v/>
      </c>
      <c r="C423" s="24"/>
      <c r="D423" s="22"/>
      <c r="E423" s="23" t="str">
        <f t="shared" si="68"/>
        <v/>
      </c>
      <c r="F423" s="11" t="str">
        <f t="shared" si="69"/>
        <v/>
      </c>
      <c r="G423" s="11" t="str">
        <f t="shared" si="70"/>
        <v/>
      </c>
      <c r="H423" s="11" t="str">
        <f t="shared" si="64"/>
        <v/>
      </c>
      <c r="I423" s="11"/>
      <c r="J423" s="6" t="str">
        <f t="shared" si="65"/>
        <v/>
      </c>
      <c r="K423" s="11" t="str">
        <f t="shared" ca="1" si="62"/>
        <v/>
      </c>
      <c r="L423" s="11" t="str">
        <f t="shared" ca="1" si="63"/>
        <v/>
      </c>
      <c r="M423" s="26" t="str">
        <f t="shared" si="66"/>
        <v/>
      </c>
    </row>
    <row r="424" spans="1:13">
      <c r="A424" s="12" t="str">
        <f t="shared" si="67"/>
        <v/>
      </c>
      <c r="B424" s="7" t="str">
        <f t="shared" si="61"/>
        <v/>
      </c>
      <c r="C424" s="24"/>
      <c r="D424" s="22"/>
      <c r="E424" s="23" t="str">
        <f t="shared" si="68"/>
        <v/>
      </c>
      <c r="F424" s="11" t="str">
        <f t="shared" si="69"/>
        <v/>
      </c>
      <c r="G424" s="11" t="str">
        <f t="shared" si="70"/>
        <v/>
      </c>
      <c r="H424" s="11" t="str">
        <f t="shared" si="64"/>
        <v/>
      </c>
      <c r="I424" s="11"/>
      <c r="J424" s="6" t="str">
        <f t="shared" si="65"/>
        <v/>
      </c>
      <c r="K424" s="11" t="str">
        <f t="shared" ca="1" si="62"/>
        <v/>
      </c>
      <c r="L424" s="11" t="str">
        <f t="shared" ca="1" si="63"/>
        <v/>
      </c>
      <c r="M424" s="26" t="str">
        <f t="shared" si="66"/>
        <v/>
      </c>
    </row>
    <row r="425" spans="1:13">
      <c r="A425" s="12" t="str">
        <f t="shared" si="67"/>
        <v/>
      </c>
      <c r="B425" s="7" t="str">
        <f t="shared" si="61"/>
        <v/>
      </c>
      <c r="C425" s="24"/>
      <c r="D425" s="22"/>
      <c r="E425" s="23" t="str">
        <f t="shared" si="68"/>
        <v/>
      </c>
      <c r="F425" s="11" t="str">
        <f t="shared" si="69"/>
        <v/>
      </c>
      <c r="G425" s="11" t="str">
        <f t="shared" si="70"/>
        <v/>
      </c>
      <c r="H425" s="11" t="str">
        <f t="shared" si="64"/>
        <v/>
      </c>
      <c r="I425" s="11"/>
      <c r="J425" s="6" t="str">
        <f t="shared" si="65"/>
        <v/>
      </c>
      <c r="K425" s="11" t="str">
        <f t="shared" ca="1" si="62"/>
        <v/>
      </c>
      <c r="L425" s="11" t="str">
        <f t="shared" ca="1" si="63"/>
        <v/>
      </c>
      <c r="M425" s="26" t="str">
        <f t="shared" si="66"/>
        <v/>
      </c>
    </row>
    <row r="426" spans="1:13">
      <c r="A426" s="12" t="str">
        <f t="shared" si="67"/>
        <v/>
      </c>
      <c r="B426" s="7" t="str">
        <f t="shared" si="61"/>
        <v/>
      </c>
      <c r="C426" s="24"/>
      <c r="D426" s="22"/>
      <c r="E426" s="23" t="str">
        <f t="shared" si="68"/>
        <v/>
      </c>
      <c r="F426" s="11" t="str">
        <f t="shared" si="69"/>
        <v/>
      </c>
      <c r="G426" s="11" t="str">
        <f t="shared" si="70"/>
        <v/>
      </c>
      <c r="H426" s="11" t="str">
        <f t="shared" si="64"/>
        <v/>
      </c>
      <c r="I426" s="11"/>
      <c r="J426" s="6" t="str">
        <f t="shared" si="65"/>
        <v/>
      </c>
      <c r="K426" s="11" t="str">
        <f t="shared" ca="1" si="62"/>
        <v/>
      </c>
      <c r="L426" s="11" t="str">
        <f t="shared" ca="1" si="63"/>
        <v/>
      </c>
      <c r="M426" s="26" t="str">
        <f t="shared" si="66"/>
        <v/>
      </c>
    </row>
    <row r="427" spans="1:13">
      <c r="A427" s="12" t="str">
        <f t="shared" si="67"/>
        <v/>
      </c>
      <c r="B427" s="7" t="str">
        <f t="shared" si="61"/>
        <v/>
      </c>
      <c r="C427" s="24"/>
      <c r="D427" s="22"/>
      <c r="E427" s="23" t="str">
        <f t="shared" si="68"/>
        <v/>
      </c>
      <c r="F427" s="11" t="str">
        <f t="shared" si="69"/>
        <v/>
      </c>
      <c r="G427" s="11" t="str">
        <f t="shared" si="70"/>
        <v/>
      </c>
      <c r="H427" s="11" t="str">
        <f t="shared" si="64"/>
        <v/>
      </c>
      <c r="I427" s="11"/>
      <c r="J427" s="6" t="str">
        <f t="shared" si="65"/>
        <v/>
      </c>
      <c r="K427" s="11" t="str">
        <f t="shared" ca="1" si="62"/>
        <v/>
      </c>
      <c r="L427" s="11" t="str">
        <f t="shared" ca="1" si="63"/>
        <v/>
      </c>
      <c r="M427" s="26" t="str">
        <f t="shared" si="66"/>
        <v/>
      </c>
    </row>
    <row r="428" spans="1:13">
      <c r="A428" s="12" t="str">
        <f t="shared" si="67"/>
        <v/>
      </c>
      <c r="B428" s="7" t="str">
        <f t="shared" si="61"/>
        <v/>
      </c>
      <c r="C428" s="24"/>
      <c r="D428" s="22"/>
      <c r="E428" s="23" t="str">
        <f t="shared" si="68"/>
        <v/>
      </c>
      <c r="F428" s="11" t="str">
        <f t="shared" si="69"/>
        <v/>
      </c>
      <c r="G428" s="11" t="str">
        <f t="shared" si="70"/>
        <v/>
      </c>
      <c r="H428" s="11" t="str">
        <f t="shared" si="64"/>
        <v/>
      </c>
      <c r="I428" s="11"/>
      <c r="J428" s="6" t="str">
        <f t="shared" si="65"/>
        <v/>
      </c>
      <c r="K428" s="11" t="str">
        <f t="shared" ca="1" si="62"/>
        <v/>
      </c>
      <c r="L428" s="11" t="str">
        <f t="shared" ca="1" si="63"/>
        <v/>
      </c>
      <c r="M428" s="26" t="str">
        <f t="shared" si="66"/>
        <v/>
      </c>
    </row>
    <row r="429" spans="1:13">
      <c r="A429" s="12" t="str">
        <f t="shared" si="67"/>
        <v/>
      </c>
      <c r="B429" s="7" t="str">
        <f t="shared" si="61"/>
        <v/>
      </c>
      <c r="C429" s="24"/>
      <c r="D429" s="22"/>
      <c r="E429" s="23" t="str">
        <f t="shared" si="68"/>
        <v/>
      </c>
      <c r="F429" s="11" t="str">
        <f t="shared" si="69"/>
        <v/>
      </c>
      <c r="G429" s="11" t="str">
        <f t="shared" si="70"/>
        <v/>
      </c>
      <c r="H429" s="11" t="str">
        <f t="shared" si="64"/>
        <v/>
      </c>
      <c r="I429" s="11"/>
      <c r="J429" s="6" t="str">
        <f t="shared" si="65"/>
        <v/>
      </c>
      <c r="K429" s="11" t="str">
        <f t="shared" ca="1" si="62"/>
        <v/>
      </c>
      <c r="L429" s="11" t="str">
        <f t="shared" ca="1" si="63"/>
        <v/>
      </c>
      <c r="M429" s="26" t="str">
        <f t="shared" si="66"/>
        <v/>
      </c>
    </row>
    <row r="430" spans="1:13">
      <c r="A430" s="12" t="str">
        <f t="shared" si="67"/>
        <v/>
      </c>
      <c r="B430" s="7" t="str">
        <f t="shared" si="61"/>
        <v/>
      </c>
      <c r="C430" s="24"/>
      <c r="D430" s="22"/>
      <c r="E430" s="23" t="str">
        <f t="shared" si="68"/>
        <v/>
      </c>
      <c r="F430" s="11" t="str">
        <f t="shared" si="69"/>
        <v/>
      </c>
      <c r="G430" s="11" t="str">
        <f t="shared" si="70"/>
        <v/>
      </c>
      <c r="H430" s="11" t="str">
        <f t="shared" si="64"/>
        <v/>
      </c>
      <c r="I430" s="11"/>
      <c r="J430" s="6" t="str">
        <f t="shared" si="65"/>
        <v/>
      </c>
      <c r="K430" s="11" t="str">
        <f t="shared" ca="1" si="62"/>
        <v/>
      </c>
      <c r="L430" s="11" t="str">
        <f t="shared" ca="1" si="63"/>
        <v/>
      </c>
      <c r="M430" s="26" t="str">
        <f t="shared" si="66"/>
        <v/>
      </c>
    </row>
    <row r="431" spans="1:13">
      <c r="A431" s="12" t="str">
        <f t="shared" si="67"/>
        <v/>
      </c>
      <c r="B431" s="7" t="str">
        <f t="shared" si="61"/>
        <v/>
      </c>
      <c r="C431" s="24"/>
      <c r="D431" s="22"/>
      <c r="E431" s="23" t="str">
        <f t="shared" si="68"/>
        <v/>
      </c>
      <c r="F431" s="11" t="str">
        <f t="shared" si="69"/>
        <v/>
      </c>
      <c r="G431" s="11" t="str">
        <f t="shared" si="70"/>
        <v/>
      </c>
      <c r="H431" s="11" t="str">
        <f t="shared" si="64"/>
        <v/>
      </c>
      <c r="I431" s="11"/>
      <c r="J431" s="6" t="str">
        <f t="shared" si="65"/>
        <v/>
      </c>
      <c r="K431" s="11" t="str">
        <f t="shared" ca="1" si="62"/>
        <v/>
      </c>
      <c r="L431" s="11" t="str">
        <f t="shared" ca="1" si="63"/>
        <v/>
      </c>
      <c r="M431" s="26" t="str">
        <f t="shared" si="66"/>
        <v/>
      </c>
    </row>
    <row r="432" spans="1:13">
      <c r="A432" s="12" t="str">
        <f t="shared" si="67"/>
        <v/>
      </c>
      <c r="B432" s="7" t="str">
        <f t="shared" si="61"/>
        <v/>
      </c>
      <c r="C432" s="24"/>
      <c r="D432" s="22"/>
      <c r="E432" s="23" t="str">
        <f t="shared" si="68"/>
        <v/>
      </c>
      <c r="F432" s="11" t="str">
        <f t="shared" si="69"/>
        <v/>
      </c>
      <c r="G432" s="11" t="str">
        <f t="shared" si="70"/>
        <v/>
      </c>
      <c r="H432" s="11" t="str">
        <f t="shared" si="64"/>
        <v/>
      </c>
      <c r="I432" s="11"/>
      <c r="J432" s="6" t="str">
        <f t="shared" si="65"/>
        <v/>
      </c>
      <c r="K432" s="11" t="str">
        <f t="shared" ca="1" si="62"/>
        <v/>
      </c>
      <c r="L432" s="11" t="str">
        <f t="shared" ca="1" si="63"/>
        <v/>
      </c>
      <c r="M432" s="26" t="str">
        <f t="shared" si="66"/>
        <v/>
      </c>
    </row>
    <row r="433" spans="1:13">
      <c r="A433" s="12" t="str">
        <f t="shared" si="67"/>
        <v/>
      </c>
      <c r="B433" s="7" t="str">
        <f t="shared" si="61"/>
        <v/>
      </c>
      <c r="C433" s="24"/>
      <c r="D433" s="22"/>
      <c r="E433" s="23" t="str">
        <f t="shared" si="68"/>
        <v/>
      </c>
      <c r="F433" s="11" t="str">
        <f t="shared" si="69"/>
        <v/>
      </c>
      <c r="G433" s="11" t="str">
        <f t="shared" si="70"/>
        <v/>
      </c>
      <c r="H433" s="11" t="str">
        <f t="shared" si="64"/>
        <v/>
      </c>
      <c r="I433" s="11"/>
      <c r="J433" s="6" t="str">
        <f t="shared" si="65"/>
        <v/>
      </c>
      <c r="K433" s="11" t="str">
        <f t="shared" ca="1" si="62"/>
        <v/>
      </c>
      <c r="L433" s="11" t="str">
        <f t="shared" ca="1" si="63"/>
        <v/>
      </c>
      <c r="M433" s="26" t="str">
        <f t="shared" si="66"/>
        <v/>
      </c>
    </row>
    <row r="434" spans="1:13">
      <c r="A434" s="12" t="str">
        <f t="shared" si="67"/>
        <v/>
      </c>
      <c r="B434" s="7" t="str">
        <f t="shared" si="61"/>
        <v/>
      </c>
      <c r="C434" s="24"/>
      <c r="D434" s="22"/>
      <c r="E434" s="23" t="str">
        <f t="shared" si="68"/>
        <v/>
      </c>
      <c r="F434" s="11" t="str">
        <f t="shared" si="69"/>
        <v/>
      </c>
      <c r="G434" s="11" t="str">
        <f t="shared" si="70"/>
        <v/>
      </c>
      <c r="H434" s="11" t="str">
        <f t="shared" si="64"/>
        <v/>
      </c>
      <c r="I434" s="11"/>
      <c r="J434" s="6" t="str">
        <f t="shared" si="65"/>
        <v/>
      </c>
      <c r="K434" s="11" t="str">
        <f t="shared" ca="1" si="62"/>
        <v/>
      </c>
      <c r="L434" s="11" t="str">
        <f t="shared" ca="1" si="63"/>
        <v/>
      </c>
      <c r="M434" s="26" t="str">
        <f t="shared" si="66"/>
        <v/>
      </c>
    </row>
    <row r="435" spans="1:13">
      <c r="A435" s="12" t="str">
        <f t="shared" si="67"/>
        <v/>
      </c>
      <c r="B435" s="7" t="str">
        <f t="shared" si="61"/>
        <v/>
      </c>
      <c r="C435" s="24"/>
      <c r="D435" s="22"/>
      <c r="E435" s="23" t="str">
        <f t="shared" si="68"/>
        <v/>
      </c>
      <c r="F435" s="11" t="str">
        <f t="shared" si="69"/>
        <v/>
      </c>
      <c r="G435" s="11" t="str">
        <f t="shared" si="70"/>
        <v/>
      </c>
      <c r="H435" s="11" t="str">
        <f t="shared" si="64"/>
        <v/>
      </c>
      <c r="I435" s="11"/>
      <c r="J435" s="6" t="str">
        <f t="shared" si="65"/>
        <v/>
      </c>
      <c r="K435" s="11" t="str">
        <f t="shared" ca="1" si="62"/>
        <v/>
      </c>
      <c r="L435" s="11" t="str">
        <f t="shared" ca="1" si="63"/>
        <v/>
      </c>
      <c r="M435" s="26" t="str">
        <f t="shared" si="66"/>
        <v/>
      </c>
    </row>
    <row r="436" spans="1:13">
      <c r="A436" s="12" t="str">
        <f t="shared" si="67"/>
        <v/>
      </c>
      <c r="B436" s="7" t="str">
        <f t="shared" si="61"/>
        <v/>
      </c>
      <c r="C436" s="24"/>
      <c r="D436" s="22"/>
      <c r="E436" s="23" t="str">
        <f t="shared" si="68"/>
        <v/>
      </c>
      <c r="F436" s="11" t="str">
        <f t="shared" si="69"/>
        <v/>
      </c>
      <c r="G436" s="11" t="str">
        <f t="shared" si="70"/>
        <v/>
      </c>
      <c r="H436" s="11" t="str">
        <f t="shared" si="64"/>
        <v/>
      </c>
      <c r="I436" s="11"/>
      <c r="J436" s="6" t="str">
        <f t="shared" si="65"/>
        <v/>
      </c>
      <c r="K436" s="11" t="str">
        <f t="shared" ca="1" si="62"/>
        <v/>
      </c>
      <c r="L436" s="11" t="str">
        <f t="shared" ca="1" si="63"/>
        <v/>
      </c>
      <c r="M436" s="26" t="str">
        <f t="shared" si="66"/>
        <v/>
      </c>
    </row>
    <row r="437" spans="1:13">
      <c r="A437" s="12" t="str">
        <f t="shared" si="67"/>
        <v/>
      </c>
      <c r="B437" s="7" t="str">
        <f t="shared" si="61"/>
        <v/>
      </c>
      <c r="C437" s="24"/>
      <c r="D437" s="22"/>
      <c r="E437" s="23" t="str">
        <f t="shared" si="68"/>
        <v/>
      </c>
      <c r="F437" s="11" t="str">
        <f t="shared" si="69"/>
        <v/>
      </c>
      <c r="G437" s="11" t="str">
        <f t="shared" si="70"/>
        <v/>
      </c>
      <c r="H437" s="11" t="str">
        <f t="shared" si="64"/>
        <v/>
      </c>
      <c r="I437" s="11"/>
      <c r="J437" s="6" t="str">
        <f t="shared" si="65"/>
        <v/>
      </c>
      <c r="K437" s="11" t="str">
        <f t="shared" ca="1" si="62"/>
        <v/>
      </c>
      <c r="L437" s="11" t="str">
        <f t="shared" ca="1" si="63"/>
        <v/>
      </c>
      <c r="M437" s="26" t="str">
        <f t="shared" si="66"/>
        <v/>
      </c>
    </row>
    <row r="438" spans="1:13">
      <c r="A438" s="12" t="str">
        <f t="shared" si="67"/>
        <v/>
      </c>
      <c r="B438" s="7" t="str">
        <f t="shared" si="61"/>
        <v/>
      </c>
      <c r="C438" s="24"/>
      <c r="D438" s="22"/>
      <c r="E438" s="23" t="str">
        <f t="shared" si="68"/>
        <v/>
      </c>
      <c r="F438" s="11" t="str">
        <f t="shared" si="69"/>
        <v/>
      </c>
      <c r="G438" s="11" t="str">
        <f t="shared" si="70"/>
        <v/>
      </c>
      <c r="H438" s="11" t="str">
        <f t="shared" si="64"/>
        <v/>
      </c>
      <c r="I438" s="11"/>
      <c r="J438" s="6" t="str">
        <f t="shared" si="65"/>
        <v/>
      </c>
      <c r="K438" s="11" t="str">
        <f t="shared" ca="1" si="62"/>
        <v/>
      </c>
      <c r="L438" s="11" t="str">
        <f t="shared" ca="1" si="63"/>
        <v/>
      </c>
      <c r="M438" s="26" t="str">
        <f t="shared" si="66"/>
        <v/>
      </c>
    </row>
    <row r="439" spans="1:13">
      <c r="A439" s="12" t="str">
        <f t="shared" si="67"/>
        <v/>
      </c>
      <c r="B439" s="7" t="str">
        <f t="shared" si="61"/>
        <v/>
      </c>
      <c r="C439" s="24"/>
      <c r="D439" s="22"/>
      <c r="E439" s="23" t="str">
        <f t="shared" si="68"/>
        <v/>
      </c>
      <c r="F439" s="11" t="str">
        <f t="shared" si="69"/>
        <v/>
      </c>
      <c r="G439" s="11" t="str">
        <f t="shared" si="70"/>
        <v/>
      </c>
      <c r="H439" s="11" t="str">
        <f t="shared" si="64"/>
        <v/>
      </c>
      <c r="I439" s="11"/>
      <c r="J439" s="6" t="str">
        <f t="shared" si="65"/>
        <v/>
      </c>
      <c r="K439" s="11" t="str">
        <f t="shared" ca="1" si="62"/>
        <v/>
      </c>
      <c r="L439" s="11" t="str">
        <f t="shared" ca="1" si="63"/>
        <v/>
      </c>
      <c r="M439" s="26" t="str">
        <f t="shared" si="66"/>
        <v/>
      </c>
    </row>
    <row r="440" spans="1:13">
      <c r="A440" s="12" t="str">
        <f t="shared" si="67"/>
        <v/>
      </c>
      <c r="B440" s="7" t="str">
        <f t="shared" si="61"/>
        <v/>
      </c>
      <c r="C440" s="24"/>
      <c r="D440" s="22"/>
      <c r="E440" s="23" t="str">
        <f t="shared" si="68"/>
        <v/>
      </c>
      <c r="F440" s="11" t="str">
        <f t="shared" si="69"/>
        <v/>
      </c>
      <c r="G440" s="11" t="str">
        <f t="shared" si="70"/>
        <v/>
      </c>
      <c r="H440" s="11" t="str">
        <f t="shared" si="64"/>
        <v/>
      </c>
      <c r="I440" s="11"/>
      <c r="J440" s="6" t="str">
        <f t="shared" si="65"/>
        <v/>
      </c>
      <c r="K440" s="11" t="str">
        <f t="shared" ca="1" si="62"/>
        <v/>
      </c>
      <c r="L440" s="11" t="str">
        <f t="shared" ca="1" si="63"/>
        <v/>
      </c>
      <c r="M440" s="26" t="str">
        <f t="shared" si="66"/>
        <v/>
      </c>
    </row>
    <row r="441" spans="1:13">
      <c r="A441" s="12" t="str">
        <f t="shared" si="67"/>
        <v/>
      </c>
      <c r="B441" s="7" t="str">
        <f t="shared" si="61"/>
        <v/>
      </c>
      <c r="C441" s="24"/>
      <c r="D441" s="22"/>
      <c r="E441" s="23" t="str">
        <f t="shared" si="68"/>
        <v/>
      </c>
      <c r="F441" s="11" t="str">
        <f t="shared" si="69"/>
        <v/>
      </c>
      <c r="G441" s="11" t="str">
        <f t="shared" si="70"/>
        <v/>
      </c>
      <c r="H441" s="11" t="str">
        <f t="shared" si="64"/>
        <v/>
      </c>
      <c r="I441" s="11"/>
      <c r="J441" s="6" t="str">
        <f t="shared" si="65"/>
        <v/>
      </c>
      <c r="K441" s="11" t="str">
        <f t="shared" ca="1" si="62"/>
        <v/>
      </c>
      <c r="L441" s="11" t="str">
        <f t="shared" ca="1" si="63"/>
        <v/>
      </c>
      <c r="M441" s="26" t="str">
        <f t="shared" si="66"/>
        <v/>
      </c>
    </row>
    <row r="442" spans="1:13">
      <c r="A442" s="12" t="str">
        <f t="shared" si="67"/>
        <v/>
      </c>
      <c r="B442" s="7" t="str">
        <f t="shared" si="61"/>
        <v/>
      </c>
      <c r="C442" s="24"/>
      <c r="D442" s="22"/>
      <c r="E442" s="23" t="str">
        <f t="shared" si="68"/>
        <v/>
      </c>
      <c r="F442" s="11" t="str">
        <f t="shared" si="69"/>
        <v/>
      </c>
      <c r="G442" s="11" t="str">
        <f t="shared" si="70"/>
        <v/>
      </c>
      <c r="H442" s="11" t="str">
        <f t="shared" si="64"/>
        <v/>
      </c>
      <c r="I442" s="11"/>
      <c r="J442" s="6" t="str">
        <f t="shared" si="65"/>
        <v/>
      </c>
      <c r="K442" s="11" t="str">
        <f t="shared" ca="1" si="62"/>
        <v/>
      </c>
      <c r="L442" s="11" t="str">
        <f t="shared" ca="1" si="63"/>
        <v/>
      </c>
      <c r="M442" s="26" t="str">
        <f t="shared" si="66"/>
        <v/>
      </c>
    </row>
    <row r="443" spans="1:13">
      <c r="A443" s="12" t="str">
        <f t="shared" si="67"/>
        <v/>
      </c>
      <c r="B443" s="7" t="str">
        <f t="shared" si="61"/>
        <v/>
      </c>
      <c r="C443" s="24"/>
      <c r="D443" s="22"/>
      <c r="E443" s="23" t="str">
        <f t="shared" si="68"/>
        <v/>
      </c>
      <c r="F443" s="11" t="str">
        <f t="shared" si="69"/>
        <v/>
      </c>
      <c r="G443" s="11" t="str">
        <f t="shared" si="70"/>
        <v/>
      </c>
      <c r="H443" s="11" t="str">
        <f t="shared" si="64"/>
        <v/>
      </c>
      <c r="I443" s="11"/>
      <c r="J443" s="6" t="str">
        <f t="shared" si="65"/>
        <v/>
      </c>
      <c r="K443" s="11" t="str">
        <f t="shared" ca="1" si="62"/>
        <v/>
      </c>
      <c r="L443" s="11" t="str">
        <f t="shared" ca="1" si="63"/>
        <v/>
      </c>
      <c r="M443" s="26" t="str">
        <f t="shared" si="66"/>
        <v/>
      </c>
    </row>
    <row r="444" spans="1:13">
      <c r="A444" s="12" t="str">
        <f t="shared" si="67"/>
        <v/>
      </c>
      <c r="B444" s="7" t="str">
        <f t="shared" si="61"/>
        <v/>
      </c>
      <c r="C444" s="24"/>
      <c r="D444" s="22"/>
      <c r="E444" s="23" t="str">
        <f t="shared" si="68"/>
        <v/>
      </c>
      <c r="F444" s="11" t="str">
        <f t="shared" si="69"/>
        <v/>
      </c>
      <c r="G444" s="11" t="str">
        <f t="shared" si="70"/>
        <v/>
      </c>
      <c r="H444" s="11" t="str">
        <f t="shared" si="64"/>
        <v/>
      </c>
      <c r="I444" s="11"/>
      <c r="J444" s="6" t="str">
        <f t="shared" si="65"/>
        <v/>
      </c>
      <c r="K444" s="11" t="str">
        <f t="shared" ca="1" si="62"/>
        <v/>
      </c>
      <c r="L444" s="11" t="str">
        <f t="shared" ca="1" si="63"/>
        <v/>
      </c>
      <c r="M444" s="26" t="str">
        <f t="shared" si="66"/>
        <v/>
      </c>
    </row>
    <row r="445" spans="1:13">
      <c r="A445" s="12" t="str">
        <f t="shared" si="67"/>
        <v/>
      </c>
      <c r="B445" s="7" t="str">
        <f t="shared" si="61"/>
        <v/>
      </c>
      <c r="C445" s="24"/>
      <c r="D445" s="22"/>
      <c r="E445" s="23" t="str">
        <f t="shared" si="68"/>
        <v/>
      </c>
      <c r="F445" s="11" t="str">
        <f t="shared" si="69"/>
        <v/>
      </c>
      <c r="G445" s="11" t="str">
        <f t="shared" si="70"/>
        <v/>
      </c>
      <c r="H445" s="11" t="str">
        <f t="shared" si="64"/>
        <v/>
      </c>
      <c r="I445" s="11"/>
      <c r="J445" s="6" t="str">
        <f t="shared" si="65"/>
        <v/>
      </c>
      <c r="K445" s="11" t="str">
        <f t="shared" ca="1" si="62"/>
        <v/>
      </c>
      <c r="L445" s="11" t="str">
        <f t="shared" ca="1" si="63"/>
        <v/>
      </c>
      <c r="M445" s="26" t="str">
        <f t="shared" si="66"/>
        <v/>
      </c>
    </row>
    <row r="446" spans="1:13">
      <c r="A446" s="12" t="str">
        <f t="shared" si="67"/>
        <v/>
      </c>
      <c r="B446" s="7" t="str">
        <f t="shared" si="61"/>
        <v/>
      </c>
      <c r="C446" s="24"/>
      <c r="D446" s="22"/>
      <c r="E446" s="23" t="str">
        <f t="shared" si="68"/>
        <v/>
      </c>
      <c r="F446" s="11" t="str">
        <f t="shared" si="69"/>
        <v/>
      </c>
      <c r="G446" s="11" t="str">
        <f t="shared" si="70"/>
        <v/>
      </c>
      <c r="H446" s="11" t="str">
        <f t="shared" si="64"/>
        <v/>
      </c>
      <c r="I446" s="11"/>
      <c r="J446" s="6" t="str">
        <f t="shared" si="65"/>
        <v/>
      </c>
      <c r="K446" s="11" t="str">
        <f t="shared" ca="1" si="62"/>
        <v/>
      </c>
      <c r="L446" s="11" t="str">
        <f t="shared" ca="1" si="63"/>
        <v/>
      </c>
      <c r="M446" s="26" t="str">
        <f t="shared" si="66"/>
        <v/>
      </c>
    </row>
    <row r="447" spans="1:13">
      <c r="A447" s="12" t="str">
        <f t="shared" si="67"/>
        <v/>
      </c>
      <c r="B447" s="7" t="str">
        <f t="shared" si="61"/>
        <v/>
      </c>
      <c r="C447" s="24"/>
      <c r="D447" s="22"/>
      <c r="E447" s="23" t="str">
        <f t="shared" si="68"/>
        <v/>
      </c>
      <c r="F447" s="11" t="str">
        <f t="shared" si="69"/>
        <v/>
      </c>
      <c r="G447" s="11" t="str">
        <f t="shared" si="70"/>
        <v/>
      </c>
      <c r="H447" s="11" t="str">
        <f t="shared" si="64"/>
        <v/>
      </c>
      <c r="I447" s="11"/>
      <c r="J447" s="6" t="str">
        <f t="shared" si="65"/>
        <v/>
      </c>
      <c r="K447" s="11" t="str">
        <f t="shared" ca="1" si="62"/>
        <v/>
      </c>
      <c r="L447" s="11" t="str">
        <f t="shared" ca="1" si="63"/>
        <v/>
      </c>
      <c r="M447" s="26" t="str">
        <f t="shared" si="66"/>
        <v/>
      </c>
    </row>
    <row r="448" spans="1:13">
      <c r="A448" s="12" t="str">
        <f t="shared" si="67"/>
        <v/>
      </c>
      <c r="B448" s="7" t="str">
        <f t="shared" si="61"/>
        <v/>
      </c>
      <c r="C448" s="24"/>
      <c r="D448" s="22"/>
      <c r="E448" s="23" t="str">
        <f t="shared" si="68"/>
        <v/>
      </c>
      <c r="F448" s="11" t="str">
        <f t="shared" si="69"/>
        <v/>
      </c>
      <c r="G448" s="11" t="str">
        <f t="shared" si="70"/>
        <v/>
      </c>
      <c r="H448" s="11" t="str">
        <f t="shared" si="64"/>
        <v/>
      </c>
      <c r="I448" s="11"/>
      <c r="J448" s="6" t="str">
        <f t="shared" si="65"/>
        <v/>
      </c>
      <c r="K448" s="11" t="str">
        <f t="shared" ca="1" si="62"/>
        <v/>
      </c>
      <c r="L448" s="11" t="str">
        <f t="shared" ca="1" si="63"/>
        <v/>
      </c>
      <c r="M448" s="26" t="str">
        <f t="shared" si="66"/>
        <v/>
      </c>
    </row>
    <row r="449" spans="1:13">
      <c r="A449" s="12" t="str">
        <f t="shared" si="67"/>
        <v/>
      </c>
      <c r="B449" s="7" t="str">
        <f t="shared" si="61"/>
        <v/>
      </c>
      <c r="C449" s="24"/>
      <c r="D449" s="22"/>
      <c r="E449" s="23" t="str">
        <f t="shared" si="68"/>
        <v/>
      </c>
      <c r="F449" s="11" t="str">
        <f t="shared" si="69"/>
        <v/>
      </c>
      <c r="G449" s="11" t="str">
        <f t="shared" si="70"/>
        <v/>
      </c>
      <c r="H449" s="11" t="str">
        <f t="shared" si="64"/>
        <v/>
      </c>
      <c r="I449" s="11"/>
      <c r="J449" s="6" t="str">
        <f t="shared" si="65"/>
        <v/>
      </c>
      <c r="K449" s="11" t="str">
        <f t="shared" ca="1" si="62"/>
        <v/>
      </c>
      <c r="L449" s="11" t="str">
        <f t="shared" ca="1" si="63"/>
        <v/>
      </c>
      <c r="M449" s="26" t="str">
        <f t="shared" si="66"/>
        <v/>
      </c>
    </row>
    <row r="450" spans="1:13">
      <c r="A450" s="12" t="str">
        <f t="shared" si="67"/>
        <v/>
      </c>
      <c r="B450" s="7" t="str">
        <f t="shared" si="61"/>
        <v/>
      </c>
      <c r="C450" s="24"/>
      <c r="D450" s="22"/>
      <c r="E450" s="23" t="str">
        <f t="shared" si="68"/>
        <v/>
      </c>
      <c r="F450" s="11" t="str">
        <f t="shared" si="69"/>
        <v/>
      </c>
      <c r="G450" s="11" t="str">
        <f t="shared" si="70"/>
        <v/>
      </c>
      <c r="H450" s="11" t="str">
        <f t="shared" si="64"/>
        <v/>
      </c>
      <c r="I450" s="11"/>
      <c r="J450" s="6" t="str">
        <f t="shared" si="65"/>
        <v/>
      </c>
      <c r="K450" s="11" t="str">
        <f t="shared" ca="1" si="62"/>
        <v/>
      </c>
      <c r="L450" s="11" t="str">
        <f t="shared" ca="1" si="63"/>
        <v/>
      </c>
      <c r="M450" s="26" t="str">
        <f t="shared" si="66"/>
        <v/>
      </c>
    </row>
    <row r="451" spans="1:13">
      <c r="A451" s="12" t="str">
        <f t="shared" si="67"/>
        <v/>
      </c>
      <c r="B451" s="7" t="str">
        <f t="shared" si="61"/>
        <v/>
      </c>
      <c r="C451" s="24"/>
      <c r="D451" s="22"/>
      <c r="E451" s="23" t="str">
        <f t="shared" si="68"/>
        <v/>
      </c>
      <c r="F451" s="11" t="str">
        <f t="shared" si="69"/>
        <v/>
      </c>
      <c r="G451" s="11" t="str">
        <f t="shared" si="70"/>
        <v/>
      </c>
      <c r="H451" s="11" t="str">
        <f t="shared" si="64"/>
        <v/>
      </c>
      <c r="I451" s="11"/>
      <c r="J451" s="6" t="str">
        <f t="shared" si="65"/>
        <v/>
      </c>
      <c r="K451" s="11" t="str">
        <f t="shared" ca="1" si="62"/>
        <v/>
      </c>
      <c r="L451" s="11" t="str">
        <f t="shared" ca="1" si="63"/>
        <v/>
      </c>
      <c r="M451" s="26" t="str">
        <f t="shared" si="66"/>
        <v/>
      </c>
    </row>
    <row r="452" spans="1:13">
      <c r="A452" s="12" t="str">
        <f t="shared" si="67"/>
        <v/>
      </c>
      <c r="B452" s="7" t="str">
        <f t="shared" si="61"/>
        <v/>
      </c>
      <c r="C452" s="24"/>
      <c r="D452" s="22"/>
      <c r="E452" s="23" t="str">
        <f t="shared" si="68"/>
        <v/>
      </c>
      <c r="F452" s="11" t="str">
        <f t="shared" si="69"/>
        <v/>
      </c>
      <c r="G452" s="11" t="str">
        <f t="shared" si="70"/>
        <v/>
      </c>
      <c r="H452" s="11" t="str">
        <f t="shared" si="64"/>
        <v/>
      </c>
      <c r="I452" s="11"/>
      <c r="J452" s="6" t="str">
        <f t="shared" si="65"/>
        <v/>
      </c>
      <c r="K452" s="11" t="str">
        <f t="shared" ca="1" si="62"/>
        <v/>
      </c>
      <c r="L452" s="11" t="str">
        <f t="shared" ca="1" si="63"/>
        <v/>
      </c>
      <c r="M452" s="26" t="str">
        <f t="shared" si="66"/>
        <v/>
      </c>
    </row>
    <row r="453" spans="1:13">
      <c r="A453" s="12" t="str">
        <f t="shared" si="67"/>
        <v/>
      </c>
      <c r="B453" s="7" t="str">
        <f t="shared" si="61"/>
        <v/>
      </c>
      <c r="C453" s="24"/>
      <c r="D453" s="22"/>
      <c r="E453" s="23" t="str">
        <f t="shared" si="68"/>
        <v/>
      </c>
      <c r="F453" s="11" t="str">
        <f t="shared" si="69"/>
        <v/>
      </c>
      <c r="G453" s="11" t="str">
        <f t="shared" si="70"/>
        <v/>
      </c>
      <c r="H453" s="11" t="str">
        <f t="shared" si="64"/>
        <v/>
      </c>
      <c r="I453" s="11"/>
      <c r="J453" s="6" t="str">
        <f t="shared" si="65"/>
        <v/>
      </c>
      <c r="K453" s="11" t="str">
        <f t="shared" ca="1" si="62"/>
        <v/>
      </c>
      <c r="L453" s="11" t="str">
        <f t="shared" ca="1" si="63"/>
        <v/>
      </c>
      <c r="M453" s="26" t="str">
        <f t="shared" si="66"/>
        <v/>
      </c>
    </row>
    <row r="454" spans="1:13">
      <c r="A454" s="12" t="str">
        <f t="shared" si="67"/>
        <v/>
      </c>
      <c r="B454" s="7" t="str">
        <f t="shared" si="61"/>
        <v/>
      </c>
      <c r="C454" s="24"/>
      <c r="D454" s="22"/>
      <c r="E454" s="23" t="str">
        <f t="shared" si="68"/>
        <v/>
      </c>
      <c r="F454" s="11" t="str">
        <f t="shared" si="69"/>
        <v/>
      </c>
      <c r="G454" s="11" t="str">
        <f t="shared" si="70"/>
        <v/>
      </c>
      <c r="H454" s="11" t="str">
        <f t="shared" si="64"/>
        <v/>
      </c>
      <c r="I454" s="11"/>
      <c r="J454" s="6" t="str">
        <f t="shared" si="65"/>
        <v/>
      </c>
      <c r="K454" s="11" t="str">
        <f t="shared" ca="1" si="62"/>
        <v/>
      </c>
      <c r="L454" s="11" t="str">
        <f t="shared" ca="1" si="63"/>
        <v/>
      </c>
      <c r="M454" s="26" t="str">
        <f t="shared" si="66"/>
        <v/>
      </c>
    </row>
    <row r="455" spans="1:13">
      <c r="A455" s="12" t="str">
        <f t="shared" si="67"/>
        <v/>
      </c>
      <c r="B455" s="7" t="str">
        <f t="shared" si="61"/>
        <v/>
      </c>
      <c r="C455" s="24"/>
      <c r="D455" s="22"/>
      <c r="E455" s="23" t="str">
        <f t="shared" si="68"/>
        <v/>
      </c>
      <c r="F455" s="11" t="str">
        <f t="shared" si="69"/>
        <v/>
      </c>
      <c r="G455" s="11" t="str">
        <f t="shared" si="70"/>
        <v/>
      </c>
      <c r="H455" s="11" t="str">
        <f t="shared" si="64"/>
        <v/>
      </c>
      <c r="I455" s="11"/>
      <c r="J455" s="6" t="str">
        <f t="shared" si="65"/>
        <v/>
      </c>
      <c r="K455" s="11" t="str">
        <f t="shared" ca="1" si="62"/>
        <v/>
      </c>
      <c r="L455" s="11" t="str">
        <f t="shared" ca="1" si="63"/>
        <v/>
      </c>
      <c r="M455" s="26" t="str">
        <f t="shared" si="66"/>
        <v/>
      </c>
    </row>
    <row r="456" spans="1:13">
      <c r="A456" s="12" t="str">
        <f t="shared" si="67"/>
        <v/>
      </c>
      <c r="B456" s="7" t="str">
        <f t="shared" si="61"/>
        <v/>
      </c>
      <c r="C456" s="24"/>
      <c r="D456" s="22"/>
      <c r="E456" s="23" t="str">
        <f t="shared" si="68"/>
        <v/>
      </c>
      <c r="F456" s="11" t="str">
        <f t="shared" si="69"/>
        <v/>
      </c>
      <c r="G456" s="11" t="str">
        <f t="shared" si="70"/>
        <v/>
      </c>
      <c r="H456" s="11" t="str">
        <f t="shared" si="64"/>
        <v/>
      </c>
      <c r="I456" s="11"/>
      <c r="J456" s="6" t="str">
        <f t="shared" si="65"/>
        <v/>
      </c>
      <c r="K456" s="11" t="str">
        <f t="shared" ca="1" si="62"/>
        <v/>
      </c>
      <c r="L456" s="11" t="str">
        <f t="shared" ca="1" si="63"/>
        <v/>
      </c>
      <c r="M456" s="26" t="str">
        <f t="shared" si="66"/>
        <v/>
      </c>
    </row>
    <row r="457" spans="1:13">
      <c r="A457" s="12" t="str">
        <f t="shared" si="67"/>
        <v/>
      </c>
      <c r="B457" s="7" t="str">
        <f t="shared" si="61"/>
        <v/>
      </c>
      <c r="C457" s="24"/>
      <c r="D457" s="22"/>
      <c r="E457" s="23" t="str">
        <f t="shared" si="68"/>
        <v/>
      </c>
      <c r="F457" s="11" t="str">
        <f t="shared" si="69"/>
        <v/>
      </c>
      <c r="G457" s="11" t="str">
        <f t="shared" si="70"/>
        <v/>
      </c>
      <c r="H457" s="11" t="str">
        <f t="shared" si="64"/>
        <v/>
      </c>
      <c r="I457" s="11"/>
      <c r="J457" s="6" t="str">
        <f t="shared" si="65"/>
        <v/>
      </c>
      <c r="K457" s="11" t="str">
        <f t="shared" ca="1" si="62"/>
        <v/>
      </c>
      <c r="L457" s="11" t="str">
        <f t="shared" ca="1" si="63"/>
        <v/>
      </c>
      <c r="M457" s="26" t="str">
        <f t="shared" si="66"/>
        <v/>
      </c>
    </row>
    <row r="458" spans="1:13">
      <c r="A458" s="12" t="str">
        <f t="shared" si="67"/>
        <v/>
      </c>
      <c r="B458" s="7" t="str">
        <f t="shared" ref="B458:B521" si="71">IF(A458="","",IF(A458&lt;=E$8,1,0))</f>
        <v/>
      </c>
      <c r="C458" s="24"/>
      <c r="D458" s="22"/>
      <c r="E458" s="23" t="str">
        <f t="shared" si="68"/>
        <v/>
      </c>
      <c r="F458" s="11" t="str">
        <f t="shared" si="69"/>
        <v/>
      </c>
      <c r="G458" s="11" t="str">
        <f t="shared" si="70"/>
        <v/>
      </c>
      <c r="H458" s="11" t="str">
        <f t="shared" si="64"/>
        <v/>
      </c>
      <c r="I458" s="11"/>
      <c r="J458" s="6" t="str">
        <f t="shared" si="65"/>
        <v/>
      </c>
      <c r="K458" s="11" t="str">
        <f t="shared" ref="K458:K521" ca="1" si="72">IF(J458="","",SUM(OFFSET(H$9,E$5*(J458-1)+1,0,E$5,1)))</f>
        <v/>
      </c>
      <c r="L458" s="11" t="str">
        <f t="shared" ref="L458:L521" ca="1" si="73">IF(J458="","",SUM(OFFSET(G$9,E$5*(J458-1)+1,0,E$5,1)))</f>
        <v/>
      </c>
      <c r="M458" s="26" t="str">
        <f t="shared" si="66"/>
        <v/>
      </c>
    </row>
    <row r="459" spans="1:13">
      <c r="A459" s="12" t="str">
        <f t="shared" si="67"/>
        <v/>
      </c>
      <c r="B459" s="7" t="str">
        <f t="shared" si="71"/>
        <v/>
      </c>
      <c r="C459" s="24"/>
      <c r="D459" s="22"/>
      <c r="E459" s="23" t="str">
        <f t="shared" si="68"/>
        <v/>
      </c>
      <c r="F459" s="11" t="str">
        <f t="shared" si="69"/>
        <v/>
      </c>
      <c r="G459" s="11" t="str">
        <f t="shared" si="70"/>
        <v/>
      </c>
      <c r="H459" s="11" t="str">
        <f t="shared" ref="H459:H522" si="74">IF(F459="","",IF(B459=1,D459,IF(F459=D459,F459,F459/(E$4-A459+1)+D459)))</f>
        <v/>
      </c>
      <c r="I459" s="11"/>
      <c r="J459" s="6" t="str">
        <f t="shared" ref="J459:J522" si="75">IF(E$4/E$5&gt;J458,J458+1,"")</f>
        <v/>
      </c>
      <c r="K459" s="11" t="str">
        <f t="shared" ca="1" si="72"/>
        <v/>
      </c>
      <c r="L459" s="11" t="str">
        <f t="shared" ca="1" si="73"/>
        <v/>
      </c>
      <c r="M459" s="26" t="str">
        <f t="shared" ref="M459:M522" si="76">IF(A458="","",IF(C459="",M458,C459))</f>
        <v/>
      </c>
    </row>
    <row r="460" spans="1:13">
      <c r="A460" s="12" t="str">
        <f t="shared" ref="A460:A523" si="77">IF(G460="","",A459+1)</f>
        <v/>
      </c>
      <c r="B460" s="7" t="str">
        <f t="shared" si="71"/>
        <v/>
      </c>
      <c r="C460" s="24"/>
      <c r="D460" s="22"/>
      <c r="E460" s="23" t="str">
        <f t="shared" ref="E460:E523" si="78">IF(F460="","",G460+H460)</f>
        <v/>
      </c>
      <c r="F460" s="11" t="str">
        <f t="shared" ref="F460:F523" si="79">IF(F459="","",IF(F459&lt;=H459+0.01,"",F459-H459))</f>
        <v/>
      </c>
      <c r="G460" s="11" t="str">
        <f t="shared" ref="G460:G523" si="80">IF(F460="","",F460*M460/E$5)</f>
        <v/>
      </c>
      <c r="H460" s="11" t="str">
        <f t="shared" si="74"/>
        <v/>
      </c>
      <c r="I460" s="11"/>
      <c r="J460" s="6" t="str">
        <f t="shared" si="75"/>
        <v/>
      </c>
      <c r="K460" s="11" t="str">
        <f t="shared" ca="1" si="72"/>
        <v/>
      </c>
      <c r="L460" s="11" t="str">
        <f t="shared" ca="1" si="73"/>
        <v/>
      </c>
      <c r="M460" s="26" t="str">
        <f t="shared" si="76"/>
        <v/>
      </c>
    </row>
    <row r="461" spans="1:13">
      <c r="A461" s="12" t="str">
        <f t="shared" si="77"/>
        <v/>
      </c>
      <c r="B461" s="7" t="str">
        <f t="shared" si="71"/>
        <v/>
      </c>
      <c r="C461" s="24"/>
      <c r="D461" s="22"/>
      <c r="E461" s="23" t="str">
        <f t="shared" si="78"/>
        <v/>
      </c>
      <c r="F461" s="11" t="str">
        <f t="shared" si="79"/>
        <v/>
      </c>
      <c r="G461" s="11" t="str">
        <f t="shared" si="80"/>
        <v/>
      </c>
      <c r="H461" s="11" t="str">
        <f t="shared" si="74"/>
        <v/>
      </c>
      <c r="I461" s="11"/>
      <c r="J461" s="6" t="str">
        <f t="shared" si="75"/>
        <v/>
      </c>
      <c r="K461" s="11" t="str">
        <f t="shared" ca="1" si="72"/>
        <v/>
      </c>
      <c r="L461" s="11" t="str">
        <f t="shared" ca="1" si="73"/>
        <v/>
      </c>
      <c r="M461" s="26" t="str">
        <f t="shared" si="76"/>
        <v/>
      </c>
    </row>
    <row r="462" spans="1:13">
      <c r="A462" s="12" t="str">
        <f t="shared" si="77"/>
        <v/>
      </c>
      <c r="B462" s="7" t="str">
        <f t="shared" si="71"/>
        <v/>
      </c>
      <c r="C462" s="24"/>
      <c r="D462" s="22"/>
      <c r="E462" s="23" t="str">
        <f t="shared" si="78"/>
        <v/>
      </c>
      <c r="F462" s="11" t="str">
        <f t="shared" si="79"/>
        <v/>
      </c>
      <c r="G462" s="11" t="str">
        <f t="shared" si="80"/>
        <v/>
      </c>
      <c r="H462" s="11" t="str">
        <f t="shared" si="74"/>
        <v/>
      </c>
      <c r="I462" s="11"/>
      <c r="J462" s="6" t="str">
        <f t="shared" si="75"/>
        <v/>
      </c>
      <c r="K462" s="11" t="str">
        <f t="shared" ca="1" si="72"/>
        <v/>
      </c>
      <c r="L462" s="11" t="str">
        <f t="shared" ca="1" si="73"/>
        <v/>
      </c>
      <c r="M462" s="26" t="str">
        <f t="shared" si="76"/>
        <v/>
      </c>
    </row>
    <row r="463" spans="1:13">
      <c r="A463" s="12" t="str">
        <f t="shared" si="77"/>
        <v/>
      </c>
      <c r="B463" s="7" t="str">
        <f t="shared" si="71"/>
        <v/>
      </c>
      <c r="C463" s="24"/>
      <c r="D463" s="22"/>
      <c r="E463" s="23" t="str">
        <f t="shared" si="78"/>
        <v/>
      </c>
      <c r="F463" s="11" t="str">
        <f t="shared" si="79"/>
        <v/>
      </c>
      <c r="G463" s="11" t="str">
        <f t="shared" si="80"/>
        <v/>
      </c>
      <c r="H463" s="11" t="str">
        <f t="shared" si="74"/>
        <v/>
      </c>
      <c r="I463" s="11"/>
      <c r="J463" s="6" t="str">
        <f t="shared" si="75"/>
        <v/>
      </c>
      <c r="K463" s="11" t="str">
        <f t="shared" ca="1" si="72"/>
        <v/>
      </c>
      <c r="L463" s="11" t="str">
        <f t="shared" ca="1" si="73"/>
        <v/>
      </c>
      <c r="M463" s="26" t="str">
        <f t="shared" si="76"/>
        <v/>
      </c>
    </row>
    <row r="464" spans="1:13">
      <c r="A464" s="12" t="str">
        <f t="shared" si="77"/>
        <v/>
      </c>
      <c r="B464" s="7" t="str">
        <f t="shared" si="71"/>
        <v/>
      </c>
      <c r="C464" s="24"/>
      <c r="D464" s="22"/>
      <c r="E464" s="23" t="str">
        <f t="shared" si="78"/>
        <v/>
      </c>
      <c r="F464" s="11" t="str">
        <f t="shared" si="79"/>
        <v/>
      </c>
      <c r="G464" s="11" t="str">
        <f t="shared" si="80"/>
        <v/>
      </c>
      <c r="H464" s="11" t="str">
        <f t="shared" si="74"/>
        <v/>
      </c>
      <c r="I464" s="11"/>
      <c r="J464" s="6" t="str">
        <f t="shared" si="75"/>
        <v/>
      </c>
      <c r="K464" s="11" t="str">
        <f t="shared" ca="1" si="72"/>
        <v/>
      </c>
      <c r="L464" s="11" t="str">
        <f t="shared" ca="1" si="73"/>
        <v/>
      </c>
      <c r="M464" s="26" t="str">
        <f t="shared" si="76"/>
        <v/>
      </c>
    </row>
    <row r="465" spans="1:13">
      <c r="A465" s="12" t="str">
        <f t="shared" si="77"/>
        <v/>
      </c>
      <c r="B465" s="7" t="str">
        <f t="shared" si="71"/>
        <v/>
      </c>
      <c r="C465" s="24"/>
      <c r="D465" s="22"/>
      <c r="E465" s="23" t="str">
        <f t="shared" si="78"/>
        <v/>
      </c>
      <c r="F465" s="11" t="str">
        <f t="shared" si="79"/>
        <v/>
      </c>
      <c r="G465" s="11" t="str">
        <f t="shared" si="80"/>
        <v/>
      </c>
      <c r="H465" s="11" t="str">
        <f t="shared" si="74"/>
        <v/>
      </c>
      <c r="I465" s="11"/>
      <c r="J465" s="6" t="str">
        <f t="shared" si="75"/>
        <v/>
      </c>
      <c r="K465" s="11" t="str">
        <f t="shared" ca="1" si="72"/>
        <v/>
      </c>
      <c r="L465" s="11" t="str">
        <f t="shared" ca="1" si="73"/>
        <v/>
      </c>
      <c r="M465" s="26" t="str">
        <f t="shared" si="76"/>
        <v/>
      </c>
    </row>
    <row r="466" spans="1:13">
      <c r="A466" s="12" t="str">
        <f t="shared" si="77"/>
        <v/>
      </c>
      <c r="B466" s="7" t="str">
        <f t="shared" si="71"/>
        <v/>
      </c>
      <c r="C466" s="24"/>
      <c r="D466" s="22"/>
      <c r="E466" s="23" t="str">
        <f t="shared" si="78"/>
        <v/>
      </c>
      <c r="F466" s="11" t="str">
        <f t="shared" si="79"/>
        <v/>
      </c>
      <c r="G466" s="11" t="str">
        <f t="shared" si="80"/>
        <v/>
      </c>
      <c r="H466" s="11" t="str">
        <f t="shared" si="74"/>
        <v/>
      </c>
      <c r="I466" s="11"/>
      <c r="J466" s="6" t="str">
        <f t="shared" si="75"/>
        <v/>
      </c>
      <c r="K466" s="11" t="str">
        <f t="shared" ca="1" si="72"/>
        <v/>
      </c>
      <c r="L466" s="11" t="str">
        <f t="shared" ca="1" si="73"/>
        <v/>
      </c>
      <c r="M466" s="26" t="str">
        <f t="shared" si="76"/>
        <v/>
      </c>
    </row>
    <row r="467" spans="1:13">
      <c r="A467" s="12" t="str">
        <f t="shared" si="77"/>
        <v/>
      </c>
      <c r="B467" s="7" t="str">
        <f t="shared" si="71"/>
        <v/>
      </c>
      <c r="C467" s="24"/>
      <c r="D467" s="22"/>
      <c r="E467" s="23" t="str">
        <f t="shared" si="78"/>
        <v/>
      </c>
      <c r="F467" s="11" t="str">
        <f t="shared" si="79"/>
        <v/>
      </c>
      <c r="G467" s="11" t="str">
        <f t="shared" si="80"/>
        <v/>
      </c>
      <c r="H467" s="11" t="str">
        <f t="shared" si="74"/>
        <v/>
      </c>
      <c r="I467" s="11"/>
      <c r="J467" s="6" t="str">
        <f t="shared" si="75"/>
        <v/>
      </c>
      <c r="K467" s="11" t="str">
        <f t="shared" ca="1" si="72"/>
        <v/>
      </c>
      <c r="L467" s="11" t="str">
        <f t="shared" ca="1" si="73"/>
        <v/>
      </c>
      <c r="M467" s="26" t="str">
        <f t="shared" si="76"/>
        <v/>
      </c>
    </row>
    <row r="468" spans="1:13">
      <c r="A468" s="12" t="str">
        <f t="shared" si="77"/>
        <v/>
      </c>
      <c r="B468" s="7" t="str">
        <f t="shared" si="71"/>
        <v/>
      </c>
      <c r="C468" s="24"/>
      <c r="D468" s="22"/>
      <c r="E468" s="23" t="str">
        <f t="shared" si="78"/>
        <v/>
      </c>
      <c r="F468" s="11" t="str">
        <f t="shared" si="79"/>
        <v/>
      </c>
      <c r="G468" s="11" t="str">
        <f t="shared" si="80"/>
        <v/>
      </c>
      <c r="H468" s="11" t="str">
        <f t="shared" si="74"/>
        <v/>
      </c>
      <c r="I468" s="11"/>
      <c r="J468" s="6" t="str">
        <f t="shared" si="75"/>
        <v/>
      </c>
      <c r="K468" s="11" t="str">
        <f t="shared" ca="1" si="72"/>
        <v/>
      </c>
      <c r="L468" s="11" t="str">
        <f t="shared" ca="1" si="73"/>
        <v/>
      </c>
      <c r="M468" s="26" t="str">
        <f t="shared" si="76"/>
        <v/>
      </c>
    </row>
    <row r="469" spans="1:13">
      <c r="A469" s="12" t="str">
        <f t="shared" si="77"/>
        <v/>
      </c>
      <c r="B469" s="7" t="str">
        <f t="shared" si="71"/>
        <v/>
      </c>
      <c r="C469" s="24"/>
      <c r="D469" s="22"/>
      <c r="E469" s="23" t="str">
        <f t="shared" si="78"/>
        <v/>
      </c>
      <c r="F469" s="11" t="str">
        <f t="shared" si="79"/>
        <v/>
      </c>
      <c r="G469" s="11" t="str">
        <f t="shared" si="80"/>
        <v/>
      </c>
      <c r="H469" s="11" t="str">
        <f t="shared" si="74"/>
        <v/>
      </c>
      <c r="I469" s="11"/>
      <c r="J469" s="6" t="str">
        <f t="shared" si="75"/>
        <v/>
      </c>
      <c r="K469" s="11" t="str">
        <f t="shared" ca="1" si="72"/>
        <v/>
      </c>
      <c r="L469" s="11" t="str">
        <f t="shared" ca="1" si="73"/>
        <v/>
      </c>
      <c r="M469" s="26" t="str">
        <f t="shared" si="76"/>
        <v/>
      </c>
    </row>
    <row r="470" spans="1:13">
      <c r="A470" s="12" t="str">
        <f t="shared" si="77"/>
        <v/>
      </c>
      <c r="B470" s="7" t="str">
        <f t="shared" si="71"/>
        <v/>
      </c>
      <c r="C470" s="24"/>
      <c r="D470" s="22"/>
      <c r="E470" s="23" t="str">
        <f t="shared" si="78"/>
        <v/>
      </c>
      <c r="F470" s="11" t="str">
        <f t="shared" si="79"/>
        <v/>
      </c>
      <c r="G470" s="11" t="str">
        <f t="shared" si="80"/>
        <v/>
      </c>
      <c r="H470" s="11" t="str">
        <f t="shared" si="74"/>
        <v/>
      </c>
      <c r="I470" s="11"/>
      <c r="J470" s="6" t="str">
        <f t="shared" si="75"/>
        <v/>
      </c>
      <c r="K470" s="11" t="str">
        <f t="shared" ca="1" si="72"/>
        <v/>
      </c>
      <c r="L470" s="11" t="str">
        <f t="shared" ca="1" si="73"/>
        <v/>
      </c>
      <c r="M470" s="26" t="str">
        <f t="shared" si="76"/>
        <v/>
      </c>
    </row>
    <row r="471" spans="1:13">
      <c r="A471" s="12" t="str">
        <f t="shared" si="77"/>
        <v/>
      </c>
      <c r="B471" s="7" t="str">
        <f t="shared" si="71"/>
        <v/>
      </c>
      <c r="C471" s="24"/>
      <c r="D471" s="22"/>
      <c r="E471" s="23" t="str">
        <f t="shared" si="78"/>
        <v/>
      </c>
      <c r="F471" s="11" t="str">
        <f t="shared" si="79"/>
        <v/>
      </c>
      <c r="G471" s="11" t="str">
        <f t="shared" si="80"/>
        <v/>
      </c>
      <c r="H471" s="11" t="str">
        <f t="shared" si="74"/>
        <v/>
      </c>
      <c r="I471" s="11"/>
      <c r="J471" s="6" t="str">
        <f t="shared" si="75"/>
        <v/>
      </c>
      <c r="K471" s="11" t="str">
        <f t="shared" ca="1" si="72"/>
        <v/>
      </c>
      <c r="L471" s="11" t="str">
        <f t="shared" ca="1" si="73"/>
        <v/>
      </c>
      <c r="M471" s="26" t="str">
        <f t="shared" si="76"/>
        <v/>
      </c>
    </row>
    <row r="472" spans="1:13">
      <c r="A472" s="12" t="str">
        <f t="shared" si="77"/>
        <v/>
      </c>
      <c r="B472" s="7" t="str">
        <f t="shared" si="71"/>
        <v/>
      </c>
      <c r="C472" s="24"/>
      <c r="D472" s="22"/>
      <c r="E472" s="23" t="str">
        <f t="shared" si="78"/>
        <v/>
      </c>
      <c r="F472" s="11" t="str">
        <f t="shared" si="79"/>
        <v/>
      </c>
      <c r="G472" s="11" t="str">
        <f t="shared" si="80"/>
        <v/>
      </c>
      <c r="H472" s="11" t="str">
        <f t="shared" si="74"/>
        <v/>
      </c>
      <c r="I472" s="11"/>
      <c r="J472" s="6" t="str">
        <f t="shared" si="75"/>
        <v/>
      </c>
      <c r="K472" s="11" t="str">
        <f t="shared" ca="1" si="72"/>
        <v/>
      </c>
      <c r="L472" s="11" t="str">
        <f t="shared" ca="1" si="73"/>
        <v/>
      </c>
      <c r="M472" s="26" t="str">
        <f t="shared" si="76"/>
        <v/>
      </c>
    </row>
    <row r="473" spans="1:13">
      <c r="A473" s="12" t="str">
        <f t="shared" si="77"/>
        <v/>
      </c>
      <c r="B473" s="7" t="str">
        <f t="shared" si="71"/>
        <v/>
      </c>
      <c r="C473" s="24"/>
      <c r="D473" s="22"/>
      <c r="E473" s="23" t="str">
        <f t="shared" si="78"/>
        <v/>
      </c>
      <c r="F473" s="11" t="str">
        <f t="shared" si="79"/>
        <v/>
      </c>
      <c r="G473" s="11" t="str">
        <f t="shared" si="80"/>
        <v/>
      </c>
      <c r="H473" s="11" t="str">
        <f t="shared" si="74"/>
        <v/>
      </c>
      <c r="I473" s="11"/>
      <c r="J473" s="6" t="str">
        <f t="shared" si="75"/>
        <v/>
      </c>
      <c r="K473" s="11" t="str">
        <f t="shared" ca="1" si="72"/>
        <v/>
      </c>
      <c r="L473" s="11" t="str">
        <f t="shared" ca="1" si="73"/>
        <v/>
      </c>
      <c r="M473" s="26" t="str">
        <f t="shared" si="76"/>
        <v/>
      </c>
    </row>
    <row r="474" spans="1:13">
      <c r="A474" s="12" t="str">
        <f t="shared" si="77"/>
        <v/>
      </c>
      <c r="B474" s="7" t="str">
        <f t="shared" si="71"/>
        <v/>
      </c>
      <c r="C474" s="24"/>
      <c r="D474" s="22"/>
      <c r="E474" s="23" t="str">
        <f t="shared" si="78"/>
        <v/>
      </c>
      <c r="F474" s="11" t="str">
        <f t="shared" si="79"/>
        <v/>
      </c>
      <c r="G474" s="11" t="str">
        <f t="shared" si="80"/>
        <v/>
      </c>
      <c r="H474" s="11" t="str">
        <f t="shared" si="74"/>
        <v/>
      </c>
      <c r="I474" s="11"/>
      <c r="J474" s="6" t="str">
        <f t="shared" si="75"/>
        <v/>
      </c>
      <c r="K474" s="11" t="str">
        <f t="shared" ca="1" si="72"/>
        <v/>
      </c>
      <c r="L474" s="11" t="str">
        <f t="shared" ca="1" si="73"/>
        <v/>
      </c>
      <c r="M474" s="26" t="str">
        <f t="shared" si="76"/>
        <v/>
      </c>
    </row>
    <row r="475" spans="1:13">
      <c r="A475" s="12" t="str">
        <f t="shared" si="77"/>
        <v/>
      </c>
      <c r="B475" s="7" t="str">
        <f t="shared" si="71"/>
        <v/>
      </c>
      <c r="C475" s="24"/>
      <c r="D475" s="22"/>
      <c r="E475" s="23" t="str">
        <f t="shared" si="78"/>
        <v/>
      </c>
      <c r="F475" s="11" t="str">
        <f t="shared" si="79"/>
        <v/>
      </c>
      <c r="G475" s="11" t="str">
        <f t="shared" si="80"/>
        <v/>
      </c>
      <c r="H475" s="11" t="str">
        <f t="shared" si="74"/>
        <v/>
      </c>
      <c r="I475" s="11"/>
      <c r="J475" s="6" t="str">
        <f t="shared" si="75"/>
        <v/>
      </c>
      <c r="K475" s="11" t="str">
        <f t="shared" ca="1" si="72"/>
        <v/>
      </c>
      <c r="L475" s="11" t="str">
        <f t="shared" ca="1" si="73"/>
        <v/>
      </c>
      <c r="M475" s="26" t="str">
        <f t="shared" si="76"/>
        <v/>
      </c>
    </row>
    <row r="476" spans="1:13">
      <c r="A476" s="12" t="str">
        <f t="shared" si="77"/>
        <v/>
      </c>
      <c r="B476" s="7" t="str">
        <f t="shared" si="71"/>
        <v/>
      </c>
      <c r="C476" s="24"/>
      <c r="D476" s="22"/>
      <c r="E476" s="23" t="str">
        <f t="shared" si="78"/>
        <v/>
      </c>
      <c r="F476" s="11" t="str">
        <f t="shared" si="79"/>
        <v/>
      </c>
      <c r="G476" s="11" t="str">
        <f t="shared" si="80"/>
        <v/>
      </c>
      <c r="H476" s="11" t="str">
        <f t="shared" si="74"/>
        <v/>
      </c>
      <c r="I476" s="11"/>
      <c r="J476" s="6" t="str">
        <f t="shared" si="75"/>
        <v/>
      </c>
      <c r="K476" s="11" t="str">
        <f t="shared" ca="1" si="72"/>
        <v/>
      </c>
      <c r="L476" s="11" t="str">
        <f t="shared" ca="1" si="73"/>
        <v/>
      </c>
      <c r="M476" s="26" t="str">
        <f t="shared" si="76"/>
        <v/>
      </c>
    </row>
    <row r="477" spans="1:13">
      <c r="A477" s="12" t="str">
        <f t="shared" si="77"/>
        <v/>
      </c>
      <c r="B477" s="7" t="str">
        <f t="shared" si="71"/>
        <v/>
      </c>
      <c r="C477" s="24"/>
      <c r="D477" s="22"/>
      <c r="E477" s="23" t="str">
        <f t="shared" si="78"/>
        <v/>
      </c>
      <c r="F477" s="11" t="str">
        <f t="shared" si="79"/>
        <v/>
      </c>
      <c r="G477" s="11" t="str">
        <f t="shared" si="80"/>
        <v/>
      </c>
      <c r="H477" s="11" t="str">
        <f t="shared" si="74"/>
        <v/>
      </c>
      <c r="I477" s="11"/>
      <c r="J477" s="6" t="str">
        <f t="shared" si="75"/>
        <v/>
      </c>
      <c r="K477" s="11" t="str">
        <f t="shared" ca="1" si="72"/>
        <v/>
      </c>
      <c r="L477" s="11" t="str">
        <f t="shared" ca="1" si="73"/>
        <v/>
      </c>
      <c r="M477" s="26" t="str">
        <f t="shared" si="76"/>
        <v/>
      </c>
    </row>
    <row r="478" spans="1:13">
      <c r="A478" s="12" t="str">
        <f t="shared" si="77"/>
        <v/>
      </c>
      <c r="B478" s="7" t="str">
        <f t="shared" si="71"/>
        <v/>
      </c>
      <c r="C478" s="24"/>
      <c r="D478" s="22"/>
      <c r="E478" s="23" t="str">
        <f t="shared" si="78"/>
        <v/>
      </c>
      <c r="F478" s="11" t="str">
        <f t="shared" si="79"/>
        <v/>
      </c>
      <c r="G478" s="11" t="str">
        <f t="shared" si="80"/>
        <v/>
      </c>
      <c r="H478" s="11" t="str">
        <f t="shared" si="74"/>
        <v/>
      </c>
      <c r="I478" s="11"/>
      <c r="J478" s="6" t="str">
        <f t="shared" si="75"/>
        <v/>
      </c>
      <c r="K478" s="11" t="str">
        <f t="shared" ca="1" si="72"/>
        <v/>
      </c>
      <c r="L478" s="11" t="str">
        <f t="shared" ca="1" si="73"/>
        <v/>
      </c>
      <c r="M478" s="26" t="str">
        <f t="shared" si="76"/>
        <v/>
      </c>
    </row>
    <row r="479" spans="1:13">
      <c r="A479" s="12" t="str">
        <f t="shared" si="77"/>
        <v/>
      </c>
      <c r="B479" s="7" t="str">
        <f t="shared" si="71"/>
        <v/>
      </c>
      <c r="C479" s="24"/>
      <c r="D479" s="22"/>
      <c r="E479" s="23" t="str">
        <f t="shared" si="78"/>
        <v/>
      </c>
      <c r="F479" s="11" t="str">
        <f t="shared" si="79"/>
        <v/>
      </c>
      <c r="G479" s="11" t="str">
        <f t="shared" si="80"/>
        <v/>
      </c>
      <c r="H479" s="11" t="str">
        <f t="shared" si="74"/>
        <v/>
      </c>
      <c r="I479" s="11"/>
      <c r="J479" s="6" t="str">
        <f t="shared" si="75"/>
        <v/>
      </c>
      <c r="K479" s="11" t="str">
        <f t="shared" ca="1" si="72"/>
        <v/>
      </c>
      <c r="L479" s="11" t="str">
        <f t="shared" ca="1" si="73"/>
        <v/>
      </c>
      <c r="M479" s="26" t="str">
        <f t="shared" si="76"/>
        <v/>
      </c>
    </row>
    <row r="480" spans="1:13">
      <c r="A480" s="12" t="str">
        <f t="shared" si="77"/>
        <v/>
      </c>
      <c r="B480" s="7" t="str">
        <f t="shared" si="71"/>
        <v/>
      </c>
      <c r="C480" s="24"/>
      <c r="D480" s="22"/>
      <c r="E480" s="23" t="str">
        <f t="shared" si="78"/>
        <v/>
      </c>
      <c r="F480" s="11" t="str">
        <f t="shared" si="79"/>
        <v/>
      </c>
      <c r="G480" s="11" t="str">
        <f t="shared" si="80"/>
        <v/>
      </c>
      <c r="H480" s="11" t="str">
        <f t="shared" si="74"/>
        <v/>
      </c>
      <c r="I480" s="11"/>
      <c r="J480" s="6" t="str">
        <f t="shared" si="75"/>
        <v/>
      </c>
      <c r="K480" s="11" t="str">
        <f t="shared" ca="1" si="72"/>
        <v/>
      </c>
      <c r="L480" s="11" t="str">
        <f t="shared" ca="1" si="73"/>
        <v/>
      </c>
      <c r="M480" s="26" t="str">
        <f t="shared" si="76"/>
        <v/>
      </c>
    </row>
    <row r="481" spans="1:13">
      <c r="A481" s="12" t="str">
        <f t="shared" si="77"/>
        <v/>
      </c>
      <c r="B481" s="7" t="str">
        <f t="shared" si="71"/>
        <v/>
      </c>
      <c r="C481" s="24"/>
      <c r="D481" s="22"/>
      <c r="E481" s="23" t="str">
        <f t="shared" si="78"/>
        <v/>
      </c>
      <c r="F481" s="11" t="str">
        <f t="shared" si="79"/>
        <v/>
      </c>
      <c r="G481" s="11" t="str">
        <f t="shared" si="80"/>
        <v/>
      </c>
      <c r="H481" s="11" t="str">
        <f t="shared" si="74"/>
        <v/>
      </c>
      <c r="I481" s="11"/>
      <c r="J481" s="6" t="str">
        <f t="shared" si="75"/>
        <v/>
      </c>
      <c r="K481" s="11" t="str">
        <f t="shared" ca="1" si="72"/>
        <v/>
      </c>
      <c r="L481" s="11" t="str">
        <f t="shared" ca="1" si="73"/>
        <v/>
      </c>
      <c r="M481" s="26" t="str">
        <f t="shared" si="76"/>
        <v/>
      </c>
    </row>
    <row r="482" spans="1:13">
      <c r="A482" s="12" t="str">
        <f t="shared" si="77"/>
        <v/>
      </c>
      <c r="B482" s="7" t="str">
        <f t="shared" si="71"/>
        <v/>
      </c>
      <c r="C482" s="24"/>
      <c r="D482" s="22"/>
      <c r="E482" s="23" t="str">
        <f t="shared" si="78"/>
        <v/>
      </c>
      <c r="F482" s="11" t="str">
        <f t="shared" si="79"/>
        <v/>
      </c>
      <c r="G482" s="11" t="str">
        <f t="shared" si="80"/>
        <v/>
      </c>
      <c r="H482" s="11" t="str">
        <f t="shared" si="74"/>
        <v/>
      </c>
      <c r="I482" s="11"/>
      <c r="J482" s="6" t="str">
        <f t="shared" si="75"/>
        <v/>
      </c>
      <c r="K482" s="11" t="str">
        <f t="shared" ca="1" si="72"/>
        <v/>
      </c>
      <c r="L482" s="11" t="str">
        <f t="shared" ca="1" si="73"/>
        <v/>
      </c>
      <c r="M482" s="26" t="str">
        <f t="shared" si="76"/>
        <v/>
      </c>
    </row>
    <row r="483" spans="1:13">
      <c r="A483" s="12" t="str">
        <f t="shared" si="77"/>
        <v/>
      </c>
      <c r="B483" s="7" t="str">
        <f t="shared" si="71"/>
        <v/>
      </c>
      <c r="C483" s="24"/>
      <c r="D483" s="22"/>
      <c r="E483" s="23" t="str">
        <f t="shared" si="78"/>
        <v/>
      </c>
      <c r="F483" s="11" t="str">
        <f t="shared" si="79"/>
        <v/>
      </c>
      <c r="G483" s="11" t="str">
        <f t="shared" si="80"/>
        <v/>
      </c>
      <c r="H483" s="11" t="str">
        <f t="shared" si="74"/>
        <v/>
      </c>
      <c r="I483" s="11"/>
      <c r="J483" s="6" t="str">
        <f t="shared" si="75"/>
        <v/>
      </c>
      <c r="K483" s="11" t="str">
        <f t="shared" ca="1" si="72"/>
        <v/>
      </c>
      <c r="L483" s="11" t="str">
        <f t="shared" ca="1" si="73"/>
        <v/>
      </c>
      <c r="M483" s="26" t="str">
        <f t="shared" si="76"/>
        <v/>
      </c>
    </row>
    <row r="484" spans="1:13">
      <c r="A484" s="12" t="str">
        <f t="shared" si="77"/>
        <v/>
      </c>
      <c r="B484" s="7" t="str">
        <f t="shared" si="71"/>
        <v/>
      </c>
      <c r="C484" s="24"/>
      <c r="D484" s="22"/>
      <c r="E484" s="23" t="str">
        <f t="shared" si="78"/>
        <v/>
      </c>
      <c r="F484" s="11" t="str">
        <f t="shared" si="79"/>
        <v/>
      </c>
      <c r="G484" s="11" t="str">
        <f t="shared" si="80"/>
        <v/>
      </c>
      <c r="H484" s="11" t="str">
        <f t="shared" si="74"/>
        <v/>
      </c>
      <c r="I484" s="11"/>
      <c r="J484" s="6" t="str">
        <f t="shared" si="75"/>
        <v/>
      </c>
      <c r="K484" s="11" t="str">
        <f t="shared" ca="1" si="72"/>
        <v/>
      </c>
      <c r="L484" s="11" t="str">
        <f t="shared" ca="1" si="73"/>
        <v/>
      </c>
      <c r="M484" s="26" t="str">
        <f t="shared" si="76"/>
        <v/>
      </c>
    </row>
    <row r="485" spans="1:13">
      <c r="A485" s="12" t="str">
        <f t="shared" si="77"/>
        <v/>
      </c>
      <c r="B485" s="7" t="str">
        <f t="shared" si="71"/>
        <v/>
      </c>
      <c r="C485" s="24"/>
      <c r="D485" s="22"/>
      <c r="E485" s="23" t="str">
        <f t="shared" si="78"/>
        <v/>
      </c>
      <c r="F485" s="11" t="str">
        <f t="shared" si="79"/>
        <v/>
      </c>
      <c r="G485" s="11" t="str">
        <f t="shared" si="80"/>
        <v/>
      </c>
      <c r="H485" s="11" t="str">
        <f t="shared" si="74"/>
        <v/>
      </c>
      <c r="I485" s="11"/>
      <c r="J485" s="6" t="str">
        <f t="shared" si="75"/>
        <v/>
      </c>
      <c r="K485" s="11" t="str">
        <f t="shared" ca="1" si="72"/>
        <v/>
      </c>
      <c r="L485" s="11" t="str">
        <f t="shared" ca="1" si="73"/>
        <v/>
      </c>
      <c r="M485" s="26" t="str">
        <f t="shared" si="76"/>
        <v/>
      </c>
    </row>
    <row r="486" spans="1:13">
      <c r="A486" s="12" t="str">
        <f t="shared" si="77"/>
        <v/>
      </c>
      <c r="B486" s="7" t="str">
        <f t="shared" si="71"/>
        <v/>
      </c>
      <c r="C486" s="24"/>
      <c r="D486" s="22"/>
      <c r="E486" s="23" t="str">
        <f t="shared" si="78"/>
        <v/>
      </c>
      <c r="F486" s="11" t="str">
        <f t="shared" si="79"/>
        <v/>
      </c>
      <c r="G486" s="11" t="str">
        <f t="shared" si="80"/>
        <v/>
      </c>
      <c r="H486" s="11" t="str">
        <f t="shared" si="74"/>
        <v/>
      </c>
      <c r="I486" s="11"/>
      <c r="J486" s="6" t="str">
        <f t="shared" si="75"/>
        <v/>
      </c>
      <c r="K486" s="11" t="str">
        <f t="shared" ca="1" si="72"/>
        <v/>
      </c>
      <c r="L486" s="11" t="str">
        <f t="shared" ca="1" si="73"/>
        <v/>
      </c>
      <c r="M486" s="26" t="str">
        <f t="shared" si="76"/>
        <v/>
      </c>
    </row>
    <row r="487" spans="1:13">
      <c r="A487" s="12" t="str">
        <f t="shared" si="77"/>
        <v/>
      </c>
      <c r="B487" s="7" t="str">
        <f t="shared" si="71"/>
        <v/>
      </c>
      <c r="C487" s="24"/>
      <c r="D487" s="22"/>
      <c r="E487" s="23" t="str">
        <f t="shared" si="78"/>
        <v/>
      </c>
      <c r="F487" s="11" t="str">
        <f t="shared" si="79"/>
        <v/>
      </c>
      <c r="G487" s="11" t="str">
        <f t="shared" si="80"/>
        <v/>
      </c>
      <c r="H487" s="11" t="str">
        <f t="shared" si="74"/>
        <v/>
      </c>
      <c r="I487" s="11"/>
      <c r="J487" s="6" t="str">
        <f t="shared" si="75"/>
        <v/>
      </c>
      <c r="K487" s="11" t="str">
        <f t="shared" ca="1" si="72"/>
        <v/>
      </c>
      <c r="L487" s="11" t="str">
        <f t="shared" ca="1" si="73"/>
        <v/>
      </c>
      <c r="M487" s="26" t="str">
        <f t="shared" si="76"/>
        <v/>
      </c>
    </row>
    <row r="488" spans="1:13">
      <c r="A488" s="12" t="str">
        <f t="shared" si="77"/>
        <v/>
      </c>
      <c r="B488" s="7" t="str">
        <f t="shared" si="71"/>
        <v/>
      </c>
      <c r="C488" s="24"/>
      <c r="D488" s="22"/>
      <c r="E488" s="23" t="str">
        <f t="shared" si="78"/>
        <v/>
      </c>
      <c r="F488" s="11" t="str">
        <f t="shared" si="79"/>
        <v/>
      </c>
      <c r="G488" s="11" t="str">
        <f t="shared" si="80"/>
        <v/>
      </c>
      <c r="H488" s="11" t="str">
        <f t="shared" si="74"/>
        <v/>
      </c>
      <c r="I488" s="11"/>
      <c r="J488" s="6" t="str">
        <f t="shared" si="75"/>
        <v/>
      </c>
      <c r="K488" s="11" t="str">
        <f t="shared" ca="1" si="72"/>
        <v/>
      </c>
      <c r="L488" s="11" t="str">
        <f t="shared" ca="1" si="73"/>
        <v/>
      </c>
      <c r="M488" s="26" t="str">
        <f t="shared" si="76"/>
        <v/>
      </c>
    </row>
    <row r="489" spans="1:13">
      <c r="A489" s="12" t="str">
        <f t="shared" si="77"/>
        <v/>
      </c>
      <c r="B489" s="7" t="str">
        <f t="shared" si="71"/>
        <v/>
      </c>
      <c r="C489" s="24"/>
      <c r="D489" s="22"/>
      <c r="E489" s="23" t="str">
        <f t="shared" si="78"/>
        <v/>
      </c>
      <c r="F489" s="11" t="str">
        <f t="shared" si="79"/>
        <v/>
      </c>
      <c r="G489" s="11" t="str">
        <f t="shared" si="80"/>
        <v/>
      </c>
      <c r="H489" s="11" t="str">
        <f t="shared" si="74"/>
        <v/>
      </c>
      <c r="I489" s="11"/>
      <c r="J489" s="6" t="str">
        <f t="shared" si="75"/>
        <v/>
      </c>
      <c r="K489" s="11" t="str">
        <f t="shared" ca="1" si="72"/>
        <v/>
      </c>
      <c r="L489" s="11" t="str">
        <f t="shared" ca="1" si="73"/>
        <v/>
      </c>
      <c r="M489" s="26" t="str">
        <f t="shared" si="76"/>
        <v/>
      </c>
    </row>
    <row r="490" spans="1:13">
      <c r="A490" s="12" t="str">
        <f t="shared" si="77"/>
        <v/>
      </c>
      <c r="B490" s="7" t="str">
        <f t="shared" si="71"/>
        <v/>
      </c>
      <c r="C490" s="24"/>
      <c r="D490" s="22"/>
      <c r="E490" s="23" t="str">
        <f t="shared" si="78"/>
        <v/>
      </c>
      <c r="F490" s="11" t="str">
        <f t="shared" si="79"/>
        <v/>
      </c>
      <c r="G490" s="11" t="str">
        <f t="shared" si="80"/>
        <v/>
      </c>
      <c r="H490" s="11" t="str">
        <f t="shared" si="74"/>
        <v/>
      </c>
      <c r="I490" s="11"/>
      <c r="J490" s="6" t="str">
        <f t="shared" si="75"/>
        <v/>
      </c>
      <c r="K490" s="11" t="str">
        <f t="shared" ca="1" si="72"/>
        <v/>
      </c>
      <c r="L490" s="11" t="str">
        <f t="shared" ca="1" si="73"/>
        <v/>
      </c>
      <c r="M490" s="26" t="str">
        <f t="shared" si="76"/>
        <v/>
      </c>
    </row>
    <row r="491" spans="1:13">
      <c r="A491" s="12" t="str">
        <f t="shared" si="77"/>
        <v/>
      </c>
      <c r="B491" s="7" t="str">
        <f t="shared" si="71"/>
        <v/>
      </c>
      <c r="C491" s="24"/>
      <c r="D491" s="22"/>
      <c r="E491" s="23" t="str">
        <f t="shared" si="78"/>
        <v/>
      </c>
      <c r="F491" s="11" t="str">
        <f t="shared" si="79"/>
        <v/>
      </c>
      <c r="G491" s="11" t="str">
        <f t="shared" si="80"/>
        <v/>
      </c>
      <c r="H491" s="11" t="str">
        <f t="shared" si="74"/>
        <v/>
      </c>
      <c r="I491" s="11"/>
      <c r="J491" s="6" t="str">
        <f t="shared" si="75"/>
        <v/>
      </c>
      <c r="K491" s="11" t="str">
        <f t="shared" ca="1" si="72"/>
        <v/>
      </c>
      <c r="L491" s="11" t="str">
        <f t="shared" ca="1" si="73"/>
        <v/>
      </c>
      <c r="M491" s="26" t="str">
        <f t="shared" si="76"/>
        <v/>
      </c>
    </row>
    <row r="492" spans="1:13">
      <c r="A492" s="12" t="str">
        <f t="shared" si="77"/>
        <v/>
      </c>
      <c r="B492" s="7" t="str">
        <f t="shared" si="71"/>
        <v/>
      </c>
      <c r="C492" s="24"/>
      <c r="D492" s="22"/>
      <c r="E492" s="23" t="str">
        <f t="shared" si="78"/>
        <v/>
      </c>
      <c r="F492" s="11" t="str">
        <f t="shared" si="79"/>
        <v/>
      </c>
      <c r="G492" s="11" t="str">
        <f t="shared" si="80"/>
        <v/>
      </c>
      <c r="H492" s="11" t="str">
        <f t="shared" si="74"/>
        <v/>
      </c>
      <c r="I492" s="11"/>
      <c r="J492" s="6" t="str">
        <f t="shared" si="75"/>
        <v/>
      </c>
      <c r="K492" s="11" t="str">
        <f t="shared" ca="1" si="72"/>
        <v/>
      </c>
      <c r="L492" s="11" t="str">
        <f t="shared" ca="1" si="73"/>
        <v/>
      </c>
      <c r="M492" s="26" t="str">
        <f t="shared" si="76"/>
        <v/>
      </c>
    </row>
    <row r="493" spans="1:13">
      <c r="A493" s="12" t="str">
        <f t="shared" si="77"/>
        <v/>
      </c>
      <c r="B493" s="7" t="str">
        <f t="shared" si="71"/>
        <v/>
      </c>
      <c r="C493" s="24"/>
      <c r="D493" s="22"/>
      <c r="E493" s="23" t="str">
        <f t="shared" si="78"/>
        <v/>
      </c>
      <c r="F493" s="11" t="str">
        <f t="shared" si="79"/>
        <v/>
      </c>
      <c r="G493" s="11" t="str">
        <f t="shared" si="80"/>
        <v/>
      </c>
      <c r="H493" s="11" t="str">
        <f t="shared" si="74"/>
        <v/>
      </c>
      <c r="I493" s="11"/>
      <c r="J493" s="6" t="str">
        <f t="shared" si="75"/>
        <v/>
      </c>
      <c r="K493" s="11" t="str">
        <f t="shared" ca="1" si="72"/>
        <v/>
      </c>
      <c r="L493" s="11" t="str">
        <f t="shared" ca="1" si="73"/>
        <v/>
      </c>
      <c r="M493" s="26" t="str">
        <f t="shared" si="76"/>
        <v/>
      </c>
    </row>
    <row r="494" spans="1:13">
      <c r="A494" s="12" t="str">
        <f t="shared" si="77"/>
        <v/>
      </c>
      <c r="B494" s="7" t="str">
        <f t="shared" si="71"/>
        <v/>
      </c>
      <c r="C494" s="24"/>
      <c r="D494" s="22"/>
      <c r="E494" s="23" t="str">
        <f t="shared" si="78"/>
        <v/>
      </c>
      <c r="F494" s="11" t="str">
        <f t="shared" si="79"/>
        <v/>
      </c>
      <c r="G494" s="11" t="str">
        <f t="shared" si="80"/>
        <v/>
      </c>
      <c r="H494" s="11" t="str">
        <f t="shared" si="74"/>
        <v/>
      </c>
      <c r="I494" s="11"/>
      <c r="J494" s="6" t="str">
        <f t="shared" si="75"/>
        <v/>
      </c>
      <c r="K494" s="11" t="str">
        <f t="shared" ca="1" si="72"/>
        <v/>
      </c>
      <c r="L494" s="11" t="str">
        <f t="shared" ca="1" si="73"/>
        <v/>
      </c>
      <c r="M494" s="26" t="str">
        <f t="shared" si="76"/>
        <v/>
      </c>
    </row>
    <row r="495" spans="1:13">
      <c r="A495" s="12" t="str">
        <f t="shared" si="77"/>
        <v/>
      </c>
      <c r="B495" s="7" t="str">
        <f t="shared" si="71"/>
        <v/>
      </c>
      <c r="C495" s="24"/>
      <c r="D495" s="22"/>
      <c r="E495" s="23" t="str">
        <f t="shared" si="78"/>
        <v/>
      </c>
      <c r="F495" s="11" t="str">
        <f t="shared" si="79"/>
        <v/>
      </c>
      <c r="G495" s="11" t="str">
        <f t="shared" si="80"/>
        <v/>
      </c>
      <c r="H495" s="11" t="str">
        <f t="shared" si="74"/>
        <v/>
      </c>
      <c r="I495" s="11"/>
      <c r="J495" s="6" t="str">
        <f t="shared" si="75"/>
        <v/>
      </c>
      <c r="K495" s="11" t="str">
        <f t="shared" ca="1" si="72"/>
        <v/>
      </c>
      <c r="L495" s="11" t="str">
        <f t="shared" ca="1" si="73"/>
        <v/>
      </c>
      <c r="M495" s="26" t="str">
        <f t="shared" si="76"/>
        <v/>
      </c>
    </row>
    <row r="496" spans="1:13">
      <c r="A496" s="12" t="str">
        <f t="shared" si="77"/>
        <v/>
      </c>
      <c r="B496" s="7" t="str">
        <f t="shared" si="71"/>
        <v/>
      </c>
      <c r="C496" s="24"/>
      <c r="D496" s="22"/>
      <c r="E496" s="23" t="str">
        <f t="shared" si="78"/>
        <v/>
      </c>
      <c r="F496" s="11" t="str">
        <f t="shared" si="79"/>
        <v/>
      </c>
      <c r="G496" s="11" t="str">
        <f t="shared" si="80"/>
        <v/>
      </c>
      <c r="H496" s="11" t="str">
        <f t="shared" si="74"/>
        <v/>
      </c>
      <c r="I496" s="11"/>
      <c r="J496" s="6" t="str">
        <f t="shared" si="75"/>
        <v/>
      </c>
      <c r="K496" s="11" t="str">
        <f t="shared" ca="1" si="72"/>
        <v/>
      </c>
      <c r="L496" s="11" t="str">
        <f t="shared" ca="1" si="73"/>
        <v/>
      </c>
      <c r="M496" s="26" t="str">
        <f t="shared" si="76"/>
        <v/>
      </c>
    </row>
    <row r="497" spans="1:13">
      <c r="A497" s="12" t="str">
        <f t="shared" si="77"/>
        <v/>
      </c>
      <c r="B497" s="7" t="str">
        <f t="shared" si="71"/>
        <v/>
      </c>
      <c r="C497" s="24"/>
      <c r="D497" s="22"/>
      <c r="E497" s="23" t="str">
        <f t="shared" si="78"/>
        <v/>
      </c>
      <c r="F497" s="11" t="str">
        <f t="shared" si="79"/>
        <v/>
      </c>
      <c r="G497" s="11" t="str">
        <f t="shared" si="80"/>
        <v/>
      </c>
      <c r="H497" s="11" t="str">
        <f t="shared" si="74"/>
        <v/>
      </c>
      <c r="I497" s="11"/>
      <c r="J497" s="6" t="str">
        <f t="shared" si="75"/>
        <v/>
      </c>
      <c r="K497" s="11" t="str">
        <f t="shared" ca="1" si="72"/>
        <v/>
      </c>
      <c r="L497" s="11" t="str">
        <f t="shared" ca="1" si="73"/>
        <v/>
      </c>
      <c r="M497" s="26" t="str">
        <f t="shared" si="76"/>
        <v/>
      </c>
    </row>
    <row r="498" spans="1:13">
      <c r="A498" s="12" t="str">
        <f t="shared" si="77"/>
        <v/>
      </c>
      <c r="B498" s="7" t="str">
        <f t="shared" si="71"/>
        <v/>
      </c>
      <c r="C498" s="24"/>
      <c r="D498" s="22"/>
      <c r="E498" s="23" t="str">
        <f t="shared" si="78"/>
        <v/>
      </c>
      <c r="F498" s="11" t="str">
        <f t="shared" si="79"/>
        <v/>
      </c>
      <c r="G498" s="11" t="str">
        <f t="shared" si="80"/>
        <v/>
      </c>
      <c r="H498" s="11" t="str">
        <f t="shared" si="74"/>
        <v/>
      </c>
      <c r="I498" s="11"/>
      <c r="J498" s="6" t="str">
        <f t="shared" si="75"/>
        <v/>
      </c>
      <c r="K498" s="11" t="str">
        <f t="shared" ca="1" si="72"/>
        <v/>
      </c>
      <c r="L498" s="11" t="str">
        <f t="shared" ca="1" si="73"/>
        <v/>
      </c>
      <c r="M498" s="26" t="str">
        <f t="shared" si="76"/>
        <v/>
      </c>
    </row>
    <row r="499" spans="1:13">
      <c r="A499" s="12" t="str">
        <f t="shared" si="77"/>
        <v/>
      </c>
      <c r="B499" s="7" t="str">
        <f t="shared" si="71"/>
        <v/>
      </c>
      <c r="C499" s="24"/>
      <c r="D499" s="22"/>
      <c r="E499" s="23" t="str">
        <f t="shared" si="78"/>
        <v/>
      </c>
      <c r="F499" s="11" t="str">
        <f t="shared" si="79"/>
        <v/>
      </c>
      <c r="G499" s="11" t="str">
        <f t="shared" si="80"/>
        <v/>
      </c>
      <c r="H499" s="11" t="str">
        <f t="shared" si="74"/>
        <v/>
      </c>
      <c r="I499" s="11"/>
      <c r="J499" s="6" t="str">
        <f t="shared" si="75"/>
        <v/>
      </c>
      <c r="K499" s="11" t="str">
        <f t="shared" ca="1" si="72"/>
        <v/>
      </c>
      <c r="L499" s="11" t="str">
        <f t="shared" ca="1" si="73"/>
        <v/>
      </c>
      <c r="M499" s="26" t="str">
        <f t="shared" si="76"/>
        <v/>
      </c>
    </row>
    <row r="500" spans="1:13">
      <c r="A500" s="12" t="str">
        <f t="shared" si="77"/>
        <v/>
      </c>
      <c r="B500" s="7" t="str">
        <f t="shared" si="71"/>
        <v/>
      </c>
      <c r="C500" s="24"/>
      <c r="D500" s="22"/>
      <c r="E500" s="23" t="str">
        <f t="shared" si="78"/>
        <v/>
      </c>
      <c r="F500" s="11" t="str">
        <f t="shared" si="79"/>
        <v/>
      </c>
      <c r="G500" s="11" t="str">
        <f t="shared" si="80"/>
        <v/>
      </c>
      <c r="H500" s="11" t="str">
        <f t="shared" si="74"/>
        <v/>
      </c>
      <c r="I500" s="11"/>
      <c r="J500" s="6" t="str">
        <f t="shared" si="75"/>
        <v/>
      </c>
      <c r="K500" s="11" t="str">
        <f t="shared" ca="1" si="72"/>
        <v/>
      </c>
      <c r="L500" s="11" t="str">
        <f t="shared" ca="1" si="73"/>
        <v/>
      </c>
      <c r="M500" s="26" t="str">
        <f t="shared" si="76"/>
        <v/>
      </c>
    </row>
    <row r="501" spans="1:13">
      <c r="A501" s="12" t="str">
        <f t="shared" si="77"/>
        <v/>
      </c>
      <c r="B501" s="7" t="str">
        <f t="shared" si="71"/>
        <v/>
      </c>
      <c r="C501" s="24"/>
      <c r="D501" s="22"/>
      <c r="E501" s="23" t="str">
        <f t="shared" si="78"/>
        <v/>
      </c>
      <c r="F501" s="11" t="str">
        <f t="shared" si="79"/>
        <v/>
      </c>
      <c r="G501" s="11" t="str">
        <f t="shared" si="80"/>
        <v/>
      </c>
      <c r="H501" s="11" t="str">
        <f t="shared" si="74"/>
        <v/>
      </c>
      <c r="I501" s="11"/>
      <c r="J501" s="6" t="str">
        <f t="shared" si="75"/>
        <v/>
      </c>
      <c r="K501" s="11" t="str">
        <f t="shared" ca="1" si="72"/>
        <v/>
      </c>
      <c r="L501" s="11" t="str">
        <f t="shared" ca="1" si="73"/>
        <v/>
      </c>
      <c r="M501" s="26" t="str">
        <f t="shared" si="76"/>
        <v/>
      </c>
    </row>
    <row r="502" spans="1:13">
      <c r="A502" s="12" t="str">
        <f t="shared" si="77"/>
        <v/>
      </c>
      <c r="B502" s="7" t="str">
        <f t="shared" si="71"/>
        <v/>
      </c>
      <c r="C502" s="24"/>
      <c r="D502" s="22"/>
      <c r="E502" s="23" t="str">
        <f t="shared" si="78"/>
        <v/>
      </c>
      <c r="F502" s="11" t="str">
        <f t="shared" si="79"/>
        <v/>
      </c>
      <c r="G502" s="11" t="str">
        <f t="shared" si="80"/>
        <v/>
      </c>
      <c r="H502" s="11" t="str">
        <f t="shared" si="74"/>
        <v/>
      </c>
      <c r="I502" s="11"/>
      <c r="J502" s="6" t="str">
        <f t="shared" si="75"/>
        <v/>
      </c>
      <c r="K502" s="11" t="str">
        <f t="shared" ca="1" si="72"/>
        <v/>
      </c>
      <c r="L502" s="11" t="str">
        <f t="shared" ca="1" si="73"/>
        <v/>
      </c>
      <c r="M502" s="26" t="str">
        <f t="shared" si="76"/>
        <v/>
      </c>
    </row>
    <row r="503" spans="1:13">
      <c r="A503" s="12" t="str">
        <f t="shared" si="77"/>
        <v/>
      </c>
      <c r="B503" s="7" t="str">
        <f t="shared" si="71"/>
        <v/>
      </c>
      <c r="C503" s="24"/>
      <c r="D503" s="22"/>
      <c r="E503" s="23" t="str">
        <f t="shared" si="78"/>
        <v/>
      </c>
      <c r="F503" s="11" t="str">
        <f t="shared" si="79"/>
        <v/>
      </c>
      <c r="G503" s="11" t="str">
        <f t="shared" si="80"/>
        <v/>
      </c>
      <c r="H503" s="11" t="str">
        <f t="shared" si="74"/>
        <v/>
      </c>
      <c r="I503" s="11"/>
      <c r="J503" s="6" t="str">
        <f t="shared" si="75"/>
        <v/>
      </c>
      <c r="K503" s="11" t="str">
        <f t="shared" ca="1" si="72"/>
        <v/>
      </c>
      <c r="L503" s="11" t="str">
        <f t="shared" ca="1" si="73"/>
        <v/>
      </c>
      <c r="M503" s="26" t="str">
        <f t="shared" si="76"/>
        <v/>
      </c>
    </row>
    <row r="504" spans="1:13">
      <c r="A504" s="12" t="str">
        <f t="shared" si="77"/>
        <v/>
      </c>
      <c r="B504" s="7" t="str">
        <f t="shared" si="71"/>
        <v/>
      </c>
      <c r="C504" s="24"/>
      <c r="D504" s="22"/>
      <c r="E504" s="23" t="str">
        <f t="shared" si="78"/>
        <v/>
      </c>
      <c r="F504" s="11" t="str">
        <f t="shared" si="79"/>
        <v/>
      </c>
      <c r="G504" s="11" t="str">
        <f t="shared" si="80"/>
        <v/>
      </c>
      <c r="H504" s="11" t="str">
        <f t="shared" si="74"/>
        <v/>
      </c>
      <c r="I504" s="11"/>
      <c r="J504" s="6" t="str">
        <f t="shared" si="75"/>
        <v/>
      </c>
      <c r="K504" s="11" t="str">
        <f t="shared" ca="1" si="72"/>
        <v/>
      </c>
      <c r="L504" s="11" t="str">
        <f t="shared" ca="1" si="73"/>
        <v/>
      </c>
      <c r="M504" s="26" t="str">
        <f t="shared" si="76"/>
        <v/>
      </c>
    </row>
    <row r="505" spans="1:13">
      <c r="A505" s="12" t="str">
        <f t="shared" si="77"/>
        <v/>
      </c>
      <c r="B505" s="7" t="str">
        <f t="shared" si="71"/>
        <v/>
      </c>
      <c r="C505" s="24"/>
      <c r="D505" s="22"/>
      <c r="E505" s="23" t="str">
        <f t="shared" si="78"/>
        <v/>
      </c>
      <c r="F505" s="11" t="str">
        <f t="shared" si="79"/>
        <v/>
      </c>
      <c r="G505" s="11" t="str">
        <f t="shared" si="80"/>
        <v/>
      </c>
      <c r="H505" s="11" t="str">
        <f t="shared" si="74"/>
        <v/>
      </c>
      <c r="I505" s="11"/>
      <c r="J505" s="6" t="str">
        <f t="shared" si="75"/>
        <v/>
      </c>
      <c r="K505" s="11" t="str">
        <f t="shared" ca="1" si="72"/>
        <v/>
      </c>
      <c r="L505" s="11" t="str">
        <f t="shared" ca="1" si="73"/>
        <v/>
      </c>
      <c r="M505" s="26" t="str">
        <f t="shared" si="76"/>
        <v/>
      </c>
    </row>
    <row r="506" spans="1:13">
      <c r="A506" s="12" t="str">
        <f t="shared" si="77"/>
        <v/>
      </c>
      <c r="B506" s="7" t="str">
        <f t="shared" si="71"/>
        <v/>
      </c>
      <c r="C506" s="24"/>
      <c r="D506" s="22"/>
      <c r="E506" s="23" t="str">
        <f t="shared" si="78"/>
        <v/>
      </c>
      <c r="F506" s="11" t="str">
        <f t="shared" si="79"/>
        <v/>
      </c>
      <c r="G506" s="11" t="str">
        <f t="shared" si="80"/>
        <v/>
      </c>
      <c r="H506" s="11" t="str">
        <f t="shared" si="74"/>
        <v/>
      </c>
      <c r="I506" s="11"/>
      <c r="J506" s="6" t="str">
        <f t="shared" si="75"/>
        <v/>
      </c>
      <c r="K506" s="11" t="str">
        <f t="shared" ca="1" si="72"/>
        <v/>
      </c>
      <c r="L506" s="11" t="str">
        <f t="shared" ca="1" si="73"/>
        <v/>
      </c>
      <c r="M506" s="26" t="str">
        <f t="shared" si="76"/>
        <v/>
      </c>
    </row>
    <row r="507" spans="1:13">
      <c r="A507" s="12" t="str">
        <f t="shared" si="77"/>
        <v/>
      </c>
      <c r="B507" s="7" t="str">
        <f t="shared" si="71"/>
        <v/>
      </c>
      <c r="C507" s="24"/>
      <c r="D507" s="22"/>
      <c r="E507" s="23" t="str">
        <f t="shared" si="78"/>
        <v/>
      </c>
      <c r="F507" s="11" t="str">
        <f t="shared" si="79"/>
        <v/>
      </c>
      <c r="G507" s="11" t="str">
        <f t="shared" si="80"/>
        <v/>
      </c>
      <c r="H507" s="11" t="str">
        <f t="shared" si="74"/>
        <v/>
      </c>
      <c r="I507" s="11"/>
      <c r="J507" s="6" t="str">
        <f t="shared" si="75"/>
        <v/>
      </c>
      <c r="K507" s="11" t="str">
        <f t="shared" ca="1" si="72"/>
        <v/>
      </c>
      <c r="L507" s="11" t="str">
        <f t="shared" ca="1" si="73"/>
        <v/>
      </c>
      <c r="M507" s="26" t="str">
        <f t="shared" si="76"/>
        <v/>
      </c>
    </row>
    <row r="508" spans="1:13">
      <c r="A508" s="12" t="str">
        <f t="shared" si="77"/>
        <v/>
      </c>
      <c r="B508" s="7" t="str">
        <f t="shared" si="71"/>
        <v/>
      </c>
      <c r="C508" s="24"/>
      <c r="D508" s="22"/>
      <c r="E508" s="23" t="str">
        <f t="shared" si="78"/>
        <v/>
      </c>
      <c r="F508" s="11" t="str">
        <f t="shared" si="79"/>
        <v/>
      </c>
      <c r="G508" s="11" t="str">
        <f t="shared" si="80"/>
        <v/>
      </c>
      <c r="H508" s="11" t="str">
        <f t="shared" si="74"/>
        <v/>
      </c>
      <c r="I508" s="11"/>
      <c r="J508" s="6" t="str">
        <f t="shared" si="75"/>
        <v/>
      </c>
      <c r="K508" s="11" t="str">
        <f t="shared" ca="1" si="72"/>
        <v/>
      </c>
      <c r="L508" s="11" t="str">
        <f t="shared" ca="1" si="73"/>
        <v/>
      </c>
      <c r="M508" s="26" t="str">
        <f t="shared" si="76"/>
        <v/>
      </c>
    </row>
    <row r="509" spans="1:13">
      <c r="A509" s="12" t="str">
        <f t="shared" si="77"/>
        <v/>
      </c>
      <c r="B509" s="7" t="str">
        <f t="shared" si="71"/>
        <v/>
      </c>
      <c r="C509" s="24"/>
      <c r="D509" s="22"/>
      <c r="E509" s="23" t="str">
        <f t="shared" si="78"/>
        <v/>
      </c>
      <c r="F509" s="11" t="str">
        <f t="shared" si="79"/>
        <v/>
      </c>
      <c r="G509" s="11" t="str">
        <f t="shared" si="80"/>
        <v/>
      </c>
      <c r="H509" s="11" t="str">
        <f t="shared" si="74"/>
        <v/>
      </c>
      <c r="I509" s="11"/>
      <c r="J509" s="6" t="str">
        <f t="shared" si="75"/>
        <v/>
      </c>
      <c r="K509" s="11" t="str">
        <f t="shared" ca="1" si="72"/>
        <v/>
      </c>
      <c r="L509" s="11" t="str">
        <f t="shared" ca="1" si="73"/>
        <v/>
      </c>
      <c r="M509" s="26" t="str">
        <f t="shared" si="76"/>
        <v/>
      </c>
    </row>
    <row r="510" spans="1:13">
      <c r="A510" s="12" t="str">
        <f t="shared" si="77"/>
        <v/>
      </c>
      <c r="B510" s="7" t="str">
        <f t="shared" si="71"/>
        <v/>
      </c>
      <c r="C510" s="24"/>
      <c r="D510" s="22"/>
      <c r="E510" s="23" t="str">
        <f t="shared" si="78"/>
        <v/>
      </c>
      <c r="F510" s="11" t="str">
        <f t="shared" si="79"/>
        <v/>
      </c>
      <c r="G510" s="11" t="str">
        <f t="shared" si="80"/>
        <v/>
      </c>
      <c r="H510" s="11" t="str">
        <f t="shared" si="74"/>
        <v/>
      </c>
      <c r="I510" s="11"/>
      <c r="J510" s="6" t="str">
        <f t="shared" si="75"/>
        <v/>
      </c>
      <c r="K510" s="11" t="str">
        <f t="shared" ca="1" si="72"/>
        <v/>
      </c>
      <c r="L510" s="11" t="str">
        <f t="shared" ca="1" si="73"/>
        <v/>
      </c>
      <c r="M510" s="26" t="str">
        <f t="shared" si="76"/>
        <v/>
      </c>
    </row>
    <row r="511" spans="1:13">
      <c r="A511" s="12" t="str">
        <f t="shared" si="77"/>
        <v/>
      </c>
      <c r="B511" s="7" t="str">
        <f t="shared" si="71"/>
        <v/>
      </c>
      <c r="C511" s="24"/>
      <c r="D511" s="22"/>
      <c r="E511" s="23" t="str">
        <f t="shared" si="78"/>
        <v/>
      </c>
      <c r="F511" s="11" t="str">
        <f t="shared" si="79"/>
        <v/>
      </c>
      <c r="G511" s="11" t="str">
        <f t="shared" si="80"/>
        <v/>
      </c>
      <c r="H511" s="11" t="str">
        <f t="shared" si="74"/>
        <v/>
      </c>
      <c r="I511" s="11"/>
      <c r="J511" s="6" t="str">
        <f t="shared" si="75"/>
        <v/>
      </c>
      <c r="K511" s="11" t="str">
        <f t="shared" ca="1" si="72"/>
        <v/>
      </c>
      <c r="L511" s="11" t="str">
        <f t="shared" ca="1" si="73"/>
        <v/>
      </c>
      <c r="M511" s="26" t="str">
        <f t="shared" si="76"/>
        <v/>
      </c>
    </row>
    <row r="512" spans="1:13">
      <c r="A512" s="12" t="str">
        <f t="shared" si="77"/>
        <v/>
      </c>
      <c r="B512" s="7" t="str">
        <f t="shared" si="71"/>
        <v/>
      </c>
      <c r="C512" s="24"/>
      <c r="D512" s="22"/>
      <c r="E512" s="23" t="str">
        <f t="shared" si="78"/>
        <v/>
      </c>
      <c r="F512" s="11" t="str">
        <f t="shared" si="79"/>
        <v/>
      </c>
      <c r="G512" s="11" t="str">
        <f t="shared" si="80"/>
        <v/>
      </c>
      <c r="H512" s="11" t="str">
        <f t="shared" si="74"/>
        <v/>
      </c>
      <c r="I512" s="11"/>
      <c r="J512" s="6" t="str">
        <f t="shared" si="75"/>
        <v/>
      </c>
      <c r="K512" s="11" t="str">
        <f t="shared" ca="1" si="72"/>
        <v/>
      </c>
      <c r="L512" s="11" t="str">
        <f t="shared" ca="1" si="73"/>
        <v/>
      </c>
      <c r="M512" s="26" t="str">
        <f t="shared" si="76"/>
        <v/>
      </c>
    </row>
    <row r="513" spans="1:13">
      <c r="A513" s="12" t="str">
        <f t="shared" si="77"/>
        <v/>
      </c>
      <c r="B513" s="7" t="str">
        <f t="shared" si="71"/>
        <v/>
      </c>
      <c r="C513" s="24"/>
      <c r="D513" s="22"/>
      <c r="E513" s="23" t="str">
        <f t="shared" si="78"/>
        <v/>
      </c>
      <c r="F513" s="11" t="str">
        <f t="shared" si="79"/>
        <v/>
      </c>
      <c r="G513" s="11" t="str">
        <f t="shared" si="80"/>
        <v/>
      </c>
      <c r="H513" s="11" t="str">
        <f t="shared" si="74"/>
        <v/>
      </c>
      <c r="I513" s="11"/>
      <c r="J513" s="6" t="str">
        <f t="shared" si="75"/>
        <v/>
      </c>
      <c r="K513" s="11" t="str">
        <f t="shared" ca="1" si="72"/>
        <v/>
      </c>
      <c r="L513" s="11" t="str">
        <f t="shared" ca="1" si="73"/>
        <v/>
      </c>
      <c r="M513" s="26" t="str">
        <f t="shared" si="76"/>
        <v/>
      </c>
    </row>
    <row r="514" spans="1:13">
      <c r="A514" s="12" t="str">
        <f t="shared" si="77"/>
        <v/>
      </c>
      <c r="B514" s="7" t="str">
        <f t="shared" si="71"/>
        <v/>
      </c>
      <c r="C514" s="24"/>
      <c r="D514" s="22"/>
      <c r="E514" s="23" t="str">
        <f t="shared" si="78"/>
        <v/>
      </c>
      <c r="F514" s="11" t="str">
        <f t="shared" si="79"/>
        <v/>
      </c>
      <c r="G514" s="11" t="str">
        <f t="shared" si="80"/>
        <v/>
      </c>
      <c r="H514" s="11" t="str">
        <f t="shared" si="74"/>
        <v/>
      </c>
      <c r="I514" s="11"/>
      <c r="J514" s="6" t="str">
        <f t="shared" si="75"/>
        <v/>
      </c>
      <c r="K514" s="11" t="str">
        <f t="shared" ca="1" si="72"/>
        <v/>
      </c>
      <c r="L514" s="11" t="str">
        <f t="shared" ca="1" si="73"/>
        <v/>
      </c>
      <c r="M514" s="26" t="str">
        <f t="shared" si="76"/>
        <v/>
      </c>
    </row>
    <row r="515" spans="1:13">
      <c r="A515" s="12" t="str">
        <f t="shared" si="77"/>
        <v/>
      </c>
      <c r="B515" s="7" t="str">
        <f t="shared" si="71"/>
        <v/>
      </c>
      <c r="C515" s="24"/>
      <c r="D515" s="22"/>
      <c r="E515" s="23" t="str">
        <f t="shared" si="78"/>
        <v/>
      </c>
      <c r="F515" s="11" t="str">
        <f t="shared" si="79"/>
        <v/>
      </c>
      <c r="G515" s="11" t="str">
        <f t="shared" si="80"/>
        <v/>
      </c>
      <c r="H515" s="11" t="str">
        <f t="shared" si="74"/>
        <v/>
      </c>
      <c r="I515" s="11"/>
      <c r="J515" s="6" t="str">
        <f t="shared" si="75"/>
        <v/>
      </c>
      <c r="K515" s="11" t="str">
        <f t="shared" ca="1" si="72"/>
        <v/>
      </c>
      <c r="L515" s="11" t="str">
        <f t="shared" ca="1" si="73"/>
        <v/>
      </c>
      <c r="M515" s="26" t="str">
        <f t="shared" si="76"/>
        <v/>
      </c>
    </row>
    <row r="516" spans="1:13">
      <c r="A516" s="12" t="str">
        <f t="shared" si="77"/>
        <v/>
      </c>
      <c r="B516" s="7" t="str">
        <f t="shared" si="71"/>
        <v/>
      </c>
      <c r="C516" s="24"/>
      <c r="D516" s="22"/>
      <c r="E516" s="23" t="str">
        <f t="shared" si="78"/>
        <v/>
      </c>
      <c r="F516" s="11" t="str">
        <f t="shared" si="79"/>
        <v/>
      </c>
      <c r="G516" s="11" t="str">
        <f t="shared" si="80"/>
        <v/>
      </c>
      <c r="H516" s="11" t="str">
        <f t="shared" si="74"/>
        <v/>
      </c>
      <c r="I516" s="11"/>
      <c r="J516" s="6" t="str">
        <f t="shared" si="75"/>
        <v/>
      </c>
      <c r="K516" s="11" t="str">
        <f t="shared" ca="1" si="72"/>
        <v/>
      </c>
      <c r="L516" s="11" t="str">
        <f t="shared" ca="1" si="73"/>
        <v/>
      </c>
      <c r="M516" s="26" t="str">
        <f t="shared" si="76"/>
        <v/>
      </c>
    </row>
    <row r="517" spans="1:13">
      <c r="A517" s="12" t="str">
        <f t="shared" si="77"/>
        <v/>
      </c>
      <c r="B517" s="7" t="str">
        <f t="shared" si="71"/>
        <v/>
      </c>
      <c r="C517" s="24"/>
      <c r="D517" s="22"/>
      <c r="E517" s="23" t="str">
        <f t="shared" si="78"/>
        <v/>
      </c>
      <c r="F517" s="11" t="str">
        <f t="shared" si="79"/>
        <v/>
      </c>
      <c r="G517" s="11" t="str">
        <f t="shared" si="80"/>
        <v/>
      </c>
      <c r="H517" s="11" t="str">
        <f t="shared" si="74"/>
        <v/>
      </c>
      <c r="I517" s="11"/>
      <c r="J517" s="6" t="str">
        <f t="shared" si="75"/>
        <v/>
      </c>
      <c r="K517" s="11" t="str">
        <f t="shared" ca="1" si="72"/>
        <v/>
      </c>
      <c r="L517" s="11" t="str">
        <f t="shared" ca="1" si="73"/>
        <v/>
      </c>
      <c r="M517" s="26" t="str">
        <f t="shared" si="76"/>
        <v/>
      </c>
    </row>
    <row r="518" spans="1:13">
      <c r="A518" s="12" t="str">
        <f t="shared" si="77"/>
        <v/>
      </c>
      <c r="B518" s="7" t="str">
        <f t="shared" si="71"/>
        <v/>
      </c>
      <c r="C518" s="24"/>
      <c r="D518" s="22"/>
      <c r="E518" s="23" t="str">
        <f t="shared" si="78"/>
        <v/>
      </c>
      <c r="F518" s="11" t="str">
        <f t="shared" si="79"/>
        <v/>
      </c>
      <c r="G518" s="11" t="str">
        <f t="shared" si="80"/>
        <v/>
      </c>
      <c r="H518" s="11" t="str">
        <f t="shared" si="74"/>
        <v/>
      </c>
      <c r="I518" s="11"/>
      <c r="J518" s="6" t="str">
        <f t="shared" si="75"/>
        <v/>
      </c>
      <c r="K518" s="11" t="str">
        <f t="shared" ca="1" si="72"/>
        <v/>
      </c>
      <c r="L518" s="11" t="str">
        <f t="shared" ca="1" si="73"/>
        <v/>
      </c>
      <c r="M518" s="26" t="str">
        <f t="shared" si="76"/>
        <v/>
      </c>
    </row>
    <row r="519" spans="1:13">
      <c r="A519" s="12" t="str">
        <f t="shared" si="77"/>
        <v/>
      </c>
      <c r="B519" s="7" t="str">
        <f t="shared" si="71"/>
        <v/>
      </c>
      <c r="C519" s="24"/>
      <c r="D519" s="22"/>
      <c r="E519" s="23" t="str">
        <f t="shared" si="78"/>
        <v/>
      </c>
      <c r="F519" s="11" t="str">
        <f t="shared" si="79"/>
        <v/>
      </c>
      <c r="G519" s="11" t="str">
        <f t="shared" si="80"/>
        <v/>
      </c>
      <c r="H519" s="11" t="str">
        <f t="shared" si="74"/>
        <v/>
      </c>
      <c r="I519" s="11"/>
      <c r="J519" s="6" t="str">
        <f t="shared" si="75"/>
        <v/>
      </c>
      <c r="K519" s="11" t="str">
        <f t="shared" ca="1" si="72"/>
        <v/>
      </c>
      <c r="L519" s="11" t="str">
        <f t="shared" ca="1" si="73"/>
        <v/>
      </c>
      <c r="M519" s="26" t="str">
        <f t="shared" si="76"/>
        <v/>
      </c>
    </row>
    <row r="520" spans="1:13">
      <c r="A520" s="12" t="str">
        <f t="shared" si="77"/>
        <v/>
      </c>
      <c r="B520" s="7" t="str">
        <f t="shared" si="71"/>
        <v/>
      </c>
      <c r="C520" s="24"/>
      <c r="D520" s="22"/>
      <c r="E520" s="23" t="str">
        <f t="shared" si="78"/>
        <v/>
      </c>
      <c r="F520" s="11" t="str">
        <f t="shared" si="79"/>
        <v/>
      </c>
      <c r="G520" s="11" t="str">
        <f t="shared" si="80"/>
        <v/>
      </c>
      <c r="H520" s="11" t="str">
        <f t="shared" si="74"/>
        <v/>
      </c>
      <c r="I520" s="11"/>
      <c r="J520" s="6" t="str">
        <f t="shared" si="75"/>
        <v/>
      </c>
      <c r="K520" s="11" t="str">
        <f t="shared" ca="1" si="72"/>
        <v/>
      </c>
      <c r="L520" s="11" t="str">
        <f t="shared" ca="1" si="73"/>
        <v/>
      </c>
      <c r="M520" s="26" t="str">
        <f t="shared" si="76"/>
        <v/>
      </c>
    </row>
    <row r="521" spans="1:13">
      <c r="A521" s="12" t="str">
        <f t="shared" si="77"/>
        <v/>
      </c>
      <c r="B521" s="7" t="str">
        <f t="shared" si="71"/>
        <v/>
      </c>
      <c r="C521" s="24"/>
      <c r="D521" s="22"/>
      <c r="E521" s="23" t="str">
        <f t="shared" si="78"/>
        <v/>
      </c>
      <c r="F521" s="11" t="str">
        <f t="shared" si="79"/>
        <v/>
      </c>
      <c r="G521" s="11" t="str">
        <f t="shared" si="80"/>
        <v/>
      </c>
      <c r="H521" s="11" t="str">
        <f t="shared" si="74"/>
        <v/>
      </c>
      <c r="I521" s="11"/>
      <c r="J521" s="6" t="str">
        <f t="shared" si="75"/>
        <v/>
      </c>
      <c r="K521" s="11" t="str">
        <f t="shared" ca="1" si="72"/>
        <v/>
      </c>
      <c r="L521" s="11" t="str">
        <f t="shared" ca="1" si="73"/>
        <v/>
      </c>
      <c r="M521" s="26" t="str">
        <f t="shared" si="76"/>
        <v/>
      </c>
    </row>
    <row r="522" spans="1:13">
      <c r="A522" s="12" t="str">
        <f t="shared" si="77"/>
        <v/>
      </c>
      <c r="B522" s="7" t="str">
        <f t="shared" ref="B522:B585" si="81">IF(A522="","",IF(A522&lt;=E$8,1,0))</f>
        <v/>
      </c>
      <c r="C522" s="24"/>
      <c r="D522" s="22"/>
      <c r="E522" s="23" t="str">
        <f t="shared" si="78"/>
        <v/>
      </c>
      <c r="F522" s="11" t="str">
        <f t="shared" si="79"/>
        <v/>
      </c>
      <c r="G522" s="11" t="str">
        <f t="shared" si="80"/>
        <v/>
      </c>
      <c r="H522" s="11" t="str">
        <f t="shared" si="74"/>
        <v/>
      </c>
      <c r="I522" s="11"/>
      <c r="J522" s="6" t="str">
        <f t="shared" si="75"/>
        <v/>
      </c>
      <c r="K522" s="11" t="str">
        <f t="shared" ref="K522:K585" ca="1" si="82">IF(J522="","",SUM(OFFSET(H$9,E$5*(J522-1)+1,0,E$5,1)))</f>
        <v/>
      </c>
      <c r="L522" s="11" t="str">
        <f t="shared" ref="L522:L585" ca="1" si="83">IF(J522="","",SUM(OFFSET(G$9,E$5*(J522-1)+1,0,E$5,1)))</f>
        <v/>
      </c>
      <c r="M522" s="26" t="str">
        <f t="shared" si="76"/>
        <v/>
      </c>
    </row>
    <row r="523" spans="1:13">
      <c r="A523" s="12" t="str">
        <f t="shared" si="77"/>
        <v/>
      </c>
      <c r="B523" s="7" t="str">
        <f t="shared" si="81"/>
        <v/>
      </c>
      <c r="C523" s="24"/>
      <c r="D523" s="22"/>
      <c r="E523" s="23" t="str">
        <f t="shared" si="78"/>
        <v/>
      </c>
      <c r="F523" s="11" t="str">
        <f t="shared" si="79"/>
        <v/>
      </c>
      <c r="G523" s="11" t="str">
        <f t="shared" si="80"/>
        <v/>
      </c>
      <c r="H523" s="11" t="str">
        <f t="shared" ref="H523:H586" si="84">IF(F523="","",IF(B523=1,D523,IF(F523=D523,F523,F523/(E$4-A523+1)+D523)))</f>
        <v/>
      </c>
      <c r="I523" s="11"/>
      <c r="J523" s="6" t="str">
        <f t="shared" ref="J523:J586" si="85">IF(E$4/E$5&gt;J522,J522+1,"")</f>
        <v/>
      </c>
      <c r="K523" s="11" t="str">
        <f t="shared" ca="1" si="82"/>
        <v/>
      </c>
      <c r="L523" s="11" t="str">
        <f t="shared" ca="1" si="83"/>
        <v/>
      </c>
      <c r="M523" s="26" t="str">
        <f t="shared" ref="M523:M586" si="86">IF(A522="","",IF(C523="",M522,C523))</f>
        <v/>
      </c>
    </row>
    <row r="524" spans="1:13">
      <c r="A524" s="12" t="str">
        <f t="shared" ref="A524:A587" si="87">IF(G524="","",A523+1)</f>
        <v/>
      </c>
      <c r="B524" s="7" t="str">
        <f t="shared" si="81"/>
        <v/>
      </c>
      <c r="C524" s="24"/>
      <c r="D524" s="22"/>
      <c r="E524" s="23" t="str">
        <f t="shared" ref="E524:E587" si="88">IF(F524="","",G524+H524)</f>
        <v/>
      </c>
      <c r="F524" s="11" t="str">
        <f t="shared" ref="F524:F587" si="89">IF(F523="","",IF(F523&lt;=H523+0.01,"",F523-H523))</f>
        <v/>
      </c>
      <c r="G524" s="11" t="str">
        <f t="shared" ref="G524:G587" si="90">IF(F524="","",F524*M524/E$5)</f>
        <v/>
      </c>
      <c r="H524" s="11" t="str">
        <f t="shared" si="84"/>
        <v/>
      </c>
      <c r="I524" s="11"/>
      <c r="J524" s="6" t="str">
        <f t="shared" si="85"/>
        <v/>
      </c>
      <c r="K524" s="11" t="str">
        <f t="shared" ca="1" si="82"/>
        <v/>
      </c>
      <c r="L524" s="11" t="str">
        <f t="shared" ca="1" si="83"/>
        <v/>
      </c>
      <c r="M524" s="26" t="str">
        <f t="shared" si="86"/>
        <v/>
      </c>
    </row>
    <row r="525" spans="1:13">
      <c r="A525" s="12" t="str">
        <f t="shared" si="87"/>
        <v/>
      </c>
      <c r="B525" s="7" t="str">
        <f t="shared" si="81"/>
        <v/>
      </c>
      <c r="C525" s="24"/>
      <c r="D525" s="22"/>
      <c r="E525" s="23" t="str">
        <f t="shared" si="88"/>
        <v/>
      </c>
      <c r="F525" s="11" t="str">
        <f t="shared" si="89"/>
        <v/>
      </c>
      <c r="G525" s="11" t="str">
        <f t="shared" si="90"/>
        <v/>
      </c>
      <c r="H525" s="11" t="str">
        <f t="shared" si="84"/>
        <v/>
      </c>
      <c r="I525" s="11"/>
      <c r="J525" s="6" t="str">
        <f t="shared" si="85"/>
        <v/>
      </c>
      <c r="K525" s="11" t="str">
        <f t="shared" ca="1" si="82"/>
        <v/>
      </c>
      <c r="L525" s="11" t="str">
        <f t="shared" ca="1" si="83"/>
        <v/>
      </c>
      <c r="M525" s="26" t="str">
        <f t="shared" si="86"/>
        <v/>
      </c>
    </row>
    <row r="526" spans="1:13">
      <c r="A526" s="12" t="str">
        <f t="shared" si="87"/>
        <v/>
      </c>
      <c r="B526" s="7" t="str">
        <f t="shared" si="81"/>
        <v/>
      </c>
      <c r="C526" s="24"/>
      <c r="D526" s="22"/>
      <c r="E526" s="23" t="str">
        <f t="shared" si="88"/>
        <v/>
      </c>
      <c r="F526" s="11" t="str">
        <f t="shared" si="89"/>
        <v/>
      </c>
      <c r="G526" s="11" t="str">
        <f t="shared" si="90"/>
        <v/>
      </c>
      <c r="H526" s="11" t="str">
        <f t="shared" si="84"/>
        <v/>
      </c>
      <c r="I526" s="11"/>
      <c r="J526" s="6" t="str">
        <f t="shared" si="85"/>
        <v/>
      </c>
      <c r="K526" s="11" t="str">
        <f t="shared" ca="1" si="82"/>
        <v/>
      </c>
      <c r="L526" s="11" t="str">
        <f t="shared" ca="1" si="83"/>
        <v/>
      </c>
      <c r="M526" s="26" t="str">
        <f t="shared" si="86"/>
        <v/>
      </c>
    </row>
    <row r="527" spans="1:13">
      <c r="A527" s="12" t="str">
        <f t="shared" si="87"/>
        <v/>
      </c>
      <c r="B527" s="7" t="str">
        <f t="shared" si="81"/>
        <v/>
      </c>
      <c r="C527" s="24"/>
      <c r="D527" s="22"/>
      <c r="E527" s="23" t="str">
        <f t="shared" si="88"/>
        <v/>
      </c>
      <c r="F527" s="11" t="str">
        <f t="shared" si="89"/>
        <v/>
      </c>
      <c r="G527" s="11" t="str">
        <f t="shared" si="90"/>
        <v/>
      </c>
      <c r="H527" s="11" t="str">
        <f t="shared" si="84"/>
        <v/>
      </c>
      <c r="I527" s="11"/>
      <c r="J527" s="6" t="str">
        <f t="shared" si="85"/>
        <v/>
      </c>
      <c r="K527" s="11" t="str">
        <f t="shared" ca="1" si="82"/>
        <v/>
      </c>
      <c r="L527" s="11" t="str">
        <f t="shared" ca="1" si="83"/>
        <v/>
      </c>
      <c r="M527" s="26" t="str">
        <f t="shared" si="86"/>
        <v/>
      </c>
    </row>
    <row r="528" spans="1:13">
      <c r="A528" s="12" t="str">
        <f t="shared" si="87"/>
        <v/>
      </c>
      <c r="B528" s="7" t="str">
        <f t="shared" si="81"/>
        <v/>
      </c>
      <c r="C528" s="24"/>
      <c r="D528" s="22"/>
      <c r="E528" s="23" t="str">
        <f t="shared" si="88"/>
        <v/>
      </c>
      <c r="F528" s="11" t="str">
        <f t="shared" si="89"/>
        <v/>
      </c>
      <c r="G528" s="11" t="str">
        <f t="shared" si="90"/>
        <v/>
      </c>
      <c r="H528" s="11" t="str">
        <f t="shared" si="84"/>
        <v/>
      </c>
      <c r="I528" s="11"/>
      <c r="J528" s="6" t="str">
        <f t="shared" si="85"/>
        <v/>
      </c>
      <c r="K528" s="11" t="str">
        <f t="shared" ca="1" si="82"/>
        <v/>
      </c>
      <c r="L528" s="11" t="str">
        <f t="shared" ca="1" si="83"/>
        <v/>
      </c>
      <c r="M528" s="26" t="str">
        <f t="shared" si="86"/>
        <v/>
      </c>
    </row>
    <row r="529" spans="1:13">
      <c r="A529" s="12" t="str">
        <f t="shared" si="87"/>
        <v/>
      </c>
      <c r="B529" s="7" t="str">
        <f t="shared" si="81"/>
        <v/>
      </c>
      <c r="C529" s="24"/>
      <c r="D529" s="22"/>
      <c r="E529" s="23" t="str">
        <f t="shared" si="88"/>
        <v/>
      </c>
      <c r="F529" s="11" t="str">
        <f t="shared" si="89"/>
        <v/>
      </c>
      <c r="G529" s="11" t="str">
        <f t="shared" si="90"/>
        <v/>
      </c>
      <c r="H529" s="11" t="str">
        <f t="shared" si="84"/>
        <v/>
      </c>
      <c r="I529" s="11"/>
      <c r="J529" s="6" t="str">
        <f t="shared" si="85"/>
        <v/>
      </c>
      <c r="K529" s="11" t="str">
        <f t="shared" ca="1" si="82"/>
        <v/>
      </c>
      <c r="L529" s="11" t="str">
        <f t="shared" ca="1" si="83"/>
        <v/>
      </c>
      <c r="M529" s="26" t="str">
        <f t="shared" si="86"/>
        <v/>
      </c>
    </row>
    <row r="530" spans="1:13">
      <c r="A530" s="12" t="str">
        <f t="shared" si="87"/>
        <v/>
      </c>
      <c r="B530" s="7" t="str">
        <f t="shared" si="81"/>
        <v/>
      </c>
      <c r="C530" s="24"/>
      <c r="D530" s="22"/>
      <c r="E530" s="23" t="str">
        <f t="shared" si="88"/>
        <v/>
      </c>
      <c r="F530" s="11" t="str">
        <f t="shared" si="89"/>
        <v/>
      </c>
      <c r="G530" s="11" t="str">
        <f t="shared" si="90"/>
        <v/>
      </c>
      <c r="H530" s="11" t="str">
        <f t="shared" si="84"/>
        <v/>
      </c>
      <c r="I530" s="11"/>
      <c r="J530" s="6" t="str">
        <f t="shared" si="85"/>
        <v/>
      </c>
      <c r="K530" s="11" t="str">
        <f t="shared" ca="1" si="82"/>
        <v/>
      </c>
      <c r="L530" s="11" t="str">
        <f t="shared" ca="1" si="83"/>
        <v/>
      </c>
      <c r="M530" s="26" t="str">
        <f t="shared" si="86"/>
        <v/>
      </c>
    </row>
    <row r="531" spans="1:13">
      <c r="A531" s="12" t="str">
        <f t="shared" si="87"/>
        <v/>
      </c>
      <c r="B531" s="7" t="str">
        <f t="shared" si="81"/>
        <v/>
      </c>
      <c r="C531" s="24"/>
      <c r="D531" s="22"/>
      <c r="E531" s="23" t="str">
        <f t="shared" si="88"/>
        <v/>
      </c>
      <c r="F531" s="11" t="str">
        <f t="shared" si="89"/>
        <v/>
      </c>
      <c r="G531" s="11" t="str">
        <f t="shared" si="90"/>
        <v/>
      </c>
      <c r="H531" s="11" t="str">
        <f t="shared" si="84"/>
        <v/>
      </c>
      <c r="I531" s="11"/>
      <c r="J531" s="6" t="str">
        <f t="shared" si="85"/>
        <v/>
      </c>
      <c r="K531" s="11" t="str">
        <f t="shared" ca="1" si="82"/>
        <v/>
      </c>
      <c r="L531" s="11" t="str">
        <f t="shared" ca="1" si="83"/>
        <v/>
      </c>
      <c r="M531" s="26" t="str">
        <f t="shared" si="86"/>
        <v/>
      </c>
    </row>
    <row r="532" spans="1:13">
      <c r="A532" s="12" t="str">
        <f t="shared" si="87"/>
        <v/>
      </c>
      <c r="B532" s="7" t="str">
        <f t="shared" si="81"/>
        <v/>
      </c>
      <c r="C532" s="24"/>
      <c r="D532" s="22"/>
      <c r="E532" s="23" t="str">
        <f t="shared" si="88"/>
        <v/>
      </c>
      <c r="F532" s="11" t="str">
        <f t="shared" si="89"/>
        <v/>
      </c>
      <c r="G532" s="11" t="str">
        <f t="shared" si="90"/>
        <v/>
      </c>
      <c r="H532" s="11" t="str">
        <f t="shared" si="84"/>
        <v/>
      </c>
      <c r="I532" s="11"/>
      <c r="J532" s="6" t="str">
        <f t="shared" si="85"/>
        <v/>
      </c>
      <c r="K532" s="11" t="str">
        <f t="shared" ca="1" si="82"/>
        <v/>
      </c>
      <c r="L532" s="11" t="str">
        <f t="shared" ca="1" si="83"/>
        <v/>
      </c>
      <c r="M532" s="26" t="str">
        <f t="shared" si="86"/>
        <v/>
      </c>
    </row>
    <row r="533" spans="1:13">
      <c r="A533" s="12" t="str">
        <f t="shared" si="87"/>
        <v/>
      </c>
      <c r="B533" s="7" t="str">
        <f t="shared" si="81"/>
        <v/>
      </c>
      <c r="C533" s="24"/>
      <c r="D533" s="22"/>
      <c r="E533" s="23" t="str">
        <f t="shared" si="88"/>
        <v/>
      </c>
      <c r="F533" s="11" t="str">
        <f t="shared" si="89"/>
        <v/>
      </c>
      <c r="G533" s="11" t="str">
        <f t="shared" si="90"/>
        <v/>
      </c>
      <c r="H533" s="11" t="str">
        <f t="shared" si="84"/>
        <v/>
      </c>
      <c r="I533" s="11"/>
      <c r="J533" s="6" t="str">
        <f t="shared" si="85"/>
        <v/>
      </c>
      <c r="K533" s="11" t="str">
        <f t="shared" ca="1" si="82"/>
        <v/>
      </c>
      <c r="L533" s="11" t="str">
        <f t="shared" ca="1" si="83"/>
        <v/>
      </c>
      <c r="M533" s="26" t="str">
        <f t="shared" si="86"/>
        <v/>
      </c>
    </row>
    <row r="534" spans="1:13">
      <c r="A534" s="12" t="str">
        <f t="shared" si="87"/>
        <v/>
      </c>
      <c r="B534" s="7" t="str">
        <f t="shared" si="81"/>
        <v/>
      </c>
      <c r="C534" s="24"/>
      <c r="D534" s="22"/>
      <c r="E534" s="23" t="str">
        <f t="shared" si="88"/>
        <v/>
      </c>
      <c r="F534" s="11" t="str">
        <f t="shared" si="89"/>
        <v/>
      </c>
      <c r="G534" s="11" t="str">
        <f t="shared" si="90"/>
        <v/>
      </c>
      <c r="H534" s="11" t="str">
        <f t="shared" si="84"/>
        <v/>
      </c>
      <c r="I534" s="11"/>
      <c r="J534" s="6" t="str">
        <f t="shared" si="85"/>
        <v/>
      </c>
      <c r="K534" s="11" t="str">
        <f t="shared" ca="1" si="82"/>
        <v/>
      </c>
      <c r="L534" s="11" t="str">
        <f t="shared" ca="1" si="83"/>
        <v/>
      </c>
      <c r="M534" s="26" t="str">
        <f t="shared" si="86"/>
        <v/>
      </c>
    </row>
    <row r="535" spans="1:13">
      <c r="A535" s="12" t="str">
        <f t="shared" si="87"/>
        <v/>
      </c>
      <c r="B535" s="7" t="str">
        <f t="shared" si="81"/>
        <v/>
      </c>
      <c r="C535" s="24"/>
      <c r="D535" s="22"/>
      <c r="E535" s="23" t="str">
        <f t="shared" si="88"/>
        <v/>
      </c>
      <c r="F535" s="11" t="str">
        <f t="shared" si="89"/>
        <v/>
      </c>
      <c r="G535" s="11" t="str">
        <f t="shared" si="90"/>
        <v/>
      </c>
      <c r="H535" s="11" t="str">
        <f t="shared" si="84"/>
        <v/>
      </c>
      <c r="I535" s="11"/>
      <c r="J535" s="6" t="str">
        <f t="shared" si="85"/>
        <v/>
      </c>
      <c r="K535" s="11" t="str">
        <f t="shared" ca="1" si="82"/>
        <v/>
      </c>
      <c r="L535" s="11" t="str">
        <f t="shared" ca="1" si="83"/>
        <v/>
      </c>
      <c r="M535" s="26" t="str">
        <f t="shared" si="86"/>
        <v/>
      </c>
    </row>
    <row r="536" spans="1:13">
      <c r="A536" s="12" t="str">
        <f t="shared" si="87"/>
        <v/>
      </c>
      <c r="B536" s="7" t="str">
        <f t="shared" si="81"/>
        <v/>
      </c>
      <c r="C536" s="24"/>
      <c r="D536" s="22"/>
      <c r="E536" s="23" t="str">
        <f t="shared" si="88"/>
        <v/>
      </c>
      <c r="F536" s="11" t="str">
        <f t="shared" si="89"/>
        <v/>
      </c>
      <c r="G536" s="11" t="str">
        <f t="shared" si="90"/>
        <v/>
      </c>
      <c r="H536" s="11" t="str">
        <f t="shared" si="84"/>
        <v/>
      </c>
      <c r="I536" s="11"/>
      <c r="J536" s="6" t="str">
        <f t="shared" si="85"/>
        <v/>
      </c>
      <c r="K536" s="11" t="str">
        <f t="shared" ca="1" si="82"/>
        <v/>
      </c>
      <c r="L536" s="11" t="str">
        <f t="shared" ca="1" si="83"/>
        <v/>
      </c>
      <c r="M536" s="26" t="str">
        <f t="shared" si="86"/>
        <v/>
      </c>
    </row>
    <row r="537" spans="1:13">
      <c r="A537" s="12" t="str">
        <f t="shared" si="87"/>
        <v/>
      </c>
      <c r="B537" s="7" t="str">
        <f t="shared" si="81"/>
        <v/>
      </c>
      <c r="C537" s="24"/>
      <c r="D537" s="22"/>
      <c r="E537" s="23" t="str">
        <f t="shared" si="88"/>
        <v/>
      </c>
      <c r="F537" s="11" t="str">
        <f t="shared" si="89"/>
        <v/>
      </c>
      <c r="G537" s="11" t="str">
        <f t="shared" si="90"/>
        <v/>
      </c>
      <c r="H537" s="11" t="str">
        <f t="shared" si="84"/>
        <v/>
      </c>
      <c r="I537" s="11"/>
      <c r="J537" s="6" t="str">
        <f t="shared" si="85"/>
        <v/>
      </c>
      <c r="K537" s="11" t="str">
        <f t="shared" ca="1" si="82"/>
        <v/>
      </c>
      <c r="L537" s="11" t="str">
        <f t="shared" ca="1" si="83"/>
        <v/>
      </c>
      <c r="M537" s="26" t="str">
        <f t="shared" si="86"/>
        <v/>
      </c>
    </row>
    <row r="538" spans="1:13">
      <c r="A538" s="12" t="str">
        <f t="shared" si="87"/>
        <v/>
      </c>
      <c r="B538" s="7" t="str">
        <f t="shared" si="81"/>
        <v/>
      </c>
      <c r="C538" s="24"/>
      <c r="D538" s="22"/>
      <c r="E538" s="23" t="str">
        <f t="shared" si="88"/>
        <v/>
      </c>
      <c r="F538" s="11" t="str">
        <f t="shared" si="89"/>
        <v/>
      </c>
      <c r="G538" s="11" t="str">
        <f t="shared" si="90"/>
        <v/>
      </c>
      <c r="H538" s="11" t="str">
        <f t="shared" si="84"/>
        <v/>
      </c>
      <c r="I538" s="11"/>
      <c r="J538" s="6" t="str">
        <f t="shared" si="85"/>
        <v/>
      </c>
      <c r="K538" s="11" t="str">
        <f t="shared" ca="1" si="82"/>
        <v/>
      </c>
      <c r="L538" s="11" t="str">
        <f t="shared" ca="1" si="83"/>
        <v/>
      </c>
      <c r="M538" s="26" t="str">
        <f t="shared" si="86"/>
        <v/>
      </c>
    </row>
    <row r="539" spans="1:13">
      <c r="A539" s="12" t="str">
        <f t="shared" si="87"/>
        <v/>
      </c>
      <c r="B539" s="7" t="str">
        <f t="shared" si="81"/>
        <v/>
      </c>
      <c r="C539" s="24"/>
      <c r="D539" s="22"/>
      <c r="E539" s="23" t="str">
        <f t="shared" si="88"/>
        <v/>
      </c>
      <c r="F539" s="11" t="str">
        <f t="shared" si="89"/>
        <v/>
      </c>
      <c r="G539" s="11" t="str">
        <f t="shared" si="90"/>
        <v/>
      </c>
      <c r="H539" s="11" t="str">
        <f t="shared" si="84"/>
        <v/>
      </c>
      <c r="I539" s="11"/>
      <c r="J539" s="6" t="str">
        <f t="shared" si="85"/>
        <v/>
      </c>
      <c r="K539" s="11" t="str">
        <f t="shared" ca="1" si="82"/>
        <v/>
      </c>
      <c r="L539" s="11" t="str">
        <f t="shared" ca="1" si="83"/>
        <v/>
      </c>
      <c r="M539" s="26" t="str">
        <f t="shared" si="86"/>
        <v/>
      </c>
    </row>
    <row r="540" spans="1:13">
      <c r="A540" s="12" t="str">
        <f t="shared" si="87"/>
        <v/>
      </c>
      <c r="B540" s="7" t="str">
        <f t="shared" si="81"/>
        <v/>
      </c>
      <c r="C540" s="24"/>
      <c r="D540" s="22"/>
      <c r="E540" s="23" t="str">
        <f t="shared" si="88"/>
        <v/>
      </c>
      <c r="F540" s="11" t="str">
        <f t="shared" si="89"/>
        <v/>
      </c>
      <c r="G540" s="11" t="str">
        <f t="shared" si="90"/>
        <v/>
      </c>
      <c r="H540" s="11" t="str">
        <f t="shared" si="84"/>
        <v/>
      </c>
      <c r="I540" s="11"/>
      <c r="J540" s="6" t="str">
        <f t="shared" si="85"/>
        <v/>
      </c>
      <c r="K540" s="11" t="str">
        <f t="shared" ca="1" si="82"/>
        <v/>
      </c>
      <c r="L540" s="11" t="str">
        <f t="shared" ca="1" si="83"/>
        <v/>
      </c>
      <c r="M540" s="26" t="str">
        <f t="shared" si="86"/>
        <v/>
      </c>
    </row>
    <row r="541" spans="1:13">
      <c r="A541" s="12" t="str">
        <f t="shared" si="87"/>
        <v/>
      </c>
      <c r="B541" s="7" t="str">
        <f t="shared" si="81"/>
        <v/>
      </c>
      <c r="C541" s="24"/>
      <c r="D541" s="22"/>
      <c r="E541" s="23" t="str">
        <f t="shared" si="88"/>
        <v/>
      </c>
      <c r="F541" s="11" t="str">
        <f t="shared" si="89"/>
        <v/>
      </c>
      <c r="G541" s="11" t="str">
        <f t="shared" si="90"/>
        <v/>
      </c>
      <c r="H541" s="11" t="str">
        <f t="shared" si="84"/>
        <v/>
      </c>
      <c r="I541" s="11"/>
      <c r="J541" s="6" t="str">
        <f t="shared" si="85"/>
        <v/>
      </c>
      <c r="K541" s="11" t="str">
        <f t="shared" ca="1" si="82"/>
        <v/>
      </c>
      <c r="L541" s="11" t="str">
        <f t="shared" ca="1" si="83"/>
        <v/>
      </c>
      <c r="M541" s="26" t="str">
        <f t="shared" si="86"/>
        <v/>
      </c>
    </row>
    <row r="542" spans="1:13">
      <c r="A542" s="12" t="str">
        <f t="shared" si="87"/>
        <v/>
      </c>
      <c r="B542" s="7" t="str">
        <f t="shared" si="81"/>
        <v/>
      </c>
      <c r="C542" s="24"/>
      <c r="D542" s="22"/>
      <c r="E542" s="23" t="str">
        <f t="shared" si="88"/>
        <v/>
      </c>
      <c r="F542" s="11" t="str">
        <f t="shared" si="89"/>
        <v/>
      </c>
      <c r="G542" s="11" t="str">
        <f t="shared" si="90"/>
        <v/>
      </c>
      <c r="H542" s="11" t="str">
        <f t="shared" si="84"/>
        <v/>
      </c>
      <c r="I542" s="11"/>
      <c r="J542" s="6" t="str">
        <f t="shared" si="85"/>
        <v/>
      </c>
      <c r="K542" s="11" t="str">
        <f t="shared" ca="1" si="82"/>
        <v/>
      </c>
      <c r="L542" s="11" t="str">
        <f t="shared" ca="1" si="83"/>
        <v/>
      </c>
      <c r="M542" s="26" t="str">
        <f t="shared" si="86"/>
        <v/>
      </c>
    </row>
    <row r="543" spans="1:13">
      <c r="A543" s="12" t="str">
        <f t="shared" si="87"/>
        <v/>
      </c>
      <c r="B543" s="7" t="str">
        <f t="shared" si="81"/>
        <v/>
      </c>
      <c r="C543" s="24"/>
      <c r="D543" s="22"/>
      <c r="E543" s="23" t="str">
        <f t="shared" si="88"/>
        <v/>
      </c>
      <c r="F543" s="11" t="str">
        <f t="shared" si="89"/>
        <v/>
      </c>
      <c r="G543" s="11" t="str">
        <f t="shared" si="90"/>
        <v/>
      </c>
      <c r="H543" s="11" t="str">
        <f t="shared" si="84"/>
        <v/>
      </c>
      <c r="I543" s="11"/>
      <c r="J543" s="6" t="str">
        <f t="shared" si="85"/>
        <v/>
      </c>
      <c r="K543" s="11" t="str">
        <f t="shared" ca="1" si="82"/>
        <v/>
      </c>
      <c r="L543" s="11" t="str">
        <f t="shared" ca="1" si="83"/>
        <v/>
      </c>
      <c r="M543" s="26" t="str">
        <f t="shared" si="86"/>
        <v/>
      </c>
    </row>
    <row r="544" spans="1:13">
      <c r="A544" s="12" t="str">
        <f t="shared" si="87"/>
        <v/>
      </c>
      <c r="B544" s="7" t="str">
        <f t="shared" si="81"/>
        <v/>
      </c>
      <c r="C544" s="24"/>
      <c r="D544" s="22"/>
      <c r="E544" s="23" t="str">
        <f t="shared" si="88"/>
        <v/>
      </c>
      <c r="F544" s="11" t="str">
        <f t="shared" si="89"/>
        <v/>
      </c>
      <c r="G544" s="11" t="str">
        <f t="shared" si="90"/>
        <v/>
      </c>
      <c r="H544" s="11" t="str">
        <f t="shared" si="84"/>
        <v/>
      </c>
      <c r="I544" s="11"/>
      <c r="J544" s="6" t="str">
        <f t="shared" si="85"/>
        <v/>
      </c>
      <c r="K544" s="11" t="str">
        <f t="shared" ca="1" si="82"/>
        <v/>
      </c>
      <c r="L544" s="11" t="str">
        <f t="shared" ca="1" si="83"/>
        <v/>
      </c>
      <c r="M544" s="26" t="str">
        <f t="shared" si="86"/>
        <v/>
      </c>
    </row>
    <row r="545" spans="1:13">
      <c r="A545" s="12" t="str">
        <f t="shared" si="87"/>
        <v/>
      </c>
      <c r="B545" s="7" t="str">
        <f t="shared" si="81"/>
        <v/>
      </c>
      <c r="C545" s="24"/>
      <c r="D545" s="22"/>
      <c r="E545" s="23" t="str">
        <f t="shared" si="88"/>
        <v/>
      </c>
      <c r="F545" s="11" t="str">
        <f t="shared" si="89"/>
        <v/>
      </c>
      <c r="G545" s="11" t="str">
        <f t="shared" si="90"/>
        <v/>
      </c>
      <c r="H545" s="11" t="str">
        <f t="shared" si="84"/>
        <v/>
      </c>
      <c r="I545" s="11"/>
      <c r="J545" s="6" t="str">
        <f t="shared" si="85"/>
        <v/>
      </c>
      <c r="K545" s="11" t="str">
        <f t="shared" ca="1" si="82"/>
        <v/>
      </c>
      <c r="L545" s="11" t="str">
        <f t="shared" ca="1" si="83"/>
        <v/>
      </c>
      <c r="M545" s="26" t="str">
        <f t="shared" si="86"/>
        <v/>
      </c>
    </row>
    <row r="546" spans="1:13">
      <c r="A546" s="12" t="str">
        <f t="shared" si="87"/>
        <v/>
      </c>
      <c r="B546" s="7" t="str">
        <f t="shared" si="81"/>
        <v/>
      </c>
      <c r="C546" s="24"/>
      <c r="D546" s="22"/>
      <c r="E546" s="23" t="str">
        <f t="shared" si="88"/>
        <v/>
      </c>
      <c r="F546" s="11" t="str">
        <f t="shared" si="89"/>
        <v/>
      </c>
      <c r="G546" s="11" t="str">
        <f t="shared" si="90"/>
        <v/>
      </c>
      <c r="H546" s="11" t="str">
        <f t="shared" si="84"/>
        <v/>
      </c>
      <c r="I546" s="11"/>
      <c r="J546" s="6" t="str">
        <f t="shared" si="85"/>
        <v/>
      </c>
      <c r="K546" s="11" t="str">
        <f t="shared" ca="1" si="82"/>
        <v/>
      </c>
      <c r="L546" s="11" t="str">
        <f t="shared" ca="1" si="83"/>
        <v/>
      </c>
      <c r="M546" s="26" t="str">
        <f t="shared" si="86"/>
        <v/>
      </c>
    </row>
    <row r="547" spans="1:13">
      <c r="A547" s="12" t="str">
        <f t="shared" si="87"/>
        <v/>
      </c>
      <c r="B547" s="7" t="str">
        <f t="shared" si="81"/>
        <v/>
      </c>
      <c r="C547" s="24"/>
      <c r="D547" s="22"/>
      <c r="E547" s="23" t="str">
        <f t="shared" si="88"/>
        <v/>
      </c>
      <c r="F547" s="11" t="str">
        <f t="shared" si="89"/>
        <v/>
      </c>
      <c r="G547" s="11" t="str">
        <f t="shared" si="90"/>
        <v/>
      </c>
      <c r="H547" s="11" t="str">
        <f t="shared" si="84"/>
        <v/>
      </c>
      <c r="I547" s="11"/>
      <c r="J547" s="6" t="str">
        <f t="shared" si="85"/>
        <v/>
      </c>
      <c r="K547" s="11" t="str">
        <f t="shared" ca="1" si="82"/>
        <v/>
      </c>
      <c r="L547" s="11" t="str">
        <f t="shared" ca="1" si="83"/>
        <v/>
      </c>
      <c r="M547" s="26" t="str">
        <f t="shared" si="86"/>
        <v/>
      </c>
    </row>
    <row r="548" spans="1:13">
      <c r="A548" s="12" t="str">
        <f t="shared" si="87"/>
        <v/>
      </c>
      <c r="B548" s="7" t="str">
        <f t="shared" si="81"/>
        <v/>
      </c>
      <c r="C548" s="24"/>
      <c r="D548" s="22"/>
      <c r="E548" s="23" t="str">
        <f t="shared" si="88"/>
        <v/>
      </c>
      <c r="F548" s="11" t="str">
        <f t="shared" si="89"/>
        <v/>
      </c>
      <c r="G548" s="11" t="str">
        <f t="shared" si="90"/>
        <v/>
      </c>
      <c r="H548" s="11" t="str">
        <f t="shared" si="84"/>
        <v/>
      </c>
      <c r="I548" s="11"/>
      <c r="J548" s="6" t="str">
        <f t="shared" si="85"/>
        <v/>
      </c>
      <c r="K548" s="11" t="str">
        <f t="shared" ca="1" si="82"/>
        <v/>
      </c>
      <c r="L548" s="11" t="str">
        <f t="shared" ca="1" si="83"/>
        <v/>
      </c>
      <c r="M548" s="26" t="str">
        <f t="shared" si="86"/>
        <v/>
      </c>
    </row>
    <row r="549" spans="1:13">
      <c r="A549" s="12" t="str">
        <f t="shared" si="87"/>
        <v/>
      </c>
      <c r="B549" s="7" t="str">
        <f t="shared" si="81"/>
        <v/>
      </c>
      <c r="C549" s="24"/>
      <c r="D549" s="22"/>
      <c r="E549" s="23" t="str">
        <f t="shared" si="88"/>
        <v/>
      </c>
      <c r="F549" s="11" t="str">
        <f t="shared" si="89"/>
        <v/>
      </c>
      <c r="G549" s="11" t="str">
        <f t="shared" si="90"/>
        <v/>
      </c>
      <c r="H549" s="11" t="str">
        <f t="shared" si="84"/>
        <v/>
      </c>
      <c r="I549" s="11"/>
      <c r="J549" s="6" t="str">
        <f t="shared" si="85"/>
        <v/>
      </c>
      <c r="K549" s="11" t="str">
        <f t="shared" ca="1" si="82"/>
        <v/>
      </c>
      <c r="L549" s="11" t="str">
        <f t="shared" ca="1" si="83"/>
        <v/>
      </c>
      <c r="M549" s="26" t="str">
        <f t="shared" si="86"/>
        <v/>
      </c>
    </row>
    <row r="550" spans="1:13">
      <c r="A550" s="12" t="str">
        <f t="shared" si="87"/>
        <v/>
      </c>
      <c r="B550" s="7" t="str">
        <f t="shared" si="81"/>
        <v/>
      </c>
      <c r="C550" s="24"/>
      <c r="D550" s="22"/>
      <c r="E550" s="23" t="str">
        <f t="shared" si="88"/>
        <v/>
      </c>
      <c r="F550" s="11" t="str">
        <f t="shared" si="89"/>
        <v/>
      </c>
      <c r="G550" s="11" t="str">
        <f t="shared" si="90"/>
        <v/>
      </c>
      <c r="H550" s="11" t="str">
        <f t="shared" si="84"/>
        <v/>
      </c>
      <c r="I550" s="11"/>
      <c r="J550" s="6" t="str">
        <f t="shared" si="85"/>
        <v/>
      </c>
      <c r="K550" s="11" t="str">
        <f t="shared" ca="1" si="82"/>
        <v/>
      </c>
      <c r="L550" s="11" t="str">
        <f t="shared" ca="1" si="83"/>
        <v/>
      </c>
      <c r="M550" s="26" t="str">
        <f t="shared" si="86"/>
        <v/>
      </c>
    </row>
    <row r="551" spans="1:13">
      <c r="A551" s="12" t="str">
        <f t="shared" si="87"/>
        <v/>
      </c>
      <c r="B551" s="7" t="str">
        <f t="shared" si="81"/>
        <v/>
      </c>
      <c r="C551" s="24"/>
      <c r="D551" s="22"/>
      <c r="E551" s="23" t="str">
        <f t="shared" si="88"/>
        <v/>
      </c>
      <c r="F551" s="11" t="str">
        <f t="shared" si="89"/>
        <v/>
      </c>
      <c r="G551" s="11" t="str">
        <f t="shared" si="90"/>
        <v/>
      </c>
      <c r="H551" s="11" t="str">
        <f t="shared" si="84"/>
        <v/>
      </c>
      <c r="I551" s="11"/>
      <c r="J551" s="6" t="str">
        <f t="shared" si="85"/>
        <v/>
      </c>
      <c r="K551" s="11" t="str">
        <f t="shared" ca="1" si="82"/>
        <v/>
      </c>
      <c r="L551" s="11" t="str">
        <f t="shared" ca="1" si="83"/>
        <v/>
      </c>
      <c r="M551" s="26" t="str">
        <f t="shared" si="86"/>
        <v/>
      </c>
    </row>
    <row r="552" spans="1:13">
      <c r="A552" s="12" t="str">
        <f t="shared" si="87"/>
        <v/>
      </c>
      <c r="B552" s="7" t="str">
        <f t="shared" si="81"/>
        <v/>
      </c>
      <c r="C552" s="24"/>
      <c r="D552" s="22"/>
      <c r="E552" s="23" t="str">
        <f t="shared" si="88"/>
        <v/>
      </c>
      <c r="F552" s="11" t="str">
        <f t="shared" si="89"/>
        <v/>
      </c>
      <c r="G552" s="11" t="str">
        <f t="shared" si="90"/>
        <v/>
      </c>
      <c r="H552" s="11" t="str">
        <f t="shared" si="84"/>
        <v/>
      </c>
      <c r="I552" s="11"/>
      <c r="J552" s="6" t="str">
        <f t="shared" si="85"/>
        <v/>
      </c>
      <c r="K552" s="11" t="str">
        <f t="shared" ca="1" si="82"/>
        <v/>
      </c>
      <c r="L552" s="11" t="str">
        <f t="shared" ca="1" si="83"/>
        <v/>
      </c>
      <c r="M552" s="26" t="str">
        <f t="shared" si="86"/>
        <v/>
      </c>
    </row>
    <row r="553" spans="1:13">
      <c r="A553" s="12" t="str">
        <f t="shared" si="87"/>
        <v/>
      </c>
      <c r="B553" s="7" t="str">
        <f t="shared" si="81"/>
        <v/>
      </c>
      <c r="C553" s="24"/>
      <c r="D553" s="22"/>
      <c r="E553" s="23" t="str">
        <f t="shared" si="88"/>
        <v/>
      </c>
      <c r="F553" s="11" t="str">
        <f t="shared" si="89"/>
        <v/>
      </c>
      <c r="G553" s="11" t="str">
        <f t="shared" si="90"/>
        <v/>
      </c>
      <c r="H553" s="11" t="str">
        <f t="shared" si="84"/>
        <v/>
      </c>
      <c r="I553" s="11"/>
      <c r="J553" s="6" t="str">
        <f t="shared" si="85"/>
        <v/>
      </c>
      <c r="K553" s="11" t="str">
        <f t="shared" ca="1" si="82"/>
        <v/>
      </c>
      <c r="L553" s="11" t="str">
        <f t="shared" ca="1" si="83"/>
        <v/>
      </c>
      <c r="M553" s="26" t="str">
        <f t="shared" si="86"/>
        <v/>
      </c>
    </row>
    <row r="554" spans="1:13">
      <c r="A554" s="12" t="str">
        <f t="shared" si="87"/>
        <v/>
      </c>
      <c r="B554" s="7" t="str">
        <f t="shared" si="81"/>
        <v/>
      </c>
      <c r="C554" s="24"/>
      <c r="D554" s="22"/>
      <c r="E554" s="23" t="str">
        <f t="shared" si="88"/>
        <v/>
      </c>
      <c r="F554" s="11" t="str">
        <f t="shared" si="89"/>
        <v/>
      </c>
      <c r="G554" s="11" t="str">
        <f t="shared" si="90"/>
        <v/>
      </c>
      <c r="H554" s="11" t="str">
        <f t="shared" si="84"/>
        <v/>
      </c>
      <c r="I554" s="11"/>
      <c r="J554" s="6" t="str">
        <f t="shared" si="85"/>
        <v/>
      </c>
      <c r="K554" s="11" t="str">
        <f t="shared" ca="1" si="82"/>
        <v/>
      </c>
      <c r="L554" s="11" t="str">
        <f t="shared" ca="1" si="83"/>
        <v/>
      </c>
      <c r="M554" s="26" t="str">
        <f t="shared" si="86"/>
        <v/>
      </c>
    </row>
    <row r="555" spans="1:13">
      <c r="A555" s="12" t="str">
        <f t="shared" si="87"/>
        <v/>
      </c>
      <c r="B555" s="7" t="str">
        <f t="shared" si="81"/>
        <v/>
      </c>
      <c r="C555" s="24"/>
      <c r="D555" s="22"/>
      <c r="E555" s="23" t="str">
        <f t="shared" si="88"/>
        <v/>
      </c>
      <c r="F555" s="11" t="str">
        <f t="shared" si="89"/>
        <v/>
      </c>
      <c r="G555" s="11" t="str">
        <f t="shared" si="90"/>
        <v/>
      </c>
      <c r="H555" s="11" t="str">
        <f t="shared" si="84"/>
        <v/>
      </c>
      <c r="I555" s="11"/>
      <c r="J555" s="6" t="str">
        <f t="shared" si="85"/>
        <v/>
      </c>
      <c r="K555" s="11" t="str">
        <f t="shared" ca="1" si="82"/>
        <v/>
      </c>
      <c r="L555" s="11" t="str">
        <f t="shared" ca="1" si="83"/>
        <v/>
      </c>
      <c r="M555" s="26" t="str">
        <f t="shared" si="86"/>
        <v/>
      </c>
    </row>
    <row r="556" spans="1:13">
      <c r="A556" s="12" t="str">
        <f t="shared" si="87"/>
        <v/>
      </c>
      <c r="B556" s="7" t="str">
        <f t="shared" si="81"/>
        <v/>
      </c>
      <c r="C556" s="24"/>
      <c r="D556" s="22"/>
      <c r="E556" s="23" t="str">
        <f t="shared" si="88"/>
        <v/>
      </c>
      <c r="F556" s="11" t="str">
        <f t="shared" si="89"/>
        <v/>
      </c>
      <c r="G556" s="11" t="str">
        <f t="shared" si="90"/>
        <v/>
      </c>
      <c r="H556" s="11" t="str">
        <f t="shared" si="84"/>
        <v/>
      </c>
      <c r="I556" s="11"/>
      <c r="J556" s="6" t="str">
        <f t="shared" si="85"/>
        <v/>
      </c>
      <c r="K556" s="11" t="str">
        <f t="shared" ca="1" si="82"/>
        <v/>
      </c>
      <c r="L556" s="11" t="str">
        <f t="shared" ca="1" si="83"/>
        <v/>
      </c>
      <c r="M556" s="26" t="str">
        <f t="shared" si="86"/>
        <v/>
      </c>
    </row>
    <row r="557" spans="1:13">
      <c r="A557" s="12" t="str">
        <f t="shared" si="87"/>
        <v/>
      </c>
      <c r="B557" s="7" t="str">
        <f t="shared" si="81"/>
        <v/>
      </c>
      <c r="C557" s="24"/>
      <c r="D557" s="22"/>
      <c r="E557" s="23" t="str">
        <f t="shared" si="88"/>
        <v/>
      </c>
      <c r="F557" s="11" t="str">
        <f t="shared" si="89"/>
        <v/>
      </c>
      <c r="G557" s="11" t="str">
        <f t="shared" si="90"/>
        <v/>
      </c>
      <c r="H557" s="11" t="str">
        <f t="shared" si="84"/>
        <v/>
      </c>
      <c r="I557" s="11"/>
      <c r="J557" s="6" t="str">
        <f t="shared" si="85"/>
        <v/>
      </c>
      <c r="K557" s="11" t="str">
        <f t="shared" ca="1" si="82"/>
        <v/>
      </c>
      <c r="L557" s="11" t="str">
        <f t="shared" ca="1" si="83"/>
        <v/>
      </c>
      <c r="M557" s="26" t="str">
        <f t="shared" si="86"/>
        <v/>
      </c>
    </row>
    <row r="558" spans="1:13">
      <c r="A558" s="12" t="str">
        <f t="shared" si="87"/>
        <v/>
      </c>
      <c r="B558" s="7" t="str">
        <f t="shared" si="81"/>
        <v/>
      </c>
      <c r="C558" s="24"/>
      <c r="D558" s="22"/>
      <c r="E558" s="23" t="str">
        <f t="shared" si="88"/>
        <v/>
      </c>
      <c r="F558" s="11" t="str">
        <f t="shared" si="89"/>
        <v/>
      </c>
      <c r="G558" s="11" t="str">
        <f t="shared" si="90"/>
        <v/>
      </c>
      <c r="H558" s="11" t="str">
        <f t="shared" si="84"/>
        <v/>
      </c>
      <c r="I558" s="11"/>
      <c r="J558" s="6" t="str">
        <f t="shared" si="85"/>
        <v/>
      </c>
      <c r="K558" s="11" t="str">
        <f t="shared" ca="1" si="82"/>
        <v/>
      </c>
      <c r="L558" s="11" t="str">
        <f t="shared" ca="1" si="83"/>
        <v/>
      </c>
      <c r="M558" s="26" t="str">
        <f t="shared" si="86"/>
        <v/>
      </c>
    </row>
    <row r="559" spans="1:13">
      <c r="A559" s="12" t="str">
        <f t="shared" si="87"/>
        <v/>
      </c>
      <c r="B559" s="7" t="str">
        <f t="shared" si="81"/>
        <v/>
      </c>
      <c r="C559" s="24"/>
      <c r="D559" s="22"/>
      <c r="E559" s="23" t="str">
        <f t="shared" si="88"/>
        <v/>
      </c>
      <c r="F559" s="11" t="str">
        <f t="shared" si="89"/>
        <v/>
      </c>
      <c r="G559" s="11" t="str">
        <f t="shared" si="90"/>
        <v/>
      </c>
      <c r="H559" s="11" t="str">
        <f t="shared" si="84"/>
        <v/>
      </c>
      <c r="I559" s="11"/>
      <c r="J559" s="6" t="str">
        <f t="shared" si="85"/>
        <v/>
      </c>
      <c r="K559" s="11" t="str">
        <f t="shared" ca="1" si="82"/>
        <v/>
      </c>
      <c r="L559" s="11" t="str">
        <f t="shared" ca="1" si="83"/>
        <v/>
      </c>
      <c r="M559" s="26" t="str">
        <f t="shared" si="86"/>
        <v/>
      </c>
    </row>
    <row r="560" spans="1:13">
      <c r="A560" s="12" t="str">
        <f t="shared" si="87"/>
        <v/>
      </c>
      <c r="B560" s="7" t="str">
        <f t="shared" si="81"/>
        <v/>
      </c>
      <c r="C560" s="24"/>
      <c r="D560" s="22"/>
      <c r="E560" s="23" t="str">
        <f t="shared" si="88"/>
        <v/>
      </c>
      <c r="F560" s="11" t="str">
        <f t="shared" si="89"/>
        <v/>
      </c>
      <c r="G560" s="11" t="str">
        <f t="shared" si="90"/>
        <v/>
      </c>
      <c r="H560" s="11" t="str">
        <f t="shared" si="84"/>
        <v/>
      </c>
      <c r="I560" s="11"/>
      <c r="J560" s="6" t="str">
        <f t="shared" si="85"/>
        <v/>
      </c>
      <c r="K560" s="11" t="str">
        <f t="shared" ca="1" si="82"/>
        <v/>
      </c>
      <c r="L560" s="11" t="str">
        <f t="shared" ca="1" si="83"/>
        <v/>
      </c>
      <c r="M560" s="26" t="str">
        <f t="shared" si="86"/>
        <v/>
      </c>
    </row>
    <row r="561" spans="1:13">
      <c r="A561" s="12" t="str">
        <f t="shared" si="87"/>
        <v/>
      </c>
      <c r="B561" s="7" t="str">
        <f t="shared" si="81"/>
        <v/>
      </c>
      <c r="C561" s="24"/>
      <c r="D561" s="22"/>
      <c r="E561" s="23" t="str">
        <f t="shared" si="88"/>
        <v/>
      </c>
      <c r="F561" s="11" t="str">
        <f t="shared" si="89"/>
        <v/>
      </c>
      <c r="G561" s="11" t="str">
        <f t="shared" si="90"/>
        <v/>
      </c>
      <c r="H561" s="11" t="str">
        <f t="shared" si="84"/>
        <v/>
      </c>
      <c r="I561" s="11"/>
      <c r="J561" s="6" t="str">
        <f t="shared" si="85"/>
        <v/>
      </c>
      <c r="K561" s="11" t="str">
        <f t="shared" ca="1" si="82"/>
        <v/>
      </c>
      <c r="L561" s="11" t="str">
        <f t="shared" ca="1" si="83"/>
        <v/>
      </c>
      <c r="M561" s="26" t="str">
        <f t="shared" si="86"/>
        <v/>
      </c>
    </row>
    <row r="562" spans="1:13">
      <c r="A562" s="12" t="str">
        <f t="shared" si="87"/>
        <v/>
      </c>
      <c r="B562" s="7" t="str">
        <f t="shared" si="81"/>
        <v/>
      </c>
      <c r="C562" s="24"/>
      <c r="D562" s="22"/>
      <c r="E562" s="23" t="str">
        <f t="shared" si="88"/>
        <v/>
      </c>
      <c r="F562" s="11" t="str">
        <f t="shared" si="89"/>
        <v/>
      </c>
      <c r="G562" s="11" t="str">
        <f t="shared" si="90"/>
        <v/>
      </c>
      <c r="H562" s="11" t="str">
        <f t="shared" si="84"/>
        <v/>
      </c>
      <c r="I562" s="11"/>
      <c r="J562" s="6" t="str">
        <f t="shared" si="85"/>
        <v/>
      </c>
      <c r="K562" s="11" t="str">
        <f t="shared" ca="1" si="82"/>
        <v/>
      </c>
      <c r="L562" s="11" t="str">
        <f t="shared" ca="1" si="83"/>
        <v/>
      </c>
      <c r="M562" s="26" t="str">
        <f t="shared" si="86"/>
        <v/>
      </c>
    </row>
    <row r="563" spans="1:13">
      <c r="A563" s="12" t="str">
        <f t="shared" si="87"/>
        <v/>
      </c>
      <c r="B563" s="7" t="str">
        <f t="shared" si="81"/>
        <v/>
      </c>
      <c r="C563" s="24"/>
      <c r="D563" s="22"/>
      <c r="E563" s="23" t="str">
        <f t="shared" si="88"/>
        <v/>
      </c>
      <c r="F563" s="11" t="str">
        <f t="shared" si="89"/>
        <v/>
      </c>
      <c r="G563" s="11" t="str">
        <f t="shared" si="90"/>
        <v/>
      </c>
      <c r="H563" s="11" t="str">
        <f t="shared" si="84"/>
        <v/>
      </c>
      <c r="I563" s="11"/>
      <c r="J563" s="6" t="str">
        <f t="shared" si="85"/>
        <v/>
      </c>
      <c r="K563" s="11" t="str">
        <f t="shared" ca="1" si="82"/>
        <v/>
      </c>
      <c r="L563" s="11" t="str">
        <f t="shared" ca="1" si="83"/>
        <v/>
      </c>
      <c r="M563" s="26" t="str">
        <f t="shared" si="86"/>
        <v/>
      </c>
    </row>
    <row r="564" spans="1:13">
      <c r="A564" s="12" t="str">
        <f t="shared" si="87"/>
        <v/>
      </c>
      <c r="B564" s="7" t="str">
        <f t="shared" si="81"/>
        <v/>
      </c>
      <c r="C564" s="24"/>
      <c r="D564" s="22"/>
      <c r="E564" s="23" t="str">
        <f t="shared" si="88"/>
        <v/>
      </c>
      <c r="F564" s="11" t="str">
        <f t="shared" si="89"/>
        <v/>
      </c>
      <c r="G564" s="11" t="str">
        <f t="shared" si="90"/>
        <v/>
      </c>
      <c r="H564" s="11" t="str">
        <f t="shared" si="84"/>
        <v/>
      </c>
      <c r="I564" s="11"/>
      <c r="J564" s="6" t="str">
        <f t="shared" si="85"/>
        <v/>
      </c>
      <c r="K564" s="11" t="str">
        <f t="shared" ca="1" si="82"/>
        <v/>
      </c>
      <c r="L564" s="11" t="str">
        <f t="shared" ca="1" si="83"/>
        <v/>
      </c>
      <c r="M564" s="26" t="str">
        <f t="shared" si="86"/>
        <v/>
      </c>
    </row>
    <row r="565" spans="1:13">
      <c r="A565" s="12" t="str">
        <f t="shared" si="87"/>
        <v/>
      </c>
      <c r="B565" s="7" t="str">
        <f t="shared" si="81"/>
        <v/>
      </c>
      <c r="C565" s="24"/>
      <c r="D565" s="22"/>
      <c r="E565" s="23" t="str">
        <f t="shared" si="88"/>
        <v/>
      </c>
      <c r="F565" s="11" t="str">
        <f t="shared" si="89"/>
        <v/>
      </c>
      <c r="G565" s="11" t="str">
        <f t="shared" si="90"/>
        <v/>
      </c>
      <c r="H565" s="11" t="str">
        <f t="shared" si="84"/>
        <v/>
      </c>
      <c r="I565" s="11"/>
      <c r="J565" s="6" t="str">
        <f t="shared" si="85"/>
        <v/>
      </c>
      <c r="K565" s="11" t="str">
        <f t="shared" ca="1" si="82"/>
        <v/>
      </c>
      <c r="L565" s="11" t="str">
        <f t="shared" ca="1" si="83"/>
        <v/>
      </c>
      <c r="M565" s="26" t="str">
        <f t="shared" si="86"/>
        <v/>
      </c>
    </row>
    <row r="566" spans="1:13">
      <c r="A566" s="12" t="str">
        <f t="shared" si="87"/>
        <v/>
      </c>
      <c r="B566" s="7" t="str">
        <f t="shared" si="81"/>
        <v/>
      </c>
      <c r="C566" s="24"/>
      <c r="D566" s="22"/>
      <c r="E566" s="23" t="str">
        <f t="shared" si="88"/>
        <v/>
      </c>
      <c r="F566" s="11" t="str">
        <f t="shared" si="89"/>
        <v/>
      </c>
      <c r="G566" s="11" t="str">
        <f t="shared" si="90"/>
        <v/>
      </c>
      <c r="H566" s="11" t="str">
        <f t="shared" si="84"/>
        <v/>
      </c>
      <c r="I566" s="11"/>
      <c r="J566" s="6" t="str">
        <f t="shared" si="85"/>
        <v/>
      </c>
      <c r="K566" s="11" t="str">
        <f t="shared" ca="1" si="82"/>
        <v/>
      </c>
      <c r="L566" s="11" t="str">
        <f t="shared" ca="1" si="83"/>
        <v/>
      </c>
      <c r="M566" s="26" t="str">
        <f t="shared" si="86"/>
        <v/>
      </c>
    </row>
    <row r="567" spans="1:13">
      <c r="A567" s="12" t="str">
        <f t="shared" si="87"/>
        <v/>
      </c>
      <c r="B567" s="7" t="str">
        <f t="shared" si="81"/>
        <v/>
      </c>
      <c r="C567" s="24"/>
      <c r="D567" s="22"/>
      <c r="E567" s="23" t="str">
        <f t="shared" si="88"/>
        <v/>
      </c>
      <c r="F567" s="11" t="str">
        <f t="shared" si="89"/>
        <v/>
      </c>
      <c r="G567" s="11" t="str">
        <f t="shared" si="90"/>
        <v/>
      </c>
      <c r="H567" s="11" t="str">
        <f t="shared" si="84"/>
        <v/>
      </c>
      <c r="I567" s="11"/>
      <c r="J567" s="6" t="str">
        <f t="shared" si="85"/>
        <v/>
      </c>
      <c r="K567" s="11" t="str">
        <f t="shared" ca="1" si="82"/>
        <v/>
      </c>
      <c r="L567" s="11" t="str">
        <f t="shared" ca="1" si="83"/>
        <v/>
      </c>
      <c r="M567" s="26" t="str">
        <f t="shared" si="86"/>
        <v/>
      </c>
    </row>
    <row r="568" spans="1:13">
      <c r="A568" s="12" t="str">
        <f t="shared" si="87"/>
        <v/>
      </c>
      <c r="B568" s="7" t="str">
        <f t="shared" si="81"/>
        <v/>
      </c>
      <c r="C568" s="24"/>
      <c r="D568" s="22"/>
      <c r="E568" s="23" t="str">
        <f t="shared" si="88"/>
        <v/>
      </c>
      <c r="F568" s="11" t="str">
        <f t="shared" si="89"/>
        <v/>
      </c>
      <c r="G568" s="11" t="str">
        <f t="shared" si="90"/>
        <v/>
      </c>
      <c r="H568" s="11" t="str">
        <f t="shared" si="84"/>
        <v/>
      </c>
      <c r="I568" s="11"/>
      <c r="J568" s="6" t="str">
        <f t="shared" si="85"/>
        <v/>
      </c>
      <c r="K568" s="11" t="str">
        <f t="shared" ca="1" si="82"/>
        <v/>
      </c>
      <c r="L568" s="11" t="str">
        <f t="shared" ca="1" si="83"/>
        <v/>
      </c>
      <c r="M568" s="26" t="str">
        <f t="shared" si="86"/>
        <v/>
      </c>
    </row>
    <row r="569" spans="1:13">
      <c r="A569" s="12" t="str">
        <f t="shared" si="87"/>
        <v/>
      </c>
      <c r="B569" s="7" t="str">
        <f t="shared" si="81"/>
        <v/>
      </c>
      <c r="C569" s="24"/>
      <c r="D569" s="22"/>
      <c r="E569" s="23" t="str">
        <f t="shared" si="88"/>
        <v/>
      </c>
      <c r="F569" s="11" t="str">
        <f t="shared" si="89"/>
        <v/>
      </c>
      <c r="G569" s="11" t="str">
        <f t="shared" si="90"/>
        <v/>
      </c>
      <c r="H569" s="11" t="str">
        <f t="shared" si="84"/>
        <v/>
      </c>
      <c r="I569" s="11"/>
      <c r="J569" s="6" t="str">
        <f t="shared" si="85"/>
        <v/>
      </c>
      <c r="K569" s="11" t="str">
        <f t="shared" ca="1" si="82"/>
        <v/>
      </c>
      <c r="L569" s="11" t="str">
        <f t="shared" ca="1" si="83"/>
        <v/>
      </c>
      <c r="M569" s="26" t="str">
        <f t="shared" si="86"/>
        <v/>
      </c>
    </row>
    <row r="570" spans="1:13">
      <c r="A570" s="12" t="str">
        <f t="shared" si="87"/>
        <v/>
      </c>
      <c r="B570" s="7" t="str">
        <f t="shared" si="81"/>
        <v/>
      </c>
      <c r="C570" s="24"/>
      <c r="D570" s="22"/>
      <c r="E570" s="23" t="str">
        <f t="shared" si="88"/>
        <v/>
      </c>
      <c r="F570" s="11" t="str">
        <f t="shared" si="89"/>
        <v/>
      </c>
      <c r="G570" s="11" t="str">
        <f t="shared" si="90"/>
        <v/>
      </c>
      <c r="H570" s="11" t="str">
        <f t="shared" si="84"/>
        <v/>
      </c>
      <c r="I570" s="11"/>
      <c r="J570" s="6" t="str">
        <f t="shared" si="85"/>
        <v/>
      </c>
      <c r="K570" s="11" t="str">
        <f t="shared" ca="1" si="82"/>
        <v/>
      </c>
      <c r="L570" s="11" t="str">
        <f t="shared" ca="1" si="83"/>
        <v/>
      </c>
      <c r="M570" s="26" t="str">
        <f t="shared" si="86"/>
        <v/>
      </c>
    </row>
    <row r="571" spans="1:13">
      <c r="A571" s="12" t="str">
        <f t="shared" si="87"/>
        <v/>
      </c>
      <c r="B571" s="7" t="str">
        <f t="shared" si="81"/>
        <v/>
      </c>
      <c r="C571" s="24"/>
      <c r="D571" s="22"/>
      <c r="E571" s="23" t="str">
        <f t="shared" si="88"/>
        <v/>
      </c>
      <c r="F571" s="11" t="str">
        <f t="shared" si="89"/>
        <v/>
      </c>
      <c r="G571" s="11" t="str">
        <f t="shared" si="90"/>
        <v/>
      </c>
      <c r="H571" s="11" t="str">
        <f t="shared" si="84"/>
        <v/>
      </c>
      <c r="I571" s="11"/>
      <c r="J571" s="6" t="str">
        <f t="shared" si="85"/>
        <v/>
      </c>
      <c r="K571" s="11" t="str">
        <f t="shared" ca="1" si="82"/>
        <v/>
      </c>
      <c r="L571" s="11" t="str">
        <f t="shared" ca="1" si="83"/>
        <v/>
      </c>
      <c r="M571" s="26" t="str">
        <f t="shared" si="86"/>
        <v/>
      </c>
    </row>
    <row r="572" spans="1:13">
      <c r="A572" s="12" t="str">
        <f t="shared" si="87"/>
        <v/>
      </c>
      <c r="B572" s="7" t="str">
        <f t="shared" si="81"/>
        <v/>
      </c>
      <c r="C572" s="24"/>
      <c r="D572" s="22"/>
      <c r="E572" s="23" t="str">
        <f t="shared" si="88"/>
        <v/>
      </c>
      <c r="F572" s="11" t="str">
        <f t="shared" si="89"/>
        <v/>
      </c>
      <c r="G572" s="11" t="str">
        <f t="shared" si="90"/>
        <v/>
      </c>
      <c r="H572" s="11" t="str">
        <f t="shared" si="84"/>
        <v/>
      </c>
      <c r="I572" s="11"/>
      <c r="J572" s="6" t="str">
        <f t="shared" si="85"/>
        <v/>
      </c>
      <c r="K572" s="11" t="str">
        <f t="shared" ca="1" si="82"/>
        <v/>
      </c>
      <c r="L572" s="11" t="str">
        <f t="shared" ca="1" si="83"/>
        <v/>
      </c>
      <c r="M572" s="26" t="str">
        <f t="shared" si="86"/>
        <v/>
      </c>
    </row>
    <row r="573" spans="1:13">
      <c r="A573" s="12" t="str">
        <f t="shared" si="87"/>
        <v/>
      </c>
      <c r="B573" s="7" t="str">
        <f t="shared" si="81"/>
        <v/>
      </c>
      <c r="C573" s="24"/>
      <c r="D573" s="22"/>
      <c r="E573" s="23" t="str">
        <f t="shared" si="88"/>
        <v/>
      </c>
      <c r="F573" s="11" t="str">
        <f t="shared" si="89"/>
        <v/>
      </c>
      <c r="G573" s="11" t="str">
        <f t="shared" si="90"/>
        <v/>
      </c>
      <c r="H573" s="11" t="str">
        <f t="shared" si="84"/>
        <v/>
      </c>
      <c r="I573" s="11"/>
      <c r="J573" s="6" t="str">
        <f t="shared" si="85"/>
        <v/>
      </c>
      <c r="K573" s="11" t="str">
        <f t="shared" ca="1" si="82"/>
        <v/>
      </c>
      <c r="L573" s="11" t="str">
        <f t="shared" ca="1" si="83"/>
        <v/>
      </c>
      <c r="M573" s="26" t="str">
        <f t="shared" si="86"/>
        <v/>
      </c>
    </row>
    <row r="574" spans="1:13">
      <c r="A574" s="12" t="str">
        <f t="shared" si="87"/>
        <v/>
      </c>
      <c r="B574" s="7" t="str">
        <f t="shared" si="81"/>
        <v/>
      </c>
      <c r="C574" s="24"/>
      <c r="D574" s="22"/>
      <c r="E574" s="23" t="str">
        <f t="shared" si="88"/>
        <v/>
      </c>
      <c r="F574" s="11" t="str">
        <f t="shared" si="89"/>
        <v/>
      </c>
      <c r="G574" s="11" t="str">
        <f t="shared" si="90"/>
        <v/>
      </c>
      <c r="H574" s="11" t="str">
        <f t="shared" si="84"/>
        <v/>
      </c>
      <c r="I574" s="11"/>
      <c r="J574" s="6" t="str">
        <f t="shared" si="85"/>
        <v/>
      </c>
      <c r="K574" s="11" t="str">
        <f t="shared" ca="1" si="82"/>
        <v/>
      </c>
      <c r="L574" s="11" t="str">
        <f t="shared" ca="1" si="83"/>
        <v/>
      </c>
      <c r="M574" s="26" t="str">
        <f t="shared" si="86"/>
        <v/>
      </c>
    </row>
    <row r="575" spans="1:13">
      <c r="A575" s="12" t="str">
        <f t="shared" si="87"/>
        <v/>
      </c>
      <c r="B575" s="7" t="str">
        <f t="shared" si="81"/>
        <v/>
      </c>
      <c r="C575" s="24"/>
      <c r="D575" s="22"/>
      <c r="E575" s="23" t="str">
        <f t="shared" si="88"/>
        <v/>
      </c>
      <c r="F575" s="11" t="str">
        <f t="shared" si="89"/>
        <v/>
      </c>
      <c r="G575" s="11" t="str">
        <f t="shared" si="90"/>
        <v/>
      </c>
      <c r="H575" s="11" t="str">
        <f t="shared" si="84"/>
        <v/>
      </c>
      <c r="I575" s="11"/>
      <c r="J575" s="6" t="str">
        <f t="shared" si="85"/>
        <v/>
      </c>
      <c r="K575" s="11" t="str">
        <f t="shared" ca="1" si="82"/>
        <v/>
      </c>
      <c r="L575" s="11" t="str">
        <f t="shared" ca="1" si="83"/>
        <v/>
      </c>
      <c r="M575" s="26" t="str">
        <f t="shared" si="86"/>
        <v/>
      </c>
    </row>
    <row r="576" spans="1:13">
      <c r="A576" s="12" t="str">
        <f t="shared" si="87"/>
        <v/>
      </c>
      <c r="B576" s="7" t="str">
        <f t="shared" si="81"/>
        <v/>
      </c>
      <c r="C576" s="24"/>
      <c r="D576" s="22"/>
      <c r="E576" s="23" t="str">
        <f t="shared" si="88"/>
        <v/>
      </c>
      <c r="F576" s="11" t="str">
        <f t="shared" si="89"/>
        <v/>
      </c>
      <c r="G576" s="11" t="str">
        <f t="shared" si="90"/>
        <v/>
      </c>
      <c r="H576" s="11" t="str">
        <f t="shared" si="84"/>
        <v/>
      </c>
      <c r="I576" s="11"/>
      <c r="J576" s="6" t="str">
        <f t="shared" si="85"/>
        <v/>
      </c>
      <c r="K576" s="11" t="str">
        <f t="shared" ca="1" si="82"/>
        <v/>
      </c>
      <c r="L576" s="11" t="str">
        <f t="shared" ca="1" si="83"/>
        <v/>
      </c>
      <c r="M576" s="26" t="str">
        <f t="shared" si="86"/>
        <v/>
      </c>
    </row>
    <row r="577" spans="1:13">
      <c r="A577" s="12" t="str">
        <f t="shared" si="87"/>
        <v/>
      </c>
      <c r="B577" s="7" t="str">
        <f t="shared" si="81"/>
        <v/>
      </c>
      <c r="C577" s="24"/>
      <c r="D577" s="22"/>
      <c r="E577" s="23" t="str">
        <f t="shared" si="88"/>
        <v/>
      </c>
      <c r="F577" s="11" t="str">
        <f t="shared" si="89"/>
        <v/>
      </c>
      <c r="G577" s="11" t="str">
        <f t="shared" si="90"/>
        <v/>
      </c>
      <c r="H577" s="11" t="str">
        <f t="shared" si="84"/>
        <v/>
      </c>
      <c r="I577" s="11"/>
      <c r="J577" s="6" t="str">
        <f t="shared" si="85"/>
        <v/>
      </c>
      <c r="K577" s="11" t="str">
        <f t="shared" ca="1" si="82"/>
        <v/>
      </c>
      <c r="L577" s="11" t="str">
        <f t="shared" ca="1" si="83"/>
        <v/>
      </c>
      <c r="M577" s="26" t="str">
        <f t="shared" si="86"/>
        <v/>
      </c>
    </row>
    <row r="578" spans="1:13">
      <c r="A578" s="12" t="str">
        <f t="shared" si="87"/>
        <v/>
      </c>
      <c r="B578" s="7" t="str">
        <f t="shared" si="81"/>
        <v/>
      </c>
      <c r="C578" s="24"/>
      <c r="D578" s="22"/>
      <c r="E578" s="23" t="str">
        <f t="shared" si="88"/>
        <v/>
      </c>
      <c r="F578" s="11" t="str">
        <f t="shared" si="89"/>
        <v/>
      </c>
      <c r="G578" s="11" t="str">
        <f t="shared" si="90"/>
        <v/>
      </c>
      <c r="H578" s="11" t="str">
        <f t="shared" si="84"/>
        <v/>
      </c>
      <c r="I578" s="11"/>
      <c r="J578" s="6" t="str">
        <f t="shared" si="85"/>
        <v/>
      </c>
      <c r="K578" s="11" t="str">
        <f t="shared" ca="1" si="82"/>
        <v/>
      </c>
      <c r="L578" s="11" t="str">
        <f t="shared" ca="1" si="83"/>
        <v/>
      </c>
      <c r="M578" s="26" t="str">
        <f t="shared" si="86"/>
        <v/>
      </c>
    </row>
    <row r="579" spans="1:13">
      <c r="A579" s="12" t="str">
        <f t="shared" si="87"/>
        <v/>
      </c>
      <c r="B579" s="7" t="str">
        <f t="shared" si="81"/>
        <v/>
      </c>
      <c r="C579" s="24"/>
      <c r="D579" s="22"/>
      <c r="E579" s="23" t="str">
        <f t="shared" si="88"/>
        <v/>
      </c>
      <c r="F579" s="11" t="str">
        <f t="shared" si="89"/>
        <v/>
      </c>
      <c r="G579" s="11" t="str">
        <f t="shared" si="90"/>
        <v/>
      </c>
      <c r="H579" s="11" t="str">
        <f t="shared" si="84"/>
        <v/>
      </c>
      <c r="I579" s="11"/>
      <c r="J579" s="6" t="str">
        <f t="shared" si="85"/>
        <v/>
      </c>
      <c r="K579" s="11" t="str">
        <f t="shared" ca="1" si="82"/>
        <v/>
      </c>
      <c r="L579" s="11" t="str">
        <f t="shared" ca="1" si="83"/>
        <v/>
      </c>
      <c r="M579" s="26" t="str">
        <f t="shared" si="86"/>
        <v/>
      </c>
    </row>
    <row r="580" spans="1:13">
      <c r="A580" s="12" t="str">
        <f t="shared" si="87"/>
        <v/>
      </c>
      <c r="B580" s="7" t="str">
        <f t="shared" si="81"/>
        <v/>
      </c>
      <c r="C580" s="24"/>
      <c r="D580" s="22"/>
      <c r="E580" s="23" t="str">
        <f t="shared" si="88"/>
        <v/>
      </c>
      <c r="F580" s="11" t="str">
        <f t="shared" si="89"/>
        <v/>
      </c>
      <c r="G580" s="11" t="str">
        <f t="shared" si="90"/>
        <v/>
      </c>
      <c r="H580" s="11" t="str">
        <f t="shared" si="84"/>
        <v/>
      </c>
      <c r="I580" s="11"/>
      <c r="J580" s="6" t="str">
        <f t="shared" si="85"/>
        <v/>
      </c>
      <c r="K580" s="11" t="str">
        <f t="shared" ca="1" si="82"/>
        <v/>
      </c>
      <c r="L580" s="11" t="str">
        <f t="shared" ca="1" si="83"/>
        <v/>
      </c>
      <c r="M580" s="26" t="str">
        <f t="shared" si="86"/>
        <v/>
      </c>
    </row>
    <row r="581" spans="1:13">
      <c r="A581" s="12" t="str">
        <f t="shared" si="87"/>
        <v/>
      </c>
      <c r="B581" s="7" t="str">
        <f t="shared" si="81"/>
        <v/>
      </c>
      <c r="C581" s="24"/>
      <c r="D581" s="22"/>
      <c r="E581" s="23" t="str">
        <f t="shared" si="88"/>
        <v/>
      </c>
      <c r="F581" s="11" t="str">
        <f t="shared" si="89"/>
        <v/>
      </c>
      <c r="G581" s="11" t="str">
        <f t="shared" si="90"/>
        <v/>
      </c>
      <c r="H581" s="11" t="str">
        <f t="shared" si="84"/>
        <v/>
      </c>
      <c r="I581" s="11"/>
      <c r="J581" s="6" t="str">
        <f t="shared" si="85"/>
        <v/>
      </c>
      <c r="K581" s="11" t="str">
        <f t="shared" ca="1" si="82"/>
        <v/>
      </c>
      <c r="L581" s="11" t="str">
        <f t="shared" ca="1" si="83"/>
        <v/>
      </c>
      <c r="M581" s="26" t="str">
        <f t="shared" si="86"/>
        <v/>
      </c>
    </row>
    <row r="582" spans="1:13">
      <c r="A582" s="12" t="str">
        <f t="shared" si="87"/>
        <v/>
      </c>
      <c r="B582" s="7" t="str">
        <f t="shared" si="81"/>
        <v/>
      </c>
      <c r="C582" s="24"/>
      <c r="D582" s="22"/>
      <c r="E582" s="23" t="str">
        <f t="shared" si="88"/>
        <v/>
      </c>
      <c r="F582" s="11" t="str">
        <f t="shared" si="89"/>
        <v/>
      </c>
      <c r="G582" s="11" t="str">
        <f t="shared" si="90"/>
        <v/>
      </c>
      <c r="H582" s="11" t="str">
        <f t="shared" si="84"/>
        <v/>
      </c>
      <c r="I582" s="11"/>
      <c r="J582" s="6" t="str">
        <f t="shared" si="85"/>
        <v/>
      </c>
      <c r="K582" s="11" t="str">
        <f t="shared" ca="1" si="82"/>
        <v/>
      </c>
      <c r="L582" s="11" t="str">
        <f t="shared" ca="1" si="83"/>
        <v/>
      </c>
      <c r="M582" s="26" t="str">
        <f t="shared" si="86"/>
        <v/>
      </c>
    </row>
    <row r="583" spans="1:13">
      <c r="A583" s="12" t="str">
        <f t="shared" si="87"/>
        <v/>
      </c>
      <c r="B583" s="7" t="str">
        <f t="shared" si="81"/>
        <v/>
      </c>
      <c r="C583" s="24"/>
      <c r="D583" s="22"/>
      <c r="E583" s="23" t="str">
        <f t="shared" si="88"/>
        <v/>
      </c>
      <c r="F583" s="11" t="str">
        <f t="shared" si="89"/>
        <v/>
      </c>
      <c r="G583" s="11" t="str">
        <f t="shared" si="90"/>
        <v/>
      </c>
      <c r="H583" s="11" t="str">
        <f t="shared" si="84"/>
        <v/>
      </c>
      <c r="I583" s="11"/>
      <c r="J583" s="6" t="str">
        <f t="shared" si="85"/>
        <v/>
      </c>
      <c r="K583" s="11" t="str">
        <f t="shared" ca="1" si="82"/>
        <v/>
      </c>
      <c r="L583" s="11" t="str">
        <f t="shared" ca="1" si="83"/>
        <v/>
      </c>
      <c r="M583" s="26" t="str">
        <f t="shared" si="86"/>
        <v/>
      </c>
    </row>
    <row r="584" spans="1:13">
      <c r="A584" s="12" t="str">
        <f t="shared" si="87"/>
        <v/>
      </c>
      <c r="B584" s="7" t="str">
        <f t="shared" si="81"/>
        <v/>
      </c>
      <c r="C584" s="24"/>
      <c r="D584" s="22"/>
      <c r="E584" s="23" t="str">
        <f t="shared" si="88"/>
        <v/>
      </c>
      <c r="F584" s="11" t="str">
        <f t="shared" si="89"/>
        <v/>
      </c>
      <c r="G584" s="11" t="str">
        <f t="shared" si="90"/>
        <v/>
      </c>
      <c r="H584" s="11" t="str">
        <f t="shared" si="84"/>
        <v/>
      </c>
      <c r="I584" s="11"/>
      <c r="J584" s="6" t="str">
        <f t="shared" si="85"/>
        <v/>
      </c>
      <c r="K584" s="11" t="str">
        <f t="shared" ca="1" si="82"/>
        <v/>
      </c>
      <c r="L584" s="11" t="str">
        <f t="shared" ca="1" si="83"/>
        <v/>
      </c>
      <c r="M584" s="26" t="str">
        <f t="shared" si="86"/>
        <v/>
      </c>
    </row>
    <row r="585" spans="1:13">
      <c r="A585" s="12" t="str">
        <f t="shared" si="87"/>
        <v/>
      </c>
      <c r="B585" s="7" t="str">
        <f t="shared" si="81"/>
        <v/>
      </c>
      <c r="C585" s="24"/>
      <c r="D585" s="22"/>
      <c r="E585" s="23" t="str">
        <f t="shared" si="88"/>
        <v/>
      </c>
      <c r="F585" s="11" t="str">
        <f t="shared" si="89"/>
        <v/>
      </c>
      <c r="G585" s="11" t="str">
        <f t="shared" si="90"/>
        <v/>
      </c>
      <c r="H585" s="11" t="str">
        <f t="shared" si="84"/>
        <v/>
      </c>
      <c r="I585" s="11"/>
      <c r="J585" s="6" t="str">
        <f t="shared" si="85"/>
        <v/>
      </c>
      <c r="K585" s="11" t="str">
        <f t="shared" ca="1" si="82"/>
        <v/>
      </c>
      <c r="L585" s="11" t="str">
        <f t="shared" ca="1" si="83"/>
        <v/>
      </c>
      <c r="M585" s="26" t="str">
        <f t="shared" si="86"/>
        <v/>
      </c>
    </row>
    <row r="586" spans="1:13">
      <c r="A586" s="12" t="str">
        <f t="shared" si="87"/>
        <v/>
      </c>
      <c r="B586" s="7" t="str">
        <f t="shared" ref="B586:B600" si="91">IF(A586="","",IF(A586&lt;=E$8,1,0))</f>
        <v/>
      </c>
      <c r="C586" s="24"/>
      <c r="D586" s="22"/>
      <c r="E586" s="23" t="str">
        <f t="shared" si="88"/>
        <v/>
      </c>
      <c r="F586" s="11" t="str">
        <f t="shared" si="89"/>
        <v/>
      </c>
      <c r="G586" s="11" t="str">
        <f t="shared" si="90"/>
        <v/>
      </c>
      <c r="H586" s="11" t="str">
        <f t="shared" si="84"/>
        <v/>
      </c>
      <c r="I586" s="11"/>
      <c r="J586" s="6" t="str">
        <f t="shared" si="85"/>
        <v/>
      </c>
      <c r="K586" s="11" t="str">
        <f t="shared" ref="K586:K600" ca="1" si="92">IF(J586="","",SUM(OFFSET(H$9,E$5*(J586-1)+1,0,E$5,1)))</f>
        <v/>
      </c>
      <c r="L586" s="11" t="str">
        <f t="shared" ref="L586:L600" ca="1" si="93">IF(J586="","",SUM(OFFSET(G$9,E$5*(J586-1)+1,0,E$5,1)))</f>
        <v/>
      </c>
      <c r="M586" s="26" t="str">
        <f t="shared" si="86"/>
        <v/>
      </c>
    </row>
    <row r="587" spans="1:13">
      <c r="A587" s="12" t="str">
        <f t="shared" si="87"/>
        <v/>
      </c>
      <c r="B587" s="7" t="str">
        <f t="shared" si="91"/>
        <v/>
      </c>
      <c r="C587" s="24"/>
      <c r="D587" s="22"/>
      <c r="E587" s="23" t="str">
        <f t="shared" si="88"/>
        <v/>
      </c>
      <c r="F587" s="11" t="str">
        <f t="shared" si="89"/>
        <v/>
      </c>
      <c r="G587" s="11" t="str">
        <f t="shared" si="90"/>
        <v/>
      </c>
      <c r="H587" s="11" t="str">
        <f t="shared" ref="H587:H600" si="94">IF(F587="","",IF(B587=1,D587,IF(F587=D587,F587,F587/(E$4-A587+1)+D587)))</f>
        <v/>
      </c>
      <c r="I587" s="11"/>
      <c r="J587" s="6" t="str">
        <f t="shared" ref="J587:J600" si="95">IF(E$4/E$5&gt;J586,J586+1,"")</f>
        <v/>
      </c>
      <c r="K587" s="11" t="str">
        <f t="shared" ca="1" si="92"/>
        <v/>
      </c>
      <c r="L587" s="11" t="str">
        <f t="shared" ca="1" si="93"/>
        <v/>
      </c>
      <c r="M587" s="26" t="str">
        <f t="shared" ref="M587:M600" si="96">IF(A586="","",IF(C587="",M586,C587))</f>
        <v/>
      </c>
    </row>
    <row r="588" spans="1:13">
      <c r="A588" s="12" t="str">
        <f t="shared" ref="A588:A600" si="97">IF(G588="","",A587+1)</f>
        <v/>
      </c>
      <c r="B588" s="7" t="str">
        <f t="shared" si="91"/>
        <v/>
      </c>
      <c r="C588" s="24"/>
      <c r="D588" s="22"/>
      <c r="E588" s="23" t="str">
        <f t="shared" ref="E588:E600" si="98">IF(F588="","",G588+H588)</f>
        <v/>
      </c>
      <c r="F588" s="11" t="str">
        <f t="shared" ref="F588:F600" si="99">IF(F587="","",IF(F587&lt;=H587+0.01,"",F587-H587))</f>
        <v/>
      </c>
      <c r="G588" s="11" t="str">
        <f t="shared" ref="G588:G600" si="100">IF(F588="","",F588*M588/E$5)</f>
        <v/>
      </c>
      <c r="H588" s="11" t="str">
        <f t="shared" si="94"/>
        <v/>
      </c>
      <c r="I588" s="11"/>
      <c r="J588" s="6" t="str">
        <f t="shared" si="95"/>
        <v/>
      </c>
      <c r="K588" s="11" t="str">
        <f t="shared" ca="1" si="92"/>
        <v/>
      </c>
      <c r="L588" s="11" t="str">
        <f t="shared" ca="1" si="93"/>
        <v/>
      </c>
      <c r="M588" s="26" t="str">
        <f t="shared" si="96"/>
        <v/>
      </c>
    </row>
    <row r="589" spans="1:13">
      <c r="A589" s="12" t="str">
        <f t="shared" si="97"/>
        <v/>
      </c>
      <c r="B589" s="7" t="str">
        <f t="shared" si="91"/>
        <v/>
      </c>
      <c r="C589" s="24"/>
      <c r="D589" s="22"/>
      <c r="E589" s="23" t="str">
        <f t="shared" si="98"/>
        <v/>
      </c>
      <c r="F589" s="11" t="str">
        <f t="shared" si="99"/>
        <v/>
      </c>
      <c r="G589" s="11" t="str">
        <f t="shared" si="100"/>
        <v/>
      </c>
      <c r="H589" s="11" t="str">
        <f t="shared" si="94"/>
        <v/>
      </c>
      <c r="I589" s="11"/>
      <c r="J589" s="6" t="str">
        <f t="shared" si="95"/>
        <v/>
      </c>
      <c r="K589" s="11" t="str">
        <f t="shared" ca="1" si="92"/>
        <v/>
      </c>
      <c r="L589" s="11" t="str">
        <f t="shared" ca="1" si="93"/>
        <v/>
      </c>
      <c r="M589" s="26" t="str">
        <f t="shared" si="96"/>
        <v/>
      </c>
    </row>
    <row r="590" spans="1:13">
      <c r="A590" s="12" t="str">
        <f t="shared" si="97"/>
        <v/>
      </c>
      <c r="B590" s="7" t="str">
        <f t="shared" si="91"/>
        <v/>
      </c>
      <c r="C590" s="24"/>
      <c r="D590" s="22"/>
      <c r="E590" s="23" t="str">
        <f t="shared" si="98"/>
        <v/>
      </c>
      <c r="F590" s="11" t="str">
        <f t="shared" si="99"/>
        <v/>
      </c>
      <c r="G590" s="11" t="str">
        <f t="shared" si="100"/>
        <v/>
      </c>
      <c r="H590" s="11" t="str">
        <f t="shared" si="94"/>
        <v/>
      </c>
      <c r="I590" s="11"/>
      <c r="J590" s="6" t="str">
        <f t="shared" si="95"/>
        <v/>
      </c>
      <c r="K590" s="11" t="str">
        <f t="shared" ca="1" si="92"/>
        <v/>
      </c>
      <c r="L590" s="11" t="str">
        <f t="shared" ca="1" si="93"/>
        <v/>
      </c>
      <c r="M590" s="26" t="str">
        <f t="shared" si="96"/>
        <v/>
      </c>
    </row>
    <row r="591" spans="1:13">
      <c r="A591" s="12" t="str">
        <f t="shared" si="97"/>
        <v/>
      </c>
      <c r="B591" s="7" t="str">
        <f t="shared" si="91"/>
        <v/>
      </c>
      <c r="C591" s="24"/>
      <c r="D591" s="22"/>
      <c r="E591" s="23" t="str">
        <f t="shared" si="98"/>
        <v/>
      </c>
      <c r="F591" s="11" t="str">
        <f t="shared" si="99"/>
        <v/>
      </c>
      <c r="G591" s="11" t="str">
        <f t="shared" si="100"/>
        <v/>
      </c>
      <c r="H591" s="11" t="str">
        <f t="shared" si="94"/>
        <v/>
      </c>
      <c r="I591" s="11"/>
      <c r="J591" s="6" t="str">
        <f t="shared" si="95"/>
        <v/>
      </c>
      <c r="K591" s="11" t="str">
        <f t="shared" ca="1" si="92"/>
        <v/>
      </c>
      <c r="L591" s="11" t="str">
        <f t="shared" ca="1" si="93"/>
        <v/>
      </c>
      <c r="M591" s="26" t="str">
        <f t="shared" si="96"/>
        <v/>
      </c>
    </row>
    <row r="592" spans="1:13">
      <c r="A592" s="12" t="str">
        <f t="shared" si="97"/>
        <v/>
      </c>
      <c r="B592" s="7" t="str">
        <f t="shared" si="91"/>
        <v/>
      </c>
      <c r="C592" s="24"/>
      <c r="D592" s="22"/>
      <c r="E592" s="23" t="str">
        <f t="shared" si="98"/>
        <v/>
      </c>
      <c r="F592" s="11" t="str">
        <f t="shared" si="99"/>
        <v/>
      </c>
      <c r="G592" s="11" t="str">
        <f t="shared" si="100"/>
        <v/>
      </c>
      <c r="H592" s="11" t="str">
        <f t="shared" si="94"/>
        <v/>
      </c>
      <c r="I592" s="11"/>
      <c r="J592" s="6" t="str">
        <f t="shared" si="95"/>
        <v/>
      </c>
      <c r="K592" s="11" t="str">
        <f t="shared" ca="1" si="92"/>
        <v/>
      </c>
      <c r="L592" s="11" t="str">
        <f t="shared" ca="1" si="93"/>
        <v/>
      </c>
      <c r="M592" s="26" t="str">
        <f t="shared" si="96"/>
        <v/>
      </c>
    </row>
    <row r="593" spans="1:13">
      <c r="A593" s="12" t="str">
        <f t="shared" si="97"/>
        <v/>
      </c>
      <c r="B593" s="7" t="str">
        <f t="shared" si="91"/>
        <v/>
      </c>
      <c r="C593" s="24"/>
      <c r="D593" s="22"/>
      <c r="E593" s="23" t="str">
        <f t="shared" si="98"/>
        <v/>
      </c>
      <c r="F593" s="11" t="str">
        <f t="shared" si="99"/>
        <v/>
      </c>
      <c r="G593" s="11" t="str">
        <f t="shared" si="100"/>
        <v/>
      </c>
      <c r="H593" s="11" t="str">
        <f t="shared" si="94"/>
        <v/>
      </c>
      <c r="I593" s="11"/>
      <c r="J593" s="6" t="str">
        <f t="shared" si="95"/>
        <v/>
      </c>
      <c r="K593" s="11" t="str">
        <f t="shared" ca="1" si="92"/>
        <v/>
      </c>
      <c r="L593" s="11" t="str">
        <f t="shared" ca="1" si="93"/>
        <v/>
      </c>
      <c r="M593" s="26" t="str">
        <f t="shared" si="96"/>
        <v/>
      </c>
    </row>
    <row r="594" spans="1:13">
      <c r="A594" s="12" t="str">
        <f t="shared" si="97"/>
        <v/>
      </c>
      <c r="B594" s="7" t="str">
        <f t="shared" si="91"/>
        <v/>
      </c>
      <c r="C594" s="24"/>
      <c r="D594" s="22"/>
      <c r="E594" s="23" t="str">
        <f t="shared" si="98"/>
        <v/>
      </c>
      <c r="F594" s="11" t="str">
        <f t="shared" si="99"/>
        <v/>
      </c>
      <c r="G594" s="11" t="str">
        <f t="shared" si="100"/>
        <v/>
      </c>
      <c r="H594" s="11" t="str">
        <f t="shared" si="94"/>
        <v/>
      </c>
      <c r="I594" s="11"/>
      <c r="J594" s="6" t="str">
        <f t="shared" si="95"/>
        <v/>
      </c>
      <c r="K594" s="11" t="str">
        <f t="shared" ca="1" si="92"/>
        <v/>
      </c>
      <c r="L594" s="11" t="str">
        <f t="shared" ca="1" si="93"/>
        <v/>
      </c>
      <c r="M594" s="26" t="str">
        <f t="shared" si="96"/>
        <v/>
      </c>
    </row>
    <row r="595" spans="1:13">
      <c r="A595" s="12" t="str">
        <f t="shared" si="97"/>
        <v/>
      </c>
      <c r="B595" s="7" t="str">
        <f t="shared" si="91"/>
        <v/>
      </c>
      <c r="C595" s="24"/>
      <c r="D595" s="22"/>
      <c r="E595" s="23" t="str">
        <f t="shared" si="98"/>
        <v/>
      </c>
      <c r="F595" s="11" t="str">
        <f t="shared" si="99"/>
        <v/>
      </c>
      <c r="G595" s="11" t="str">
        <f t="shared" si="100"/>
        <v/>
      </c>
      <c r="H595" s="11" t="str">
        <f t="shared" si="94"/>
        <v/>
      </c>
      <c r="I595" s="11"/>
      <c r="J595" s="6" t="str">
        <f t="shared" si="95"/>
        <v/>
      </c>
      <c r="K595" s="11" t="str">
        <f t="shared" ca="1" si="92"/>
        <v/>
      </c>
      <c r="L595" s="11" t="str">
        <f t="shared" ca="1" si="93"/>
        <v/>
      </c>
      <c r="M595" s="26" t="str">
        <f t="shared" si="96"/>
        <v/>
      </c>
    </row>
    <row r="596" spans="1:13">
      <c r="A596" s="12" t="str">
        <f t="shared" si="97"/>
        <v/>
      </c>
      <c r="B596" s="7" t="str">
        <f t="shared" si="91"/>
        <v/>
      </c>
      <c r="C596" s="24"/>
      <c r="D596" s="22"/>
      <c r="E596" s="23" t="str">
        <f t="shared" si="98"/>
        <v/>
      </c>
      <c r="F596" s="11" t="str">
        <f t="shared" si="99"/>
        <v/>
      </c>
      <c r="G596" s="11" t="str">
        <f t="shared" si="100"/>
        <v/>
      </c>
      <c r="H596" s="11" t="str">
        <f t="shared" si="94"/>
        <v/>
      </c>
      <c r="I596" s="11"/>
      <c r="J596" s="6" t="str">
        <f t="shared" si="95"/>
        <v/>
      </c>
      <c r="K596" s="11" t="str">
        <f t="shared" ca="1" si="92"/>
        <v/>
      </c>
      <c r="L596" s="11" t="str">
        <f t="shared" ca="1" si="93"/>
        <v/>
      </c>
      <c r="M596" s="26" t="str">
        <f t="shared" si="96"/>
        <v/>
      </c>
    </row>
    <row r="597" spans="1:13">
      <c r="A597" s="12" t="str">
        <f t="shared" si="97"/>
        <v/>
      </c>
      <c r="B597" s="7" t="str">
        <f t="shared" si="91"/>
        <v/>
      </c>
      <c r="C597" s="24"/>
      <c r="D597" s="22"/>
      <c r="E597" s="23" t="str">
        <f t="shared" si="98"/>
        <v/>
      </c>
      <c r="F597" s="11" t="str">
        <f t="shared" si="99"/>
        <v/>
      </c>
      <c r="G597" s="11" t="str">
        <f t="shared" si="100"/>
        <v/>
      </c>
      <c r="H597" s="11" t="str">
        <f t="shared" si="94"/>
        <v/>
      </c>
      <c r="I597" s="11"/>
      <c r="J597" s="6" t="str">
        <f t="shared" si="95"/>
        <v/>
      </c>
      <c r="K597" s="11" t="str">
        <f t="shared" ca="1" si="92"/>
        <v/>
      </c>
      <c r="L597" s="11" t="str">
        <f t="shared" ca="1" si="93"/>
        <v/>
      </c>
      <c r="M597" s="26" t="str">
        <f t="shared" si="96"/>
        <v/>
      </c>
    </row>
    <row r="598" spans="1:13">
      <c r="A598" s="12" t="str">
        <f t="shared" si="97"/>
        <v/>
      </c>
      <c r="B598" s="7" t="str">
        <f t="shared" si="91"/>
        <v/>
      </c>
      <c r="C598" s="24"/>
      <c r="D598" s="22"/>
      <c r="E598" s="23" t="str">
        <f t="shared" si="98"/>
        <v/>
      </c>
      <c r="F598" s="11" t="str">
        <f t="shared" si="99"/>
        <v/>
      </c>
      <c r="G598" s="11" t="str">
        <f t="shared" si="100"/>
        <v/>
      </c>
      <c r="H598" s="11" t="str">
        <f t="shared" si="94"/>
        <v/>
      </c>
      <c r="I598" s="11"/>
      <c r="J598" s="6" t="str">
        <f t="shared" si="95"/>
        <v/>
      </c>
      <c r="K598" s="11" t="str">
        <f t="shared" ca="1" si="92"/>
        <v/>
      </c>
      <c r="L598" s="11" t="str">
        <f t="shared" ca="1" si="93"/>
        <v/>
      </c>
      <c r="M598" s="26" t="str">
        <f t="shared" si="96"/>
        <v/>
      </c>
    </row>
    <row r="599" spans="1:13">
      <c r="A599" s="12" t="str">
        <f t="shared" si="97"/>
        <v/>
      </c>
      <c r="B599" s="7" t="str">
        <f t="shared" si="91"/>
        <v/>
      </c>
      <c r="C599" s="24"/>
      <c r="D599" s="22"/>
      <c r="E599" s="23" t="str">
        <f t="shared" si="98"/>
        <v/>
      </c>
      <c r="F599" s="11" t="str">
        <f t="shared" si="99"/>
        <v/>
      </c>
      <c r="G599" s="11" t="str">
        <f t="shared" si="100"/>
        <v/>
      </c>
      <c r="H599" s="11" t="str">
        <f t="shared" si="94"/>
        <v/>
      </c>
      <c r="I599" s="11"/>
      <c r="J599" s="6" t="str">
        <f t="shared" si="95"/>
        <v/>
      </c>
      <c r="K599" s="11" t="str">
        <f t="shared" ca="1" si="92"/>
        <v/>
      </c>
      <c r="L599" s="11" t="str">
        <f t="shared" ca="1" si="93"/>
        <v/>
      </c>
      <c r="M599" s="26" t="str">
        <f t="shared" si="96"/>
        <v/>
      </c>
    </row>
    <row r="600" spans="1:13">
      <c r="A600" s="12" t="str">
        <f t="shared" si="97"/>
        <v/>
      </c>
      <c r="B600" s="7" t="str">
        <f t="shared" si="91"/>
        <v/>
      </c>
      <c r="C600" s="24"/>
      <c r="D600" s="22"/>
      <c r="E600" s="23" t="str">
        <f t="shared" si="98"/>
        <v/>
      </c>
      <c r="F600" s="11" t="str">
        <f t="shared" si="99"/>
        <v/>
      </c>
      <c r="G600" s="11" t="str">
        <f t="shared" si="100"/>
        <v/>
      </c>
      <c r="H600" s="11" t="str">
        <f t="shared" si="94"/>
        <v/>
      </c>
      <c r="I600" s="11"/>
      <c r="J600" s="6" t="str">
        <f t="shared" si="95"/>
        <v/>
      </c>
      <c r="K600" s="11" t="str">
        <f t="shared" ca="1" si="92"/>
        <v/>
      </c>
      <c r="L600" s="11" t="str">
        <f t="shared" ca="1" si="93"/>
        <v/>
      </c>
      <c r="M600" s="26" t="str">
        <f t="shared" si="96"/>
        <v/>
      </c>
    </row>
  </sheetData>
  <sheetProtection password="E4C7" sheet="1" objects="1" scenarios="1"/>
  <pageMargins left="0.75" right="0.75" top="1" bottom="1" header="0" footer="0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600"/>
  <sheetViews>
    <sheetView zoomScale="115" zoomScaleNormal="115" workbookViewId="0">
      <pane ySplit="7" topLeftCell="A8" activePane="bottomLeft" state="frozen"/>
      <selection pane="bottomLeft" activeCell="E7" sqref="E7"/>
    </sheetView>
  </sheetViews>
  <sheetFormatPr baseColWidth="10" defaultColWidth="11.42578125" defaultRowHeight="12.75"/>
  <cols>
    <col min="1" max="1" width="7" style="6" customWidth="1"/>
    <col min="2" max="2" width="0.140625" style="7" customWidth="1"/>
    <col min="3" max="3" width="12.42578125" style="6" customWidth="1"/>
    <col min="4" max="4" width="14.85546875" style="6" customWidth="1"/>
    <col min="5" max="5" width="13.5703125" style="6" customWidth="1"/>
    <col min="6" max="6" width="15.85546875" style="6" customWidth="1"/>
    <col min="7" max="8" width="15" style="6" customWidth="1"/>
    <col min="9" max="9" width="0.140625" style="6" customWidth="1"/>
    <col min="10" max="10" width="11.42578125" style="6"/>
    <col min="11" max="12" width="13.28515625" style="6" customWidth="1"/>
    <col min="13" max="13" width="15.5703125" style="6" customWidth="1"/>
    <col min="14" max="14" width="11.42578125" style="6"/>
    <col min="15" max="17" width="9" customWidth="1"/>
    <col min="18" max="16384" width="11.42578125" style="6"/>
  </cols>
  <sheetData>
    <row r="1" spans="1:18" ht="18">
      <c r="A1" s="8" t="s">
        <v>39</v>
      </c>
      <c r="B1" s="9"/>
      <c r="C1" s="10"/>
      <c r="D1" s="10"/>
      <c r="E1" s="10"/>
      <c r="F1" s="10"/>
      <c r="H1" s="11" t="s">
        <v>19</v>
      </c>
    </row>
    <row r="2" spans="1:18">
      <c r="A2" s="12"/>
      <c r="C2" s="13"/>
      <c r="D2" s="13"/>
      <c r="E2" s="13"/>
      <c r="F2" s="13"/>
    </row>
    <row r="3" spans="1:18">
      <c r="A3" s="12" t="s">
        <v>20</v>
      </c>
      <c r="E3" s="14">
        <v>0</v>
      </c>
      <c r="F3" s="13"/>
      <c r="G3" s="15"/>
      <c r="H3" s="15"/>
    </row>
    <row r="4" spans="1:18">
      <c r="A4" s="12" t="s">
        <v>21</v>
      </c>
      <c r="E4" s="16">
        <v>12</v>
      </c>
      <c r="F4" s="13"/>
      <c r="G4" s="15"/>
      <c r="H4" s="15"/>
    </row>
    <row r="5" spans="1:18">
      <c r="A5" s="12" t="s">
        <v>22</v>
      </c>
      <c r="E5" s="16">
        <v>1</v>
      </c>
      <c r="F5" s="13"/>
      <c r="G5" s="15"/>
      <c r="H5" s="15"/>
    </row>
    <row r="6" spans="1:18">
      <c r="A6" s="12" t="s">
        <v>23</v>
      </c>
      <c r="E6" s="17">
        <v>0</v>
      </c>
      <c r="F6" s="13"/>
    </row>
    <row r="7" spans="1:18" customFormat="1" ht="25.5">
      <c r="A7" s="18" t="s">
        <v>26</v>
      </c>
      <c r="B7" s="19"/>
      <c r="C7" s="20" t="s">
        <v>27</v>
      </c>
      <c r="D7" s="20" t="s">
        <v>28</v>
      </c>
      <c r="E7" s="20" t="s">
        <v>30</v>
      </c>
      <c r="F7" s="20" t="s">
        <v>31</v>
      </c>
      <c r="G7" s="20" t="s">
        <v>32</v>
      </c>
      <c r="H7" s="20" t="s">
        <v>33</v>
      </c>
      <c r="I7" s="20"/>
      <c r="J7" s="20" t="s">
        <v>34</v>
      </c>
      <c r="K7" s="20" t="s">
        <v>35</v>
      </c>
      <c r="L7" s="20" t="s">
        <v>36</v>
      </c>
      <c r="M7" s="25"/>
      <c r="N7" s="6"/>
      <c r="R7" s="6"/>
    </row>
    <row r="8" spans="1:18" customFormat="1">
      <c r="A8" s="12">
        <v>1</v>
      </c>
      <c r="B8" s="7" t="e">
        <f>IF(A8="","",IF(A8&lt;=#REF!,1,0))</f>
        <v>#REF!</v>
      </c>
      <c r="C8" s="21">
        <f>E6</f>
        <v>0</v>
      </c>
      <c r="D8" s="22"/>
      <c r="E8" s="23">
        <f>IF(F8="","",H8+G8)</f>
        <v>0</v>
      </c>
      <c r="F8" s="11">
        <f>E3</f>
        <v>0</v>
      </c>
      <c r="G8" s="11">
        <f>IF(A8="","",F8*C8/E$5)</f>
        <v>0</v>
      </c>
      <c r="H8" s="11">
        <f>IF(F8="","",IF(A8=E$4,F8+D8,D8))</f>
        <v>0</v>
      </c>
      <c r="I8" s="11"/>
      <c r="J8" s="6">
        <v>1</v>
      </c>
      <c r="K8" s="11">
        <f t="shared" ref="K8:K71" ca="1" si="0">IF(J8="","",SUM(OFFSET(H$7,E$5*(J8-1)+1,0,E$5,1)))</f>
        <v>0</v>
      </c>
      <c r="L8" s="11">
        <f t="shared" ref="L8:L71" ca="1" si="1">IF(J8="","",SUM(OFFSET(G$7,E$5*(J8-1)+1,0,E$5,1)))</f>
        <v>0</v>
      </c>
      <c r="M8" s="26">
        <f>E6</f>
        <v>0</v>
      </c>
      <c r="N8" s="27"/>
      <c r="R8" s="6"/>
    </row>
    <row r="9" spans="1:18" customFormat="1">
      <c r="A9" s="12" t="str">
        <f>IF(F9="","",A8+1)</f>
        <v/>
      </c>
      <c r="B9" s="7" t="str">
        <f>IF(A9="","",IF(A9&lt;=#REF!,1,0))</f>
        <v/>
      </c>
      <c r="C9" s="24"/>
      <c r="D9" s="22"/>
      <c r="E9" s="23" t="str">
        <f>IF(F9="","",H9+G9)</f>
        <v/>
      </c>
      <c r="F9" s="11" t="str">
        <f>IF(F8&lt;=H8,"",F8-H8)</f>
        <v/>
      </c>
      <c r="G9" s="11" t="str">
        <f>IF(F9="","",F9*M9/E$5)</f>
        <v/>
      </c>
      <c r="H9" s="11" t="str">
        <f>IF(F9="","",IF(A9=E$4,F9+D9,D9))</f>
        <v/>
      </c>
      <c r="I9" s="11"/>
      <c r="J9" s="6">
        <f t="shared" ref="J9:J72" si="2">IF(E$4/E$5&gt;J8,J8+1,"")</f>
        <v>2</v>
      </c>
      <c r="K9" s="11">
        <f t="shared" ca="1" si="0"/>
        <v>0</v>
      </c>
      <c r="L9" s="11">
        <f t="shared" ca="1" si="1"/>
        <v>0</v>
      </c>
      <c r="M9" s="26">
        <f t="shared" ref="M9:M72" si="3">IF(A8="","",IF(C9="",M8,C9))</f>
        <v>0</v>
      </c>
      <c r="N9" s="28"/>
      <c r="R9" s="6"/>
    </row>
    <row r="10" spans="1:18" customFormat="1">
      <c r="A10" s="12" t="str">
        <f t="shared" ref="A10:A73" si="4">IF(F10="","",A9+1)</f>
        <v/>
      </c>
      <c r="B10" s="7" t="str">
        <f>IF(A10="","",IF(A10&lt;=#REF!,1,0))</f>
        <v/>
      </c>
      <c r="C10" s="24"/>
      <c r="D10" s="22"/>
      <c r="E10" s="23" t="str">
        <f t="shared" ref="E10:E73" si="5">IF(F10="","",H10+G10)</f>
        <v/>
      </c>
      <c r="F10" s="11" t="str">
        <f t="shared" ref="F10:F73" si="6">IF(F9&lt;=H9,"",F9-H9)</f>
        <v/>
      </c>
      <c r="G10" s="11" t="str">
        <f t="shared" ref="G10:G73" si="7">IF(F10="","",F10*M10/E$5)</f>
        <v/>
      </c>
      <c r="H10" s="11" t="str">
        <f t="shared" ref="H10:H73" si="8">IF(F10="","",IF(A10=E$4,F10+D10,D10))</f>
        <v/>
      </c>
      <c r="I10" s="11"/>
      <c r="J10" s="6">
        <f t="shared" si="2"/>
        <v>3</v>
      </c>
      <c r="K10" s="11">
        <f t="shared" ca="1" si="0"/>
        <v>0</v>
      </c>
      <c r="L10" s="11">
        <f t="shared" ca="1" si="1"/>
        <v>0</v>
      </c>
      <c r="M10" s="26" t="str">
        <f t="shared" si="3"/>
        <v/>
      </c>
      <c r="N10" s="6"/>
      <c r="R10" s="6"/>
    </row>
    <row r="11" spans="1:18" customFormat="1">
      <c r="A11" s="12" t="str">
        <f t="shared" si="4"/>
        <v/>
      </c>
      <c r="B11" s="7" t="str">
        <f>IF(A11="","",IF(A11&lt;=#REF!,1,0))</f>
        <v/>
      </c>
      <c r="C11" s="24"/>
      <c r="D11" s="22"/>
      <c r="E11" s="23" t="str">
        <f t="shared" si="5"/>
        <v/>
      </c>
      <c r="F11" s="11" t="str">
        <f t="shared" si="6"/>
        <v/>
      </c>
      <c r="G11" s="11" t="str">
        <f t="shared" si="7"/>
        <v/>
      </c>
      <c r="H11" s="11" t="str">
        <f t="shared" si="8"/>
        <v/>
      </c>
      <c r="I11" s="11"/>
      <c r="J11" s="6">
        <f t="shared" si="2"/>
        <v>4</v>
      </c>
      <c r="K11" s="11">
        <f t="shared" ca="1" si="0"/>
        <v>0</v>
      </c>
      <c r="L11" s="11">
        <f t="shared" ca="1" si="1"/>
        <v>0</v>
      </c>
      <c r="M11" s="26" t="str">
        <f t="shared" si="3"/>
        <v/>
      </c>
      <c r="N11" s="6"/>
      <c r="R11" s="6"/>
    </row>
    <row r="12" spans="1:18" customFormat="1">
      <c r="A12" s="12" t="str">
        <f t="shared" si="4"/>
        <v/>
      </c>
      <c r="B12" s="7" t="str">
        <f>IF(A12="","",IF(A12&lt;=#REF!,1,0))</f>
        <v/>
      </c>
      <c r="C12" s="24"/>
      <c r="D12" s="22"/>
      <c r="E12" s="23" t="str">
        <f t="shared" si="5"/>
        <v/>
      </c>
      <c r="F12" s="11" t="str">
        <f t="shared" si="6"/>
        <v/>
      </c>
      <c r="G12" s="11" t="str">
        <f t="shared" si="7"/>
        <v/>
      </c>
      <c r="H12" s="11" t="str">
        <f t="shared" si="8"/>
        <v/>
      </c>
      <c r="I12" s="11"/>
      <c r="J12" s="6">
        <f t="shared" si="2"/>
        <v>5</v>
      </c>
      <c r="K12" s="11">
        <f t="shared" ca="1" si="0"/>
        <v>0</v>
      </c>
      <c r="L12" s="11">
        <f t="shared" ca="1" si="1"/>
        <v>0</v>
      </c>
      <c r="M12" s="26" t="str">
        <f t="shared" si="3"/>
        <v/>
      </c>
      <c r="N12" s="6"/>
      <c r="R12" s="6"/>
    </row>
    <row r="13" spans="1:18" customFormat="1">
      <c r="A13" s="12" t="str">
        <f t="shared" si="4"/>
        <v/>
      </c>
      <c r="B13" s="7" t="str">
        <f>IF(A13="","",IF(A13&lt;=#REF!,1,0))</f>
        <v/>
      </c>
      <c r="C13" s="24"/>
      <c r="D13" s="22"/>
      <c r="E13" s="23" t="str">
        <f t="shared" si="5"/>
        <v/>
      </c>
      <c r="F13" s="11" t="str">
        <f t="shared" si="6"/>
        <v/>
      </c>
      <c r="G13" s="11" t="str">
        <f t="shared" si="7"/>
        <v/>
      </c>
      <c r="H13" s="11" t="str">
        <f t="shared" si="8"/>
        <v/>
      </c>
      <c r="I13" s="11"/>
      <c r="J13" s="6">
        <f t="shared" si="2"/>
        <v>6</v>
      </c>
      <c r="K13" s="11">
        <f t="shared" ca="1" si="0"/>
        <v>0</v>
      </c>
      <c r="L13" s="11">
        <f t="shared" ca="1" si="1"/>
        <v>0</v>
      </c>
      <c r="M13" s="26" t="str">
        <f t="shared" si="3"/>
        <v/>
      </c>
      <c r="N13" s="6"/>
      <c r="R13" s="6"/>
    </row>
    <row r="14" spans="1:18" customFormat="1">
      <c r="A14" s="12" t="str">
        <f t="shared" si="4"/>
        <v/>
      </c>
      <c r="B14" s="7" t="str">
        <f>IF(A14="","",IF(A14&lt;=#REF!,1,0))</f>
        <v/>
      </c>
      <c r="C14" s="24"/>
      <c r="D14" s="22"/>
      <c r="E14" s="23" t="str">
        <f t="shared" si="5"/>
        <v/>
      </c>
      <c r="F14" s="11" t="str">
        <f t="shared" si="6"/>
        <v/>
      </c>
      <c r="G14" s="11" t="str">
        <f t="shared" si="7"/>
        <v/>
      </c>
      <c r="H14" s="11" t="str">
        <f t="shared" si="8"/>
        <v/>
      </c>
      <c r="I14" s="11"/>
      <c r="J14" s="6">
        <f t="shared" si="2"/>
        <v>7</v>
      </c>
      <c r="K14" s="11">
        <f t="shared" ca="1" si="0"/>
        <v>0</v>
      </c>
      <c r="L14" s="11">
        <f t="shared" ca="1" si="1"/>
        <v>0</v>
      </c>
      <c r="M14" s="26" t="str">
        <f t="shared" si="3"/>
        <v/>
      </c>
      <c r="N14" s="6"/>
      <c r="R14" s="6"/>
    </row>
    <row r="15" spans="1:18">
      <c r="A15" s="12" t="str">
        <f t="shared" si="4"/>
        <v/>
      </c>
      <c r="B15" s="7" t="str">
        <f>IF(A15="","",IF(A15&lt;=#REF!,1,0))</f>
        <v/>
      </c>
      <c r="C15" s="24"/>
      <c r="D15" s="22"/>
      <c r="E15" s="23" t="str">
        <f t="shared" si="5"/>
        <v/>
      </c>
      <c r="F15" s="11" t="str">
        <f t="shared" si="6"/>
        <v/>
      </c>
      <c r="G15" s="11" t="str">
        <f t="shared" si="7"/>
        <v/>
      </c>
      <c r="H15" s="11" t="str">
        <f t="shared" si="8"/>
        <v/>
      </c>
      <c r="I15" s="11"/>
      <c r="J15" s="6">
        <f t="shared" si="2"/>
        <v>8</v>
      </c>
      <c r="K15" s="11">
        <f t="shared" ca="1" si="0"/>
        <v>0</v>
      </c>
      <c r="L15" s="11">
        <f t="shared" ca="1" si="1"/>
        <v>0</v>
      </c>
      <c r="M15" s="26" t="str">
        <f t="shared" si="3"/>
        <v/>
      </c>
    </row>
    <row r="16" spans="1:18">
      <c r="A16" s="12" t="str">
        <f t="shared" si="4"/>
        <v/>
      </c>
      <c r="B16" s="7" t="str">
        <f>IF(A16="","",IF(A16&lt;=#REF!,1,0))</f>
        <v/>
      </c>
      <c r="C16" s="24"/>
      <c r="D16" s="22"/>
      <c r="E16" s="23" t="str">
        <f t="shared" si="5"/>
        <v/>
      </c>
      <c r="F16" s="11" t="str">
        <f t="shared" si="6"/>
        <v/>
      </c>
      <c r="G16" s="11" t="str">
        <f t="shared" si="7"/>
        <v/>
      </c>
      <c r="H16" s="11" t="str">
        <f t="shared" si="8"/>
        <v/>
      </c>
      <c r="I16" s="11"/>
      <c r="J16" s="6">
        <f t="shared" si="2"/>
        <v>9</v>
      </c>
      <c r="K16" s="11">
        <f t="shared" ca="1" si="0"/>
        <v>0</v>
      </c>
      <c r="L16" s="11">
        <f t="shared" ca="1" si="1"/>
        <v>0</v>
      </c>
      <c r="M16" s="26" t="str">
        <f t="shared" si="3"/>
        <v/>
      </c>
    </row>
    <row r="17" spans="1:13">
      <c r="A17" s="12" t="str">
        <f t="shared" si="4"/>
        <v/>
      </c>
      <c r="B17" s="7" t="str">
        <f>IF(A17="","",IF(A17&lt;=#REF!,1,0))</f>
        <v/>
      </c>
      <c r="C17" s="24"/>
      <c r="D17" s="22"/>
      <c r="E17" s="23" t="str">
        <f t="shared" si="5"/>
        <v/>
      </c>
      <c r="F17" s="11" t="str">
        <f t="shared" si="6"/>
        <v/>
      </c>
      <c r="G17" s="11" t="str">
        <f t="shared" si="7"/>
        <v/>
      </c>
      <c r="H17" s="11" t="str">
        <f t="shared" si="8"/>
        <v/>
      </c>
      <c r="I17" s="11"/>
      <c r="J17" s="6">
        <f t="shared" si="2"/>
        <v>10</v>
      </c>
      <c r="K17" s="11">
        <f t="shared" ca="1" si="0"/>
        <v>0</v>
      </c>
      <c r="L17" s="11">
        <f t="shared" ca="1" si="1"/>
        <v>0</v>
      </c>
      <c r="M17" s="26" t="str">
        <f t="shared" si="3"/>
        <v/>
      </c>
    </row>
    <row r="18" spans="1:13">
      <c r="A18" s="12" t="str">
        <f t="shared" si="4"/>
        <v/>
      </c>
      <c r="B18" s="7" t="str">
        <f>IF(A18="","",IF(A18&lt;=#REF!,1,0))</f>
        <v/>
      </c>
      <c r="C18" s="24"/>
      <c r="D18" s="22"/>
      <c r="E18" s="23" t="str">
        <f t="shared" si="5"/>
        <v/>
      </c>
      <c r="F18" s="11" t="str">
        <f t="shared" si="6"/>
        <v/>
      </c>
      <c r="G18" s="11" t="str">
        <f t="shared" si="7"/>
        <v/>
      </c>
      <c r="H18" s="11" t="str">
        <f t="shared" si="8"/>
        <v/>
      </c>
      <c r="I18" s="11"/>
      <c r="J18" s="6">
        <f t="shared" si="2"/>
        <v>11</v>
      </c>
      <c r="K18" s="11">
        <f t="shared" ca="1" si="0"/>
        <v>0</v>
      </c>
      <c r="L18" s="11">
        <f t="shared" ca="1" si="1"/>
        <v>0</v>
      </c>
      <c r="M18" s="26" t="str">
        <f t="shared" si="3"/>
        <v/>
      </c>
    </row>
    <row r="19" spans="1:13">
      <c r="A19" s="12" t="str">
        <f t="shared" si="4"/>
        <v/>
      </c>
      <c r="B19" s="7" t="str">
        <f>IF(A19="","",IF(A19&lt;=#REF!,1,0))</f>
        <v/>
      </c>
      <c r="C19" s="24"/>
      <c r="D19" s="22"/>
      <c r="E19" s="23" t="str">
        <f t="shared" si="5"/>
        <v/>
      </c>
      <c r="F19" s="11" t="str">
        <f t="shared" si="6"/>
        <v/>
      </c>
      <c r="G19" s="11" t="str">
        <f t="shared" si="7"/>
        <v/>
      </c>
      <c r="H19" s="11" t="str">
        <f t="shared" si="8"/>
        <v/>
      </c>
      <c r="I19" s="11"/>
      <c r="J19" s="6">
        <f t="shared" si="2"/>
        <v>12</v>
      </c>
      <c r="K19" s="11">
        <f t="shared" ca="1" si="0"/>
        <v>0</v>
      </c>
      <c r="L19" s="11">
        <f t="shared" ca="1" si="1"/>
        <v>0</v>
      </c>
      <c r="M19" s="26" t="str">
        <f t="shared" si="3"/>
        <v/>
      </c>
    </row>
    <row r="20" spans="1:13">
      <c r="A20" s="12" t="str">
        <f t="shared" si="4"/>
        <v/>
      </c>
      <c r="B20" s="7" t="str">
        <f>IF(A20="","",IF(A20&lt;=#REF!,1,0))</f>
        <v/>
      </c>
      <c r="C20" s="24"/>
      <c r="D20" s="22"/>
      <c r="E20" s="23" t="str">
        <f t="shared" si="5"/>
        <v/>
      </c>
      <c r="F20" s="11" t="str">
        <f t="shared" si="6"/>
        <v/>
      </c>
      <c r="G20" s="11" t="str">
        <f t="shared" si="7"/>
        <v/>
      </c>
      <c r="H20" s="11" t="str">
        <f t="shared" si="8"/>
        <v/>
      </c>
      <c r="I20" s="11"/>
      <c r="J20" s="6" t="str">
        <f t="shared" si="2"/>
        <v/>
      </c>
      <c r="K20" s="11" t="str">
        <f t="shared" ca="1" si="0"/>
        <v/>
      </c>
      <c r="L20" s="11" t="str">
        <f t="shared" ca="1" si="1"/>
        <v/>
      </c>
      <c r="M20" s="26" t="str">
        <f t="shared" si="3"/>
        <v/>
      </c>
    </row>
    <row r="21" spans="1:13">
      <c r="A21" s="12" t="str">
        <f t="shared" si="4"/>
        <v/>
      </c>
      <c r="B21" s="7" t="str">
        <f>IF(A21="","",IF(A21&lt;=#REF!,1,0))</f>
        <v/>
      </c>
      <c r="C21" s="24"/>
      <c r="D21" s="22"/>
      <c r="E21" s="23" t="str">
        <f t="shared" si="5"/>
        <v/>
      </c>
      <c r="F21" s="11" t="str">
        <f t="shared" si="6"/>
        <v/>
      </c>
      <c r="G21" s="11" t="str">
        <f t="shared" si="7"/>
        <v/>
      </c>
      <c r="H21" s="11" t="str">
        <f t="shared" si="8"/>
        <v/>
      </c>
      <c r="I21" s="11"/>
      <c r="J21" s="6" t="str">
        <f t="shared" si="2"/>
        <v/>
      </c>
      <c r="K21" s="11" t="str">
        <f t="shared" ca="1" si="0"/>
        <v/>
      </c>
      <c r="L21" s="11" t="str">
        <f t="shared" ca="1" si="1"/>
        <v/>
      </c>
      <c r="M21" s="26" t="str">
        <f t="shared" si="3"/>
        <v/>
      </c>
    </row>
    <row r="22" spans="1:13">
      <c r="A22" s="12" t="str">
        <f t="shared" si="4"/>
        <v/>
      </c>
      <c r="B22" s="7" t="str">
        <f>IF(A22="","",IF(A22&lt;=#REF!,1,0))</f>
        <v/>
      </c>
      <c r="C22" s="24"/>
      <c r="D22" s="22"/>
      <c r="E22" s="23" t="str">
        <f t="shared" si="5"/>
        <v/>
      </c>
      <c r="F22" s="11" t="str">
        <f t="shared" si="6"/>
        <v/>
      </c>
      <c r="G22" s="11" t="str">
        <f t="shared" si="7"/>
        <v/>
      </c>
      <c r="H22" s="11" t="str">
        <f t="shared" si="8"/>
        <v/>
      </c>
      <c r="I22" s="11"/>
      <c r="J22" s="6" t="str">
        <f t="shared" si="2"/>
        <v/>
      </c>
      <c r="K22" s="11" t="str">
        <f t="shared" ca="1" si="0"/>
        <v/>
      </c>
      <c r="L22" s="11" t="str">
        <f t="shared" ca="1" si="1"/>
        <v/>
      </c>
      <c r="M22" s="26" t="str">
        <f t="shared" si="3"/>
        <v/>
      </c>
    </row>
    <row r="23" spans="1:13">
      <c r="A23" s="12" t="str">
        <f t="shared" si="4"/>
        <v/>
      </c>
      <c r="B23" s="7" t="str">
        <f>IF(A23="","",IF(A23&lt;=#REF!,1,0))</f>
        <v/>
      </c>
      <c r="C23" s="24"/>
      <c r="D23" s="22"/>
      <c r="E23" s="23" t="str">
        <f t="shared" si="5"/>
        <v/>
      </c>
      <c r="F23" s="11" t="str">
        <f t="shared" si="6"/>
        <v/>
      </c>
      <c r="G23" s="11" t="str">
        <f t="shared" si="7"/>
        <v/>
      </c>
      <c r="H23" s="11" t="str">
        <f t="shared" si="8"/>
        <v/>
      </c>
      <c r="I23" s="11"/>
      <c r="J23" s="6" t="str">
        <f t="shared" si="2"/>
        <v/>
      </c>
      <c r="K23" s="11" t="str">
        <f t="shared" ca="1" si="0"/>
        <v/>
      </c>
      <c r="L23" s="11" t="str">
        <f t="shared" ca="1" si="1"/>
        <v/>
      </c>
      <c r="M23" s="26" t="str">
        <f t="shared" si="3"/>
        <v/>
      </c>
    </row>
    <row r="24" spans="1:13">
      <c r="A24" s="12" t="str">
        <f t="shared" si="4"/>
        <v/>
      </c>
      <c r="B24" s="7" t="str">
        <f>IF(A24="","",IF(A24&lt;=#REF!,1,0))</f>
        <v/>
      </c>
      <c r="C24" s="24"/>
      <c r="D24" s="22"/>
      <c r="E24" s="23" t="str">
        <f t="shared" si="5"/>
        <v/>
      </c>
      <c r="F24" s="11" t="str">
        <f t="shared" si="6"/>
        <v/>
      </c>
      <c r="G24" s="11" t="str">
        <f t="shared" si="7"/>
        <v/>
      </c>
      <c r="H24" s="11" t="str">
        <f t="shared" si="8"/>
        <v/>
      </c>
      <c r="I24" s="11"/>
      <c r="J24" s="6" t="str">
        <f t="shared" si="2"/>
        <v/>
      </c>
      <c r="K24" s="11" t="str">
        <f t="shared" ca="1" si="0"/>
        <v/>
      </c>
      <c r="L24" s="11" t="str">
        <f t="shared" ca="1" si="1"/>
        <v/>
      </c>
      <c r="M24" s="26" t="str">
        <f t="shared" si="3"/>
        <v/>
      </c>
    </row>
    <row r="25" spans="1:13">
      <c r="A25" s="12" t="str">
        <f t="shared" si="4"/>
        <v/>
      </c>
      <c r="B25" s="7" t="str">
        <f>IF(A25="","",IF(A25&lt;=#REF!,1,0))</f>
        <v/>
      </c>
      <c r="C25" s="24"/>
      <c r="D25" s="22"/>
      <c r="E25" s="23" t="str">
        <f t="shared" si="5"/>
        <v/>
      </c>
      <c r="F25" s="11" t="str">
        <f t="shared" si="6"/>
        <v/>
      </c>
      <c r="G25" s="11" t="str">
        <f t="shared" si="7"/>
        <v/>
      </c>
      <c r="H25" s="11" t="str">
        <f t="shared" si="8"/>
        <v/>
      </c>
      <c r="I25" s="11"/>
      <c r="J25" s="6" t="str">
        <f t="shared" si="2"/>
        <v/>
      </c>
      <c r="K25" s="11" t="str">
        <f t="shared" ca="1" si="0"/>
        <v/>
      </c>
      <c r="L25" s="11" t="str">
        <f t="shared" ca="1" si="1"/>
        <v/>
      </c>
      <c r="M25" s="26" t="str">
        <f t="shared" si="3"/>
        <v/>
      </c>
    </row>
    <row r="26" spans="1:13">
      <c r="A26" s="12" t="str">
        <f t="shared" si="4"/>
        <v/>
      </c>
      <c r="B26" s="7" t="str">
        <f>IF(A26="","",IF(A26&lt;=#REF!,1,0))</f>
        <v/>
      </c>
      <c r="C26" s="24"/>
      <c r="D26" s="22"/>
      <c r="E26" s="23" t="str">
        <f t="shared" si="5"/>
        <v/>
      </c>
      <c r="F26" s="11" t="str">
        <f t="shared" si="6"/>
        <v/>
      </c>
      <c r="G26" s="11" t="str">
        <f t="shared" si="7"/>
        <v/>
      </c>
      <c r="H26" s="11" t="str">
        <f t="shared" si="8"/>
        <v/>
      </c>
      <c r="I26" s="11"/>
      <c r="J26" s="6" t="str">
        <f t="shared" si="2"/>
        <v/>
      </c>
      <c r="K26" s="11" t="str">
        <f t="shared" ca="1" si="0"/>
        <v/>
      </c>
      <c r="L26" s="11" t="str">
        <f t="shared" ca="1" si="1"/>
        <v/>
      </c>
      <c r="M26" s="26" t="str">
        <f t="shared" si="3"/>
        <v/>
      </c>
    </row>
    <row r="27" spans="1:13">
      <c r="A27" s="12" t="str">
        <f t="shared" si="4"/>
        <v/>
      </c>
      <c r="B27" s="7" t="str">
        <f>IF(A27="","",IF(A27&lt;=#REF!,1,0))</f>
        <v/>
      </c>
      <c r="C27" s="24"/>
      <c r="D27" s="22"/>
      <c r="E27" s="23" t="str">
        <f t="shared" si="5"/>
        <v/>
      </c>
      <c r="F27" s="11" t="str">
        <f t="shared" si="6"/>
        <v/>
      </c>
      <c r="G27" s="11" t="str">
        <f t="shared" si="7"/>
        <v/>
      </c>
      <c r="H27" s="11" t="str">
        <f t="shared" si="8"/>
        <v/>
      </c>
      <c r="I27" s="11"/>
      <c r="J27" s="6" t="str">
        <f t="shared" si="2"/>
        <v/>
      </c>
      <c r="K27" s="11" t="str">
        <f t="shared" ca="1" si="0"/>
        <v/>
      </c>
      <c r="L27" s="11" t="str">
        <f t="shared" ca="1" si="1"/>
        <v/>
      </c>
      <c r="M27" s="26" t="str">
        <f t="shared" si="3"/>
        <v/>
      </c>
    </row>
    <row r="28" spans="1:13">
      <c r="A28" s="12" t="str">
        <f t="shared" si="4"/>
        <v/>
      </c>
      <c r="B28" s="7" t="str">
        <f>IF(A28="","",IF(A28&lt;=#REF!,1,0))</f>
        <v/>
      </c>
      <c r="C28" s="24"/>
      <c r="D28" s="22"/>
      <c r="E28" s="23" t="str">
        <f t="shared" si="5"/>
        <v/>
      </c>
      <c r="F28" s="11" t="str">
        <f t="shared" si="6"/>
        <v/>
      </c>
      <c r="G28" s="11" t="str">
        <f t="shared" si="7"/>
        <v/>
      </c>
      <c r="H28" s="11" t="str">
        <f t="shared" si="8"/>
        <v/>
      </c>
      <c r="I28" s="11"/>
      <c r="J28" s="6" t="str">
        <f t="shared" si="2"/>
        <v/>
      </c>
      <c r="K28" s="11" t="str">
        <f t="shared" ca="1" si="0"/>
        <v/>
      </c>
      <c r="L28" s="11" t="str">
        <f t="shared" ca="1" si="1"/>
        <v/>
      </c>
      <c r="M28" s="26" t="str">
        <f t="shared" si="3"/>
        <v/>
      </c>
    </row>
    <row r="29" spans="1:13">
      <c r="A29" s="12" t="str">
        <f t="shared" si="4"/>
        <v/>
      </c>
      <c r="B29" s="7" t="str">
        <f>IF(A29="","",IF(A29&lt;=#REF!,1,0))</f>
        <v/>
      </c>
      <c r="C29" s="24"/>
      <c r="D29" s="22"/>
      <c r="E29" s="23" t="str">
        <f t="shared" si="5"/>
        <v/>
      </c>
      <c r="F29" s="11" t="str">
        <f t="shared" si="6"/>
        <v/>
      </c>
      <c r="G29" s="11" t="str">
        <f t="shared" si="7"/>
        <v/>
      </c>
      <c r="H29" s="11" t="str">
        <f t="shared" si="8"/>
        <v/>
      </c>
      <c r="I29" s="11"/>
      <c r="J29" s="6" t="str">
        <f t="shared" si="2"/>
        <v/>
      </c>
      <c r="K29" s="11" t="str">
        <f t="shared" ca="1" si="0"/>
        <v/>
      </c>
      <c r="L29" s="11" t="str">
        <f t="shared" ca="1" si="1"/>
        <v/>
      </c>
      <c r="M29" s="26" t="str">
        <f t="shared" si="3"/>
        <v/>
      </c>
    </row>
    <row r="30" spans="1:13">
      <c r="A30" s="12" t="str">
        <f t="shared" si="4"/>
        <v/>
      </c>
      <c r="B30" s="7" t="str">
        <f>IF(A30="","",IF(A30&lt;=#REF!,1,0))</f>
        <v/>
      </c>
      <c r="C30" s="24"/>
      <c r="D30" s="22"/>
      <c r="E30" s="23" t="str">
        <f t="shared" si="5"/>
        <v/>
      </c>
      <c r="F30" s="11" t="str">
        <f t="shared" si="6"/>
        <v/>
      </c>
      <c r="G30" s="11" t="str">
        <f t="shared" si="7"/>
        <v/>
      </c>
      <c r="H30" s="11" t="str">
        <f t="shared" si="8"/>
        <v/>
      </c>
      <c r="I30" s="11"/>
      <c r="J30" s="6" t="str">
        <f t="shared" si="2"/>
        <v/>
      </c>
      <c r="K30" s="11" t="str">
        <f t="shared" ca="1" si="0"/>
        <v/>
      </c>
      <c r="L30" s="11" t="str">
        <f t="shared" ca="1" si="1"/>
        <v/>
      </c>
      <c r="M30" s="26" t="str">
        <f t="shared" si="3"/>
        <v/>
      </c>
    </row>
    <row r="31" spans="1:13">
      <c r="A31" s="12" t="str">
        <f t="shared" si="4"/>
        <v/>
      </c>
      <c r="B31" s="7" t="str">
        <f>IF(A31="","",IF(A31&lt;=#REF!,1,0))</f>
        <v/>
      </c>
      <c r="C31" s="24"/>
      <c r="D31" s="22"/>
      <c r="E31" s="23" t="str">
        <f t="shared" si="5"/>
        <v/>
      </c>
      <c r="F31" s="11" t="str">
        <f t="shared" si="6"/>
        <v/>
      </c>
      <c r="G31" s="11" t="str">
        <f t="shared" si="7"/>
        <v/>
      </c>
      <c r="H31" s="11" t="str">
        <f t="shared" si="8"/>
        <v/>
      </c>
      <c r="I31" s="11"/>
      <c r="J31" s="6" t="str">
        <f t="shared" si="2"/>
        <v/>
      </c>
      <c r="K31" s="11" t="str">
        <f t="shared" ca="1" si="0"/>
        <v/>
      </c>
      <c r="L31" s="11" t="str">
        <f t="shared" ca="1" si="1"/>
        <v/>
      </c>
      <c r="M31" s="26" t="str">
        <f t="shared" si="3"/>
        <v/>
      </c>
    </row>
    <row r="32" spans="1:13">
      <c r="A32" s="12" t="str">
        <f t="shared" si="4"/>
        <v/>
      </c>
      <c r="B32" s="7" t="str">
        <f>IF(A32="","",IF(A32&lt;=#REF!,1,0))</f>
        <v/>
      </c>
      <c r="C32" s="24"/>
      <c r="D32" s="22"/>
      <c r="E32" s="23" t="str">
        <f t="shared" si="5"/>
        <v/>
      </c>
      <c r="F32" s="11" t="str">
        <f t="shared" si="6"/>
        <v/>
      </c>
      <c r="G32" s="11" t="str">
        <f t="shared" si="7"/>
        <v/>
      </c>
      <c r="H32" s="11" t="str">
        <f t="shared" si="8"/>
        <v/>
      </c>
      <c r="I32" s="11"/>
      <c r="J32" s="6" t="str">
        <f t="shared" si="2"/>
        <v/>
      </c>
      <c r="K32" s="11" t="str">
        <f t="shared" ca="1" si="0"/>
        <v/>
      </c>
      <c r="L32" s="11" t="str">
        <f t="shared" ca="1" si="1"/>
        <v/>
      </c>
      <c r="M32" s="26" t="str">
        <f t="shared" si="3"/>
        <v/>
      </c>
    </row>
    <row r="33" spans="1:13">
      <c r="A33" s="12" t="str">
        <f t="shared" si="4"/>
        <v/>
      </c>
      <c r="B33" s="7" t="str">
        <f>IF(A33="","",IF(A33&lt;=#REF!,1,0))</f>
        <v/>
      </c>
      <c r="C33" s="24"/>
      <c r="D33" s="22"/>
      <c r="E33" s="23" t="str">
        <f t="shared" si="5"/>
        <v/>
      </c>
      <c r="F33" s="11" t="str">
        <f t="shared" si="6"/>
        <v/>
      </c>
      <c r="G33" s="11" t="str">
        <f t="shared" si="7"/>
        <v/>
      </c>
      <c r="H33" s="11" t="str">
        <f t="shared" si="8"/>
        <v/>
      </c>
      <c r="I33" s="11"/>
      <c r="J33" s="6" t="str">
        <f t="shared" si="2"/>
        <v/>
      </c>
      <c r="K33" s="11" t="str">
        <f t="shared" ca="1" si="0"/>
        <v/>
      </c>
      <c r="L33" s="11" t="str">
        <f t="shared" ca="1" si="1"/>
        <v/>
      </c>
      <c r="M33" s="26" t="str">
        <f t="shared" si="3"/>
        <v/>
      </c>
    </row>
    <row r="34" spans="1:13">
      <c r="A34" s="12" t="str">
        <f t="shared" si="4"/>
        <v/>
      </c>
      <c r="B34" s="7" t="str">
        <f>IF(A34="","",IF(A34&lt;=#REF!,1,0))</f>
        <v/>
      </c>
      <c r="C34" s="24"/>
      <c r="D34" s="22"/>
      <c r="E34" s="23" t="str">
        <f t="shared" si="5"/>
        <v/>
      </c>
      <c r="F34" s="11" t="str">
        <f t="shared" si="6"/>
        <v/>
      </c>
      <c r="G34" s="11" t="str">
        <f t="shared" si="7"/>
        <v/>
      </c>
      <c r="H34" s="11" t="str">
        <f t="shared" si="8"/>
        <v/>
      </c>
      <c r="I34" s="11"/>
      <c r="J34" s="6" t="str">
        <f t="shared" si="2"/>
        <v/>
      </c>
      <c r="K34" s="11" t="str">
        <f t="shared" ca="1" si="0"/>
        <v/>
      </c>
      <c r="L34" s="11" t="str">
        <f t="shared" ca="1" si="1"/>
        <v/>
      </c>
      <c r="M34" s="26" t="str">
        <f t="shared" si="3"/>
        <v/>
      </c>
    </row>
    <row r="35" spans="1:13">
      <c r="A35" s="12" t="str">
        <f t="shared" si="4"/>
        <v/>
      </c>
      <c r="B35" s="7" t="str">
        <f>IF(A35="","",IF(A35&lt;=#REF!,1,0))</f>
        <v/>
      </c>
      <c r="C35" s="24"/>
      <c r="D35" s="22"/>
      <c r="E35" s="23" t="str">
        <f t="shared" si="5"/>
        <v/>
      </c>
      <c r="F35" s="11" t="str">
        <f t="shared" si="6"/>
        <v/>
      </c>
      <c r="G35" s="11" t="str">
        <f t="shared" si="7"/>
        <v/>
      </c>
      <c r="H35" s="11" t="str">
        <f t="shared" si="8"/>
        <v/>
      </c>
      <c r="I35" s="11"/>
      <c r="J35" s="6" t="str">
        <f t="shared" si="2"/>
        <v/>
      </c>
      <c r="K35" s="11" t="str">
        <f t="shared" ca="1" si="0"/>
        <v/>
      </c>
      <c r="L35" s="11" t="str">
        <f t="shared" ca="1" si="1"/>
        <v/>
      </c>
      <c r="M35" s="26" t="str">
        <f t="shared" si="3"/>
        <v/>
      </c>
    </row>
    <row r="36" spans="1:13">
      <c r="A36" s="12" t="str">
        <f t="shared" si="4"/>
        <v/>
      </c>
      <c r="B36" s="7" t="str">
        <f>IF(A36="","",IF(A36&lt;=#REF!,1,0))</f>
        <v/>
      </c>
      <c r="C36" s="24"/>
      <c r="D36" s="22"/>
      <c r="E36" s="23" t="str">
        <f t="shared" si="5"/>
        <v/>
      </c>
      <c r="F36" s="11" t="str">
        <f t="shared" si="6"/>
        <v/>
      </c>
      <c r="G36" s="11" t="str">
        <f t="shared" si="7"/>
        <v/>
      </c>
      <c r="H36" s="11" t="str">
        <f t="shared" si="8"/>
        <v/>
      </c>
      <c r="I36" s="11"/>
      <c r="J36" s="6" t="str">
        <f t="shared" si="2"/>
        <v/>
      </c>
      <c r="K36" s="11" t="str">
        <f t="shared" ca="1" si="0"/>
        <v/>
      </c>
      <c r="L36" s="11" t="str">
        <f t="shared" ca="1" si="1"/>
        <v/>
      </c>
      <c r="M36" s="26" t="str">
        <f t="shared" si="3"/>
        <v/>
      </c>
    </row>
    <row r="37" spans="1:13">
      <c r="A37" s="12" t="str">
        <f t="shared" si="4"/>
        <v/>
      </c>
      <c r="B37" s="7" t="str">
        <f>IF(A37="","",IF(A37&lt;=#REF!,1,0))</f>
        <v/>
      </c>
      <c r="C37" s="24"/>
      <c r="D37" s="22"/>
      <c r="E37" s="23" t="str">
        <f t="shared" si="5"/>
        <v/>
      </c>
      <c r="F37" s="11" t="str">
        <f t="shared" si="6"/>
        <v/>
      </c>
      <c r="G37" s="11" t="str">
        <f t="shared" si="7"/>
        <v/>
      </c>
      <c r="H37" s="11" t="str">
        <f t="shared" si="8"/>
        <v/>
      </c>
      <c r="I37" s="11"/>
      <c r="J37" s="6" t="str">
        <f t="shared" si="2"/>
        <v/>
      </c>
      <c r="K37" s="11" t="str">
        <f t="shared" ca="1" si="0"/>
        <v/>
      </c>
      <c r="L37" s="11" t="str">
        <f t="shared" ca="1" si="1"/>
        <v/>
      </c>
      <c r="M37" s="26" t="str">
        <f t="shared" si="3"/>
        <v/>
      </c>
    </row>
    <row r="38" spans="1:13">
      <c r="A38" s="12" t="str">
        <f t="shared" si="4"/>
        <v/>
      </c>
      <c r="B38" s="7" t="str">
        <f>IF(A38="","",IF(A38&lt;=#REF!,1,0))</f>
        <v/>
      </c>
      <c r="C38" s="24"/>
      <c r="D38" s="22"/>
      <c r="E38" s="23" t="str">
        <f t="shared" si="5"/>
        <v/>
      </c>
      <c r="F38" s="11" t="str">
        <f t="shared" si="6"/>
        <v/>
      </c>
      <c r="G38" s="11" t="str">
        <f t="shared" si="7"/>
        <v/>
      </c>
      <c r="H38" s="11" t="str">
        <f t="shared" si="8"/>
        <v/>
      </c>
      <c r="I38" s="11"/>
      <c r="J38" s="6" t="str">
        <f t="shared" si="2"/>
        <v/>
      </c>
      <c r="K38" s="11" t="str">
        <f t="shared" ca="1" si="0"/>
        <v/>
      </c>
      <c r="L38" s="11" t="str">
        <f t="shared" ca="1" si="1"/>
        <v/>
      </c>
      <c r="M38" s="26" t="str">
        <f t="shared" si="3"/>
        <v/>
      </c>
    </row>
    <row r="39" spans="1:13">
      <c r="A39" s="12" t="str">
        <f t="shared" si="4"/>
        <v/>
      </c>
      <c r="B39" s="7" t="str">
        <f>IF(A39="","",IF(A39&lt;=#REF!,1,0))</f>
        <v/>
      </c>
      <c r="C39" s="24"/>
      <c r="D39" s="22"/>
      <c r="E39" s="23" t="str">
        <f t="shared" si="5"/>
        <v/>
      </c>
      <c r="F39" s="11" t="str">
        <f t="shared" si="6"/>
        <v/>
      </c>
      <c r="G39" s="11" t="str">
        <f t="shared" si="7"/>
        <v/>
      </c>
      <c r="H39" s="11" t="str">
        <f t="shared" si="8"/>
        <v/>
      </c>
      <c r="I39" s="11"/>
      <c r="J39" s="6" t="str">
        <f t="shared" si="2"/>
        <v/>
      </c>
      <c r="K39" s="11" t="str">
        <f t="shared" ca="1" si="0"/>
        <v/>
      </c>
      <c r="L39" s="11" t="str">
        <f t="shared" ca="1" si="1"/>
        <v/>
      </c>
      <c r="M39" s="26" t="str">
        <f t="shared" si="3"/>
        <v/>
      </c>
    </row>
    <row r="40" spans="1:13">
      <c r="A40" s="12" t="str">
        <f t="shared" si="4"/>
        <v/>
      </c>
      <c r="B40" s="7" t="str">
        <f>IF(A40="","",IF(A40&lt;=#REF!,1,0))</f>
        <v/>
      </c>
      <c r="C40" s="24"/>
      <c r="D40" s="22"/>
      <c r="E40" s="23" t="str">
        <f t="shared" si="5"/>
        <v/>
      </c>
      <c r="F40" s="11" t="str">
        <f t="shared" si="6"/>
        <v/>
      </c>
      <c r="G40" s="11" t="str">
        <f t="shared" si="7"/>
        <v/>
      </c>
      <c r="H40" s="11" t="str">
        <f t="shared" si="8"/>
        <v/>
      </c>
      <c r="I40" s="11"/>
      <c r="J40" s="6" t="str">
        <f t="shared" si="2"/>
        <v/>
      </c>
      <c r="K40" s="11" t="str">
        <f t="shared" ca="1" si="0"/>
        <v/>
      </c>
      <c r="L40" s="11" t="str">
        <f t="shared" ca="1" si="1"/>
        <v/>
      </c>
      <c r="M40" s="26" t="str">
        <f t="shared" si="3"/>
        <v/>
      </c>
    </row>
    <row r="41" spans="1:13">
      <c r="A41" s="12" t="str">
        <f t="shared" si="4"/>
        <v/>
      </c>
      <c r="B41" s="7" t="str">
        <f>IF(A41="","",IF(A41&lt;=#REF!,1,0))</f>
        <v/>
      </c>
      <c r="C41" s="24"/>
      <c r="D41" s="22"/>
      <c r="E41" s="23" t="str">
        <f t="shared" si="5"/>
        <v/>
      </c>
      <c r="F41" s="11" t="str">
        <f t="shared" si="6"/>
        <v/>
      </c>
      <c r="G41" s="11" t="str">
        <f t="shared" si="7"/>
        <v/>
      </c>
      <c r="H41" s="11" t="str">
        <f t="shared" si="8"/>
        <v/>
      </c>
      <c r="I41" s="11"/>
      <c r="J41" s="6" t="str">
        <f t="shared" si="2"/>
        <v/>
      </c>
      <c r="K41" s="11" t="str">
        <f t="shared" ca="1" si="0"/>
        <v/>
      </c>
      <c r="L41" s="11" t="str">
        <f t="shared" ca="1" si="1"/>
        <v/>
      </c>
      <c r="M41" s="26" t="str">
        <f t="shared" si="3"/>
        <v/>
      </c>
    </row>
    <row r="42" spans="1:13">
      <c r="A42" s="12" t="str">
        <f t="shared" si="4"/>
        <v/>
      </c>
      <c r="B42" s="7" t="str">
        <f>IF(A42="","",IF(A42&lt;=#REF!,1,0))</f>
        <v/>
      </c>
      <c r="C42" s="24"/>
      <c r="D42" s="22"/>
      <c r="E42" s="23" t="str">
        <f t="shared" si="5"/>
        <v/>
      </c>
      <c r="F42" s="11" t="str">
        <f t="shared" si="6"/>
        <v/>
      </c>
      <c r="G42" s="11" t="str">
        <f t="shared" si="7"/>
        <v/>
      </c>
      <c r="H42" s="11" t="str">
        <f t="shared" si="8"/>
        <v/>
      </c>
      <c r="I42" s="11"/>
      <c r="J42" s="6" t="str">
        <f t="shared" si="2"/>
        <v/>
      </c>
      <c r="K42" s="11" t="str">
        <f t="shared" ca="1" si="0"/>
        <v/>
      </c>
      <c r="L42" s="11" t="str">
        <f t="shared" ca="1" si="1"/>
        <v/>
      </c>
      <c r="M42" s="26" t="str">
        <f t="shared" si="3"/>
        <v/>
      </c>
    </row>
    <row r="43" spans="1:13">
      <c r="A43" s="12" t="str">
        <f t="shared" si="4"/>
        <v/>
      </c>
      <c r="B43" s="7" t="str">
        <f>IF(A43="","",IF(A43&lt;=#REF!,1,0))</f>
        <v/>
      </c>
      <c r="C43" s="24"/>
      <c r="D43" s="22"/>
      <c r="E43" s="23" t="str">
        <f t="shared" si="5"/>
        <v/>
      </c>
      <c r="F43" s="11" t="str">
        <f t="shared" si="6"/>
        <v/>
      </c>
      <c r="G43" s="11" t="str">
        <f t="shared" si="7"/>
        <v/>
      </c>
      <c r="H43" s="11" t="str">
        <f t="shared" si="8"/>
        <v/>
      </c>
      <c r="I43" s="11"/>
      <c r="J43" s="6" t="str">
        <f t="shared" si="2"/>
        <v/>
      </c>
      <c r="K43" s="11" t="str">
        <f t="shared" ca="1" si="0"/>
        <v/>
      </c>
      <c r="L43" s="11" t="str">
        <f t="shared" ca="1" si="1"/>
        <v/>
      </c>
      <c r="M43" s="26" t="str">
        <f t="shared" si="3"/>
        <v/>
      </c>
    </row>
    <row r="44" spans="1:13">
      <c r="A44" s="12" t="str">
        <f t="shared" si="4"/>
        <v/>
      </c>
      <c r="B44" s="7" t="str">
        <f>IF(A44="","",IF(A44&lt;=#REF!,1,0))</f>
        <v/>
      </c>
      <c r="C44" s="24"/>
      <c r="D44" s="22"/>
      <c r="E44" s="23" t="str">
        <f t="shared" si="5"/>
        <v/>
      </c>
      <c r="F44" s="11" t="str">
        <f t="shared" si="6"/>
        <v/>
      </c>
      <c r="G44" s="11" t="str">
        <f t="shared" si="7"/>
        <v/>
      </c>
      <c r="H44" s="11" t="str">
        <f t="shared" si="8"/>
        <v/>
      </c>
      <c r="I44" s="11"/>
      <c r="J44" s="6" t="str">
        <f t="shared" si="2"/>
        <v/>
      </c>
      <c r="K44" s="11" t="str">
        <f t="shared" ca="1" si="0"/>
        <v/>
      </c>
      <c r="L44" s="11" t="str">
        <f t="shared" ca="1" si="1"/>
        <v/>
      </c>
      <c r="M44" s="26" t="str">
        <f t="shared" si="3"/>
        <v/>
      </c>
    </row>
    <row r="45" spans="1:13">
      <c r="A45" s="12" t="str">
        <f t="shared" si="4"/>
        <v/>
      </c>
      <c r="B45" s="7" t="str">
        <f>IF(A45="","",IF(A45&lt;=#REF!,1,0))</f>
        <v/>
      </c>
      <c r="C45" s="24"/>
      <c r="D45" s="22"/>
      <c r="E45" s="23" t="str">
        <f t="shared" si="5"/>
        <v/>
      </c>
      <c r="F45" s="11" t="str">
        <f t="shared" si="6"/>
        <v/>
      </c>
      <c r="G45" s="11" t="str">
        <f t="shared" si="7"/>
        <v/>
      </c>
      <c r="H45" s="11" t="str">
        <f t="shared" si="8"/>
        <v/>
      </c>
      <c r="I45" s="11"/>
      <c r="J45" s="6" t="str">
        <f t="shared" si="2"/>
        <v/>
      </c>
      <c r="K45" s="11" t="str">
        <f t="shared" ca="1" si="0"/>
        <v/>
      </c>
      <c r="L45" s="11" t="str">
        <f t="shared" ca="1" si="1"/>
        <v/>
      </c>
      <c r="M45" s="26" t="str">
        <f t="shared" si="3"/>
        <v/>
      </c>
    </row>
    <row r="46" spans="1:13">
      <c r="A46" s="12" t="str">
        <f t="shared" si="4"/>
        <v/>
      </c>
      <c r="B46" s="7" t="str">
        <f>IF(A46="","",IF(A46&lt;=#REF!,1,0))</f>
        <v/>
      </c>
      <c r="C46" s="24"/>
      <c r="D46" s="22"/>
      <c r="E46" s="23" t="str">
        <f t="shared" si="5"/>
        <v/>
      </c>
      <c r="F46" s="11" t="str">
        <f t="shared" si="6"/>
        <v/>
      </c>
      <c r="G46" s="11" t="str">
        <f t="shared" si="7"/>
        <v/>
      </c>
      <c r="H46" s="11" t="str">
        <f t="shared" si="8"/>
        <v/>
      </c>
      <c r="I46" s="11"/>
      <c r="J46" s="6" t="str">
        <f t="shared" si="2"/>
        <v/>
      </c>
      <c r="K46" s="11" t="str">
        <f t="shared" ca="1" si="0"/>
        <v/>
      </c>
      <c r="L46" s="11" t="str">
        <f t="shared" ca="1" si="1"/>
        <v/>
      </c>
      <c r="M46" s="26" t="str">
        <f t="shared" si="3"/>
        <v/>
      </c>
    </row>
    <row r="47" spans="1:13">
      <c r="A47" s="12" t="str">
        <f t="shared" si="4"/>
        <v/>
      </c>
      <c r="B47" s="7" t="str">
        <f>IF(A47="","",IF(A47&lt;=#REF!,1,0))</f>
        <v/>
      </c>
      <c r="C47" s="24"/>
      <c r="D47" s="22"/>
      <c r="E47" s="23" t="str">
        <f t="shared" si="5"/>
        <v/>
      </c>
      <c r="F47" s="11" t="str">
        <f t="shared" si="6"/>
        <v/>
      </c>
      <c r="G47" s="11" t="str">
        <f t="shared" si="7"/>
        <v/>
      </c>
      <c r="H47" s="11" t="str">
        <f t="shared" si="8"/>
        <v/>
      </c>
      <c r="I47" s="11"/>
      <c r="J47" s="6" t="str">
        <f t="shared" si="2"/>
        <v/>
      </c>
      <c r="K47" s="11" t="str">
        <f t="shared" ca="1" si="0"/>
        <v/>
      </c>
      <c r="L47" s="11" t="str">
        <f t="shared" ca="1" si="1"/>
        <v/>
      </c>
      <c r="M47" s="26" t="str">
        <f t="shared" si="3"/>
        <v/>
      </c>
    </row>
    <row r="48" spans="1:13">
      <c r="A48" s="12" t="str">
        <f t="shared" si="4"/>
        <v/>
      </c>
      <c r="B48" s="7" t="str">
        <f>IF(A48="","",IF(A48&lt;=#REF!,1,0))</f>
        <v/>
      </c>
      <c r="C48" s="24"/>
      <c r="D48" s="22"/>
      <c r="E48" s="23" t="str">
        <f t="shared" si="5"/>
        <v/>
      </c>
      <c r="F48" s="11" t="str">
        <f t="shared" si="6"/>
        <v/>
      </c>
      <c r="G48" s="11" t="str">
        <f t="shared" si="7"/>
        <v/>
      </c>
      <c r="H48" s="11" t="str">
        <f t="shared" si="8"/>
        <v/>
      </c>
      <c r="I48" s="11"/>
      <c r="J48" s="6" t="str">
        <f t="shared" si="2"/>
        <v/>
      </c>
      <c r="K48" s="11" t="str">
        <f t="shared" ca="1" si="0"/>
        <v/>
      </c>
      <c r="L48" s="11" t="str">
        <f t="shared" ca="1" si="1"/>
        <v/>
      </c>
      <c r="M48" s="26" t="str">
        <f t="shared" si="3"/>
        <v/>
      </c>
    </row>
    <row r="49" spans="1:13">
      <c r="A49" s="12" t="str">
        <f t="shared" si="4"/>
        <v/>
      </c>
      <c r="B49" s="7" t="str">
        <f>IF(A49="","",IF(A49&lt;=#REF!,1,0))</f>
        <v/>
      </c>
      <c r="C49" s="24"/>
      <c r="D49" s="22"/>
      <c r="E49" s="23" t="str">
        <f t="shared" si="5"/>
        <v/>
      </c>
      <c r="F49" s="11" t="str">
        <f t="shared" si="6"/>
        <v/>
      </c>
      <c r="G49" s="11" t="str">
        <f t="shared" si="7"/>
        <v/>
      </c>
      <c r="H49" s="11" t="str">
        <f t="shared" si="8"/>
        <v/>
      </c>
      <c r="I49" s="11"/>
      <c r="J49" s="6" t="str">
        <f t="shared" si="2"/>
        <v/>
      </c>
      <c r="K49" s="11" t="str">
        <f t="shared" ca="1" si="0"/>
        <v/>
      </c>
      <c r="L49" s="11" t="str">
        <f t="shared" ca="1" si="1"/>
        <v/>
      </c>
      <c r="M49" s="26" t="str">
        <f t="shared" si="3"/>
        <v/>
      </c>
    </row>
    <row r="50" spans="1:13">
      <c r="A50" s="12" t="str">
        <f t="shared" si="4"/>
        <v/>
      </c>
      <c r="B50" s="7" t="str">
        <f>IF(A50="","",IF(A50&lt;=#REF!,1,0))</f>
        <v/>
      </c>
      <c r="C50" s="24"/>
      <c r="D50" s="22"/>
      <c r="E50" s="23" t="str">
        <f t="shared" si="5"/>
        <v/>
      </c>
      <c r="F50" s="11" t="str">
        <f t="shared" si="6"/>
        <v/>
      </c>
      <c r="G50" s="11" t="str">
        <f t="shared" si="7"/>
        <v/>
      </c>
      <c r="H50" s="11" t="str">
        <f t="shared" si="8"/>
        <v/>
      </c>
      <c r="I50" s="11"/>
      <c r="J50" s="6" t="str">
        <f t="shared" si="2"/>
        <v/>
      </c>
      <c r="K50" s="11" t="str">
        <f t="shared" ca="1" si="0"/>
        <v/>
      </c>
      <c r="L50" s="11" t="str">
        <f t="shared" ca="1" si="1"/>
        <v/>
      </c>
      <c r="M50" s="26" t="str">
        <f t="shared" si="3"/>
        <v/>
      </c>
    </row>
    <row r="51" spans="1:13">
      <c r="A51" s="12" t="str">
        <f t="shared" si="4"/>
        <v/>
      </c>
      <c r="B51" s="7" t="str">
        <f>IF(A51="","",IF(A51&lt;=#REF!,1,0))</f>
        <v/>
      </c>
      <c r="C51" s="24"/>
      <c r="D51" s="22"/>
      <c r="E51" s="23" t="str">
        <f t="shared" si="5"/>
        <v/>
      </c>
      <c r="F51" s="11" t="str">
        <f t="shared" si="6"/>
        <v/>
      </c>
      <c r="G51" s="11" t="str">
        <f t="shared" si="7"/>
        <v/>
      </c>
      <c r="H51" s="11" t="str">
        <f t="shared" si="8"/>
        <v/>
      </c>
      <c r="I51" s="11"/>
      <c r="J51" s="6" t="str">
        <f t="shared" si="2"/>
        <v/>
      </c>
      <c r="K51" s="11" t="str">
        <f t="shared" ca="1" si="0"/>
        <v/>
      </c>
      <c r="L51" s="11" t="str">
        <f t="shared" ca="1" si="1"/>
        <v/>
      </c>
      <c r="M51" s="26" t="str">
        <f t="shared" si="3"/>
        <v/>
      </c>
    </row>
    <row r="52" spans="1:13">
      <c r="A52" s="12" t="str">
        <f t="shared" si="4"/>
        <v/>
      </c>
      <c r="B52" s="7" t="str">
        <f>IF(A52="","",IF(A52&lt;=#REF!,1,0))</f>
        <v/>
      </c>
      <c r="C52" s="24"/>
      <c r="D52" s="22"/>
      <c r="E52" s="23" t="str">
        <f t="shared" si="5"/>
        <v/>
      </c>
      <c r="F52" s="11" t="str">
        <f t="shared" si="6"/>
        <v/>
      </c>
      <c r="G52" s="11" t="str">
        <f t="shared" si="7"/>
        <v/>
      </c>
      <c r="H52" s="11" t="str">
        <f t="shared" si="8"/>
        <v/>
      </c>
      <c r="I52" s="11"/>
      <c r="J52" s="6" t="str">
        <f t="shared" si="2"/>
        <v/>
      </c>
      <c r="K52" s="11" t="str">
        <f t="shared" ca="1" si="0"/>
        <v/>
      </c>
      <c r="L52" s="11" t="str">
        <f t="shared" ca="1" si="1"/>
        <v/>
      </c>
      <c r="M52" s="26" t="str">
        <f t="shared" si="3"/>
        <v/>
      </c>
    </row>
    <row r="53" spans="1:13">
      <c r="A53" s="12" t="str">
        <f t="shared" si="4"/>
        <v/>
      </c>
      <c r="B53" s="7" t="str">
        <f>IF(A53="","",IF(A53&lt;=#REF!,1,0))</f>
        <v/>
      </c>
      <c r="C53" s="24"/>
      <c r="D53" s="22"/>
      <c r="E53" s="23" t="str">
        <f t="shared" si="5"/>
        <v/>
      </c>
      <c r="F53" s="11" t="str">
        <f t="shared" si="6"/>
        <v/>
      </c>
      <c r="G53" s="11" t="str">
        <f t="shared" si="7"/>
        <v/>
      </c>
      <c r="H53" s="11" t="str">
        <f t="shared" si="8"/>
        <v/>
      </c>
      <c r="I53" s="11"/>
      <c r="J53" s="6" t="str">
        <f t="shared" si="2"/>
        <v/>
      </c>
      <c r="K53" s="11" t="str">
        <f t="shared" ca="1" si="0"/>
        <v/>
      </c>
      <c r="L53" s="11" t="str">
        <f t="shared" ca="1" si="1"/>
        <v/>
      </c>
      <c r="M53" s="26" t="str">
        <f t="shared" si="3"/>
        <v/>
      </c>
    </row>
    <row r="54" spans="1:13">
      <c r="A54" s="12" t="str">
        <f t="shared" si="4"/>
        <v/>
      </c>
      <c r="B54" s="7" t="str">
        <f>IF(A54="","",IF(A54&lt;=#REF!,1,0))</f>
        <v/>
      </c>
      <c r="C54" s="24"/>
      <c r="D54" s="22"/>
      <c r="E54" s="23" t="str">
        <f t="shared" si="5"/>
        <v/>
      </c>
      <c r="F54" s="11" t="str">
        <f t="shared" si="6"/>
        <v/>
      </c>
      <c r="G54" s="11" t="str">
        <f t="shared" si="7"/>
        <v/>
      </c>
      <c r="H54" s="11" t="str">
        <f t="shared" si="8"/>
        <v/>
      </c>
      <c r="I54" s="11"/>
      <c r="J54" s="6" t="str">
        <f t="shared" si="2"/>
        <v/>
      </c>
      <c r="K54" s="11" t="str">
        <f t="shared" ca="1" si="0"/>
        <v/>
      </c>
      <c r="L54" s="11" t="str">
        <f t="shared" ca="1" si="1"/>
        <v/>
      </c>
      <c r="M54" s="26" t="str">
        <f t="shared" si="3"/>
        <v/>
      </c>
    </row>
    <row r="55" spans="1:13">
      <c r="A55" s="12" t="str">
        <f t="shared" si="4"/>
        <v/>
      </c>
      <c r="B55" s="7" t="str">
        <f>IF(A55="","",IF(A55&lt;=#REF!,1,0))</f>
        <v/>
      </c>
      <c r="C55" s="24"/>
      <c r="D55" s="22"/>
      <c r="E55" s="23" t="str">
        <f t="shared" si="5"/>
        <v/>
      </c>
      <c r="F55" s="11" t="str">
        <f t="shared" si="6"/>
        <v/>
      </c>
      <c r="G55" s="11" t="str">
        <f t="shared" si="7"/>
        <v/>
      </c>
      <c r="H55" s="11" t="str">
        <f t="shared" si="8"/>
        <v/>
      </c>
      <c r="I55" s="11"/>
      <c r="J55" s="6" t="str">
        <f t="shared" si="2"/>
        <v/>
      </c>
      <c r="K55" s="11" t="str">
        <f t="shared" ca="1" si="0"/>
        <v/>
      </c>
      <c r="L55" s="11" t="str">
        <f t="shared" ca="1" si="1"/>
        <v/>
      </c>
      <c r="M55" s="26" t="str">
        <f t="shared" si="3"/>
        <v/>
      </c>
    </row>
    <row r="56" spans="1:13">
      <c r="A56" s="12" t="str">
        <f t="shared" si="4"/>
        <v/>
      </c>
      <c r="B56" s="7" t="str">
        <f>IF(A56="","",IF(A56&lt;=#REF!,1,0))</f>
        <v/>
      </c>
      <c r="C56" s="24"/>
      <c r="D56" s="22"/>
      <c r="E56" s="23" t="str">
        <f t="shared" si="5"/>
        <v/>
      </c>
      <c r="F56" s="11" t="str">
        <f t="shared" si="6"/>
        <v/>
      </c>
      <c r="G56" s="11" t="str">
        <f t="shared" si="7"/>
        <v/>
      </c>
      <c r="H56" s="11" t="str">
        <f t="shared" si="8"/>
        <v/>
      </c>
      <c r="I56" s="11"/>
      <c r="J56" s="6" t="str">
        <f t="shared" si="2"/>
        <v/>
      </c>
      <c r="K56" s="11" t="str">
        <f t="shared" ca="1" si="0"/>
        <v/>
      </c>
      <c r="L56" s="11" t="str">
        <f t="shared" ca="1" si="1"/>
        <v/>
      </c>
      <c r="M56" s="26" t="str">
        <f t="shared" si="3"/>
        <v/>
      </c>
    </row>
    <row r="57" spans="1:13">
      <c r="A57" s="12" t="str">
        <f t="shared" si="4"/>
        <v/>
      </c>
      <c r="B57" s="7" t="str">
        <f>IF(A57="","",IF(A57&lt;=#REF!,1,0))</f>
        <v/>
      </c>
      <c r="C57" s="24"/>
      <c r="D57" s="22"/>
      <c r="E57" s="23" t="str">
        <f t="shared" si="5"/>
        <v/>
      </c>
      <c r="F57" s="11" t="str">
        <f t="shared" si="6"/>
        <v/>
      </c>
      <c r="G57" s="11" t="str">
        <f t="shared" si="7"/>
        <v/>
      </c>
      <c r="H57" s="11" t="str">
        <f t="shared" si="8"/>
        <v/>
      </c>
      <c r="I57" s="11"/>
      <c r="J57" s="6" t="str">
        <f t="shared" si="2"/>
        <v/>
      </c>
      <c r="K57" s="11" t="str">
        <f t="shared" ca="1" si="0"/>
        <v/>
      </c>
      <c r="L57" s="11" t="str">
        <f t="shared" ca="1" si="1"/>
        <v/>
      </c>
      <c r="M57" s="26" t="str">
        <f t="shared" si="3"/>
        <v/>
      </c>
    </row>
    <row r="58" spans="1:13">
      <c r="A58" s="12" t="str">
        <f t="shared" si="4"/>
        <v/>
      </c>
      <c r="B58" s="7" t="str">
        <f>IF(A58="","",IF(A58&lt;=#REF!,1,0))</f>
        <v/>
      </c>
      <c r="C58" s="24"/>
      <c r="D58" s="22"/>
      <c r="E58" s="23" t="str">
        <f t="shared" si="5"/>
        <v/>
      </c>
      <c r="F58" s="11" t="str">
        <f t="shared" si="6"/>
        <v/>
      </c>
      <c r="G58" s="11" t="str">
        <f t="shared" si="7"/>
        <v/>
      </c>
      <c r="H58" s="11" t="str">
        <f t="shared" si="8"/>
        <v/>
      </c>
      <c r="I58" s="11"/>
      <c r="J58" s="6" t="str">
        <f t="shared" si="2"/>
        <v/>
      </c>
      <c r="K58" s="11" t="str">
        <f t="shared" ca="1" si="0"/>
        <v/>
      </c>
      <c r="L58" s="11" t="str">
        <f t="shared" ca="1" si="1"/>
        <v/>
      </c>
      <c r="M58" s="26" t="str">
        <f t="shared" si="3"/>
        <v/>
      </c>
    </row>
    <row r="59" spans="1:13">
      <c r="A59" s="12" t="str">
        <f t="shared" si="4"/>
        <v/>
      </c>
      <c r="B59" s="7" t="str">
        <f>IF(A59="","",IF(A59&lt;=#REF!,1,0))</f>
        <v/>
      </c>
      <c r="C59" s="24"/>
      <c r="D59" s="22"/>
      <c r="E59" s="23" t="str">
        <f t="shared" si="5"/>
        <v/>
      </c>
      <c r="F59" s="11" t="str">
        <f t="shared" si="6"/>
        <v/>
      </c>
      <c r="G59" s="11" t="str">
        <f t="shared" si="7"/>
        <v/>
      </c>
      <c r="H59" s="11" t="str">
        <f t="shared" si="8"/>
        <v/>
      </c>
      <c r="I59" s="11"/>
      <c r="J59" s="6" t="str">
        <f t="shared" si="2"/>
        <v/>
      </c>
      <c r="K59" s="11" t="str">
        <f t="shared" ca="1" si="0"/>
        <v/>
      </c>
      <c r="L59" s="11" t="str">
        <f t="shared" ca="1" si="1"/>
        <v/>
      </c>
      <c r="M59" s="26" t="str">
        <f t="shared" si="3"/>
        <v/>
      </c>
    </row>
    <row r="60" spans="1:13">
      <c r="A60" s="12" t="str">
        <f t="shared" si="4"/>
        <v/>
      </c>
      <c r="B60" s="7" t="str">
        <f>IF(A60="","",IF(A60&lt;=#REF!,1,0))</f>
        <v/>
      </c>
      <c r="C60" s="24"/>
      <c r="D60" s="22"/>
      <c r="E60" s="23" t="str">
        <f t="shared" si="5"/>
        <v/>
      </c>
      <c r="F60" s="11" t="str">
        <f t="shared" si="6"/>
        <v/>
      </c>
      <c r="G60" s="11" t="str">
        <f t="shared" si="7"/>
        <v/>
      </c>
      <c r="H60" s="11" t="str">
        <f t="shared" si="8"/>
        <v/>
      </c>
      <c r="I60" s="11"/>
      <c r="J60" s="6" t="str">
        <f t="shared" si="2"/>
        <v/>
      </c>
      <c r="K60" s="11" t="str">
        <f t="shared" ca="1" si="0"/>
        <v/>
      </c>
      <c r="L60" s="11" t="str">
        <f t="shared" ca="1" si="1"/>
        <v/>
      </c>
      <c r="M60" s="26" t="str">
        <f t="shared" si="3"/>
        <v/>
      </c>
    </row>
    <row r="61" spans="1:13">
      <c r="A61" s="12" t="str">
        <f t="shared" si="4"/>
        <v/>
      </c>
      <c r="B61" s="7" t="str">
        <f>IF(A61="","",IF(A61&lt;=#REF!,1,0))</f>
        <v/>
      </c>
      <c r="C61" s="24"/>
      <c r="D61" s="22"/>
      <c r="E61" s="23" t="str">
        <f t="shared" si="5"/>
        <v/>
      </c>
      <c r="F61" s="11" t="str">
        <f t="shared" si="6"/>
        <v/>
      </c>
      <c r="G61" s="11" t="str">
        <f t="shared" si="7"/>
        <v/>
      </c>
      <c r="H61" s="11" t="str">
        <f t="shared" si="8"/>
        <v/>
      </c>
      <c r="I61" s="11"/>
      <c r="J61" s="6" t="str">
        <f t="shared" si="2"/>
        <v/>
      </c>
      <c r="K61" s="11" t="str">
        <f t="shared" ca="1" si="0"/>
        <v/>
      </c>
      <c r="L61" s="11" t="str">
        <f t="shared" ca="1" si="1"/>
        <v/>
      </c>
      <c r="M61" s="26" t="str">
        <f t="shared" si="3"/>
        <v/>
      </c>
    </row>
    <row r="62" spans="1:13">
      <c r="A62" s="12" t="str">
        <f t="shared" si="4"/>
        <v/>
      </c>
      <c r="B62" s="7" t="str">
        <f>IF(A62="","",IF(A62&lt;=#REF!,1,0))</f>
        <v/>
      </c>
      <c r="C62" s="24"/>
      <c r="D62" s="22"/>
      <c r="E62" s="23" t="str">
        <f t="shared" si="5"/>
        <v/>
      </c>
      <c r="F62" s="11" t="str">
        <f t="shared" si="6"/>
        <v/>
      </c>
      <c r="G62" s="11" t="str">
        <f t="shared" si="7"/>
        <v/>
      </c>
      <c r="H62" s="11" t="str">
        <f t="shared" si="8"/>
        <v/>
      </c>
      <c r="I62" s="11"/>
      <c r="J62" s="6" t="str">
        <f t="shared" si="2"/>
        <v/>
      </c>
      <c r="K62" s="11" t="str">
        <f t="shared" ca="1" si="0"/>
        <v/>
      </c>
      <c r="L62" s="11" t="str">
        <f t="shared" ca="1" si="1"/>
        <v/>
      </c>
      <c r="M62" s="26" t="str">
        <f t="shared" si="3"/>
        <v/>
      </c>
    </row>
    <row r="63" spans="1:13">
      <c r="A63" s="12" t="str">
        <f t="shared" si="4"/>
        <v/>
      </c>
      <c r="B63" s="7" t="str">
        <f>IF(A63="","",IF(A63&lt;=#REF!,1,0))</f>
        <v/>
      </c>
      <c r="C63" s="24"/>
      <c r="D63" s="22"/>
      <c r="E63" s="23" t="str">
        <f t="shared" si="5"/>
        <v/>
      </c>
      <c r="F63" s="11" t="str">
        <f t="shared" si="6"/>
        <v/>
      </c>
      <c r="G63" s="11" t="str">
        <f t="shared" si="7"/>
        <v/>
      </c>
      <c r="H63" s="11" t="str">
        <f t="shared" si="8"/>
        <v/>
      </c>
      <c r="I63" s="11"/>
      <c r="J63" s="6" t="str">
        <f t="shared" si="2"/>
        <v/>
      </c>
      <c r="K63" s="11" t="str">
        <f t="shared" ca="1" si="0"/>
        <v/>
      </c>
      <c r="L63" s="11" t="str">
        <f t="shared" ca="1" si="1"/>
        <v/>
      </c>
      <c r="M63" s="26" t="str">
        <f t="shared" si="3"/>
        <v/>
      </c>
    </row>
    <row r="64" spans="1:13">
      <c r="A64" s="12" t="str">
        <f t="shared" si="4"/>
        <v/>
      </c>
      <c r="B64" s="7" t="str">
        <f>IF(A64="","",IF(A64&lt;=#REF!,1,0))</f>
        <v/>
      </c>
      <c r="C64" s="24"/>
      <c r="D64" s="22"/>
      <c r="E64" s="23" t="str">
        <f t="shared" si="5"/>
        <v/>
      </c>
      <c r="F64" s="11" t="str">
        <f t="shared" si="6"/>
        <v/>
      </c>
      <c r="G64" s="11" t="str">
        <f t="shared" si="7"/>
        <v/>
      </c>
      <c r="H64" s="11" t="str">
        <f t="shared" si="8"/>
        <v/>
      </c>
      <c r="I64" s="11"/>
      <c r="J64" s="6" t="str">
        <f t="shared" si="2"/>
        <v/>
      </c>
      <c r="K64" s="11" t="str">
        <f t="shared" ca="1" si="0"/>
        <v/>
      </c>
      <c r="L64" s="11" t="str">
        <f t="shared" ca="1" si="1"/>
        <v/>
      </c>
      <c r="M64" s="26" t="str">
        <f t="shared" si="3"/>
        <v/>
      </c>
    </row>
    <row r="65" spans="1:13">
      <c r="A65" s="12" t="str">
        <f t="shared" si="4"/>
        <v/>
      </c>
      <c r="B65" s="7" t="str">
        <f>IF(A65="","",IF(A65&lt;=#REF!,1,0))</f>
        <v/>
      </c>
      <c r="C65" s="24"/>
      <c r="D65" s="22"/>
      <c r="E65" s="23" t="str">
        <f t="shared" si="5"/>
        <v/>
      </c>
      <c r="F65" s="11" t="str">
        <f t="shared" si="6"/>
        <v/>
      </c>
      <c r="G65" s="11" t="str">
        <f t="shared" si="7"/>
        <v/>
      </c>
      <c r="H65" s="11" t="str">
        <f t="shared" si="8"/>
        <v/>
      </c>
      <c r="I65" s="11"/>
      <c r="J65" s="6" t="str">
        <f t="shared" si="2"/>
        <v/>
      </c>
      <c r="K65" s="11" t="str">
        <f t="shared" ca="1" si="0"/>
        <v/>
      </c>
      <c r="L65" s="11" t="str">
        <f t="shared" ca="1" si="1"/>
        <v/>
      </c>
      <c r="M65" s="26" t="str">
        <f t="shared" si="3"/>
        <v/>
      </c>
    </row>
    <row r="66" spans="1:13">
      <c r="A66" s="12" t="str">
        <f t="shared" si="4"/>
        <v/>
      </c>
      <c r="B66" s="7" t="str">
        <f>IF(A66="","",IF(A66&lt;=#REF!,1,0))</f>
        <v/>
      </c>
      <c r="C66" s="24"/>
      <c r="D66" s="22"/>
      <c r="E66" s="23" t="str">
        <f t="shared" si="5"/>
        <v/>
      </c>
      <c r="F66" s="11" t="str">
        <f t="shared" si="6"/>
        <v/>
      </c>
      <c r="G66" s="11" t="str">
        <f t="shared" si="7"/>
        <v/>
      </c>
      <c r="H66" s="11" t="str">
        <f t="shared" si="8"/>
        <v/>
      </c>
      <c r="I66" s="11"/>
      <c r="J66" s="6" t="str">
        <f t="shared" si="2"/>
        <v/>
      </c>
      <c r="K66" s="11" t="str">
        <f t="shared" ca="1" si="0"/>
        <v/>
      </c>
      <c r="L66" s="11" t="str">
        <f t="shared" ca="1" si="1"/>
        <v/>
      </c>
      <c r="M66" s="26" t="str">
        <f t="shared" si="3"/>
        <v/>
      </c>
    </row>
    <row r="67" spans="1:13">
      <c r="A67" s="12" t="str">
        <f t="shared" si="4"/>
        <v/>
      </c>
      <c r="B67" s="7" t="str">
        <f>IF(A67="","",IF(A67&lt;=#REF!,1,0))</f>
        <v/>
      </c>
      <c r="C67" s="24"/>
      <c r="D67" s="22"/>
      <c r="E67" s="23" t="str">
        <f t="shared" si="5"/>
        <v/>
      </c>
      <c r="F67" s="11" t="str">
        <f t="shared" si="6"/>
        <v/>
      </c>
      <c r="G67" s="11" t="str">
        <f t="shared" si="7"/>
        <v/>
      </c>
      <c r="H67" s="11" t="str">
        <f t="shared" si="8"/>
        <v/>
      </c>
      <c r="I67" s="11"/>
      <c r="J67" s="6" t="str">
        <f t="shared" si="2"/>
        <v/>
      </c>
      <c r="K67" s="11" t="str">
        <f t="shared" ca="1" si="0"/>
        <v/>
      </c>
      <c r="L67" s="11" t="str">
        <f t="shared" ca="1" si="1"/>
        <v/>
      </c>
      <c r="M67" s="26" t="str">
        <f t="shared" si="3"/>
        <v/>
      </c>
    </row>
    <row r="68" spans="1:13">
      <c r="A68" s="12" t="str">
        <f t="shared" si="4"/>
        <v/>
      </c>
      <c r="B68" s="7" t="str">
        <f>IF(A68="","",IF(A68&lt;=#REF!,1,0))</f>
        <v/>
      </c>
      <c r="C68" s="24"/>
      <c r="D68" s="22"/>
      <c r="E68" s="23" t="str">
        <f t="shared" si="5"/>
        <v/>
      </c>
      <c r="F68" s="11" t="str">
        <f t="shared" si="6"/>
        <v/>
      </c>
      <c r="G68" s="11" t="str">
        <f t="shared" si="7"/>
        <v/>
      </c>
      <c r="H68" s="11" t="str">
        <f t="shared" si="8"/>
        <v/>
      </c>
      <c r="I68" s="11"/>
      <c r="J68" s="6" t="str">
        <f t="shared" si="2"/>
        <v/>
      </c>
      <c r="K68" s="11" t="str">
        <f t="shared" ca="1" si="0"/>
        <v/>
      </c>
      <c r="L68" s="11" t="str">
        <f t="shared" ca="1" si="1"/>
        <v/>
      </c>
      <c r="M68" s="26" t="str">
        <f t="shared" si="3"/>
        <v/>
      </c>
    </row>
    <row r="69" spans="1:13">
      <c r="A69" s="12" t="str">
        <f t="shared" si="4"/>
        <v/>
      </c>
      <c r="B69" s="7" t="str">
        <f>IF(A69="","",IF(A69&lt;=#REF!,1,0))</f>
        <v/>
      </c>
      <c r="C69" s="24"/>
      <c r="D69" s="22"/>
      <c r="E69" s="23" t="str">
        <f t="shared" si="5"/>
        <v/>
      </c>
      <c r="F69" s="11" t="str">
        <f t="shared" si="6"/>
        <v/>
      </c>
      <c r="G69" s="11" t="str">
        <f t="shared" si="7"/>
        <v/>
      </c>
      <c r="H69" s="11" t="str">
        <f t="shared" si="8"/>
        <v/>
      </c>
      <c r="I69" s="11"/>
      <c r="J69" s="6" t="str">
        <f t="shared" si="2"/>
        <v/>
      </c>
      <c r="K69" s="11" t="str">
        <f t="shared" ca="1" si="0"/>
        <v/>
      </c>
      <c r="L69" s="11" t="str">
        <f t="shared" ca="1" si="1"/>
        <v/>
      </c>
      <c r="M69" s="26" t="str">
        <f t="shared" si="3"/>
        <v/>
      </c>
    </row>
    <row r="70" spans="1:13">
      <c r="A70" s="12" t="str">
        <f t="shared" si="4"/>
        <v/>
      </c>
      <c r="B70" s="7" t="str">
        <f>IF(A70="","",IF(A70&lt;=#REF!,1,0))</f>
        <v/>
      </c>
      <c r="C70" s="24"/>
      <c r="D70" s="22"/>
      <c r="E70" s="23" t="str">
        <f t="shared" si="5"/>
        <v/>
      </c>
      <c r="F70" s="11" t="str">
        <f t="shared" si="6"/>
        <v/>
      </c>
      <c r="G70" s="11" t="str">
        <f t="shared" si="7"/>
        <v/>
      </c>
      <c r="H70" s="11" t="str">
        <f t="shared" si="8"/>
        <v/>
      </c>
      <c r="I70" s="11"/>
      <c r="J70" s="6" t="str">
        <f t="shared" si="2"/>
        <v/>
      </c>
      <c r="K70" s="11" t="str">
        <f t="shared" ca="1" si="0"/>
        <v/>
      </c>
      <c r="L70" s="11" t="str">
        <f t="shared" ca="1" si="1"/>
        <v/>
      </c>
      <c r="M70" s="26" t="str">
        <f t="shared" si="3"/>
        <v/>
      </c>
    </row>
    <row r="71" spans="1:13">
      <c r="A71" s="12" t="str">
        <f t="shared" si="4"/>
        <v/>
      </c>
      <c r="B71" s="7" t="str">
        <f>IF(A71="","",IF(A71&lt;=#REF!,1,0))</f>
        <v/>
      </c>
      <c r="C71" s="24"/>
      <c r="D71" s="22"/>
      <c r="E71" s="23" t="str">
        <f t="shared" si="5"/>
        <v/>
      </c>
      <c r="F71" s="11" t="str">
        <f t="shared" si="6"/>
        <v/>
      </c>
      <c r="G71" s="11" t="str">
        <f t="shared" si="7"/>
        <v/>
      </c>
      <c r="H71" s="11" t="str">
        <f t="shared" si="8"/>
        <v/>
      </c>
      <c r="I71" s="11"/>
      <c r="J71" s="6" t="str">
        <f t="shared" si="2"/>
        <v/>
      </c>
      <c r="K71" s="11" t="str">
        <f t="shared" ca="1" si="0"/>
        <v/>
      </c>
      <c r="L71" s="11" t="str">
        <f t="shared" ca="1" si="1"/>
        <v/>
      </c>
      <c r="M71" s="26" t="str">
        <f t="shared" si="3"/>
        <v/>
      </c>
    </row>
    <row r="72" spans="1:13">
      <c r="A72" s="12" t="str">
        <f t="shared" si="4"/>
        <v/>
      </c>
      <c r="B72" s="7" t="str">
        <f>IF(A72="","",IF(A72&lt;=#REF!,1,0))</f>
        <v/>
      </c>
      <c r="C72" s="24"/>
      <c r="D72" s="22"/>
      <c r="E72" s="23" t="str">
        <f t="shared" si="5"/>
        <v/>
      </c>
      <c r="F72" s="11" t="str">
        <f t="shared" si="6"/>
        <v/>
      </c>
      <c r="G72" s="11" t="str">
        <f t="shared" si="7"/>
        <v/>
      </c>
      <c r="H72" s="11" t="str">
        <f t="shared" si="8"/>
        <v/>
      </c>
      <c r="I72" s="11"/>
      <c r="J72" s="6" t="str">
        <f t="shared" si="2"/>
        <v/>
      </c>
      <c r="K72" s="11" t="str">
        <f t="shared" ref="K72:K135" ca="1" si="9">IF(J72="","",SUM(OFFSET(H$7,E$5*(J72-1)+1,0,E$5,1)))</f>
        <v/>
      </c>
      <c r="L72" s="11" t="str">
        <f t="shared" ref="L72:L135" ca="1" si="10">IF(J72="","",SUM(OFFSET(G$7,E$5*(J72-1)+1,0,E$5,1)))</f>
        <v/>
      </c>
      <c r="M72" s="26" t="str">
        <f t="shared" si="3"/>
        <v/>
      </c>
    </row>
    <row r="73" spans="1:13">
      <c r="A73" s="12" t="str">
        <f t="shared" si="4"/>
        <v/>
      </c>
      <c r="B73" s="7" t="str">
        <f>IF(A73="","",IF(A73&lt;=#REF!,1,0))</f>
        <v/>
      </c>
      <c r="C73" s="24"/>
      <c r="D73" s="22"/>
      <c r="E73" s="23" t="str">
        <f t="shared" si="5"/>
        <v/>
      </c>
      <c r="F73" s="11" t="str">
        <f t="shared" si="6"/>
        <v/>
      </c>
      <c r="G73" s="11" t="str">
        <f t="shared" si="7"/>
        <v/>
      </c>
      <c r="H73" s="11" t="str">
        <f t="shared" si="8"/>
        <v/>
      </c>
      <c r="I73" s="11"/>
      <c r="J73" s="6" t="str">
        <f t="shared" ref="J73:J136" si="11">IF(E$4/E$5&gt;J72,J72+1,"")</f>
        <v/>
      </c>
      <c r="K73" s="11" t="str">
        <f t="shared" ca="1" si="9"/>
        <v/>
      </c>
      <c r="L73" s="11" t="str">
        <f t="shared" ca="1" si="10"/>
        <v/>
      </c>
      <c r="M73" s="26" t="str">
        <f t="shared" ref="M73:M136" si="12">IF(A72="","",IF(C73="",M72,C73))</f>
        <v/>
      </c>
    </row>
    <row r="74" spans="1:13">
      <c r="A74" s="12" t="str">
        <f t="shared" ref="A74:A137" si="13">IF(F74="","",A73+1)</f>
        <v/>
      </c>
      <c r="B74" s="7" t="str">
        <f>IF(A74="","",IF(A74&lt;=#REF!,1,0))</f>
        <v/>
      </c>
      <c r="C74" s="24"/>
      <c r="D74" s="22"/>
      <c r="E74" s="23" t="str">
        <f t="shared" ref="E74:E137" si="14">IF(F74="","",H74+G74)</f>
        <v/>
      </c>
      <c r="F74" s="11" t="str">
        <f t="shared" ref="F74:F137" si="15">IF(F73&lt;=H73,"",F73-H73)</f>
        <v/>
      </c>
      <c r="G74" s="11" t="str">
        <f t="shared" ref="G74:G137" si="16">IF(F74="","",F74*M74/E$5)</f>
        <v/>
      </c>
      <c r="H74" s="11" t="str">
        <f t="shared" ref="H74:H137" si="17">IF(F74="","",IF(A74=E$4,F74+D74,D74))</f>
        <v/>
      </c>
      <c r="I74" s="11"/>
      <c r="J74" s="6" t="str">
        <f t="shared" si="11"/>
        <v/>
      </c>
      <c r="K74" s="11" t="str">
        <f t="shared" ca="1" si="9"/>
        <v/>
      </c>
      <c r="L74" s="11" t="str">
        <f t="shared" ca="1" si="10"/>
        <v/>
      </c>
      <c r="M74" s="26" t="str">
        <f t="shared" si="12"/>
        <v/>
      </c>
    </row>
    <row r="75" spans="1:13">
      <c r="A75" s="12" t="str">
        <f t="shared" si="13"/>
        <v/>
      </c>
      <c r="B75" s="7" t="str">
        <f>IF(A75="","",IF(A75&lt;=#REF!,1,0))</f>
        <v/>
      </c>
      <c r="C75" s="24"/>
      <c r="D75" s="22"/>
      <c r="E75" s="23" t="str">
        <f t="shared" si="14"/>
        <v/>
      </c>
      <c r="F75" s="11" t="str">
        <f t="shared" si="15"/>
        <v/>
      </c>
      <c r="G75" s="11" t="str">
        <f t="shared" si="16"/>
        <v/>
      </c>
      <c r="H75" s="11" t="str">
        <f t="shared" si="17"/>
        <v/>
      </c>
      <c r="I75" s="11"/>
      <c r="J75" s="6" t="str">
        <f t="shared" si="11"/>
        <v/>
      </c>
      <c r="K75" s="11" t="str">
        <f t="shared" ca="1" si="9"/>
        <v/>
      </c>
      <c r="L75" s="11" t="str">
        <f t="shared" ca="1" si="10"/>
        <v/>
      </c>
      <c r="M75" s="26" t="str">
        <f t="shared" si="12"/>
        <v/>
      </c>
    </row>
    <row r="76" spans="1:13">
      <c r="A76" s="12" t="str">
        <f t="shared" si="13"/>
        <v/>
      </c>
      <c r="B76" s="7" t="str">
        <f>IF(A76="","",IF(A76&lt;=#REF!,1,0))</f>
        <v/>
      </c>
      <c r="C76" s="24"/>
      <c r="D76" s="22"/>
      <c r="E76" s="23" t="str">
        <f t="shared" si="14"/>
        <v/>
      </c>
      <c r="F76" s="11" t="str">
        <f t="shared" si="15"/>
        <v/>
      </c>
      <c r="G76" s="11" t="str">
        <f t="shared" si="16"/>
        <v/>
      </c>
      <c r="H76" s="11" t="str">
        <f t="shared" si="17"/>
        <v/>
      </c>
      <c r="I76" s="11"/>
      <c r="J76" s="6" t="str">
        <f t="shared" si="11"/>
        <v/>
      </c>
      <c r="K76" s="11" t="str">
        <f t="shared" ca="1" si="9"/>
        <v/>
      </c>
      <c r="L76" s="11" t="str">
        <f t="shared" ca="1" si="10"/>
        <v/>
      </c>
      <c r="M76" s="26" t="str">
        <f t="shared" si="12"/>
        <v/>
      </c>
    </row>
    <row r="77" spans="1:13">
      <c r="A77" s="12" t="str">
        <f t="shared" si="13"/>
        <v/>
      </c>
      <c r="B77" s="7" t="str">
        <f>IF(A77="","",IF(A77&lt;=#REF!,1,0))</f>
        <v/>
      </c>
      <c r="C77" s="24"/>
      <c r="D77" s="22"/>
      <c r="E77" s="23" t="str">
        <f t="shared" si="14"/>
        <v/>
      </c>
      <c r="F77" s="11" t="str">
        <f t="shared" si="15"/>
        <v/>
      </c>
      <c r="G77" s="11" t="str">
        <f t="shared" si="16"/>
        <v/>
      </c>
      <c r="H77" s="11" t="str">
        <f t="shared" si="17"/>
        <v/>
      </c>
      <c r="I77" s="11"/>
      <c r="J77" s="6" t="str">
        <f t="shared" si="11"/>
        <v/>
      </c>
      <c r="K77" s="11" t="str">
        <f t="shared" ca="1" si="9"/>
        <v/>
      </c>
      <c r="L77" s="11" t="str">
        <f t="shared" ca="1" si="10"/>
        <v/>
      </c>
      <c r="M77" s="26" t="str">
        <f t="shared" si="12"/>
        <v/>
      </c>
    </row>
    <row r="78" spans="1:13">
      <c r="A78" s="12" t="str">
        <f t="shared" si="13"/>
        <v/>
      </c>
      <c r="B78" s="7" t="str">
        <f>IF(A78="","",IF(A78&lt;=#REF!,1,0))</f>
        <v/>
      </c>
      <c r="C78" s="24"/>
      <c r="D78" s="22"/>
      <c r="E78" s="23" t="str">
        <f t="shared" si="14"/>
        <v/>
      </c>
      <c r="F78" s="11" t="str">
        <f t="shared" si="15"/>
        <v/>
      </c>
      <c r="G78" s="11" t="str">
        <f t="shared" si="16"/>
        <v/>
      </c>
      <c r="H78" s="11" t="str">
        <f t="shared" si="17"/>
        <v/>
      </c>
      <c r="I78" s="11"/>
      <c r="J78" s="6" t="str">
        <f t="shared" si="11"/>
        <v/>
      </c>
      <c r="K78" s="11" t="str">
        <f t="shared" ca="1" si="9"/>
        <v/>
      </c>
      <c r="L78" s="11" t="str">
        <f t="shared" ca="1" si="10"/>
        <v/>
      </c>
      <c r="M78" s="26" t="str">
        <f t="shared" si="12"/>
        <v/>
      </c>
    </row>
    <row r="79" spans="1:13">
      <c r="A79" s="12" t="str">
        <f t="shared" si="13"/>
        <v/>
      </c>
      <c r="B79" s="7" t="str">
        <f>IF(A79="","",IF(A79&lt;=#REF!,1,0))</f>
        <v/>
      </c>
      <c r="C79" s="24"/>
      <c r="D79" s="22"/>
      <c r="E79" s="23" t="str">
        <f t="shared" si="14"/>
        <v/>
      </c>
      <c r="F79" s="11" t="str">
        <f t="shared" si="15"/>
        <v/>
      </c>
      <c r="G79" s="11" t="str">
        <f t="shared" si="16"/>
        <v/>
      </c>
      <c r="H79" s="11" t="str">
        <f t="shared" si="17"/>
        <v/>
      </c>
      <c r="I79" s="11"/>
      <c r="J79" s="6" t="str">
        <f t="shared" si="11"/>
        <v/>
      </c>
      <c r="K79" s="11" t="str">
        <f t="shared" ca="1" si="9"/>
        <v/>
      </c>
      <c r="L79" s="11" t="str">
        <f t="shared" ca="1" si="10"/>
        <v/>
      </c>
      <c r="M79" s="26" t="str">
        <f t="shared" si="12"/>
        <v/>
      </c>
    </row>
    <row r="80" spans="1:13">
      <c r="A80" s="12" t="str">
        <f t="shared" si="13"/>
        <v/>
      </c>
      <c r="B80" s="7" t="str">
        <f>IF(A80="","",IF(A80&lt;=#REF!,1,0))</f>
        <v/>
      </c>
      <c r="C80" s="24"/>
      <c r="D80" s="22"/>
      <c r="E80" s="23" t="str">
        <f t="shared" si="14"/>
        <v/>
      </c>
      <c r="F80" s="11" t="str">
        <f t="shared" si="15"/>
        <v/>
      </c>
      <c r="G80" s="11" t="str">
        <f t="shared" si="16"/>
        <v/>
      </c>
      <c r="H80" s="11" t="str">
        <f t="shared" si="17"/>
        <v/>
      </c>
      <c r="I80" s="11"/>
      <c r="J80" s="6" t="str">
        <f t="shared" si="11"/>
        <v/>
      </c>
      <c r="K80" s="11" t="str">
        <f t="shared" ca="1" si="9"/>
        <v/>
      </c>
      <c r="L80" s="11" t="str">
        <f t="shared" ca="1" si="10"/>
        <v/>
      </c>
      <c r="M80" s="26" t="str">
        <f t="shared" si="12"/>
        <v/>
      </c>
    </row>
    <row r="81" spans="1:13">
      <c r="A81" s="12" t="str">
        <f t="shared" si="13"/>
        <v/>
      </c>
      <c r="B81" s="7" t="str">
        <f>IF(A81="","",IF(A81&lt;=#REF!,1,0))</f>
        <v/>
      </c>
      <c r="C81" s="24"/>
      <c r="D81" s="22"/>
      <c r="E81" s="23" t="str">
        <f t="shared" si="14"/>
        <v/>
      </c>
      <c r="F81" s="11" t="str">
        <f t="shared" si="15"/>
        <v/>
      </c>
      <c r="G81" s="11" t="str">
        <f t="shared" si="16"/>
        <v/>
      </c>
      <c r="H81" s="11" t="str">
        <f t="shared" si="17"/>
        <v/>
      </c>
      <c r="I81" s="11"/>
      <c r="J81" s="6" t="str">
        <f t="shared" si="11"/>
        <v/>
      </c>
      <c r="K81" s="11" t="str">
        <f t="shared" ca="1" si="9"/>
        <v/>
      </c>
      <c r="L81" s="11" t="str">
        <f t="shared" ca="1" si="10"/>
        <v/>
      </c>
      <c r="M81" s="26" t="str">
        <f t="shared" si="12"/>
        <v/>
      </c>
    </row>
    <row r="82" spans="1:13">
      <c r="A82" s="12" t="str">
        <f t="shared" si="13"/>
        <v/>
      </c>
      <c r="B82" s="7" t="str">
        <f>IF(A82="","",IF(A82&lt;=#REF!,1,0))</f>
        <v/>
      </c>
      <c r="C82" s="24"/>
      <c r="D82" s="22"/>
      <c r="E82" s="23" t="str">
        <f t="shared" si="14"/>
        <v/>
      </c>
      <c r="F82" s="11" t="str">
        <f t="shared" si="15"/>
        <v/>
      </c>
      <c r="G82" s="11" t="str">
        <f t="shared" si="16"/>
        <v/>
      </c>
      <c r="H82" s="11" t="str">
        <f t="shared" si="17"/>
        <v/>
      </c>
      <c r="I82" s="11"/>
      <c r="J82" s="6" t="str">
        <f t="shared" si="11"/>
        <v/>
      </c>
      <c r="K82" s="11" t="str">
        <f t="shared" ca="1" si="9"/>
        <v/>
      </c>
      <c r="L82" s="11" t="str">
        <f t="shared" ca="1" si="10"/>
        <v/>
      </c>
      <c r="M82" s="26" t="str">
        <f t="shared" si="12"/>
        <v/>
      </c>
    </row>
    <row r="83" spans="1:13">
      <c r="A83" s="12" t="str">
        <f t="shared" si="13"/>
        <v/>
      </c>
      <c r="B83" s="7" t="str">
        <f>IF(A83="","",IF(A83&lt;=#REF!,1,0))</f>
        <v/>
      </c>
      <c r="C83" s="24"/>
      <c r="D83" s="22"/>
      <c r="E83" s="23" t="str">
        <f t="shared" si="14"/>
        <v/>
      </c>
      <c r="F83" s="11" t="str">
        <f t="shared" si="15"/>
        <v/>
      </c>
      <c r="G83" s="11" t="str">
        <f t="shared" si="16"/>
        <v/>
      </c>
      <c r="H83" s="11" t="str">
        <f t="shared" si="17"/>
        <v/>
      </c>
      <c r="I83" s="11"/>
      <c r="J83" s="6" t="str">
        <f t="shared" si="11"/>
        <v/>
      </c>
      <c r="K83" s="11" t="str">
        <f t="shared" ca="1" si="9"/>
        <v/>
      </c>
      <c r="L83" s="11" t="str">
        <f t="shared" ca="1" si="10"/>
        <v/>
      </c>
      <c r="M83" s="26" t="str">
        <f t="shared" si="12"/>
        <v/>
      </c>
    </row>
    <row r="84" spans="1:13">
      <c r="A84" s="12" t="str">
        <f t="shared" si="13"/>
        <v/>
      </c>
      <c r="B84" s="7" t="str">
        <f>IF(A84="","",IF(A84&lt;=#REF!,1,0))</f>
        <v/>
      </c>
      <c r="C84" s="24"/>
      <c r="D84" s="22"/>
      <c r="E84" s="23" t="str">
        <f t="shared" si="14"/>
        <v/>
      </c>
      <c r="F84" s="11" t="str">
        <f t="shared" si="15"/>
        <v/>
      </c>
      <c r="G84" s="11" t="str">
        <f t="shared" si="16"/>
        <v/>
      </c>
      <c r="H84" s="11" t="str">
        <f t="shared" si="17"/>
        <v/>
      </c>
      <c r="I84" s="11"/>
      <c r="J84" s="6" t="str">
        <f t="shared" si="11"/>
        <v/>
      </c>
      <c r="K84" s="11" t="str">
        <f t="shared" ca="1" si="9"/>
        <v/>
      </c>
      <c r="L84" s="11" t="str">
        <f t="shared" ca="1" si="10"/>
        <v/>
      </c>
      <c r="M84" s="26" t="str">
        <f t="shared" si="12"/>
        <v/>
      </c>
    </row>
    <row r="85" spans="1:13">
      <c r="A85" s="12" t="str">
        <f t="shared" si="13"/>
        <v/>
      </c>
      <c r="B85" s="7" t="str">
        <f>IF(A85="","",IF(A85&lt;=#REF!,1,0))</f>
        <v/>
      </c>
      <c r="C85" s="24"/>
      <c r="D85" s="22"/>
      <c r="E85" s="23" t="str">
        <f t="shared" si="14"/>
        <v/>
      </c>
      <c r="F85" s="11" t="str">
        <f t="shared" si="15"/>
        <v/>
      </c>
      <c r="G85" s="11" t="str">
        <f t="shared" si="16"/>
        <v/>
      </c>
      <c r="H85" s="11" t="str">
        <f t="shared" si="17"/>
        <v/>
      </c>
      <c r="I85" s="11"/>
      <c r="J85" s="6" t="str">
        <f t="shared" si="11"/>
        <v/>
      </c>
      <c r="K85" s="11" t="str">
        <f t="shared" ca="1" si="9"/>
        <v/>
      </c>
      <c r="L85" s="11" t="str">
        <f t="shared" ca="1" si="10"/>
        <v/>
      </c>
      <c r="M85" s="26" t="str">
        <f t="shared" si="12"/>
        <v/>
      </c>
    </row>
    <row r="86" spans="1:13">
      <c r="A86" s="12" t="str">
        <f t="shared" si="13"/>
        <v/>
      </c>
      <c r="B86" s="7" t="str">
        <f>IF(A86="","",IF(A86&lt;=#REF!,1,0))</f>
        <v/>
      </c>
      <c r="C86" s="24"/>
      <c r="D86" s="22"/>
      <c r="E86" s="23" t="str">
        <f t="shared" si="14"/>
        <v/>
      </c>
      <c r="F86" s="11" t="str">
        <f t="shared" si="15"/>
        <v/>
      </c>
      <c r="G86" s="11" t="str">
        <f t="shared" si="16"/>
        <v/>
      </c>
      <c r="H86" s="11" t="str">
        <f t="shared" si="17"/>
        <v/>
      </c>
      <c r="I86" s="11"/>
      <c r="J86" s="6" t="str">
        <f t="shared" si="11"/>
        <v/>
      </c>
      <c r="K86" s="11" t="str">
        <f t="shared" ca="1" si="9"/>
        <v/>
      </c>
      <c r="L86" s="11" t="str">
        <f t="shared" ca="1" si="10"/>
        <v/>
      </c>
      <c r="M86" s="26" t="str">
        <f t="shared" si="12"/>
        <v/>
      </c>
    </row>
    <row r="87" spans="1:13">
      <c r="A87" s="12" t="str">
        <f t="shared" si="13"/>
        <v/>
      </c>
      <c r="B87" s="7" t="str">
        <f>IF(A87="","",IF(A87&lt;=#REF!,1,0))</f>
        <v/>
      </c>
      <c r="C87" s="24"/>
      <c r="D87" s="22"/>
      <c r="E87" s="23" t="str">
        <f t="shared" si="14"/>
        <v/>
      </c>
      <c r="F87" s="11" t="str">
        <f t="shared" si="15"/>
        <v/>
      </c>
      <c r="G87" s="11" t="str">
        <f t="shared" si="16"/>
        <v/>
      </c>
      <c r="H87" s="11" t="str">
        <f t="shared" si="17"/>
        <v/>
      </c>
      <c r="I87" s="11"/>
      <c r="J87" s="6" t="str">
        <f t="shared" si="11"/>
        <v/>
      </c>
      <c r="K87" s="11" t="str">
        <f t="shared" ca="1" si="9"/>
        <v/>
      </c>
      <c r="L87" s="11" t="str">
        <f t="shared" ca="1" si="10"/>
        <v/>
      </c>
      <c r="M87" s="26" t="str">
        <f t="shared" si="12"/>
        <v/>
      </c>
    </row>
    <row r="88" spans="1:13">
      <c r="A88" s="12" t="str">
        <f t="shared" si="13"/>
        <v/>
      </c>
      <c r="B88" s="7" t="str">
        <f>IF(A88="","",IF(A88&lt;=#REF!,1,0))</f>
        <v/>
      </c>
      <c r="C88" s="24"/>
      <c r="D88" s="22"/>
      <c r="E88" s="23" t="str">
        <f t="shared" si="14"/>
        <v/>
      </c>
      <c r="F88" s="11" t="str">
        <f t="shared" si="15"/>
        <v/>
      </c>
      <c r="G88" s="11" t="str">
        <f t="shared" si="16"/>
        <v/>
      </c>
      <c r="H88" s="11" t="str">
        <f t="shared" si="17"/>
        <v/>
      </c>
      <c r="I88" s="11"/>
      <c r="J88" s="6" t="str">
        <f t="shared" si="11"/>
        <v/>
      </c>
      <c r="K88" s="11" t="str">
        <f t="shared" ca="1" si="9"/>
        <v/>
      </c>
      <c r="L88" s="11" t="str">
        <f t="shared" ca="1" si="10"/>
        <v/>
      </c>
      <c r="M88" s="26" t="str">
        <f t="shared" si="12"/>
        <v/>
      </c>
    </row>
    <row r="89" spans="1:13">
      <c r="A89" s="12" t="str">
        <f t="shared" si="13"/>
        <v/>
      </c>
      <c r="B89" s="7" t="str">
        <f>IF(A89="","",IF(A89&lt;=#REF!,1,0))</f>
        <v/>
      </c>
      <c r="C89" s="24"/>
      <c r="D89" s="22"/>
      <c r="E89" s="23" t="str">
        <f t="shared" si="14"/>
        <v/>
      </c>
      <c r="F89" s="11" t="str">
        <f t="shared" si="15"/>
        <v/>
      </c>
      <c r="G89" s="11" t="str">
        <f t="shared" si="16"/>
        <v/>
      </c>
      <c r="H89" s="11" t="str">
        <f t="shared" si="17"/>
        <v/>
      </c>
      <c r="I89" s="11"/>
      <c r="J89" s="6" t="str">
        <f t="shared" si="11"/>
        <v/>
      </c>
      <c r="K89" s="11" t="str">
        <f t="shared" ca="1" si="9"/>
        <v/>
      </c>
      <c r="L89" s="11" t="str">
        <f t="shared" ca="1" si="10"/>
        <v/>
      </c>
      <c r="M89" s="26" t="str">
        <f t="shared" si="12"/>
        <v/>
      </c>
    </row>
    <row r="90" spans="1:13">
      <c r="A90" s="12" t="str">
        <f t="shared" si="13"/>
        <v/>
      </c>
      <c r="B90" s="7" t="str">
        <f>IF(A90="","",IF(A90&lt;=#REF!,1,0))</f>
        <v/>
      </c>
      <c r="C90" s="24"/>
      <c r="D90" s="22"/>
      <c r="E90" s="23" t="str">
        <f t="shared" si="14"/>
        <v/>
      </c>
      <c r="F90" s="11" t="str">
        <f t="shared" si="15"/>
        <v/>
      </c>
      <c r="G90" s="11" t="str">
        <f t="shared" si="16"/>
        <v/>
      </c>
      <c r="H90" s="11" t="str">
        <f t="shared" si="17"/>
        <v/>
      </c>
      <c r="I90" s="11"/>
      <c r="J90" s="6" t="str">
        <f t="shared" si="11"/>
        <v/>
      </c>
      <c r="K90" s="11" t="str">
        <f t="shared" ca="1" si="9"/>
        <v/>
      </c>
      <c r="L90" s="11" t="str">
        <f t="shared" ca="1" si="10"/>
        <v/>
      </c>
      <c r="M90" s="26" t="str">
        <f t="shared" si="12"/>
        <v/>
      </c>
    </row>
    <row r="91" spans="1:13">
      <c r="A91" s="12" t="str">
        <f t="shared" si="13"/>
        <v/>
      </c>
      <c r="B91" s="7" t="str">
        <f>IF(A91="","",IF(A91&lt;=#REF!,1,0))</f>
        <v/>
      </c>
      <c r="C91" s="24"/>
      <c r="D91" s="22"/>
      <c r="E91" s="23" t="str">
        <f t="shared" si="14"/>
        <v/>
      </c>
      <c r="F91" s="11" t="str">
        <f t="shared" si="15"/>
        <v/>
      </c>
      <c r="G91" s="11" t="str">
        <f t="shared" si="16"/>
        <v/>
      </c>
      <c r="H91" s="11" t="str">
        <f t="shared" si="17"/>
        <v/>
      </c>
      <c r="I91" s="11"/>
      <c r="J91" s="6" t="str">
        <f t="shared" si="11"/>
        <v/>
      </c>
      <c r="K91" s="11" t="str">
        <f t="shared" ca="1" si="9"/>
        <v/>
      </c>
      <c r="L91" s="11" t="str">
        <f t="shared" ca="1" si="10"/>
        <v/>
      </c>
      <c r="M91" s="26" t="str">
        <f t="shared" si="12"/>
        <v/>
      </c>
    </row>
    <row r="92" spans="1:13">
      <c r="A92" s="12" t="str">
        <f t="shared" si="13"/>
        <v/>
      </c>
      <c r="B92" s="7" t="str">
        <f>IF(A92="","",IF(A92&lt;=#REF!,1,0))</f>
        <v/>
      </c>
      <c r="C92" s="24"/>
      <c r="D92" s="22"/>
      <c r="E92" s="23" t="str">
        <f t="shared" si="14"/>
        <v/>
      </c>
      <c r="F92" s="11" t="str">
        <f t="shared" si="15"/>
        <v/>
      </c>
      <c r="G92" s="11" t="str">
        <f t="shared" si="16"/>
        <v/>
      </c>
      <c r="H92" s="11" t="str">
        <f t="shared" si="17"/>
        <v/>
      </c>
      <c r="I92" s="11"/>
      <c r="J92" s="6" t="str">
        <f t="shared" si="11"/>
        <v/>
      </c>
      <c r="K92" s="11" t="str">
        <f t="shared" ca="1" si="9"/>
        <v/>
      </c>
      <c r="L92" s="11" t="str">
        <f t="shared" ca="1" si="10"/>
        <v/>
      </c>
      <c r="M92" s="26" t="str">
        <f t="shared" si="12"/>
        <v/>
      </c>
    </row>
    <row r="93" spans="1:13">
      <c r="A93" s="12" t="str">
        <f t="shared" si="13"/>
        <v/>
      </c>
      <c r="B93" s="7" t="str">
        <f>IF(A93="","",IF(A93&lt;=#REF!,1,0))</f>
        <v/>
      </c>
      <c r="C93" s="24"/>
      <c r="D93" s="22"/>
      <c r="E93" s="23" t="str">
        <f t="shared" si="14"/>
        <v/>
      </c>
      <c r="F93" s="11" t="str">
        <f t="shared" si="15"/>
        <v/>
      </c>
      <c r="G93" s="11" t="str">
        <f t="shared" si="16"/>
        <v/>
      </c>
      <c r="H93" s="11" t="str">
        <f t="shared" si="17"/>
        <v/>
      </c>
      <c r="I93" s="11"/>
      <c r="J93" s="6" t="str">
        <f t="shared" si="11"/>
        <v/>
      </c>
      <c r="K93" s="11" t="str">
        <f t="shared" ca="1" si="9"/>
        <v/>
      </c>
      <c r="L93" s="11" t="str">
        <f t="shared" ca="1" si="10"/>
        <v/>
      </c>
      <c r="M93" s="26" t="str">
        <f t="shared" si="12"/>
        <v/>
      </c>
    </row>
    <row r="94" spans="1:13">
      <c r="A94" s="12" t="str">
        <f t="shared" si="13"/>
        <v/>
      </c>
      <c r="B94" s="7" t="str">
        <f>IF(A94="","",IF(A94&lt;=#REF!,1,0))</f>
        <v/>
      </c>
      <c r="C94" s="24"/>
      <c r="D94" s="22"/>
      <c r="E94" s="23" t="str">
        <f t="shared" si="14"/>
        <v/>
      </c>
      <c r="F94" s="11" t="str">
        <f t="shared" si="15"/>
        <v/>
      </c>
      <c r="G94" s="11" t="str">
        <f t="shared" si="16"/>
        <v/>
      </c>
      <c r="H94" s="11" t="str">
        <f t="shared" si="17"/>
        <v/>
      </c>
      <c r="I94" s="11"/>
      <c r="J94" s="6" t="str">
        <f t="shared" si="11"/>
        <v/>
      </c>
      <c r="K94" s="11" t="str">
        <f t="shared" ca="1" si="9"/>
        <v/>
      </c>
      <c r="L94" s="11" t="str">
        <f t="shared" ca="1" si="10"/>
        <v/>
      </c>
      <c r="M94" s="26" t="str">
        <f t="shared" si="12"/>
        <v/>
      </c>
    </row>
    <row r="95" spans="1:13">
      <c r="A95" s="12" t="str">
        <f t="shared" si="13"/>
        <v/>
      </c>
      <c r="B95" s="7" t="str">
        <f>IF(A95="","",IF(A95&lt;=#REF!,1,0))</f>
        <v/>
      </c>
      <c r="C95" s="24"/>
      <c r="D95" s="22"/>
      <c r="E95" s="23" t="str">
        <f t="shared" si="14"/>
        <v/>
      </c>
      <c r="F95" s="11" t="str">
        <f t="shared" si="15"/>
        <v/>
      </c>
      <c r="G95" s="11" t="str">
        <f t="shared" si="16"/>
        <v/>
      </c>
      <c r="H95" s="11" t="str">
        <f t="shared" si="17"/>
        <v/>
      </c>
      <c r="I95" s="11"/>
      <c r="J95" s="6" t="str">
        <f t="shared" si="11"/>
        <v/>
      </c>
      <c r="K95" s="11" t="str">
        <f t="shared" ca="1" si="9"/>
        <v/>
      </c>
      <c r="L95" s="11" t="str">
        <f t="shared" ca="1" si="10"/>
        <v/>
      </c>
      <c r="M95" s="26" t="str">
        <f t="shared" si="12"/>
        <v/>
      </c>
    </row>
    <row r="96" spans="1:13">
      <c r="A96" s="12" t="str">
        <f t="shared" si="13"/>
        <v/>
      </c>
      <c r="B96" s="7" t="str">
        <f>IF(A96="","",IF(A96&lt;=#REF!,1,0))</f>
        <v/>
      </c>
      <c r="C96" s="24"/>
      <c r="D96" s="22"/>
      <c r="E96" s="23" t="str">
        <f t="shared" si="14"/>
        <v/>
      </c>
      <c r="F96" s="11" t="str">
        <f t="shared" si="15"/>
        <v/>
      </c>
      <c r="G96" s="11" t="str">
        <f t="shared" si="16"/>
        <v/>
      </c>
      <c r="H96" s="11" t="str">
        <f t="shared" si="17"/>
        <v/>
      </c>
      <c r="I96" s="11"/>
      <c r="J96" s="6" t="str">
        <f t="shared" si="11"/>
        <v/>
      </c>
      <c r="K96" s="11" t="str">
        <f t="shared" ca="1" si="9"/>
        <v/>
      </c>
      <c r="L96" s="11" t="str">
        <f t="shared" ca="1" si="10"/>
        <v/>
      </c>
      <c r="M96" s="26" t="str">
        <f t="shared" si="12"/>
        <v/>
      </c>
    </row>
    <row r="97" spans="1:13">
      <c r="A97" s="12" t="str">
        <f t="shared" si="13"/>
        <v/>
      </c>
      <c r="B97" s="7" t="str">
        <f>IF(A97="","",IF(A97&lt;=#REF!,1,0))</f>
        <v/>
      </c>
      <c r="C97" s="24"/>
      <c r="D97" s="22"/>
      <c r="E97" s="23" t="str">
        <f t="shared" si="14"/>
        <v/>
      </c>
      <c r="F97" s="11" t="str">
        <f t="shared" si="15"/>
        <v/>
      </c>
      <c r="G97" s="11" t="str">
        <f t="shared" si="16"/>
        <v/>
      </c>
      <c r="H97" s="11" t="str">
        <f t="shared" si="17"/>
        <v/>
      </c>
      <c r="I97" s="11"/>
      <c r="J97" s="6" t="str">
        <f t="shared" si="11"/>
        <v/>
      </c>
      <c r="K97" s="11" t="str">
        <f t="shared" ca="1" si="9"/>
        <v/>
      </c>
      <c r="L97" s="11" t="str">
        <f t="shared" ca="1" si="10"/>
        <v/>
      </c>
      <c r="M97" s="26" t="str">
        <f t="shared" si="12"/>
        <v/>
      </c>
    </row>
    <row r="98" spans="1:13">
      <c r="A98" s="12" t="str">
        <f t="shared" si="13"/>
        <v/>
      </c>
      <c r="B98" s="7" t="str">
        <f>IF(A98="","",IF(A98&lt;=#REF!,1,0))</f>
        <v/>
      </c>
      <c r="C98" s="24"/>
      <c r="D98" s="22"/>
      <c r="E98" s="23" t="str">
        <f t="shared" si="14"/>
        <v/>
      </c>
      <c r="F98" s="11" t="str">
        <f t="shared" si="15"/>
        <v/>
      </c>
      <c r="G98" s="11" t="str">
        <f t="shared" si="16"/>
        <v/>
      </c>
      <c r="H98" s="11" t="str">
        <f t="shared" si="17"/>
        <v/>
      </c>
      <c r="I98" s="11"/>
      <c r="J98" s="6" t="str">
        <f t="shared" si="11"/>
        <v/>
      </c>
      <c r="K98" s="11" t="str">
        <f t="shared" ca="1" si="9"/>
        <v/>
      </c>
      <c r="L98" s="11" t="str">
        <f t="shared" ca="1" si="10"/>
        <v/>
      </c>
      <c r="M98" s="26" t="str">
        <f t="shared" si="12"/>
        <v/>
      </c>
    </row>
    <row r="99" spans="1:13">
      <c r="A99" s="12" t="str">
        <f t="shared" si="13"/>
        <v/>
      </c>
      <c r="B99" s="7" t="str">
        <f>IF(A99="","",IF(A99&lt;=#REF!,1,0))</f>
        <v/>
      </c>
      <c r="C99" s="24"/>
      <c r="D99" s="22"/>
      <c r="E99" s="23" t="str">
        <f t="shared" si="14"/>
        <v/>
      </c>
      <c r="F99" s="11" t="str">
        <f t="shared" si="15"/>
        <v/>
      </c>
      <c r="G99" s="11" t="str">
        <f t="shared" si="16"/>
        <v/>
      </c>
      <c r="H99" s="11" t="str">
        <f t="shared" si="17"/>
        <v/>
      </c>
      <c r="I99" s="11"/>
      <c r="J99" s="6" t="str">
        <f t="shared" si="11"/>
        <v/>
      </c>
      <c r="K99" s="11" t="str">
        <f t="shared" ca="1" si="9"/>
        <v/>
      </c>
      <c r="L99" s="11" t="str">
        <f t="shared" ca="1" si="10"/>
        <v/>
      </c>
      <c r="M99" s="26" t="str">
        <f t="shared" si="12"/>
        <v/>
      </c>
    </row>
    <row r="100" spans="1:13">
      <c r="A100" s="12" t="str">
        <f t="shared" si="13"/>
        <v/>
      </c>
      <c r="B100" s="7" t="str">
        <f>IF(A100="","",IF(A100&lt;=#REF!,1,0))</f>
        <v/>
      </c>
      <c r="C100" s="24"/>
      <c r="D100" s="22"/>
      <c r="E100" s="23" t="str">
        <f t="shared" si="14"/>
        <v/>
      </c>
      <c r="F100" s="11" t="str">
        <f t="shared" si="15"/>
        <v/>
      </c>
      <c r="G100" s="11" t="str">
        <f t="shared" si="16"/>
        <v/>
      </c>
      <c r="H100" s="11" t="str">
        <f t="shared" si="17"/>
        <v/>
      </c>
      <c r="I100" s="11"/>
      <c r="J100" s="6" t="str">
        <f t="shared" si="11"/>
        <v/>
      </c>
      <c r="K100" s="11" t="str">
        <f t="shared" ca="1" si="9"/>
        <v/>
      </c>
      <c r="L100" s="11" t="str">
        <f t="shared" ca="1" si="10"/>
        <v/>
      </c>
      <c r="M100" s="26" t="str">
        <f t="shared" si="12"/>
        <v/>
      </c>
    </row>
    <row r="101" spans="1:13">
      <c r="A101" s="12" t="str">
        <f t="shared" si="13"/>
        <v/>
      </c>
      <c r="B101" s="7" t="str">
        <f>IF(A101="","",IF(A101&lt;=#REF!,1,0))</f>
        <v/>
      </c>
      <c r="C101" s="24"/>
      <c r="D101" s="22"/>
      <c r="E101" s="23" t="str">
        <f t="shared" si="14"/>
        <v/>
      </c>
      <c r="F101" s="11" t="str">
        <f t="shared" si="15"/>
        <v/>
      </c>
      <c r="G101" s="11" t="str">
        <f t="shared" si="16"/>
        <v/>
      </c>
      <c r="H101" s="11" t="str">
        <f t="shared" si="17"/>
        <v/>
      </c>
      <c r="I101" s="11"/>
      <c r="J101" s="6" t="str">
        <f t="shared" si="11"/>
        <v/>
      </c>
      <c r="K101" s="11" t="str">
        <f t="shared" ca="1" si="9"/>
        <v/>
      </c>
      <c r="L101" s="11" t="str">
        <f t="shared" ca="1" si="10"/>
        <v/>
      </c>
      <c r="M101" s="26" t="str">
        <f t="shared" si="12"/>
        <v/>
      </c>
    </row>
    <row r="102" spans="1:13">
      <c r="A102" s="12" t="str">
        <f t="shared" si="13"/>
        <v/>
      </c>
      <c r="B102" s="7" t="str">
        <f>IF(A102="","",IF(A102&lt;=#REF!,1,0))</f>
        <v/>
      </c>
      <c r="C102" s="24"/>
      <c r="D102" s="22"/>
      <c r="E102" s="23" t="str">
        <f t="shared" si="14"/>
        <v/>
      </c>
      <c r="F102" s="11" t="str">
        <f t="shared" si="15"/>
        <v/>
      </c>
      <c r="G102" s="11" t="str">
        <f t="shared" si="16"/>
        <v/>
      </c>
      <c r="H102" s="11" t="str">
        <f t="shared" si="17"/>
        <v/>
      </c>
      <c r="I102" s="11"/>
      <c r="J102" s="6" t="str">
        <f t="shared" si="11"/>
        <v/>
      </c>
      <c r="K102" s="11" t="str">
        <f t="shared" ca="1" si="9"/>
        <v/>
      </c>
      <c r="L102" s="11" t="str">
        <f t="shared" ca="1" si="10"/>
        <v/>
      </c>
      <c r="M102" s="26" t="str">
        <f t="shared" si="12"/>
        <v/>
      </c>
    </row>
    <row r="103" spans="1:13">
      <c r="A103" s="12" t="str">
        <f t="shared" si="13"/>
        <v/>
      </c>
      <c r="B103" s="7" t="str">
        <f>IF(A103="","",IF(A103&lt;=#REF!,1,0))</f>
        <v/>
      </c>
      <c r="C103" s="24"/>
      <c r="D103" s="22"/>
      <c r="E103" s="23" t="str">
        <f t="shared" si="14"/>
        <v/>
      </c>
      <c r="F103" s="11" t="str">
        <f t="shared" si="15"/>
        <v/>
      </c>
      <c r="G103" s="11" t="str">
        <f t="shared" si="16"/>
        <v/>
      </c>
      <c r="H103" s="11" t="str">
        <f t="shared" si="17"/>
        <v/>
      </c>
      <c r="I103" s="11"/>
      <c r="J103" s="6" t="str">
        <f t="shared" si="11"/>
        <v/>
      </c>
      <c r="K103" s="11" t="str">
        <f t="shared" ca="1" si="9"/>
        <v/>
      </c>
      <c r="L103" s="11" t="str">
        <f t="shared" ca="1" si="10"/>
        <v/>
      </c>
      <c r="M103" s="26" t="str">
        <f t="shared" si="12"/>
        <v/>
      </c>
    </row>
    <row r="104" spans="1:13">
      <c r="A104" s="12" t="str">
        <f t="shared" si="13"/>
        <v/>
      </c>
      <c r="B104" s="7" t="str">
        <f>IF(A104="","",IF(A104&lt;=#REF!,1,0))</f>
        <v/>
      </c>
      <c r="C104" s="24"/>
      <c r="D104" s="22"/>
      <c r="E104" s="23" t="str">
        <f t="shared" si="14"/>
        <v/>
      </c>
      <c r="F104" s="11" t="str">
        <f t="shared" si="15"/>
        <v/>
      </c>
      <c r="G104" s="11" t="str">
        <f t="shared" si="16"/>
        <v/>
      </c>
      <c r="H104" s="11" t="str">
        <f t="shared" si="17"/>
        <v/>
      </c>
      <c r="I104" s="11"/>
      <c r="J104" s="6" t="str">
        <f t="shared" si="11"/>
        <v/>
      </c>
      <c r="K104" s="11" t="str">
        <f t="shared" ca="1" si="9"/>
        <v/>
      </c>
      <c r="L104" s="11" t="str">
        <f t="shared" ca="1" si="10"/>
        <v/>
      </c>
      <c r="M104" s="26" t="str">
        <f t="shared" si="12"/>
        <v/>
      </c>
    </row>
    <row r="105" spans="1:13">
      <c r="A105" s="12" t="str">
        <f t="shared" si="13"/>
        <v/>
      </c>
      <c r="B105" s="7" t="str">
        <f>IF(A105="","",IF(A105&lt;=#REF!,1,0))</f>
        <v/>
      </c>
      <c r="C105" s="24"/>
      <c r="D105" s="22"/>
      <c r="E105" s="23" t="str">
        <f t="shared" si="14"/>
        <v/>
      </c>
      <c r="F105" s="11" t="str">
        <f t="shared" si="15"/>
        <v/>
      </c>
      <c r="G105" s="11" t="str">
        <f t="shared" si="16"/>
        <v/>
      </c>
      <c r="H105" s="11" t="str">
        <f t="shared" si="17"/>
        <v/>
      </c>
      <c r="I105" s="11"/>
      <c r="J105" s="6" t="str">
        <f t="shared" si="11"/>
        <v/>
      </c>
      <c r="K105" s="11" t="str">
        <f t="shared" ca="1" si="9"/>
        <v/>
      </c>
      <c r="L105" s="11" t="str">
        <f t="shared" ca="1" si="10"/>
        <v/>
      </c>
      <c r="M105" s="26" t="str">
        <f t="shared" si="12"/>
        <v/>
      </c>
    </row>
    <row r="106" spans="1:13">
      <c r="A106" s="12" t="str">
        <f t="shared" si="13"/>
        <v/>
      </c>
      <c r="B106" s="7" t="str">
        <f>IF(A106="","",IF(A106&lt;=#REF!,1,0))</f>
        <v/>
      </c>
      <c r="C106" s="24"/>
      <c r="D106" s="22"/>
      <c r="E106" s="23" t="str">
        <f t="shared" si="14"/>
        <v/>
      </c>
      <c r="F106" s="11" t="str">
        <f t="shared" si="15"/>
        <v/>
      </c>
      <c r="G106" s="11" t="str">
        <f t="shared" si="16"/>
        <v/>
      </c>
      <c r="H106" s="11" t="str">
        <f t="shared" si="17"/>
        <v/>
      </c>
      <c r="I106" s="11"/>
      <c r="J106" s="6" t="str">
        <f t="shared" si="11"/>
        <v/>
      </c>
      <c r="K106" s="11" t="str">
        <f t="shared" ca="1" si="9"/>
        <v/>
      </c>
      <c r="L106" s="11" t="str">
        <f t="shared" ca="1" si="10"/>
        <v/>
      </c>
      <c r="M106" s="26" t="str">
        <f t="shared" si="12"/>
        <v/>
      </c>
    </row>
    <row r="107" spans="1:13">
      <c r="A107" s="12" t="str">
        <f t="shared" si="13"/>
        <v/>
      </c>
      <c r="B107" s="7" t="str">
        <f>IF(A107="","",IF(A107&lt;=#REF!,1,0))</f>
        <v/>
      </c>
      <c r="C107" s="24"/>
      <c r="D107" s="22"/>
      <c r="E107" s="23" t="str">
        <f t="shared" si="14"/>
        <v/>
      </c>
      <c r="F107" s="11" t="str">
        <f t="shared" si="15"/>
        <v/>
      </c>
      <c r="G107" s="11" t="str">
        <f t="shared" si="16"/>
        <v/>
      </c>
      <c r="H107" s="11" t="str">
        <f t="shared" si="17"/>
        <v/>
      </c>
      <c r="I107" s="11"/>
      <c r="J107" s="6" t="str">
        <f t="shared" si="11"/>
        <v/>
      </c>
      <c r="K107" s="11" t="str">
        <f t="shared" ca="1" si="9"/>
        <v/>
      </c>
      <c r="L107" s="11" t="str">
        <f t="shared" ca="1" si="10"/>
        <v/>
      </c>
      <c r="M107" s="26" t="str">
        <f t="shared" si="12"/>
        <v/>
      </c>
    </row>
    <row r="108" spans="1:13">
      <c r="A108" s="12" t="str">
        <f t="shared" si="13"/>
        <v/>
      </c>
      <c r="B108" s="7" t="str">
        <f>IF(A108="","",IF(A108&lt;=#REF!,1,0))</f>
        <v/>
      </c>
      <c r="C108" s="24"/>
      <c r="D108" s="22"/>
      <c r="E108" s="23" t="str">
        <f t="shared" si="14"/>
        <v/>
      </c>
      <c r="F108" s="11" t="str">
        <f t="shared" si="15"/>
        <v/>
      </c>
      <c r="G108" s="11" t="str">
        <f t="shared" si="16"/>
        <v/>
      </c>
      <c r="H108" s="11" t="str">
        <f t="shared" si="17"/>
        <v/>
      </c>
      <c r="I108" s="11"/>
      <c r="J108" s="6" t="str">
        <f t="shared" si="11"/>
        <v/>
      </c>
      <c r="K108" s="11" t="str">
        <f t="shared" ca="1" si="9"/>
        <v/>
      </c>
      <c r="L108" s="11" t="str">
        <f t="shared" ca="1" si="10"/>
        <v/>
      </c>
      <c r="M108" s="26" t="str">
        <f t="shared" si="12"/>
        <v/>
      </c>
    </row>
    <row r="109" spans="1:13">
      <c r="A109" s="12" t="str">
        <f t="shared" si="13"/>
        <v/>
      </c>
      <c r="B109" s="7" t="str">
        <f>IF(A109="","",IF(A109&lt;=#REF!,1,0))</f>
        <v/>
      </c>
      <c r="C109" s="24"/>
      <c r="D109" s="22"/>
      <c r="E109" s="23" t="str">
        <f t="shared" si="14"/>
        <v/>
      </c>
      <c r="F109" s="11" t="str">
        <f t="shared" si="15"/>
        <v/>
      </c>
      <c r="G109" s="11" t="str">
        <f t="shared" si="16"/>
        <v/>
      </c>
      <c r="H109" s="11" t="str">
        <f t="shared" si="17"/>
        <v/>
      </c>
      <c r="I109" s="11"/>
      <c r="J109" s="6" t="str">
        <f t="shared" si="11"/>
        <v/>
      </c>
      <c r="K109" s="11" t="str">
        <f t="shared" ca="1" si="9"/>
        <v/>
      </c>
      <c r="L109" s="11" t="str">
        <f t="shared" ca="1" si="10"/>
        <v/>
      </c>
      <c r="M109" s="26" t="str">
        <f t="shared" si="12"/>
        <v/>
      </c>
    </row>
    <row r="110" spans="1:13">
      <c r="A110" s="12" t="str">
        <f t="shared" si="13"/>
        <v/>
      </c>
      <c r="B110" s="7" t="str">
        <f>IF(A110="","",IF(A110&lt;=#REF!,1,0))</f>
        <v/>
      </c>
      <c r="C110" s="24"/>
      <c r="D110" s="22"/>
      <c r="E110" s="23" t="str">
        <f t="shared" si="14"/>
        <v/>
      </c>
      <c r="F110" s="11" t="str">
        <f t="shared" si="15"/>
        <v/>
      </c>
      <c r="G110" s="11" t="str">
        <f t="shared" si="16"/>
        <v/>
      </c>
      <c r="H110" s="11" t="str">
        <f t="shared" si="17"/>
        <v/>
      </c>
      <c r="I110" s="11"/>
      <c r="J110" s="6" t="str">
        <f t="shared" si="11"/>
        <v/>
      </c>
      <c r="K110" s="11" t="str">
        <f t="shared" ca="1" si="9"/>
        <v/>
      </c>
      <c r="L110" s="11" t="str">
        <f t="shared" ca="1" si="10"/>
        <v/>
      </c>
      <c r="M110" s="26" t="str">
        <f t="shared" si="12"/>
        <v/>
      </c>
    </row>
    <row r="111" spans="1:13">
      <c r="A111" s="12" t="str">
        <f t="shared" si="13"/>
        <v/>
      </c>
      <c r="B111" s="7" t="str">
        <f>IF(A111="","",IF(A111&lt;=#REF!,1,0))</f>
        <v/>
      </c>
      <c r="C111" s="24"/>
      <c r="D111" s="22"/>
      <c r="E111" s="23" t="str">
        <f t="shared" si="14"/>
        <v/>
      </c>
      <c r="F111" s="11" t="str">
        <f t="shared" si="15"/>
        <v/>
      </c>
      <c r="G111" s="11" t="str">
        <f t="shared" si="16"/>
        <v/>
      </c>
      <c r="H111" s="11" t="str">
        <f t="shared" si="17"/>
        <v/>
      </c>
      <c r="I111" s="11"/>
      <c r="J111" s="6" t="str">
        <f t="shared" si="11"/>
        <v/>
      </c>
      <c r="K111" s="11" t="str">
        <f t="shared" ca="1" si="9"/>
        <v/>
      </c>
      <c r="L111" s="11" t="str">
        <f t="shared" ca="1" si="10"/>
        <v/>
      </c>
      <c r="M111" s="26" t="str">
        <f t="shared" si="12"/>
        <v/>
      </c>
    </row>
    <row r="112" spans="1:13">
      <c r="A112" s="12" t="str">
        <f t="shared" si="13"/>
        <v/>
      </c>
      <c r="B112" s="7" t="str">
        <f>IF(A112="","",IF(A112&lt;=#REF!,1,0))</f>
        <v/>
      </c>
      <c r="C112" s="24"/>
      <c r="D112" s="22"/>
      <c r="E112" s="23" t="str">
        <f t="shared" si="14"/>
        <v/>
      </c>
      <c r="F112" s="11" t="str">
        <f t="shared" si="15"/>
        <v/>
      </c>
      <c r="G112" s="11" t="str">
        <f t="shared" si="16"/>
        <v/>
      </c>
      <c r="H112" s="11" t="str">
        <f t="shared" si="17"/>
        <v/>
      </c>
      <c r="I112" s="11"/>
      <c r="J112" s="6" t="str">
        <f t="shared" si="11"/>
        <v/>
      </c>
      <c r="K112" s="11" t="str">
        <f t="shared" ca="1" si="9"/>
        <v/>
      </c>
      <c r="L112" s="11" t="str">
        <f t="shared" ca="1" si="10"/>
        <v/>
      </c>
      <c r="M112" s="26" t="str">
        <f t="shared" si="12"/>
        <v/>
      </c>
    </row>
    <row r="113" spans="1:13">
      <c r="A113" s="12" t="str">
        <f t="shared" si="13"/>
        <v/>
      </c>
      <c r="B113" s="7" t="str">
        <f>IF(A113="","",IF(A113&lt;=#REF!,1,0))</f>
        <v/>
      </c>
      <c r="C113" s="24"/>
      <c r="D113" s="22"/>
      <c r="E113" s="23" t="str">
        <f t="shared" si="14"/>
        <v/>
      </c>
      <c r="F113" s="11" t="str">
        <f t="shared" si="15"/>
        <v/>
      </c>
      <c r="G113" s="11" t="str">
        <f t="shared" si="16"/>
        <v/>
      </c>
      <c r="H113" s="11" t="str">
        <f t="shared" si="17"/>
        <v/>
      </c>
      <c r="I113" s="11"/>
      <c r="J113" s="6" t="str">
        <f t="shared" si="11"/>
        <v/>
      </c>
      <c r="K113" s="11" t="str">
        <f t="shared" ca="1" si="9"/>
        <v/>
      </c>
      <c r="L113" s="11" t="str">
        <f t="shared" ca="1" si="10"/>
        <v/>
      </c>
      <c r="M113" s="26" t="str">
        <f t="shared" si="12"/>
        <v/>
      </c>
    </row>
    <row r="114" spans="1:13">
      <c r="A114" s="12" t="str">
        <f t="shared" si="13"/>
        <v/>
      </c>
      <c r="B114" s="7" t="str">
        <f>IF(A114="","",IF(A114&lt;=#REF!,1,0))</f>
        <v/>
      </c>
      <c r="C114" s="24"/>
      <c r="D114" s="22"/>
      <c r="E114" s="23" t="str">
        <f t="shared" si="14"/>
        <v/>
      </c>
      <c r="F114" s="11" t="str">
        <f t="shared" si="15"/>
        <v/>
      </c>
      <c r="G114" s="11" t="str">
        <f t="shared" si="16"/>
        <v/>
      </c>
      <c r="H114" s="11" t="str">
        <f t="shared" si="17"/>
        <v/>
      </c>
      <c r="I114" s="11"/>
      <c r="J114" s="6" t="str">
        <f t="shared" si="11"/>
        <v/>
      </c>
      <c r="K114" s="11" t="str">
        <f t="shared" ca="1" si="9"/>
        <v/>
      </c>
      <c r="L114" s="11" t="str">
        <f t="shared" ca="1" si="10"/>
        <v/>
      </c>
      <c r="M114" s="26" t="str">
        <f t="shared" si="12"/>
        <v/>
      </c>
    </row>
    <row r="115" spans="1:13">
      <c r="A115" s="12" t="str">
        <f t="shared" si="13"/>
        <v/>
      </c>
      <c r="B115" s="7" t="str">
        <f>IF(A115="","",IF(A115&lt;=#REF!,1,0))</f>
        <v/>
      </c>
      <c r="C115" s="24"/>
      <c r="D115" s="22"/>
      <c r="E115" s="23" t="str">
        <f t="shared" si="14"/>
        <v/>
      </c>
      <c r="F115" s="11" t="str">
        <f t="shared" si="15"/>
        <v/>
      </c>
      <c r="G115" s="11" t="str">
        <f t="shared" si="16"/>
        <v/>
      </c>
      <c r="H115" s="11" t="str">
        <f t="shared" si="17"/>
        <v/>
      </c>
      <c r="I115" s="11"/>
      <c r="J115" s="6" t="str">
        <f t="shared" si="11"/>
        <v/>
      </c>
      <c r="K115" s="11" t="str">
        <f t="shared" ca="1" si="9"/>
        <v/>
      </c>
      <c r="L115" s="11" t="str">
        <f t="shared" ca="1" si="10"/>
        <v/>
      </c>
      <c r="M115" s="26" t="str">
        <f t="shared" si="12"/>
        <v/>
      </c>
    </row>
    <row r="116" spans="1:13">
      <c r="A116" s="12" t="str">
        <f t="shared" si="13"/>
        <v/>
      </c>
      <c r="B116" s="7" t="str">
        <f>IF(A116="","",IF(A116&lt;=#REF!,1,0))</f>
        <v/>
      </c>
      <c r="C116" s="24"/>
      <c r="D116" s="22"/>
      <c r="E116" s="23" t="str">
        <f t="shared" si="14"/>
        <v/>
      </c>
      <c r="F116" s="11" t="str">
        <f t="shared" si="15"/>
        <v/>
      </c>
      <c r="G116" s="11" t="str">
        <f t="shared" si="16"/>
        <v/>
      </c>
      <c r="H116" s="11" t="str">
        <f t="shared" si="17"/>
        <v/>
      </c>
      <c r="I116" s="11"/>
      <c r="J116" s="6" t="str">
        <f t="shared" si="11"/>
        <v/>
      </c>
      <c r="K116" s="11" t="str">
        <f t="shared" ca="1" si="9"/>
        <v/>
      </c>
      <c r="L116" s="11" t="str">
        <f t="shared" ca="1" si="10"/>
        <v/>
      </c>
      <c r="M116" s="26" t="str">
        <f t="shared" si="12"/>
        <v/>
      </c>
    </row>
    <row r="117" spans="1:13">
      <c r="A117" s="12" t="str">
        <f t="shared" si="13"/>
        <v/>
      </c>
      <c r="B117" s="7" t="str">
        <f>IF(A117="","",IF(A117&lt;=#REF!,1,0))</f>
        <v/>
      </c>
      <c r="C117" s="24"/>
      <c r="D117" s="22"/>
      <c r="E117" s="23" t="str">
        <f t="shared" si="14"/>
        <v/>
      </c>
      <c r="F117" s="11" t="str">
        <f t="shared" si="15"/>
        <v/>
      </c>
      <c r="G117" s="11" t="str">
        <f t="shared" si="16"/>
        <v/>
      </c>
      <c r="H117" s="11" t="str">
        <f t="shared" si="17"/>
        <v/>
      </c>
      <c r="I117" s="11"/>
      <c r="J117" s="6" t="str">
        <f t="shared" si="11"/>
        <v/>
      </c>
      <c r="K117" s="11" t="str">
        <f t="shared" ca="1" si="9"/>
        <v/>
      </c>
      <c r="L117" s="11" t="str">
        <f t="shared" ca="1" si="10"/>
        <v/>
      </c>
      <c r="M117" s="26" t="str">
        <f t="shared" si="12"/>
        <v/>
      </c>
    </row>
    <row r="118" spans="1:13">
      <c r="A118" s="12" t="str">
        <f t="shared" si="13"/>
        <v/>
      </c>
      <c r="B118" s="7" t="str">
        <f>IF(A118="","",IF(A118&lt;=#REF!,1,0))</f>
        <v/>
      </c>
      <c r="C118" s="24"/>
      <c r="D118" s="22"/>
      <c r="E118" s="23" t="str">
        <f t="shared" si="14"/>
        <v/>
      </c>
      <c r="F118" s="11" t="str">
        <f t="shared" si="15"/>
        <v/>
      </c>
      <c r="G118" s="11" t="str">
        <f t="shared" si="16"/>
        <v/>
      </c>
      <c r="H118" s="11" t="str">
        <f t="shared" si="17"/>
        <v/>
      </c>
      <c r="I118" s="11"/>
      <c r="J118" s="6" t="str">
        <f t="shared" si="11"/>
        <v/>
      </c>
      <c r="K118" s="11" t="str">
        <f t="shared" ca="1" si="9"/>
        <v/>
      </c>
      <c r="L118" s="11" t="str">
        <f t="shared" ca="1" si="10"/>
        <v/>
      </c>
      <c r="M118" s="26" t="str">
        <f t="shared" si="12"/>
        <v/>
      </c>
    </row>
    <row r="119" spans="1:13">
      <c r="A119" s="12" t="str">
        <f t="shared" si="13"/>
        <v/>
      </c>
      <c r="B119" s="7" t="str">
        <f>IF(A119="","",IF(A119&lt;=#REF!,1,0))</f>
        <v/>
      </c>
      <c r="C119" s="24"/>
      <c r="D119" s="22"/>
      <c r="E119" s="23" t="str">
        <f t="shared" si="14"/>
        <v/>
      </c>
      <c r="F119" s="11" t="str">
        <f t="shared" si="15"/>
        <v/>
      </c>
      <c r="G119" s="11" t="str">
        <f t="shared" si="16"/>
        <v/>
      </c>
      <c r="H119" s="11" t="str">
        <f t="shared" si="17"/>
        <v/>
      </c>
      <c r="I119" s="11"/>
      <c r="J119" s="6" t="str">
        <f t="shared" si="11"/>
        <v/>
      </c>
      <c r="K119" s="11" t="str">
        <f t="shared" ca="1" si="9"/>
        <v/>
      </c>
      <c r="L119" s="11" t="str">
        <f t="shared" ca="1" si="10"/>
        <v/>
      </c>
      <c r="M119" s="26" t="str">
        <f t="shared" si="12"/>
        <v/>
      </c>
    </row>
    <row r="120" spans="1:13">
      <c r="A120" s="12" t="str">
        <f t="shared" si="13"/>
        <v/>
      </c>
      <c r="B120" s="7" t="str">
        <f>IF(A120="","",IF(A120&lt;=#REF!,1,0))</f>
        <v/>
      </c>
      <c r="C120" s="24"/>
      <c r="D120" s="22"/>
      <c r="E120" s="23" t="str">
        <f t="shared" si="14"/>
        <v/>
      </c>
      <c r="F120" s="11" t="str">
        <f t="shared" si="15"/>
        <v/>
      </c>
      <c r="G120" s="11" t="str">
        <f t="shared" si="16"/>
        <v/>
      </c>
      <c r="H120" s="11" t="str">
        <f t="shared" si="17"/>
        <v/>
      </c>
      <c r="I120" s="11"/>
      <c r="J120" s="6" t="str">
        <f t="shared" si="11"/>
        <v/>
      </c>
      <c r="K120" s="11" t="str">
        <f t="shared" ca="1" si="9"/>
        <v/>
      </c>
      <c r="L120" s="11" t="str">
        <f t="shared" ca="1" si="10"/>
        <v/>
      </c>
      <c r="M120" s="26" t="str">
        <f t="shared" si="12"/>
        <v/>
      </c>
    </row>
    <row r="121" spans="1:13">
      <c r="A121" s="12" t="str">
        <f t="shared" si="13"/>
        <v/>
      </c>
      <c r="B121" s="7" t="str">
        <f>IF(A121="","",IF(A121&lt;=#REF!,1,0))</f>
        <v/>
      </c>
      <c r="C121" s="24"/>
      <c r="D121" s="22"/>
      <c r="E121" s="23" t="str">
        <f t="shared" si="14"/>
        <v/>
      </c>
      <c r="F121" s="11" t="str">
        <f t="shared" si="15"/>
        <v/>
      </c>
      <c r="G121" s="11" t="str">
        <f t="shared" si="16"/>
        <v/>
      </c>
      <c r="H121" s="11" t="str">
        <f t="shared" si="17"/>
        <v/>
      </c>
      <c r="I121" s="11"/>
      <c r="J121" s="6" t="str">
        <f t="shared" si="11"/>
        <v/>
      </c>
      <c r="K121" s="11" t="str">
        <f t="shared" ca="1" si="9"/>
        <v/>
      </c>
      <c r="L121" s="11" t="str">
        <f t="shared" ca="1" si="10"/>
        <v/>
      </c>
      <c r="M121" s="26" t="str">
        <f t="shared" si="12"/>
        <v/>
      </c>
    </row>
    <row r="122" spans="1:13">
      <c r="A122" s="12" t="str">
        <f t="shared" si="13"/>
        <v/>
      </c>
      <c r="B122" s="7" t="str">
        <f>IF(A122="","",IF(A122&lt;=#REF!,1,0))</f>
        <v/>
      </c>
      <c r="C122" s="24"/>
      <c r="D122" s="22"/>
      <c r="E122" s="23" t="str">
        <f t="shared" si="14"/>
        <v/>
      </c>
      <c r="F122" s="11" t="str">
        <f t="shared" si="15"/>
        <v/>
      </c>
      <c r="G122" s="11" t="str">
        <f t="shared" si="16"/>
        <v/>
      </c>
      <c r="H122" s="11" t="str">
        <f t="shared" si="17"/>
        <v/>
      </c>
      <c r="I122" s="11"/>
      <c r="J122" s="6" t="str">
        <f t="shared" si="11"/>
        <v/>
      </c>
      <c r="K122" s="11" t="str">
        <f t="shared" ca="1" si="9"/>
        <v/>
      </c>
      <c r="L122" s="11" t="str">
        <f t="shared" ca="1" si="10"/>
        <v/>
      </c>
      <c r="M122" s="26" t="str">
        <f t="shared" si="12"/>
        <v/>
      </c>
    </row>
    <row r="123" spans="1:13">
      <c r="A123" s="12" t="str">
        <f t="shared" si="13"/>
        <v/>
      </c>
      <c r="B123" s="7" t="str">
        <f>IF(A123="","",IF(A123&lt;=#REF!,1,0))</f>
        <v/>
      </c>
      <c r="C123" s="24"/>
      <c r="D123" s="22"/>
      <c r="E123" s="23" t="str">
        <f t="shared" si="14"/>
        <v/>
      </c>
      <c r="F123" s="11" t="str">
        <f t="shared" si="15"/>
        <v/>
      </c>
      <c r="G123" s="11" t="str">
        <f t="shared" si="16"/>
        <v/>
      </c>
      <c r="H123" s="11" t="str">
        <f t="shared" si="17"/>
        <v/>
      </c>
      <c r="I123" s="11"/>
      <c r="J123" s="6" t="str">
        <f t="shared" si="11"/>
        <v/>
      </c>
      <c r="K123" s="11" t="str">
        <f t="shared" ca="1" si="9"/>
        <v/>
      </c>
      <c r="L123" s="11" t="str">
        <f t="shared" ca="1" si="10"/>
        <v/>
      </c>
      <c r="M123" s="26" t="str">
        <f t="shared" si="12"/>
        <v/>
      </c>
    </row>
    <row r="124" spans="1:13">
      <c r="A124" s="12" t="str">
        <f t="shared" si="13"/>
        <v/>
      </c>
      <c r="B124" s="7" t="str">
        <f>IF(A124="","",IF(A124&lt;=#REF!,1,0))</f>
        <v/>
      </c>
      <c r="C124" s="24"/>
      <c r="D124" s="22"/>
      <c r="E124" s="23" t="str">
        <f t="shared" si="14"/>
        <v/>
      </c>
      <c r="F124" s="11" t="str">
        <f t="shared" si="15"/>
        <v/>
      </c>
      <c r="G124" s="11" t="str">
        <f t="shared" si="16"/>
        <v/>
      </c>
      <c r="H124" s="11" t="str">
        <f t="shared" si="17"/>
        <v/>
      </c>
      <c r="I124" s="11"/>
      <c r="J124" s="6" t="str">
        <f t="shared" si="11"/>
        <v/>
      </c>
      <c r="K124" s="11" t="str">
        <f t="shared" ca="1" si="9"/>
        <v/>
      </c>
      <c r="L124" s="11" t="str">
        <f t="shared" ca="1" si="10"/>
        <v/>
      </c>
      <c r="M124" s="26" t="str">
        <f t="shared" si="12"/>
        <v/>
      </c>
    </row>
    <row r="125" spans="1:13">
      <c r="A125" s="12" t="str">
        <f t="shared" si="13"/>
        <v/>
      </c>
      <c r="B125" s="7" t="str">
        <f>IF(A125="","",IF(A125&lt;=#REF!,1,0))</f>
        <v/>
      </c>
      <c r="C125" s="24"/>
      <c r="D125" s="22"/>
      <c r="E125" s="23" t="str">
        <f t="shared" si="14"/>
        <v/>
      </c>
      <c r="F125" s="11" t="str">
        <f t="shared" si="15"/>
        <v/>
      </c>
      <c r="G125" s="11" t="str">
        <f t="shared" si="16"/>
        <v/>
      </c>
      <c r="H125" s="11" t="str">
        <f t="shared" si="17"/>
        <v/>
      </c>
      <c r="I125" s="11"/>
      <c r="J125" s="6" t="str">
        <f t="shared" si="11"/>
        <v/>
      </c>
      <c r="K125" s="11" t="str">
        <f t="shared" ca="1" si="9"/>
        <v/>
      </c>
      <c r="L125" s="11" t="str">
        <f t="shared" ca="1" si="10"/>
        <v/>
      </c>
      <c r="M125" s="26" t="str">
        <f t="shared" si="12"/>
        <v/>
      </c>
    </row>
    <row r="126" spans="1:13">
      <c r="A126" s="12" t="str">
        <f t="shared" si="13"/>
        <v/>
      </c>
      <c r="B126" s="7" t="str">
        <f>IF(A126="","",IF(A126&lt;=#REF!,1,0))</f>
        <v/>
      </c>
      <c r="C126" s="24"/>
      <c r="D126" s="22"/>
      <c r="E126" s="23" t="str">
        <f t="shared" si="14"/>
        <v/>
      </c>
      <c r="F126" s="11" t="str">
        <f t="shared" si="15"/>
        <v/>
      </c>
      <c r="G126" s="11" t="str">
        <f t="shared" si="16"/>
        <v/>
      </c>
      <c r="H126" s="11" t="str">
        <f t="shared" si="17"/>
        <v/>
      </c>
      <c r="I126" s="11"/>
      <c r="J126" s="6" t="str">
        <f t="shared" si="11"/>
        <v/>
      </c>
      <c r="K126" s="11" t="str">
        <f t="shared" ca="1" si="9"/>
        <v/>
      </c>
      <c r="L126" s="11" t="str">
        <f t="shared" ca="1" si="10"/>
        <v/>
      </c>
      <c r="M126" s="26" t="str">
        <f t="shared" si="12"/>
        <v/>
      </c>
    </row>
    <row r="127" spans="1:13">
      <c r="A127" s="12" t="str">
        <f t="shared" si="13"/>
        <v/>
      </c>
      <c r="B127" s="7" t="str">
        <f>IF(A127="","",IF(A127&lt;=#REF!,1,0))</f>
        <v/>
      </c>
      <c r="C127" s="24"/>
      <c r="D127" s="22"/>
      <c r="E127" s="23" t="str">
        <f t="shared" si="14"/>
        <v/>
      </c>
      <c r="F127" s="11" t="str">
        <f t="shared" si="15"/>
        <v/>
      </c>
      <c r="G127" s="11" t="str">
        <f t="shared" si="16"/>
        <v/>
      </c>
      <c r="H127" s="11" t="str">
        <f t="shared" si="17"/>
        <v/>
      </c>
      <c r="I127" s="11"/>
      <c r="J127" s="6" t="str">
        <f t="shared" si="11"/>
        <v/>
      </c>
      <c r="K127" s="11" t="str">
        <f t="shared" ca="1" si="9"/>
        <v/>
      </c>
      <c r="L127" s="11" t="str">
        <f t="shared" ca="1" si="10"/>
        <v/>
      </c>
      <c r="M127" s="26" t="str">
        <f t="shared" si="12"/>
        <v/>
      </c>
    </row>
    <row r="128" spans="1:13">
      <c r="A128" s="12" t="str">
        <f t="shared" si="13"/>
        <v/>
      </c>
      <c r="B128" s="7" t="str">
        <f>IF(A128="","",IF(A128&lt;=#REF!,1,0))</f>
        <v/>
      </c>
      <c r="C128" s="24"/>
      <c r="D128" s="22"/>
      <c r="E128" s="23" t="str">
        <f t="shared" si="14"/>
        <v/>
      </c>
      <c r="F128" s="11" t="str">
        <f t="shared" si="15"/>
        <v/>
      </c>
      <c r="G128" s="11" t="str">
        <f t="shared" si="16"/>
        <v/>
      </c>
      <c r="H128" s="11" t="str">
        <f t="shared" si="17"/>
        <v/>
      </c>
      <c r="I128" s="11"/>
      <c r="J128" s="6" t="str">
        <f t="shared" si="11"/>
        <v/>
      </c>
      <c r="K128" s="11" t="str">
        <f t="shared" ca="1" si="9"/>
        <v/>
      </c>
      <c r="L128" s="11" t="str">
        <f t="shared" ca="1" si="10"/>
        <v/>
      </c>
      <c r="M128" s="26" t="str">
        <f t="shared" si="12"/>
        <v/>
      </c>
    </row>
    <row r="129" spans="1:13">
      <c r="A129" s="12" t="str">
        <f t="shared" si="13"/>
        <v/>
      </c>
      <c r="B129" s="7" t="str">
        <f>IF(A129="","",IF(A129&lt;=#REF!,1,0))</f>
        <v/>
      </c>
      <c r="C129" s="24"/>
      <c r="D129" s="22"/>
      <c r="E129" s="23" t="str">
        <f t="shared" si="14"/>
        <v/>
      </c>
      <c r="F129" s="11" t="str">
        <f t="shared" si="15"/>
        <v/>
      </c>
      <c r="G129" s="11" t="str">
        <f t="shared" si="16"/>
        <v/>
      </c>
      <c r="H129" s="11" t="str">
        <f t="shared" si="17"/>
        <v/>
      </c>
      <c r="I129" s="11"/>
      <c r="J129" s="6" t="str">
        <f t="shared" si="11"/>
        <v/>
      </c>
      <c r="K129" s="11" t="str">
        <f t="shared" ca="1" si="9"/>
        <v/>
      </c>
      <c r="L129" s="11" t="str">
        <f t="shared" ca="1" si="10"/>
        <v/>
      </c>
      <c r="M129" s="26" t="str">
        <f t="shared" si="12"/>
        <v/>
      </c>
    </row>
    <row r="130" spans="1:13">
      <c r="A130" s="12" t="str">
        <f t="shared" si="13"/>
        <v/>
      </c>
      <c r="B130" s="7" t="str">
        <f>IF(A130="","",IF(A130&lt;=#REF!,1,0))</f>
        <v/>
      </c>
      <c r="C130" s="24"/>
      <c r="D130" s="22"/>
      <c r="E130" s="23" t="str">
        <f t="shared" si="14"/>
        <v/>
      </c>
      <c r="F130" s="11" t="str">
        <f t="shared" si="15"/>
        <v/>
      </c>
      <c r="G130" s="11" t="str">
        <f t="shared" si="16"/>
        <v/>
      </c>
      <c r="H130" s="11" t="str">
        <f t="shared" si="17"/>
        <v/>
      </c>
      <c r="I130" s="11"/>
      <c r="J130" s="6" t="str">
        <f t="shared" si="11"/>
        <v/>
      </c>
      <c r="K130" s="11" t="str">
        <f t="shared" ca="1" si="9"/>
        <v/>
      </c>
      <c r="L130" s="11" t="str">
        <f t="shared" ca="1" si="10"/>
        <v/>
      </c>
      <c r="M130" s="26" t="str">
        <f t="shared" si="12"/>
        <v/>
      </c>
    </row>
    <row r="131" spans="1:13">
      <c r="A131" s="12" t="str">
        <f t="shared" si="13"/>
        <v/>
      </c>
      <c r="B131" s="7" t="str">
        <f>IF(A131="","",IF(A131&lt;=#REF!,1,0))</f>
        <v/>
      </c>
      <c r="C131" s="24"/>
      <c r="D131" s="22"/>
      <c r="E131" s="23" t="str">
        <f t="shared" si="14"/>
        <v/>
      </c>
      <c r="F131" s="11" t="str">
        <f t="shared" si="15"/>
        <v/>
      </c>
      <c r="G131" s="11" t="str">
        <f t="shared" si="16"/>
        <v/>
      </c>
      <c r="H131" s="11" t="str">
        <f t="shared" si="17"/>
        <v/>
      </c>
      <c r="I131" s="11"/>
      <c r="J131" s="6" t="str">
        <f t="shared" si="11"/>
        <v/>
      </c>
      <c r="K131" s="11" t="str">
        <f t="shared" ca="1" si="9"/>
        <v/>
      </c>
      <c r="L131" s="11" t="str">
        <f t="shared" ca="1" si="10"/>
        <v/>
      </c>
      <c r="M131" s="26" t="str">
        <f t="shared" si="12"/>
        <v/>
      </c>
    </row>
    <row r="132" spans="1:13">
      <c r="A132" s="12" t="str">
        <f t="shared" si="13"/>
        <v/>
      </c>
      <c r="B132" s="7" t="str">
        <f>IF(A132="","",IF(A132&lt;=#REF!,1,0))</f>
        <v/>
      </c>
      <c r="C132" s="24"/>
      <c r="D132" s="22"/>
      <c r="E132" s="23" t="str">
        <f t="shared" si="14"/>
        <v/>
      </c>
      <c r="F132" s="11" t="str">
        <f t="shared" si="15"/>
        <v/>
      </c>
      <c r="G132" s="11" t="str">
        <f t="shared" si="16"/>
        <v/>
      </c>
      <c r="H132" s="11" t="str">
        <f t="shared" si="17"/>
        <v/>
      </c>
      <c r="I132" s="11"/>
      <c r="J132" s="6" t="str">
        <f t="shared" si="11"/>
        <v/>
      </c>
      <c r="K132" s="11" t="str">
        <f t="shared" ca="1" si="9"/>
        <v/>
      </c>
      <c r="L132" s="11" t="str">
        <f t="shared" ca="1" si="10"/>
        <v/>
      </c>
      <c r="M132" s="26" t="str">
        <f t="shared" si="12"/>
        <v/>
      </c>
    </row>
    <row r="133" spans="1:13">
      <c r="A133" s="12" t="str">
        <f t="shared" si="13"/>
        <v/>
      </c>
      <c r="B133" s="7" t="str">
        <f>IF(A133="","",IF(A133&lt;=#REF!,1,0))</f>
        <v/>
      </c>
      <c r="C133" s="24"/>
      <c r="D133" s="22"/>
      <c r="E133" s="23" t="str">
        <f t="shared" si="14"/>
        <v/>
      </c>
      <c r="F133" s="11" t="str">
        <f t="shared" si="15"/>
        <v/>
      </c>
      <c r="G133" s="11" t="str">
        <f t="shared" si="16"/>
        <v/>
      </c>
      <c r="H133" s="11" t="str">
        <f t="shared" si="17"/>
        <v/>
      </c>
      <c r="I133" s="11"/>
      <c r="J133" s="6" t="str">
        <f t="shared" si="11"/>
        <v/>
      </c>
      <c r="K133" s="11" t="str">
        <f t="shared" ca="1" si="9"/>
        <v/>
      </c>
      <c r="L133" s="11" t="str">
        <f t="shared" ca="1" si="10"/>
        <v/>
      </c>
      <c r="M133" s="26" t="str">
        <f t="shared" si="12"/>
        <v/>
      </c>
    </row>
    <row r="134" spans="1:13">
      <c r="A134" s="12" t="str">
        <f t="shared" si="13"/>
        <v/>
      </c>
      <c r="B134" s="7" t="str">
        <f>IF(A134="","",IF(A134&lt;=#REF!,1,0))</f>
        <v/>
      </c>
      <c r="C134" s="24"/>
      <c r="D134" s="22"/>
      <c r="E134" s="23" t="str">
        <f t="shared" si="14"/>
        <v/>
      </c>
      <c r="F134" s="11" t="str">
        <f t="shared" si="15"/>
        <v/>
      </c>
      <c r="G134" s="11" t="str">
        <f t="shared" si="16"/>
        <v/>
      </c>
      <c r="H134" s="11" t="str">
        <f t="shared" si="17"/>
        <v/>
      </c>
      <c r="I134" s="11"/>
      <c r="J134" s="6" t="str">
        <f t="shared" si="11"/>
        <v/>
      </c>
      <c r="K134" s="11" t="str">
        <f t="shared" ca="1" si="9"/>
        <v/>
      </c>
      <c r="L134" s="11" t="str">
        <f t="shared" ca="1" si="10"/>
        <v/>
      </c>
      <c r="M134" s="26" t="str">
        <f t="shared" si="12"/>
        <v/>
      </c>
    </row>
    <row r="135" spans="1:13">
      <c r="A135" s="12" t="str">
        <f t="shared" si="13"/>
        <v/>
      </c>
      <c r="B135" s="7" t="str">
        <f>IF(A135="","",IF(A135&lt;=#REF!,1,0))</f>
        <v/>
      </c>
      <c r="C135" s="24"/>
      <c r="D135" s="22"/>
      <c r="E135" s="23" t="str">
        <f t="shared" si="14"/>
        <v/>
      </c>
      <c r="F135" s="11" t="str">
        <f t="shared" si="15"/>
        <v/>
      </c>
      <c r="G135" s="11" t="str">
        <f t="shared" si="16"/>
        <v/>
      </c>
      <c r="H135" s="11" t="str">
        <f t="shared" si="17"/>
        <v/>
      </c>
      <c r="I135" s="11"/>
      <c r="J135" s="6" t="str">
        <f t="shared" si="11"/>
        <v/>
      </c>
      <c r="K135" s="11" t="str">
        <f t="shared" ca="1" si="9"/>
        <v/>
      </c>
      <c r="L135" s="11" t="str">
        <f t="shared" ca="1" si="10"/>
        <v/>
      </c>
      <c r="M135" s="26" t="str">
        <f t="shared" si="12"/>
        <v/>
      </c>
    </row>
    <row r="136" spans="1:13">
      <c r="A136" s="12" t="str">
        <f t="shared" si="13"/>
        <v/>
      </c>
      <c r="B136" s="7" t="str">
        <f>IF(A136="","",IF(A136&lt;=#REF!,1,0))</f>
        <v/>
      </c>
      <c r="C136" s="24"/>
      <c r="D136" s="22"/>
      <c r="E136" s="23" t="str">
        <f t="shared" si="14"/>
        <v/>
      </c>
      <c r="F136" s="11" t="str">
        <f t="shared" si="15"/>
        <v/>
      </c>
      <c r="G136" s="11" t="str">
        <f t="shared" si="16"/>
        <v/>
      </c>
      <c r="H136" s="11" t="str">
        <f t="shared" si="17"/>
        <v/>
      </c>
      <c r="I136" s="11"/>
      <c r="J136" s="6" t="str">
        <f t="shared" si="11"/>
        <v/>
      </c>
      <c r="K136" s="11" t="str">
        <f t="shared" ref="K136:K199" ca="1" si="18">IF(J136="","",SUM(OFFSET(H$7,E$5*(J136-1)+1,0,E$5,1)))</f>
        <v/>
      </c>
      <c r="L136" s="11" t="str">
        <f t="shared" ref="L136:L199" ca="1" si="19">IF(J136="","",SUM(OFFSET(G$7,E$5*(J136-1)+1,0,E$5,1)))</f>
        <v/>
      </c>
      <c r="M136" s="26" t="str">
        <f t="shared" si="12"/>
        <v/>
      </c>
    </row>
    <row r="137" spans="1:13">
      <c r="A137" s="12" t="str">
        <f t="shared" si="13"/>
        <v/>
      </c>
      <c r="B137" s="7" t="str">
        <f>IF(A137="","",IF(A137&lt;=#REF!,1,0))</f>
        <v/>
      </c>
      <c r="C137" s="24"/>
      <c r="D137" s="22"/>
      <c r="E137" s="23" t="str">
        <f t="shared" si="14"/>
        <v/>
      </c>
      <c r="F137" s="11" t="str">
        <f t="shared" si="15"/>
        <v/>
      </c>
      <c r="G137" s="11" t="str">
        <f t="shared" si="16"/>
        <v/>
      </c>
      <c r="H137" s="11" t="str">
        <f t="shared" si="17"/>
        <v/>
      </c>
      <c r="I137" s="11"/>
      <c r="J137" s="6" t="str">
        <f t="shared" ref="J137:J200" si="20">IF(E$4/E$5&gt;J136,J136+1,"")</f>
        <v/>
      </c>
      <c r="K137" s="11" t="str">
        <f t="shared" ca="1" si="18"/>
        <v/>
      </c>
      <c r="L137" s="11" t="str">
        <f t="shared" ca="1" si="19"/>
        <v/>
      </c>
      <c r="M137" s="26" t="str">
        <f t="shared" ref="M137:M200" si="21">IF(A136="","",IF(C137="",M136,C137))</f>
        <v/>
      </c>
    </row>
    <row r="138" spans="1:13">
      <c r="A138" s="12" t="str">
        <f t="shared" ref="A138:A201" si="22">IF(F138="","",A137+1)</f>
        <v/>
      </c>
      <c r="B138" s="7" t="str">
        <f>IF(A138="","",IF(A138&lt;=#REF!,1,0))</f>
        <v/>
      </c>
      <c r="C138" s="24"/>
      <c r="D138" s="22"/>
      <c r="E138" s="23" t="str">
        <f t="shared" ref="E138:E201" si="23">IF(F138="","",H138+G138)</f>
        <v/>
      </c>
      <c r="F138" s="11" t="str">
        <f t="shared" ref="F138:F201" si="24">IF(F137&lt;=H137,"",F137-H137)</f>
        <v/>
      </c>
      <c r="G138" s="11" t="str">
        <f t="shared" ref="G138:G201" si="25">IF(F138="","",F138*M138/E$5)</f>
        <v/>
      </c>
      <c r="H138" s="11" t="str">
        <f t="shared" ref="H138:H201" si="26">IF(F138="","",IF(A138=E$4,F138+D138,D138))</f>
        <v/>
      </c>
      <c r="I138" s="11"/>
      <c r="J138" s="6" t="str">
        <f t="shared" si="20"/>
        <v/>
      </c>
      <c r="K138" s="11" t="str">
        <f t="shared" ca="1" si="18"/>
        <v/>
      </c>
      <c r="L138" s="11" t="str">
        <f t="shared" ca="1" si="19"/>
        <v/>
      </c>
      <c r="M138" s="26" t="str">
        <f t="shared" si="21"/>
        <v/>
      </c>
    </row>
    <row r="139" spans="1:13">
      <c r="A139" s="12" t="str">
        <f t="shared" si="22"/>
        <v/>
      </c>
      <c r="B139" s="7" t="str">
        <f>IF(A139="","",IF(A139&lt;=#REF!,1,0))</f>
        <v/>
      </c>
      <c r="C139" s="24"/>
      <c r="D139" s="22"/>
      <c r="E139" s="23" t="str">
        <f t="shared" si="23"/>
        <v/>
      </c>
      <c r="F139" s="11" t="str">
        <f t="shared" si="24"/>
        <v/>
      </c>
      <c r="G139" s="11" t="str">
        <f t="shared" si="25"/>
        <v/>
      </c>
      <c r="H139" s="11" t="str">
        <f t="shared" si="26"/>
        <v/>
      </c>
      <c r="I139" s="11"/>
      <c r="J139" s="6" t="str">
        <f t="shared" si="20"/>
        <v/>
      </c>
      <c r="K139" s="11" t="str">
        <f t="shared" ca="1" si="18"/>
        <v/>
      </c>
      <c r="L139" s="11" t="str">
        <f t="shared" ca="1" si="19"/>
        <v/>
      </c>
      <c r="M139" s="26" t="str">
        <f t="shared" si="21"/>
        <v/>
      </c>
    </row>
    <row r="140" spans="1:13">
      <c r="A140" s="12" t="str">
        <f t="shared" si="22"/>
        <v/>
      </c>
      <c r="B140" s="7" t="str">
        <f>IF(A140="","",IF(A140&lt;=#REF!,1,0))</f>
        <v/>
      </c>
      <c r="C140" s="24"/>
      <c r="D140" s="22"/>
      <c r="E140" s="23" t="str">
        <f t="shared" si="23"/>
        <v/>
      </c>
      <c r="F140" s="11" t="str">
        <f t="shared" si="24"/>
        <v/>
      </c>
      <c r="G140" s="11" t="str">
        <f t="shared" si="25"/>
        <v/>
      </c>
      <c r="H140" s="11" t="str">
        <f t="shared" si="26"/>
        <v/>
      </c>
      <c r="I140" s="11"/>
      <c r="J140" s="6" t="str">
        <f t="shared" si="20"/>
        <v/>
      </c>
      <c r="K140" s="11" t="str">
        <f t="shared" ca="1" si="18"/>
        <v/>
      </c>
      <c r="L140" s="11" t="str">
        <f t="shared" ca="1" si="19"/>
        <v/>
      </c>
      <c r="M140" s="26" t="str">
        <f t="shared" si="21"/>
        <v/>
      </c>
    </row>
    <row r="141" spans="1:13">
      <c r="A141" s="12" t="str">
        <f t="shared" si="22"/>
        <v/>
      </c>
      <c r="B141" s="7" t="str">
        <f>IF(A141="","",IF(A141&lt;=#REF!,1,0))</f>
        <v/>
      </c>
      <c r="C141" s="24"/>
      <c r="D141" s="22"/>
      <c r="E141" s="23" t="str">
        <f t="shared" si="23"/>
        <v/>
      </c>
      <c r="F141" s="11" t="str">
        <f t="shared" si="24"/>
        <v/>
      </c>
      <c r="G141" s="11" t="str">
        <f t="shared" si="25"/>
        <v/>
      </c>
      <c r="H141" s="11" t="str">
        <f t="shared" si="26"/>
        <v/>
      </c>
      <c r="I141" s="11"/>
      <c r="J141" s="6" t="str">
        <f t="shared" si="20"/>
        <v/>
      </c>
      <c r="K141" s="11" t="str">
        <f t="shared" ca="1" si="18"/>
        <v/>
      </c>
      <c r="L141" s="11" t="str">
        <f t="shared" ca="1" si="19"/>
        <v/>
      </c>
      <c r="M141" s="26" t="str">
        <f t="shared" si="21"/>
        <v/>
      </c>
    </row>
    <row r="142" spans="1:13">
      <c r="A142" s="12" t="str">
        <f t="shared" si="22"/>
        <v/>
      </c>
      <c r="B142" s="7" t="str">
        <f>IF(A142="","",IF(A142&lt;=#REF!,1,0))</f>
        <v/>
      </c>
      <c r="C142" s="24"/>
      <c r="D142" s="22"/>
      <c r="E142" s="23" t="str">
        <f t="shared" si="23"/>
        <v/>
      </c>
      <c r="F142" s="11" t="str">
        <f t="shared" si="24"/>
        <v/>
      </c>
      <c r="G142" s="11" t="str">
        <f t="shared" si="25"/>
        <v/>
      </c>
      <c r="H142" s="11" t="str">
        <f t="shared" si="26"/>
        <v/>
      </c>
      <c r="I142" s="11"/>
      <c r="J142" s="6" t="str">
        <f t="shared" si="20"/>
        <v/>
      </c>
      <c r="K142" s="11" t="str">
        <f t="shared" ca="1" si="18"/>
        <v/>
      </c>
      <c r="L142" s="11" t="str">
        <f t="shared" ca="1" si="19"/>
        <v/>
      </c>
      <c r="M142" s="26" t="str">
        <f t="shared" si="21"/>
        <v/>
      </c>
    </row>
    <row r="143" spans="1:13">
      <c r="A143" s="12" t="str">
        <f t="shared" si="22"/>
        <v/>
      </c>
      <c r="B143" s="7" t="str">
        <f>IF(A143="","",IF(A143&lt;=#REF!,1,0))</f>
        <v/>
      </c>
      <c r="C143" s="24"/>
      <c r="D143" s="22"/>
      <c r="E143" s="23" t="str">
        <f t="shared" si="23"/>
        <v/>
      </c>
      <c r="F143" s="11" t="str">
        <f t="shared" si="24"/>
        <v/>
      </c>
      <c r="G143" s="11" t="str">
        <f t="shared" si="25"/>
        <v/>
      </c>
      <c r="H143" s="11" t="str">
        <f t="shared" si="26"/>
        <v/>
      </c>
      <c r="I143" s="11"/>
      <c r="J143" s="6" t="str">
        <f t="shared" si="20"/>
        <v/>
      </c>
      <c r="K143" s="11" t="str">
        <f t="shared" ca="1" si="18"/>
        <v/>
      </c>
      <c r="L143" s="11" t="str">
        <f t="shared" ca="1" si="19"/>
        <v/>
      </c>
      <c r="M143" s="26" t="str">
        <f t="shared" si="21"/>
        <v/>
      </c>
    </row>
    <row r="144" spans="1:13">
      <c r="A144" s="12" t="str">
        <f t="shared" si="22"/>
        <v/>
      </c>
      <c r="B144" s="7" t="str">
        <f>IF(A144="","",IF(A144&lt;=#REF!,1,0))</f>
        <v/>
      </c>
      <c r="C144" s="24"/>
      <c r="D144" s="22"/>
      <c r="E144" s="23" t="str">
        <f t="shared" si="23"/>
        <v/>
      </c>
      <c r="F144" s="11" t="str">
        <f t="shared" si="24"/>
        <v/>
      </c>
      <c r="G144" s="11" t="str">
        <f t="shared" si="25"/>
        <v/>
      </c>
      <c r="H144" s="11" t="str">
        <f t="shared" si="26"/>
        <v/>
      </c>
      <c r="I144" s="11"/>
      <c r="J144" s="6" t="str">
        <f t="shared" si="20"/>
        <v/>
      </c>
      <c r="K144" s="11" t="str">
        <f t="shared" ca="1" si="18"/>
        <v/>
      </c>
      <c r="L144" s="11" t="str">
        <f t="shared" ca="1" si="19"/>
        <v/>
      </c>
      <c r="M144" s="26" t="str">
        <f t="shared" si="21"/>
        <v/>
      </c>
    </row>
    <row r="145" spans="1:13">
      <c r="A145" s="12" t="str">
        <f t="shared" si="22"/>
        <v/>
      </c>
      <c r="B145" s="7" t="str">
        <f>IF(A145="","",IF(A145&lt;=#REF!,1,0))</f>
        <v/>
      </c>
      <c r="C145" s="24"/>
      <c r="D145" s="22"/>
      <c r="E145" s="23" t="str">
        <f t="shared" si="23"/>
        <v/>
      </c>
      <c r="F145" s="11" t="str">
        <f t="shared" si="24"/>
        <v/>
      </c>
      <c r="G145" s="11" t="str">
        <f t="shared" si="25"/>
        <v/>
      </c>
      <c r="H145" s="11" t="str">
        <f t="shared" si="26"/>
        <v/>
      </c>
      <c r="I145" s="11"/>
      <c r="J145" s="6" t="str">
        <f t="shared" si="20"/>
        <v/>
      </c>
      <c r="K145" s="11" t="str">
        <f t="shared" ca="1" si="18"/>
        <v/>
      </c>
      <c r="L145" s="11" t="str">
        <f t="shared" ca="1" si="19"/>
        <v/>
      </c>
      <c r="M145" s="26" t="str">
        <f t="shared" si="21"/>
        <v/>
      </c>
    </row>
    <row r="146" spans="1:13">
      <c r="A146" s="12" t="str">
        <f t="shared" si="22"/>
        <v/>
      </c>
      <c r="B146" s="7" t="str">
        <f>IF(A146="","",IF(A146&lt;=#REF!,1,0))</f>
        <v/>
      </c>
      <c r="C146" s="24"/>
      <c r="D146" s="22"/>
      <c r="E146" s="23" t="str">
        <f t="shared" si="23"/>
        <v/>
      </c>
      <c r="F146" s="11" t="str">
        <f t="shared" si="24"/>
        <v/>
      </c>
      <c r="G146" s="11" t="str">
        <f t="shared" si="25"/>
        <v/>
      </c>
      <c r="H146" s="11" t="str">
        <f t="shared" si="26"/>
        <v/>
      </c>
      <c r="I146" s="11"/>
      <c r="J146" s="6" t="str">
        <f t="shared" si="20"/>
        <v/>
      </c>
      <c r="K146" s="11" t="str">
        <f t="shared" ca="1" si="18"/>
        <v/>
      </c>
      <c r="L146" s="11" t="str">
        <f t="shared" ca="1" si="19"/>
        <v/>
      </c>
      <c r="M146" s="26" t="str">
        <f t="shared" si="21"/>
        <v/>
      </c>
    </row>
    <row r="147" spans="1:13">
      <c r="A147" s="12" t="str">
        <f t="shared" si="22"/>
        <v/>
      </c>
      <c r="B147" s="7" t="str">
        <f>IF(A147="","",IF(A147&lt;=#REF!,1,0))</f>
        <v/>
      </c>
      <c r="C147" s="24"/>
      <c r="D147" s="22"/>
      <c r="E147" s="23" t="str">
        <f t="shared" si="23"/>
        <v/>
      </c>
      <c r="F147" s="11" t="str">
        <f t="shared" si="24"/>
        <v/>
      </c>
      <c r="G147" s="11" t="str">
        <f t="shared" si="25"/>
        <v/>
      </c>
      <c r="H147" s="11" t="str">
        <f t="shared" si="26"/>
        <v/>
      </c>
      <c r="I147" s="11"/>
      <c r="J147" s="6" t="str">
        <f t="shared" si="20"/>
        <v/>
      </c>
      <c r="K147" s="11" t="str">
        <f t="shared" ca="1" si="18"/>
        <v/>
      </c>
      <c r="L147" s="11" t="str">
        <f t="shared" ca="1" si="19"/>
        <v/>
      </c>
      <c r="M147" s="26" t="str">
        <f t="shared" si="21"/>
        <v/>
      </c>
    </row>
    <row r="148" spans="1:13">
      <c r="A148" s="12" t="str">
        <f t="shared" si="22"/>
        <v/>
      </c>
      <c r="B148" s="7" t="str">
        <f>IF(A148="","",IF(A148&lt;=#REF!,1,0))</f>
        <v/>
      </c>
      <c r="C148" s="24"/>
      <c r="D148" s="22"/>
      <c r="E148" s="23" t="str">
        <f t="shared" si="23"/>
        <v/>
      </c>
      <c r="F148" s="11" t="str">
        <f t="shared" si="24"/>
        <v/>
      </c>
      <c r="G148" s="11" t="str">
        <f t="shared" si="25"/>
        <v/>
      </c>
      <c r="H148" s="11" t="str">
        <f t="shared" si="26"/>
        <v/>
      </c>
      <c r="I148" s="11"/>
      <c r="J148" s="6" t="str">
        <f t="shared" si="20"/>
        <v/>
      </c>
      <c r="K148" s="11" t="str">
        <f t="shared" ca="1" si="18"/>
        <v/>
      </c>
      <c r="L148" s="11" t="str">
        <f t="shared" ca="1" si="19"/>
        <v/>
      </c>
      <c r="M148" s="26" t="str">
        <f t="shared" si="21"/>
        <v/>
      </c>
    </row>
    <row r="149" spans="1:13">
      <c r="A149" s="12" t="str">
        <f t="shared" si="22"/>
        <v/>
      </c>
      <c r="B149" s="7" t="str">
        <f>IF(A149="","",IF(A149&lt;=#REF!,1,0))</f>
        <v/>
      </c>
      <c r="C149" s="24"/>
      <c r="D149" s="22"/>
      <c r="E149" s="23" t="str">
        <f t="shared" si="23"/>
        <v/>
      </c>
      <c r="F149" s="11" t="str">
        <f t="shared" si="24"/>
        <v/>
      </c>
      <c r="G149" s="11" t="str">
        <f t="shared" si="25"/>
        <v/>
      </c>
      <c r="H149" s="11" t="str">
        <f t="shared" si="26"/>
        <v/>
      </c>
      <c r="I149" s="11"/>
      <c r="J149" s="6" t="str">
        <f t="shared" si="20"/>
        <v/>
      </c>
      <c r="K149" s="11" t="str">
        <f t="shared" ca="1" si="18"/>
        <v/>
      </c>
      <c r="L149" s="11" t="str">
        <f t="shared" ca="1" si="19"/>
        <v/>
      </c>
      <c r="M149" s="26" t="str">
        <f t="shared" si="21"/>
        <v/>
      </c>
    </row>
    <row r="150" spans="1:13">
      <c r="A150" s="12" t="str">
        <f t="shared" si="22"/>
        <v/>
      </c>
      <c r="B150" s="7" t="str">
        <f>IF(A150="","",IF(A150&lt;=#REF!,1,0))</f>
        <v/>
      </c>
      <c r="C150" s="24"/>
      <c r="D150" s="22"/>
      <c r="E150" s="23" t="str">
        <f t="shared" si="23"/>
        <v/>
      </c>
      <c r="F150" s="11" t="str">
        <f t="shared" si="24"/>
        <v/>
      </c>
      <c r="G150" s="11" t="str">
        <f t="shared" si="25"/>
        <v/>
      </c>
      <c r="H150" s="11" t="str">
        <f t="shared" si="26"/>
        <v/>
      </c>
      <c r="I150" s="11"/>
      <c r="J150" s="6" t="str">
        <f t="shared" si="20"/>
        <v/>
      </c>
      <c r="K150" s="11" t="str">
        <f t="shared" ca="1" si="18"/>
        <v/>
      </c>
      <c r="L150" s="11" t="str">
        <f t="shared" ca="1" si="19"/>
        <v/>
      </c>
      <c r="M150" s="26" t="str">
        <f t="shared" si="21"/>
        <v/>
      </c>
    </row>
    <row r="151" spans="1:13">
      <c r="A151" s="12" t="str">
        <f t="shared" si="22"/>
        <v/>
      </c>
      <c r="B151" s="7" t="str">
        <f>IF(A151="","",IF(A151&lt;=#REF!,1,0))</f>
        <v/>
      </c>
      <c r="C151" s="24"/>
      <c r="D151" s="22"/>
      <c r="E151" s="23" t="str">
        <f t="shared" si="23"/>
        <v/>
      </c>
      <c r="F151" s="11" t="str">
        <f t="shared" si="24"/>
        <v/>
      </c>
      <c r="G151" s="11" t="str">
        <f t="shared" si="25"/>
        <v/>
      </c>
      <c r="H151" s="11" t="str">
        <f t="shared" si="26"/>
        <v/>
      </c>
      <c r="I151" s="11"/>
      <c r="J151" s="6" t="str">
        <f t="shared" si="20"/>
        <v/>
      </c>
      <c r="K151" s="11" t="str">
        <f t="shared" ca="1" si="18"/>
        <v/>
      </c>
      <c r="L151" s="11" t="str">
        <f t="shared" ca="1" si="19"/>
        <v/>
      </c>
      <c r="M151" s="26" t="str">
        <f t="shared" si="21"/>
        <v/>
      </c>
    </row>
    <row r="152" spans="1:13">
      <c r="A152" s="12" t="str">
        <f t="shared" si="22"/>
        <v/>
      </c>
      <c r="B152" s="7" t="str">
        <f>IF(A152="","",IF(A152&lt;=#REF!,1,0))</f>
        <v/>
      </c>
      <c r="C152" s="24"/>
      <c r="D152" s="22"/>
      <c r="E152" s="23" t="str">
        <f t="shared" si="23"/>
        <v/>
      </c>
      <c r="F152" s="11" t="str">
        <f t="shared" si="24"/>
        <v/>
      </c>
      <c r="G152" s="11" t="str">
        <f t="shared" si="25"/>
        <v/>
      </c>
      <c r="H152" s="11" t="str">
        <f t="shared" si="26"/>
        <v/>
      </c>
      <c r="I152" s="11"/>
      <c r="J152" s="6" t="str">
        <f t="shared" si="20"/>
        <v/>
      </c>
      <c r="K152" s="11" t="str">
        <f t="shared" ca="1" si="18"/>
        <v/>
      </c>
      <c r="L152" s="11" t="str">
        <f t="shared" ca="1" si="19"/>
        <v/>
      </c>
      <c r="M152" s="26" t="str">
        <f t="shared" si="21"/>
        <v/>
      </c>
    </row>
    <row r="153" spans="1:13">
      <c r="A153" s="12" t="str">
        <f t="shared" si="22"/>
        <v/>
      </c>
      <c r="B153" s="7" t="str">
        <f>IF(A153="","",IF(A153&lt;=#REF!,1,0))</f>
        <v/>
      </c>
      <c r="C153" s="24"/>
      <c r="D153" s="22"/>
      <c r="E153" s="23" t="str">
        <f t="shared" si="23"/>
        <v/>
      </c>
      <c r="F153" s="11" t="str">
        <f t="shared" si="24"/>
        <v/>
      </c>
      <c r="G153" s="11" t="str">
        <f t="shared" si="25"/>
        <v/>
      </c>
      <c r="H153" s="11" t="str">
        <f t="shared" si="26"/>
        <v/>
      </c>
      <c r="I153" s="11"/>
      <c r="J153" s="6" t="str">
        <f t="shared" si="20"/>
        <v/>
      </c>
      <c r="K153" s="11" t="str">
        <f t="shared" ca="1" si="18"/>
        <v/>
      </c>
      <c r="L153" s="11" t="str">
        <f t="shared" ca="1" si="19"/>
        <v/>
      </c>
      <c r="M153" s="26" t="str">
        <f t="shared" si="21"/>
        <v/>
      </c>
    </row>
    <row r="154" spans="1:13">
      <c r="A154" s="12" t="str">
        <f t="shared" si="22"/>
        <v/>
      </c>
      <c r="B154" s="7" t="str">
        <f>IF(A154="","",IF(A154&lt;=#REF!,1,0))</f>
        <v/>
      </c>
      <c r="C154" s="24"/>
      <c r="D154" s="22"/>
      <c r="E154" s="23" t="str">
        <f t="shared" si="23"/>
        <v/>
      </c>
      <c r="F154" s="11" t="str">
        <f t="shared" si="24"/>
        <v/>
      </c>
      <c r="G154" s="11" t="str">
        <f t="shared" si="25"/>
        <v/>
      </c>
      <c r="H154" s="11" t="str">
        <f t="shared" si="26"/>
        <v/>
      </c>
      <c r="I154" s="11"/>
      <c r="J154" s="6" t="str">
        <f t="shared" si="20"/>
        <v/>
      </c>
      <c r="K154" s="11" t="str">
        <f t="shared" ca="1" si="18"/>
        <v/>
      </c>
      <c r="L154" s="11" t="str">
        <f t="shared" ca="1" si="19"/>
        <v/>
      </c>
      <c r="M154" s="26" t="str">
        <f t="shared" si="21"/>
        <v/>
      </c>
    </row>
    <row r="155" spans="1:13">
      <c r="A155" s="12" t="str">
        <f t="shared" si="22"/>
        <v/>
      </c>
      <c r="B155" s="7" t="str">
        <f>IF(A155="","",IF(A155&lt;=#REF!,1,0))</f>
        <v/>
      </c>
      <c r="C155" s="24"/>
      <c r="D155" s="22"/>
      <c r="E155" s="23" t="str">
        <f t="shared" si="23"/>
        <v/>
      </c>
      <c r="F155" s="11" t="str">
        <f t="shared" si="24"/>
        <v/>
      </c>
      <c r="G155" s="11" t="str">
        <f t="shared" si="25"/>
        <v/>
      </c>
      <c r="H155" s="11" t="str">
        <f t="shared" si="26"/>
        <v/>
      </c>
      <c r="I155" s="11"/>
      <c r="J155" s="6" t="str">
        <f t="shared" si="20"/>
        <v/>
      </c>
      <c r="K155" s="11" t="str">
        <f t="shared" ca="1" si="18"/>
        <v/>
      </c>
      <c r="L155" s="11" t="str">
        <f t="shared" ca="1" si="19"/>
        <v/>
      </c>
      <c r="M155" s="26" t="str">
        <f t="shared" si="21"/>
        <v/>
      </c>
    </row>
    <row r="156" spans="1:13">
      <c r="A156" s="12" t="str">
        <f t="shared" si="22"/>
        <v/>
      </c>
      <c r="B156" s="7" t="str">
        <f>IF(A156="","",IF(A156&lt;=#REF!,1,0))</f>
        <v/>
      </c>
      <c r="C156" s="24"/>
      <c r="D156" s="22"/>
      <c r="E156" s="23" t="str">
        <f t="shared" si="23"/>
        <v/>
      </c>
      <c r="F156" s="11" t="str">
        <f t="shared" si="24"/>
        <v/>
      </c>
      <c r="G156" s="11" t="str">
        <f t="shared" si="25"/>
        <v/>
      </c>
      <c r="H156" s="11" t="str">
        <f t="shared" si="26"/>
        <v/>
      </c>
      <c r="I156" s="11"/>
      <c r="J156" s="6" t="str">
        <f t="shared" si="20"/>
        <v/>
      </c>
      <c r="K156" s="11" t="str">
        <f t="shared" ca="1" si="18"/>
        <v/>
      </c>
      <c r="L156" s="11" t="str">
        <f t="shared" ca="1" si="19"/>
        <v/>
      </c>
      <c r="M156" s="26" t="str">
        <f t="shared" si="21"/>
        <v/>
      </c>
    </row>
    <row r="157" spans="1:13">
      <c r="A157" s="12" t="str">
        <f t="shared" si="22"/>
        <v/>
      </c>
      <c r="B157" s="7" t="str">
        <f>IF(A157="","",IF(A157&lt;=#REF!,1,0))</f>
        <v/>
      </c>
      <c r="C157" s="24"/>
      <c r="D157" s="22"/>
      <c r="E157" s="23" t="str">
        <f t="shared" si="23"/>
        <v/>
      </c>
      <c r="F157" s="11" t="str">
        <f t="shared" si="24"/>
        <v/>
      </c>
      <c r="G157" s="11" t="str">
        <f t="shared" si="25"/>
        <v/>
      </c>
      <c r="H157" s="11" t="str">
        <f t="shared" si="26"/>
        <v/>
      </c>
      <c r="I157" s="11"/>
      <c r="J157" s="6" t="str">
        <f t="shared" si="20"/>
        <v/>
      </c>
      <c r="K157" s="11" t="str">
        <f t="shared" ca="1" si="18"/>
        <v/>
      </c>
      <c r="L157" s="11" t="str">
        <f t="shared" ca="1" si="19"/>
        <v/>
      </c>
      <c r="M157" s="26" t="str">
        <f t="shared" si="21"/>
        <v/>
      </c>
    </row>
    <row r="158" spans="1:13">
      <c r="A158" s="12" t="str">
        <f t="shared" si="22"/>
        <v/>
      </c>
      <c r="B158" s="7" t="str">
        <f>IF(A158="","",IF(A158&lt;=#REF!,1,0))</f>
        <v/>
      </c>
      <c r="C158" s="24"/>
      <c r="D158" s="22"/>
      <c r="E158" s="23" t="str">
        <f t="shared" si="23"/>
        <v/>
      </c>
      <c r="F158" s="11" t="str">
        <f t="shared" si="24"/>
        <v/>
      </c>
      <c r="G158" s="11" t="str">
        <f t="shared" si="25"/>
        <v/>
      </c>
      <c r="H158" s="11" t="str">
        <f t="shared" si="26"/>
        <v/>
      </c>
      <c r="I158" s="11"/>
      <c r="J158" s="6" t="str">
        <f t="shared" si="20"/>
        <v/>
      </c>
      <c r="K158" s="11" t="str">
        <f t="shared" ca="1" si="18"/>
        <v/>
      </c>
      <c r="L158" s="11" t="str">
        <f t="shared" ca="1" si="19"/>
        <v/>
      </c>
      <c r="M158" s="26" t="str">
        <f t="shared" si="21"/>
        <v/>
      </c>
    </row>
    <row r="159" spans="1:13">
      <c r="A159" s="12" t="str">
        <f t="shared" si="22"/>
        <v/>
      </c>
      <c r="B159" s="7" t="str">
        <f>IF(A159="","",IF(A159&lt;=#REF!,1,0))</f>
        <v/>
      </c>
      <c r="C159" s="24"/>
      <c r="D159" s="22"/>
      <c r="E159" s="23" t="str">
        <f t="shared" si="23"/>
        <v/>
      </c>
      <c r="F159" s="11" t="str">
        <f t="shared" si="24"/>
        <v/>
      </c>
      <c r="G159" s="11" t="str">
        <f t="shared" si="25"/>
        <v/>
      </c>
      <c r="H159" s="11" t="str">
        <f t="shared" si="26"/>
        <v/>
      </c>
      <c r="I159" s="11"/>
      <c r="J159" s="6" t="str">
        <f t="shared" si="20"/>
        <v/>
      </c>
      <c r="K159" s="11" t="str">
        <f t="shared" ca="1" si="18"/>
        <v/>
      </c>
      <c r="L159" s="11" t="str">
        <f t="shared" ca="1" si="19"/>
        <v/>
      </c>
      <c r="M159" s="26" t="str">
        <f t="shared" si="21"/>
        <v/>
      </c>
    </row>
    <row r="160" spans="1:13">
      <c r="A160" s="12" t="str">
        <f t="shared" si="22"/>
        <v/>
      </c>
      <c r="B160" s="7" t="str">
        <f>IF(A160="","",IF(A160&lt;=#REF!,1,0))</f>
        <v/>
      </c>
      <c r="C160" s="24"/>
      <c r="D160" s="22"/>
      <c r="E160" s="23" t="str">
        <f t="shared" si="23"/>
        <v/>
      </c>
      <c r="F160" s="11" t="str">
        <f t="shared" si="24"/>
        <v/>
      </c>
      <c r="G160" s="11" t="str">
        <f t="shared" si="25"/>
        <v/>
      </c>
      <c r="H160" s="11" t="str">
        <f t="shared" si="26"/>
        <v/>
      </c>
      <c r="I160" s="11"/>
      <c r="J160" s="6" t="str">
        <f t="shared" si="20"/>
        <v/>
      </c>
      <c r="K160" s="11" t="str">
        <f t="shared" ca="1" si="18"/>
        <v/>
      </c>
      <c r="L160" s="11" t="str">
        <f t="shared" ca="1" si="19"/>
        <v/>
      </c>
      <c r="M160" s="26" t="str">
        <f t="shared" si="21"/>
        <v/>
      </c>
    </row>
    <row r="161" spans="1:13">
      <c r="A161" s="12" t="str">
        <f t="shared" si="22"/>
        <v/>
      </c>
      <c r="B161" s="7" t="str">
        <f>IF(A161="","",IF(A161&lt;=#REF!,1,0))</f>
        <v/>
      </c>
      <c r="C161" s="24"/>
      <c r="D161" s="22"/>
      <c r="E161" s="23" t="str">
        <f t="shared" si="23"/>
        <v/>
      </c>
      <c r="F161" s="11" t="str">
        <f t="shared" si="24"/>
        <v/>
      </c>
      <c r="G161" s="11" t="str">
        <f t="shared" si="25"/>
        <v/>
      </c>
      <c r="H161" s="11" t="str">
        <f t="shared" si="26"/>
        <v/>
      </c>
      <c r="I161" s="11"/>
      <c r="J161" s="6" t="str">
        <f t="shared" si="20"/>
        <v/>
      </c>
      <c r="K161" s="11" t="str">
        <f t="shared" ca="1" si="18"/>
        <v/>
      </c>
      <c r="L161" s="11" t="str">
        <f t="shared" ca="1" si="19"/>
        <v/>
      </c>
      <c r="M161" s="26" t="str">
        <f t="shared" si="21"/>
        <v/>
      </c>
    </row>
    <row r="162" spans="1:13">
      <c r="A162" s="12" t="str">
        <f t="shared" si="22"/>
        <v/>
      </c>
      <c r="B162" s="7" t="str">
        <f>IF(A162="","",IF(A162&lt;=#REF!,1,0))</f>
        <v/>
      </c>
      <c r="C162" s="24"/>
      <c r="D162" s="22"/>
      <c r="E162" s="23" t="str">
        <f t="shared" si="23"/>
        <v/>
      </c>
      <c r="F162" s="11" t="str">
        <f t="shared" si="24"/>
        <v/>
      </c>
      <c r="G162" s="11" t="str">
        <f t="shared" si="25"/>
        <v/>
      </c>
      <c r="H162" s="11" t="str">
        <f t="shared" si="26"/>
        <v/>
      </c>
      <c r="I162" s="11"/>
      <c r="J162" s="6" t="str">
        <f t="shared" si="20"/>
        <v/>
      </c>
      <c r="K162" s="11" t="str">
        <f t="shared" ca="1" si="18"/>
        <v/>
      </c>
      <c r="L162" s="11" t="str">
        <f t="shared" ca="1" si="19"/>
        <v/>
      </c>
      <c r="M162" s="26" t="str">
        <f t="shared" si="21"/>
        <v/>
      </c>
    </row>
    <row r="163" spans="1:13">
      <c r="A163" s="12" t="str">
        <f t="shared" si="22"/>
        <v/>
      </c>
      <c r="B163" s="7" t="str">
        <f>IF(A163="","",IF(A163&lt;=#REF!,1,0))</f>
        <v/>
      </c>
      <c r="C163" s="24"/>
      <c r="D163" s="22"/>
      <c r="E163" s="23" t="str">
        <f t="shared" si="23"/>
        <v/>
      </c>
      <c r="F163" s="11" t="str">
        <f t="shared" si="24"/>
        <v/>
      </c>
      <c r="G163" s="11" t="str">
        <f t="shared" si="25"/>
        <v/>
      </c>
      <c r="H163" s="11" t="str">
        <f t="shared" si="26"/>
        <v/>
      </c>
      <c r="I163" s="11"/>
      <c r="J163" s="6" t="str">
        <f t="shared" si="20"/>
        <v/>
      </c>
      <c r="K163" s="11" t="str">
        <f t="shared" ca="1" si="18"/>
        <v/>
      </c>
      <c r="L163" s="11" t="str">
        <f t="shared" ca="1" si="19"/>
        <v/>
      </c>
      <c r="M163" s="26" t="str">
        <f t="shared" si="21"/>
        <v/>
      </c>
    </row>
    <row r="164" spans="1:13">
      <c r="A164" s="12" t="str">
        <f t="shared" si="22"/>
        <v/>
      </c>
      <c r="B164" s="7" t="str">
        <f>IF(A164="","",IF(A164&lt;=#REF!,1,0))</f>
        <v/>
      </c>
      <c r="C164" s="24"/>
      <c r="D164" s="22"/>
      <c r="E164" s="23" t="str">
        <f t="shared" si="23"/>
        <v/>
      </c>
      <c r="F164" s="11" t="str">
        <f t="shared" si="24"/>
        <v/>
      </c>
      <c r="G164" s="11" t="str">
        <f t="shared" si="25"/>
        <v/>
      </c>
      <c r="H164" s="11" t="str">
        <f t="shared" si="26"/>
        <v/>
      </c>
      <c r="I164" s="11"/>
      <c r="J164" s="6" t="str">
        <f t="shared" si="20"/>
        <v/>
      </c>
      <c r="K164" s="11" t="str">
        <f t="shared" ca="1" si="18"/>
        <v/>
      </c>
      <c r="L164" s="11" t="str">
        <f t="shared" ca="1" si="19"/>
        <v/>
      </c>
      <c r="M164" s="26" t="str">
        <f t="shared" si="21"/>
        <v/>
      </c>
    </row>
    <row r="165" spans="1:13">
      <c r="A165" s="12" t="str">
        <f t="shared" si="22"/>
        <v/>
      </c>
      <c r="B165" s="7" t="str">
        <f>IF(A165="","",IF(A165&lt;=#REF!,1,0))</f>
        <v/>
      </c>
      <c r="C165" s="24"/>
      <c r="D165" s="22"/>
      <c r="E165" s="23" t="str">
        <f t="shared" si="23"/>
        <v/>
      </c>
      <c r="F165" s="11" t="str">
        <f t="shared" si="24"/>
        <v/>
      </c>
      <c r="G165" s="11" t="str">
        <f t="shared" si="25"/>
        <v/>
      </c>
      <c r="H165" s="11" t="str">
        <f t="shared" si="26"/>
        <v/>
      </c>
      <c r="I165" s="11"/>
      <c r="J165" s="6" t="str">
        <f t="shared" si="20"/>
        <v/>
      </c>
      <c r="K165" s="11" t="str">
        <f t="shared" ca="1" si="18"/>
        <v/>
      </c>
      <c r="L165" s="11" t="str">
        <f t="shared" ca="1" si="19"/>
        <v/>
      </c>
      <c r="M165" s="26" t="str">
        <f t="shared" si="21"/>
        <v/>
      </c>
    </row>
    <row r="166" spans="1:13">
      <c r="A166" s="12" t="str">
        <f t="shared" si="22"/>
        <v/>
      </c>
      <c r="B166" s="7" t="str">
        <f>IF(A166="","",IF(A166&lt;=#REF!,1,0))</f>
        <v/>
      </c>
      <c r="C166" s="24"/>
      <c r="D166" s="22"/>
      <c r="E166" s="23" t="str">
        <f t="shared" si="23"/>
        <v/>
      </c>
      <c r="F166" s="11" t="str">
        <f t="shared" si="24"/>
        <v/>
      </c>
      <c r="G166" s="11" t="str">
        <f t="shared" si="25"/>
        <v/>
      </c>
      <c r="H166" s="11" t="str">
        <f t="shared" si="26"/>
        <v/>
      </c>
      <c r="I166" s="11"/>
      <c r="J166" s="6" t="str">
        <f t="shared" si="20"/>
        <v/>
      </c>
      <c r="K166" s="11" t="str">
        <f t="shared" ca="1" si="18"/>
        <v/>
      </c>
      <c r="L166" s="11" t="str">
        <f t="shared" ca="1" si="19"/>
        <v/>
      </c>
      <c r="M166" s="26" t="str">
        <f t="shared" si="21"/>
        <v/>
      </c>
    </row>
    <row r="167" spans="1:13">
      <c r="A167" s="12" t="str">
        <f t="shared" si="22"/>
        <v/>
      </c>
      <c r="B167" s="7" t="str">
        <f>IF(A167="","",IF(A167&lt;=#REF!,1,0))</f>
        <v/>
      </c>
      <c r="C167" s="24"/>
      <c r="D167" s="22"/>
      <c r="E167" s="23" t="str">
        <f t="shared" si="23"/>
        <v/>
      </c>
      <c r="F167" s="11" t="str">
        <f t="shared" si="24"/>
        <v/>
      </c>
      <c r="G167" s="11" t="str">
        <f t="shared" si="25"/>
        <v/>
      </c>
      <c r="H167" s="11" t="str">
        <f t="shared" si="26"/>
        <v/>
      </c>
      <c r="I167" s="11"/>
      <c r="J167" s="6" t="str">
        <f t="shared" si="20"/>
        <v/>
      </c>
      <c r="K167" s="11" t="str">
        <f t="shared" ca="1" si="18"/>
        <v/>
      </c>
      <c r="L167" s="11" t="str">
        <f t="shared" ca="1" si="19"/>
        <v/>
      </c>
      <c r="M167" s="26" t="str">
        <f t="shared" si="21"/>
        <v/>
      </c>
    </row>
    <row r="168" spans="1:13">
      <c r="A168" s="12" t="str">
        <f t="shared" si="22"/>
        <v/>
      </c>
      <c r="B168" s="7" t="str">
        <f>IF(A168="","",IF(A168&lt;=#REF!,1,0))</f>
        <v/>
      </c>
      <c r="C168" s="24"/>
      <c r="D168" s="22"/>
      <c r="E168" s="23" t="str">
        <f t="shared" si="23"/>
        <v/>
      </c>
      <c r="F168" s="11" t="str">
        <f t="shared" si="24"/>
        <v/>
      </c>
      <c r="G168" s="11" t="str">
        <f t="shared" si="25"/>
        <v/>
      </c>
      <c r="H168" s="11" t="str">
        <f t="shared" si="26"/>
        <v/>
      </c>
      <c r="I168" s="11"/>
      <c r="J168" s="6" t="str">
        <f t="shared" si="20"/>
        <v/>
      </c>
      <c r="K168" s="11" t="str">
        <f t="shared" ca="1" si="18"/>
        <v/>
      </c>
      <c r="L168" s="11" t="str">
        <f t="shared" ca="1" si="19"/>
        <v/>
      </c>
      <c r="M168" s="26" t="str">
        <f t="shared" si="21"/>
        <v/>
      </c>
    </row>
    <row r="169" spans="1:13">
      <c r="A169" s="12" t="str">
        <f t="shared" si="22"/>
        <v/>
      </c>
      <c r="B169" s="7" t="str">
        <f>IF(A169="","",IF(A169&lt;=#REF!,1,0))</f>
        <v/>
      </c>
      <c r="C169" s="24"/>
      <c r="D169" s="22"/>
      <c r="E169" s="23" t="str">
        <f t="shared" si="23"/>
        <v/>
      </c>
      <c r="F169" s="11" t="str">
        <f t="shared" si="24"/>
        <v/>
      </c>
      <c r="G169" s="11" t="str">
        <f t="shared" si="25"/>
        <v/>
      </c>
      <c r="H169" s="11" t="str">
        <f t="shared" si="26"/>
        <v/>
      </c>
      <c r="I169" s="11"/>
      <c r="J169" s="6" t="str">
        <f t="shared" si="20"/>
        <v/>
      </c>
      <c r="K169" s="11" t="str">
        <f t="shared" ca="1" si="18"/>
        <v/>
      </c>
      <c r="L169" s="11" t="str">
        <f t="shared" ca="1" si="19"/>
        <v/>
      </c>
      <c r="M169" s="26" t="str">
        <f t="shared" si="21"/>
        <v/>
      </c>
    </row>
    <row r="170" spans="1:13">
      <c r="A170" s="12" t="str">
        <f t="shared" si="22"/>
        <v/>
      </c>
      <c r="B170" s="7" t="str">
        <f>IF(A170="","",IF(A170&lt;=#REF!,1,0))</f>
        <v/>
      </c>
      <c r="C170" s="24"/>
      <c r="D170" s="22"/>
      <c r="E170" s="23" t="str">
        <f t="shared" si="23"/>
        <v/>
      </c>
      <c r="F170" s="11" t="str">
        <f t="shared" si="24"/>
        <v/>
      </c>
      <c r="G170" s="11" t="str">
        <f t="shared" si="25"/>
        <v/>
      </c>
      <c r="H170" s="11" t="str">
        <f t="shared" si="26"/>
        <v/>
      </c>
      <c r="I170" s="11"/>
      <c r="J170" s="6" t="str">
        <f t="shared" si="20"/>
        <v/>
      </c>
      <c r="K170" s="11" t="str">
        <f t="shared" ca="1" si="18"/>
        <v/>
      </c>
      <c r="L170" s="11" t="str">
        <f t="shared" ca="1" si="19"/>
        <v/>
      </c>
      <c r="M170" s="26" t="str">
        <f t="shared" si="21"/>
        <v/>
      </c>
    </row>
    <row r="171" spans="1:13">
      <c r="A171" s="12" t="str">
        <f t="shared" si="22"/>
        <v/>
      </c>
      <c r="B171" s="7" t="str">
        <f>IF(A171="","",IF(A171&lt;=#REF!,1,0))</f>
        <v/>
      </c>
      <c r="C171" s="24"/>
      <c r="D171" s="22"/>
      <c r="E171" s="23" t="str">
        <f t="shared" si="23"/>
        <v/>
      </c>
      <c r="F171" s="11" t="str">
        <f t="shared" si="24"/>
        <v/>
      </c>
      <c r="G171" s="11" t="str">
        <f t="shared" si="25"/>
        <v/>
      </c>
      <c r="H171" s="11" t="str">
        <f t="shared" si="26"/>
        <v/>
      </c>
      <c r="I171" s="11"/>
      <c r="J171" s="6" t="str">
        <f t="shared" si="20"/>
        <v/>
      </c>
      <c r="K171" s="11" t="str">
        <f t="shared" ca="1" si="18"/>
        <v/>
      </c>
      <c r="L171" s="11" t="str">
        <f t="shared" ca="1" si="19"/>
        <v/>
      </c>
      <c r="M171" s="26" t="str">
        <f t="shared" si="21"/>
        <v/>
      </c>
    </row>
    <row r="172" spans="1:13">
      <c r="A172" s="12" t="str">
        <f t="shared" si="22"/>
        <v/>
      </c>
      <c r="B172" s="7" t="str">
        <f>IF(A172="","",IF(A172&lt;=#REF!,1,0))</f>
        <v/>
      </c>
      <c r="C172" s="24"/>
      <c r="D172" s="22"/>
      <c r="E172" s="23" t="str">
        <f t="shared" si="23"/>
        <v/>
      </c>
      <c r="F172" s="11" t="str">
        <f t="shared" si="24"/>
        <v/>
      </c>
      <c r="G172" s="11" t="str">
        <f t="shared" si="25"/>
        <v/>
      </c>
      <c r="H172" s="11" t="str">
        <f t="shared" si="26"/>
        <v/>
      </c>
      <c r="I172" s="11"/>
      <c r="J172" s="6" t="str">
        <f t="shared" si="20"/>
        <v/>
      </c>
      <c r="K172" s="11" t="str">
        <f t="shared" ca="1" si="18"/>
        <v/>
      </c>
      <c r="L172" s="11" t="str">
        <f t="shared" ca="1" si="19"/>
        <v/>
      </c>
      <c r="M172" s="26" t="str">
        <f t="shared" si="21"/>
        <v/>
      </c>
    </row>
    <row r="173" spans="1:13">
      <c r="A173" s="12" t="str">
        <f t="shared" si="22"/>
        <v/>
      </c>
      <c r="B173" s="7" t="str">
        <f>IF(A173="","",IF(A173&lt;=#REF!,1,0))</f>
        <v/>
      </c>
      <c r="C173" s="24"/>
      <c r="D173" s="22"/>
      <c r="E173" s="23" t="str">
        <f t="shared" si="23"/>
        <v/>
      </c>
      <c r="F173" s="11" t="str">
        <f t="shared" si="24"/>
        <v/>
      </c>
      <c r="G173" s="11" t="str">
        <f t="shared" si="25"/>
        <v/>
      </c>
      <c r="H173" s="11" t="str">
        <f t="shared" si="26"/>
        <v/>
      </c>
      <c r="I173" s="11"/>
      <c r="J173" s="6" t="str">
        <f t="shared" si="20"/>
        <v/>
      </c>
      <c r="K173" s="11" t="str">
        <f t="shared" ca="1" si="18"/>
        <v/>
      </c>
      <c r="L173" s="11" t="str">
        <f t="shared" ca="1" si="19"/>
        <v/>
      </c>
      <c r="M173" s="26" t="str">
        <f t="shared" si="21"/>
        <v/>
      </c>
    </row>
    <row r="174" spans="1:13">
      <c r="A174" s="12" t="str">
        <f t="shared" si="22"/>
        <v/>
      </c>
      <c r="B174" s="7" t="str">
        <f>IF(A174="","",IF(A174&lt;=#REF!,1,0))</f>
        <v/>
      </c>
      <c r="C174" s="24"/>
      <c r="D174" s="22"/>
      <c r="E174" s="23" t="str">
        <f t="shared" si="23"/>
        <v/>
      </c>
      <c r="F174" s="11" t="str">
        <f t="shared" si="24"/>
        <v/>
      </c>
      <c r="G174" s="11" t="str">
        <f t="shared" si="25"/>
        <v/>
      </c>
      <c r="H174" s="11" t="str">
        <f t="shared" si="26"/>
        <v/>
      </c>
      <c r="I174" s="11"/>
      <c r="J174" s="6" t="str">
        <f t="shared" si="20"/>
        <v/>
      </c>
      <c r="K174" s="11" t="str">
        <f t="shared" ca="1" si="18"/>
        <v/>
      </c>
      <c r="L174" s="11" t="str">
        <f t="shared" ca="1" si="19"/>
        <v/>
      </c>
      <c r="M174" s="26" t="str">
        <f t="shared" si="21"/>
        <v/>
      </c>
    </row>
    <row r="175" spans="1:13">
      <c r="A175" s="12" t="str">
        <f t="shared" si="22"/>
        <v/>
      </c>
      <c r="B175" s="7" t="str">
        <f>IF(A175="","",IF(A175&lt;=#REF!,1,0))</f>
        <v/>
      </c>
      <c r="C175" s="24"/>
      <c r="D175" s="22"/>
      <c r="E175" s="23" t="str">
        <f t="shared" si="23"/>
        <v/>
      </c>
      <c r="F175" s="11" t="str">
        <f t="shared" si="24"/>
        <v/>
      </c>
      <c r="G175" s="11" t="str">
        <f t="shared" si="25"/>
        <v/>
      </c>
      <c r="H175" s="11" t="str">
        <f t="shared" si="26"/>
        <v/>
      </c>
      <c r="I175" s="11"/>
      <c r="J175" s="6" t="str">
        <f t="shared" si="20"/>
        <v/>
      </c>
      <c r="K175" s="11" t="str">
        <f t="shared" ca="1" si="18"/>
        <v/>
      </c>
      <c r="L175" s="11" t="str">
        <f t="shared" ca="1" si="19"/>
        <v/>
      </c>
      <c r="M175" s="26" t="str">
        <f t="shared" si="21"/>
        <v/>
      </c>
    </row>
    <row r="176" spans="1:13">
      <c r="A176" s="12" t="str">
        <f t="shared" si="22"/>
        <v/>
      </c>
      <c r="B176" s="7" t="str">
        <f>IF(A176="","",IF(A176&lt;=#REF!,1,0))</f>
        <v/>
      </c>
      <c r="C176" s="24"/>
      <c r="D176" s="22"/>
      <c r="E176" s="23" t="str">
        <f t="shared" si="23"/>
        <v/>
      </c>
      <c r="F176" s="11" t="str">
        <f t="shared" si="24"/>
        <v/>
      </c>
      <c r="G176" s="11" t="str">
        <f t="shared" si="25"/>
        <v/>
      </c>
      <c r="H176" s="11" t="str">
        <f t="shared" si="26"/>
        <v/>
      </c>
      <c r="I176" s="11"/>
      <c r="J176" s="6" t="str">
        <f t="shared" si="20"/>
        <v/>
      </c>
      <c r="K176" s="11" t="str">
        <f t="shared" ca="1" si="18"/>
        <v/>
      </c>
      <c r="L176" s="11" t="str">
        <f t="shared" ca="1" si="19"/>
        <v/>
      </c>
      <c r="M176" s="26" t="str">
        <f t="shared" si="21"/>
        <v/>
      </c>
    </row>
    <row r="177" spans="1:13">
      <c r="A177" s="12" t="str">
        <f t="shared" si="22"/>
        <v/>
      </c>
      <c r="B177" s="7" t="str">
        <f>IF(A177="","",IF(A177&lt;=#REF!,1,0))</f>
        <v/>
      </c>
      <c r="C177" s="24"/>
      <c r="D177" s="22"/>
      <c r="E177" s="23" t="str">
        <f t="shared" si="23"/>
        <v/>
      </c>
      <c r="F177" s="11" t="str">
        <f t="shared" si="24"/>
        <v/>
      </c>
      <c r="G177" s="11" t="str">
        <f t="shared" si="25"/>
        <v/>
      </c>
      <c r="H177" s="11" t="str">
        <f t="shared" si="26"/>
        <v/>
      </c>
      <c r="I177" s="11"/>
      <c r="J177" s="6" t="str">
        <f t="shared" si="20"/>
        <v/>
      </c>
      <c r="K177" s="11" t="str">
        <f t="shared" ca="1" si="18"/>
        <v/>
      </c>
      <c r="L177" s="11" t="str">
        <f t="shared" ca="1" si="19"/>
        <v/>
      </c>
      <c r="M177" s="26" t="str">
        <f t="shared" si="21"/>
        <v/>
      </c>
    </row>
    <row r="178" spans="1:13">
      <c r="A178" s="12" t="str">
        <f t="shared" si="22"/>
        <v/>
      </c>
      <c r="B178" s="7" t="str">
        <f>IF(A178="","",IF(A178&lt;=#REF!,1,0))</f>
        <v/>
      </c>
      <c r="C178" s="24"/>
      <c r="D178" s="22"/>
      <c r="E178" s="23" t="str">
        <f t="shared" si="23"/>
        <v/>
      </c>
      <c r="F178" s="11" t="str">
        <f t="shared" si="24"/>
        <v/>
      </c>
      <c r="G178" s="11" t="str">
        <f t="shared" si="25"/>
        <v/>
      </c>
      <c r="H178" s="11" t="str">
        <f t="shared" si="26"/>
        <v/>
      </c>
      <c r="I178" s="11"/>
      <c r="J178" s="6" t="str">
        <f t="shared" si="20"/>
        <v/>
      </c>
      <c r="K178" s="11" t="str">
        <f t="shared" ca="1" si="18"/>
        <v/>
      </c>
      <c r="L178" s="11" t="str">
        <f t="shared" ca="1" si="19"/>
        <v/>
      </c>
      <c r="M178" s="26" t="str">
        <f t="shared" si="21"/>
        <v/>
      </c>
    </row>
    <row r="179" spans="1:13">
      <c r="A179" s="12" t="str">
        <f t="shared" si="22"/>
        <v/>
      </c>
      <c r="B179" s="7" t="str">
        <f>IF(A179="","",IF(A179&lt;=#REF!,1,0))</f>
        <v/>
      </c>
      <c r="C179" s="24"/>
      <c r="D179" s="22"/>
      <c r="E179" s="23" t="str">
        <f t="shared" si="23"/>
        <v/>
      </c>
      <c r="F179" s="11" t="str">
        <f t="shared" si="24"/>
        <v/>
      </c>
      <c r="G179" s="11" t="str">
        <f t="shared" si="25"/>
        <v/>
      </c>
      <c r="H179" s="11" t="str">
        <f t="shared" si="26"/>
        <v/>
      </c>
      <c r="I179" s="11"/>
      <c r="J179" s="6" t="str">
        <f t="shared" si="20"/>
        <v/>
      </c>
      <c r="K179" s="11" t="str">
        <f t="shared" ca="1" si="18"/>
        <v/>
      </c>
      <c r="L179" s="11" t="str">
        <f t="shared" ca="1" si="19"/>
        <v/>
      </c>
      <c r="M179" s="26" t="str">
        <f t="shared" si="21"/>
        <v/>
      </c>
    </row>
    <row r="180" spans="1:13">
      <c r="A180" s="12" t="str">
        <f t="shared" si="22"/>
        <v/>
      </c>
      <c r="B180" s="7" t="str">
        <f>IF(A180="","",IF(A180&lt;=#REF!,1,0))</f>
        <v/>
      </c>
      <c r="C180" s="24"/>
      <c r="D180" s="22"/>
      <c r="E180" s="23" t="str">
        <f t="shared" si="23"/>
        <v/>
      </c>
      <c r="F180" s="11" t="str">
        <f t="shared" si="24"/>
        <v/>
      </c>
      <c r="G180" s="11" t="str">
        <f t="shared" si="25"/>
        <v/>
      </c>
      <c r="H180" s="11" t="str">
        <f t="shared" si="26"/>
        <v/>
      </c>
      <c r="I180" s="11"/>
      <c r="J180" s="6" t="str">
        <f t="shared" si="20"/>
        <v/>
      </c>
      <c r="K180" s="11" t="str">
        <f t="shared" ca="1" si="18"/>
        <v/>
      </c>
      <c r="L180" s="11" t="str">
        <f t="shared" ca="1" si="19"/>
        <v/>
      </c>
      <c r="M180" s="26" t="str">
        <f t="shared" si="21"/>
        <v/>
      </c>
    </row>
    <row r="181" spans="1:13">
      <c r="A181" s="12" t="str">
        <f t="shared" si="22"/>
        <v/>
      </c>
      <c r="B181" s="7" t="str">
        <f>IF(A181="","",IF(A181&lt;=#REF!,1,0))</f>
        <v/>
      </c>
      <c r="C181" s="24"/>
      <c r="D181" s="22"/>
      <c r="E181" s="23" t="str">
        <f t="shared" si="23"/>
        <v/>
      </c>
      <c r="F181" s="11" t="str">
        <f t="shared" si="24"/>
        <v/>
      </c>
      <c r="G181" s="11" t="str">
        <f t="shared" si="25"/>
        <v/>
      </c>
      <c r="H181" s="11" t="str">
        <f t="shared" si="26"/>
        <v/>
      </c>
      <c r="I181" s="11"/>
      <c r="J181" s="6" t="str">
        <f t="shared" si="20"/>
        <v/>
      </c>
      <c r="K181" s="11" t="str">
        <f t="shared" ca="1" si="18"/>
        <v/>
      </c>
      <c r="L181" s="11" t="str">
        <f t="shared" ca="1" si="19"/>
        <v/>
      </c>
      <c r="M181" s="26" t="str">
        <f t="shared" si="21"/>
        <v/>
      </c>
    </row>
    <row r="182" spans="1:13">
      <c r="A182" s="12" t="str">
        <f t="shared" si="22"/>
        <v/>
      </c>
      <c r="B182" s="7" t="str">
        <f>IF(A182="","",IF(A182&lt;=#REF!,1,0))</f>
        <v/>
      </c>
      <c r="C182" s="24"/>
      <c r="D182" s="22"/>
      <c r="E182" s="23" t="str">
        <f t="shared" si="23"/>
        <v/>
      </c>
      <c r="F182" s="11" t="str">
        <f t="shared" si="24"/>
        <v/>
      </c>
      <c r="G182" s="11" t="str">
        <f t="shared" si="25"/>
        <v/>
      </c>
      <c r="H182" s="11" t="str">
        <f t="shared" si="26"/>
        <v/>
      </c>
      <c r="I182" s="11"/>
      <c r="J182" s="6" t="str">
        <f t="shared" si="20"/>
        <v/>
      </c>
      <c r="K182" s="11" t="str">
        <f t="shared" ca="1" si="18"/>
        <v/>
      </c>
      <c r="L182" s="11" t="str">
        <f t="shared" ca="1" si="19"/>
        <v/>
      </c>
      <c r="M182" s="26" t="str">
        <f t="shared" si="21"/>
        <v/>
      </c>
    </row>
    <row r="183" spans="1:13">
      <c r="A183" s="12" t="str">
        <f t="shared" si="22"/>
        <v/>
      </c>
      <c r="B183" s="7" t="str">
        <f>IF(A183="","",IF(A183&lt;=#REF!,1,0))</f>
        <v/>
      </c>
      <c r="C183" s="24"/>
      <c r="D183" s="22"/>
      <c r="E183" s="23" t="str">
        <f t="shared" si="23"/>
        <v/>
      </c>
      <c r="F183" s="11" t="str">
        <f t="shared" si="24"/>
        <v/>
      </c>
      <c r="G183" s="11" t="str">
        <f t="shared" si="25"/>
        <v/>
      </c>
      <c r="H183" s="11" t="str">
        <f t="shared" si="26"/>
        <v/>
      </c>
      <c r="I183" s="11"/>
      <c r="J183" s="6" t="str">
        <f t="shared" si="20"/>
        <v/>
      </c>
      <c r="K183" s="11" t="str">
        <f t="shared" ca="1" si="18"/>
        <v/>
      </c>
      <c r="L183" s="11" t="str">
        <f t="shared" ca="1" si="19"/>
        <v/>
      </c>
      <c r="M183" s="26" t="str">
        <f t="shared" si="21"/>
        <v/>
      </c>
    </row>
    <row r="184" spans="1:13">
      <c r="A184" s="12" t="str">
        <f t="shared" si="22"/>
        <v/>
      </c>
      <c r="B184" s="7" t="str">
        <f>IF(A184="","",IF(A184&lt;=#REF!,1,0))</f>
        <v/>
      </c>
      <c r="C184" s="24"/>
      <c r="D184" s="22"/>
      <c r="E184" s="23" t="str">
        <f t="shared" si="23"/>
        <v/>
      </c>
      <c r="F184" s="11" t="str">
        <f t="shared" si="24"/>
        <v/>
      </c>
      <c r="G184" s="11" t="str">
        <f t="shared" si="25"/>
        <v/>
      </c>
      <c r="H184" s="11" t="str">
        <f t="shared" si="26"/>
        <v/>
      </c>
      <c r="I184" s="11"/>
      <c r="J184" s="6" t="str">
        <f t="shared" si="20"/>
        <v/>
      </c>
      <c r="K184" s="11" t="str">
        <f t="shared" ca="1" si="18"/>
        <v/>
      </c>
      <c r="L184" s="11" t="str">
        <f t="shared" ca="1" si="19"/>
        <v/>
      </c>
      <c r="M184" s="26" t="str">
        <f t="shared" si="21"/>
        <v/>
      </c>
    </row>
    <row r="185" spans="1:13">
      <c r="A185" s="12" t="str">
        <f t="shared" si="22"/>
        <v/>
      </c>
      <c r="B185" s="7" t="str">
        <f>IF(A185="","",IF(A185&lt;=#REF!,1,0))</f>
        <v/>
      </c>
      <c r="C185" s="24"/>
      <c r="D185" s="22"/>
      <c r="E185" s="23" t="str">
        <f t="shared" si="23"/>
        <v/>
      </c>
      <c r="F185" s="11" t="str">
        <f t="shared" si="24"/>
        <v/>
      </c>
      <c r="G185" s="11" t="str">
        <f t="shared" si="25"/>
        <v/>
      </c>
      <c r="H185" s="11" t="str">
        <f t="shared" si="26"/>
        <v/>
      </c>
      <c r="I185" s="11"/>
      <c r="J185" s="6" t="str">
        <f t="shared" si="20"/>
        <v/>
      </c>
      <c r="K185" s="11" t="str">
        <f t="shared" ca="1" si="18"/>
        <v/>
      </c>
      <c r="L185" s="11" t="str">
        <f t="shared" ca="1" si="19"/>
        <v/>
      </c>
      <c r="M185" s="26" t="str">
        <f t="shared" si="21"/>
        <v/>
      </c>
    </row>
    <row r="186" spans="1:13">
      <c r="A186" s="12" t="str">
        <f t="shared" si="22"/>
        <v/>
      </c>
      <c r="B186" s="7" t="str">
        <f>IF(A186="","",IF(A186&lt;=#REF!,1,0))</f>
        <v/>
      </c>
      <c r="C186" s="24"/>
      <c r="D186" s="22"/>
      <c r="E186" s="23" t="str">
        <f t="shared" si="23"/>
        <v/>
      </c>
      <c r="F186" s="11" t="str">
        <f t="shared" si="24"/>
        <v/>
      </c>
      <c r="G186" s="11" t="str">
        <f t="shared" si="25"/>
        <v/>
      </c>
      <c r="H186" s="11" t="str">
        <f t="shared" si="26"/>
        <v/>
      </c>
      <c r="I186" s="11"/>
      <c r="J186" s="6" t="str">
        <f t="shared" si="20"/>
        <v/>
      </c>
      <c r="K186" s="11" t="str">
        <f t="shared" ca="1" si="18"/>
        <v/>
      </c>
      <c r="L186" s="11" t="str">
        <f t="shared" ca="1" si="19"/>
        <v/>
      </c>
      <c r="M186" s="26" t="str">
        <f t="shared" si="21"/>
        <v/>
      </c>
    </row>
    <row r="187" spans="1:13">
      <c r="A187" s="12" t="str">
        <f t="shared" si="22"/>
        <v/>
      </c>
      <c r="B187" s="7" t="str">
        <f>IF(A187="","",IF(A187&lt;=#REF!,1,0))</f>
        <v/>
      </c>
      <c r="C187" s="24"/>
      <c r="D187" s="22"/>
      <c r="E187" s="23" t="str">
        <f t="shared" si="23"/>
        <v/>
      </c>
      <c r="F187" s="11" t="str">
        <f t="shared" si="24"/>
        <v/>
      </c>
      <c r="G187" s="11" t="str">
        <f t="shared" si="25"/>
        <v/>
      </c>
      <c r="H187" s="11" t="str">
        <f t="shared" si="26"/>
        <v/>
      </c>
      <c r="I187" s="11"/>
      <c r="J187" s="6" t="str">
        <f t="shared" si="20"/>
        <v/>
      </c>
      <c r="K187" s="11" t="str">
        <f t="shared" ca="1" si="18"/>
        <v/>
      </c>
      <c r="L187" s="11" t="str">
        <f t="shared" ca="1" si="19"/>
        <v/>
      </c>
      <c r="M187" s="26" t="str">
        <f t="shared" si="21"/>
        <v/>
      </c>
    </row>
    <row r="188" spans="1:13">
      <c r="A188" s="12" t="str">
        <f t="shared" si="22"/>
        <v/>
      </c>
      <c r="B188" s="7" t="str">
        <f>IF(A188="","",IF(A188&lt;=#REF!,1,0))</f>
        <v/>
      </c>
      <c r="C188" s="24"/>
      <c r="D188" s="22"/>
      <c r="E188" s="23" t="str">
        <f t="shared" si="23"/>
        <v/>
      </c>
      <c r="F188" s="11" t="str">
        <f t="shared" si="24"/>
        <v/>
      </c>
      <c r="G188" s="11" t="str">
        <f t="shared" si="25"/>
        <v/>
      </c>
      <c r="H188" s="11" t="str">
        <f t="shared" si="26"/>
        <v/>
      </c>
      <c r="I188" s="11"/>
      <c r="J188" s="6" t="str">
        <f t="shared" si="20"/>
        <v/>
      </c>
      <c r="K188" s="11" t="str">
        <f t="shared" ca="1" si="18"/>
        <v/>
      </c>
      <c r="L188" s="11" t="str">
        <f t="shared" ca="1" si="19"/>
        <v/>
      </c>
      <c r="M188" s="26" t="str">
        <f t="shared" si="21"/>
        <v/>
      </c>
    </row>
    <row r="189" spans="1:13">
      <c r="A189" s="12" t="str">
        <f t="shared" si="22"/>
        <v/>
      </c>
      <c r="B189" s="7" t="str">
        <f>IF(A189="","",IF(A189&lt;=#REF!,1,0))</f>
        <v/>
      </c>
      <c r="C189" s="24"/>
      <c r="D189" s="22"/>
      <c r="E189" s="23" t="str">
        <f t="shared" si="23"/>
        <v/>
      </c>
      <c r="F189" s="11" t="str">
        <f t="shared" si="24"/>
        <v/>
      </c>
      <c r="G189" s="11" t="str">
        <f t="shared" si="25"/>
        <v/>
      </c>
      <c r="H189" s="11" t="str">
        <f t="shared" si="26"/>
        <v/>
      </c>
      <c r="I189" s="11"/>
      <c r="J189" s="6" t="str">
        <f t="shared" si="20"/>
        <v/>
      </c>
      <c r="K189" s="11" t="str">
        <f t="shared" ca="1" si="18"/>
        <v/>
      </c>
      <c r="L189" s="11" t="str">
        <f t="shared" ca="1" si="19"/>
        <v/>
      </c>
      <c r="M189" s="26" t="str">
        <f t="shared" si="21"/>
        <v/>
      </c>
    </row>
    <row r="190" spans="1:13">
      <c r="A190" s="12" t="str">
        <f t="shared" si="22"/>
        <v/>
      </c>
      <c r="B190" s="7" t="str">
        <f>IF(A190="","",IF(A190&lt;=#REF!,1,0))</f>
        <v/>
      </c>
      <c r="C190" s="24"/>
      <c r="D190" s="22"/>
      <c r="E190" s="23" t="str">
        <f t="shared" si="23"/>
        <v/>
      </c>
      <c r="F190" s="11" t="str">
        <f t="shared" si="24"/>
        <v/>
      </c>
      <c r="G190" s="11" t="str">
        <f t="shared" si="25"/>
        <v/>
      </c>
      <c r="H190" s="11" t="str">
        <f t="shared" si="26"/>
        <v/>
      </c>
      <c r="I190" s="11"/>
      <c r="J190" s="6" t="str">
        <f t="shared" si="20"/>
        <v/>
      </c>
      <c r="K190" s="11" t="str">
        <f t="shared" ca="1" si="18"/>
        <v/>
      </c>
      <c r="L190" s="11" t="str">
        <f t="shared" ca="1" si="19"/>
        <v/>
      </c>
      <c r="M190" s="26" t="str">
        <f t="shared" si="21"/>
        <v/>
      </c>
    </row>
    <row r="191" spans="1:13">
      <c r="A191" s="12" t="str">
        <f t="shared" si="22"/>
        <v/>
      </c>
      <c r="B191" s="7" t="str">
        <f>IF(A191="","",IF(A191&lt;=#REF!,1,0))</f>
        <v/>
      </c>
      <c r="C191" s="24"/>
      <c r="D191" s="22"/>
      <c r="E191" s="23" t="str">
        <f t="shared" si="23"/>
        <v/>
      </c>
      <c r="F191" s="11" t="str">
        <f t="shared" si="24"/>
        <v/>
      </c>
      <c r="G191" s="11" t="str">
        <f t="shared" si="25"/>
        <v/>
      </c>
      <c r="H191" s="11" t="str">
        <f t="shared" si="26"/>
        <v/>
      </c>
      <c r="I191" s="11"/>
      <c r="J191" s="6" t="str">
        <f t="shared" si="20"/>
        <v/>
      </c>
      <c r="K191" s="11" t="str">
        <f t="shared" ca="1" si="18"/>
        <v/>
      </c>
      <c r="L191" s="11" t="str">
        <f t="shared" ca="1" si="19"/>
        <v/>
      </c>
      <c r="M191" s="26" t="str">
        <f t="shared" si="21"/>
        <v/>
      </c>
    </row>
    <row r="192" spans="1:13">
      <c r="A192" s="12" t="str">
        <f t="shared" si="22"/>
        <v/>
      </c>
      <c r="B192" s="7" t="str">
        <f>IF(A192="","",IF(A192&lt;=#REF!,1,0))</f>
        <v/>
      </c>
      <c r="C192" s="24"/>
      <c r="D192" s="22"/>
      <c r="E192" s="23" t="str">
        <f t="shared" si="23"/>
        <v/>
      </c>
      <c r="F192" s="11" t="str">
        <f t="shared" si="24"/>
        <v/>
      </c>
      <c r="G192" s="11" t="str">
        <f t="shared" si="25"/>
        <v/>
      </c>
      <c r="H192" s="11" t="str">
        <f t="shared" si="26"/>
        <v/>
      </c>
      <c r="I192" s="11"/>
      <c r="J192" s="6" t="str">
        <f t="shared" si="20"/>
        <v/>
      </c>
      <c r="K192" s="11" t="str">
        <f t="shared" ca="1" si="18"/>
        <v/>
      </c>
      <c r="L192" s="11" t="str">
        <f t="shared" ca="1" si="19"/>
        <v/>
      </c>
      <c r="M192" s="26" t="str">
        <f t="shared" si="21"/>
        <v/>
      </c>
    </row>
    <row r="193" spans="1:13">
      <c r="A193" s="12" t="str">
        <f t="shared" si="22"/>
        <v/>
      </c>
      <c r="B193" s="7" t="str">
        <f>IF(A193="","",IF(A193&lt;=#REF!,1,0))</f>
        <v/>
      </c>
      <c r="C193" s="24"/>
      <c r="D193" s="22"/>
      <c r="E193" s="23" t="str">
        <f t="shared" si="23"/>
        <v/>
      </c>
      <c r="F193" s="11" t="str">
        <f t="shared" si="24"/>
        <v/>
      </c>
      <c r="G193" s="11" t="str">
        <f t="shared" si="25"/>
        <v/>
      </c>
      <c r="H193" s="11" t="str">
        <f t="shared" si="26"/>
        <v/>
      </c>
      <c r="I193" s="11"/>
      <c r="J193" s="6" t="str">
        <f t="shared" si="20"/>
        <v/>
      </c>
      <c r="K193" s="11" t="str">
        <f t="shared" ca="1" si="18"/>
        <v/>
      </c>
      <c r="L193" s="11" t="str">
        <f t="shared" ca="1" si="19"/>
        <v/>
      </c>
      <c r="M193" s="26" t="str">
        <f t="shared" si="21"/>
        <v/>
      </c>
    </row>
    <row r="194" spans="1:13">
      <c r="A194" s="12" t="str">
        <f t="shared" si="22"/>
        <v/>
      </c>
      <c r="B194" s="7" t="str">
        <f>IF(A194="","",IF(A194&lt;=#REF!,1,0))</f>
        <v/>
      </c>
      <c r="C194" s="24"/>
      <c r="D194" s="22"/>
      <c r="E194" s="23" t="str">
        <f t="shared" si="23"/>
        <v/>
      </c>
      <c r="F194" s="11" t="str">
        <f t="shared" si="24"/>
        <v/>
      </c>
      <c r="G194" s="11" t="str">
        <f t="shared" si="25"/>
        <v/>
      </c>
      <c r="H194" s="11" t="str">
        <f t="shared" si="26"/>
        <v/>
      </c>
      <c r="I194" s="11"/>
      <c r="J194" s="6" t="str">
        <f t="shared" si="20"/>
        <v/>
      </c>
      <c r="K194" s="11" t="str">
        <f t="shared" ca="1" si="18"/>
        <v/>
      </c>
      <c r="L194" s="11" t="str">
        <f t="shared" ca="1" si="19"/>
        <v/>
      </c>
      <c r="M194" s="26" t="str">
        <f t="shared" si="21"/>
        <v/>
      </c>
    </row>
    <row r="195" spans="1:13">
      <c r="A195" s="12" t="str">
        <f t="shared" si="22"/>
        <v/>
      </c>
      <c r="B195" s="7" t="str">
        <f>IF(A195="","",IF(A195&lt;=#REF!,1,0))</f>
        <v/>
      </c>
      <c r="C195" s="24"/>
      <c r="D195" s="22"/>
      <c r="E195" s="23" t="str">
        <f t="shared" si="23"/>
        <v/>
      </c>
      <c r="F195" s="11" t="str">
        <f t="shared" si="24"/>
        <v/>
      </c>
      <c r="G195" s="11" t="str">
        <f t="shared" si="25"/>
        <v/>
      </c>
      <c r="H195" s="11" t="str">
        <f t="shared" si="26"/>
        <v/>
      </c>
      <c r="I195" s="11"/>
      <c r="J195" s="6" t="str">
        <f t="shared" si="20"/>
        <v/>
      </c>
      <c r="K195" s="11" t="str">
        <f t="shared" ca="1" si="18"/>
        <v/>
      </c>
      <c r="L195" s="11" t="str">
        <f t="shared" ca="1" si="19"/>
        <v/>
      </c>
      <c r="M195" s="26" t="str">
        <f t="shared" si="21"/>
        <v/>
      </c>
    </row>
    <row r="196" spans="1:13">
      <c r="A196" s="12" t="str">
        <f t="shared" si="22"/>
        <v/>
      </c>
      <c r="B196" s="7" t="str">
        <f>IF(A196="","",IF(A196&lt;=#REF!,1,0))</f>
        <v/>
      </c>
      <c r="C196" s="24"/>
      <c r="D196" s="22"/>
      <c r="E196" s="23" t="str">
        <f t="shared" si="23"/>
        <v/>
      </c>
      <c r="F196" s="11" t="str">
        <f t="shared" si="24"/>
        <v/>
      </c>
      <c r="G196" s="11" t="str">
        <f t="shared" si="25"/>
        <v/>
      </c>
      <c r="H196" s="11" t="str">
        <f t="shared" si="26"/>
        <v/>
      </c>
      <c r="I196" s="11"/>
      <c r="J196" s="6" t="str">
        <f t="shared" si="20"/>
        <v/>
      </c>
      <c r="K196" s="11" t="str">
        <f t="shared" ca="1" si="18"/>
        <v/>
      </c>
      <c r="L196" s="11" t="str">
        <f t="shared" ca="1" si="19"/>
        <v/>
      </c>
      <c r="M196" s="26" t="str">
        <f t="shared" si="21"/>
        <v/>
      </c>
    </row>
    <row r="197" spans="1:13">
      <c r="A197" s="12" t="str">
        <f t="shared" si="22"/>
        <v/>
      </c>
      <c r="B197" s="7" t="str">
        <f>IF(A197="","",IF(A197&lt;=#REF!,1,0))</f>
        <v/>
      </c>
      <c r="C197" s="24"/>
      <c r="D197" s="22"/>
      <c r="E197" s="23" t="str">
        <f t="shared" si="23"/>
        <v/>
      </c>
      <c r="F197" s="11" t="str">
        <f t="shared" si="24"/>
        <v/>
      </c>
      <c r="G197" s="11" t="str">
        <f t="shared" si="25"/>
        <v/>
      </c>
      <c r="H197" s="11" t="str">
        <f t="shared" si="26"/>
        <v/>
      </c>
      <c r="I197" s="11"/>
      <c r="J197" s="6" t="str">
        <f t="shared" si="20"/>
        <v/>
      </c>
      <c r="K197" s="11" t="str">
        <f t="shared" ca="1" si="18"/>
        <v/>
      </c>
      <c r="L197" s="11" t="str">
        <f t="shared" ca="1" si="19"/>
        <v/>
      </c>
      <c r="M197" s="26" t="str">
        <f t="shared" si="21"/>
        <v/>
      </c>
    </row>
    <row r="198" spans="1:13">
      <c r="A198" s="12" t="str">
        <f t="shared" si="22"/>
        <v/>
      </c>
      <c r="B198" s="7" t="str">
        <f>IF(A198="","",IF(A198&lt;=#REF!,1,0))</f>
        <v/>
      </c>
      <c r="C198" s="24"/>
      <c r="D198" s="22"/>
      <c r="E198" s="23" t="str">
        <f t="shared" si="23"/>
        <v/>
      </c>
      <c r="F198" s="11" t="str">
        <f t="shared" si="24"/>
        <v/>
      </c>
      <c r="G198" s="11" t="str">
        <f t="shared" si="25"/>
        <v/>
      </c>
      <c r="H198" s="11" t="str">
        <f t="shared" si="26"/>
        <v/>
      </c>
      <c r="I198" s="11"/>
      <c r="J198" s="6" t="str">
        <f t="shared" si="20"/>
        <v/>
      </c>
      <c r="K198" s="11" t="str">
        <f t="shared" ca="1" si="18"/>
        <v/>
      </c>
      <c r="L198" s="11" t="str">
        <f t="shared" ca="1" si="19"/>
        <v/>
      </c>
      <c r="M198" s="26" t="str">
        <f t="shared" si="21"/>
        <v/>
      </c>
    </row>
    <row r="199" spans="1:13">
      <c r="A199" s="12" t="str">
        <f t="shared" si="22"/>
        <v/>
      </c>
      <c r="B199" s="7" t="str">
        <f>IF(A199="","",IF(A199&lt;=#REF!,1,0))</f>
        <v/>
      </c>
      <c r="C199" s="24"/>
      <c r="D199" s="22"/>
      <c r="E199" s="23" t="str">
        <f t="shared" si="23"/>
        <v/>
      </c>
      <c r="F199" s="11" t="str">
        <f t="shared" si="24"/>
        <v/>
      </c>
      <c r="G199" s="11" t="str">
        <f t="shared" si="25"/>
        <v/>
      </c>
      <c r="H199" s="11" t="str">
        <f t="shared" si="26"/>
        <v/>
      </c>
      <c r="I199" s="11"/>
      <c r="J199" s="6" t="str">
        <f t="shared" si="20"/>
        <v/>
      </c>
      <c r="K199" s="11" t="str">
        <f t="shared" ca="1" si="18"/>
        <v/>
      </c>
      <c r="L199" s="11" t="str">
        <f t="shared" ca="1" si="19"/>
        <v/>
      </c>
      <c r="M199" s="26" t="str">
        <f t="shared" si="21"/>
        <v/>
      </c>
    </row>
    <row r="200" spans="1:13">
      <c r="A200" s="12" t="str">
        <f t="shared" si="22"/>
        <v/>
      </c>
      <c r="B200" s="7" t="str">
        <f>IF(A200="","",IF(A200&lt;=#REF!,1,0))</f>
        <v/>
      </c>
      <c r="C200" s="24"/>
      <c r="D200" s="22"/>
      <c r="E200" s="23" t="str">
        <f t="shared" si="23"/>
        <v/>
      </c>
      <c r="F200" s="11" t="str">
        <f t="shared" si="24"/>
        <v/>
      </c>
      <c r="G200" s="11" t="str">
        <f t="shared" si="25"/>
        <v/>
      </c>
      <c r="H200" s="11" t="str">
        <f t="shared" si="26"/>
        <v/>
      </c>
      <c r="I200" s="11"/>
      <c r="J200" s="6" t="str">
        <f t="shared" si="20"/>
        <v/>
      </c>
      <c r="K200" s="11" t="str">
        <f t="shared" ref="K200:K263" ca="1" si="27">IF(J200="","",SUM(OFFSET(H$7,E$5*(J200-1)+1,0,E$5,1)))</f>
        <v/>
      </c>
      <c r="L200" s="11" t="str">
        <f t="shared" ref="L200:L263" ca="1" si="28">IF(J200="","",SUM(OFFSET(G$7,E$5*(J200-1)+1,0,E$5,1)))</f>
        <v/>
      </c>
      <c r="M200" s="26" t="str">
        <f t="shared" si="21"/>
        <v/>
      </c>
    </row>
    <row r="201" spans="1:13">
      <c r="A201" s="12" t="str">
        <f t="shared" si="22"/>
        <v/>
      </c>
      <c r="B201" s="7" t="str">
        <f>IF(A201="","",IF(A201&lt;=#REF!,1,0))</f>
        <v/>
      </c>
      <c r="C201" s="24"/>
      <c r="D201" s="22"/>
      <c r="E201" s="23" t="str">
        <f t="shared" si="23"/>
        <v/>
      </c>
      <c r="F201" s="11" t="str">
        <f t="shared" si="24"/>
        <v/>
      </c>
      <c r="G201" s="11" t="str">
        <f t="shared" si="25"/>
        <v/>
      </c>
      <c r="H201" s="11" t="str">
        <f t="shared" si="26"/>
        <v/>
      </c>
      <c r="I201" s="11"/>
      <c r="J201" s="6" t="str">
        <f t="shared" ref="J201:J264" si="29">IF(E$4/E$5&gt;J200,J200+1,"")</f>
        <v/>
      </c>
      <c r="K201" s="11" t="str">
        <f t="shared" ca="1" si="27"/>
        <v/>
      </c>
      <c r="L201" s="11" t="str">
        <f t="shared" ca="1" si="28"/>
        <v/>
      </c>
      <c r="M201" s="26" t="str">
        <f t="shared" ref="M201:M264" si="30">IF(A200="","",IF(C201="",M200,C201))</f>
        <v/>
      </c>
    </row>
    <row r="202" spans="1:13">
      <c r="A202" s="12" t="str">
        <f t="shared" ref="A202:A265" si="31">IF(F202="","",A201+1)</f>
        <v/>
      </c>
      <c r="B202" s="7" t="str">
        <f>IF(A202="","",IF(A202&lt;=#REF!,1,0))</f>
        <v/>
      </c>
      <c r="C202" s="24"/>
      <c r="D202" s="22"/>
      <c r="E202" s="23" t="str">
        <f t="shared" ref="E202:E265" si="32">IF(F202="","",H202+G202)</f>
        <v/>
      </c>
      <c r="F202" s="11" t="str">
        <f t="shared" ref="F202:F265" si="33">IF(F201&lt;=H201,"",F201-H201)</f>
        <v/>
      </c>
      <c r="G202" s="11" t="str">
        <f t="shared" ref="G202:G265" si="34">IF(F202="","",F202*M202/E$5)</f>
        <v/>
      </c>
      <c r="H202" s="11" t="str">
        <f t="shared" ref="H202:H265" si="35">IF(F202="","",IF(A202=E$4,F202+D202,D202))</f>
        <v/>
      </c>
      <c r="I202" s="11"/>
      <c r="J202" s="6" t="str">
        <f t="shared" si="29"/>
        <v/>
      </c>
      <c r="K202" s="11" t="str">
        <f t="shared" ca="1" si="27"/>
        <v/>
      </c>
      <c r="L202" s="11" t="str">
        <f t="shared" ca="1" si="28"/>
        <v/>
      </c>
      <c r="M202" s="26" t="str">
        <f t="shared" si="30"/>
        <v/>
      </c>
    </row>
    <row r="203" spans="1:13">
      <c r="A203" s="12" t="str">
        <f t="shared" si="31"/>
        <v/>
      </c>
      <c r="B203" s="7" t="str">
        <f>IF(A203="","",IF(A203&lt;=#REF!,1,0))</f>
        <v/>
      </c>
      <c r="C203" s="24"/>
      <c r="D203" s="22"/>
      <c r="E203" s="23" t="str">
        <f t="shared" si="32"/>
        <v/>
      </c>
      <c r="F203" s="11" t="str">
        <f t="shared" si="33"/>
        <v/>
      </c>
      <c r="G203" s="11" t="str">
        <f t="shared" si="34"/>
        <v/>
      </c>
      <c r="H203" s="11" t="str">
        <f t="shared" si="35"/>
        <v/>
      </c>
      <c r="I203" s="11"/>
      <c r="J203" s="6" t="str">
        <f t="shared" si="29"/>
        <v/>
      </c>
      <c r="K203" s="11" t="str">
        <f t="shared" ca="1" si="27"/>
        <v/>
      </c>
      <c r="L203" s="11" t="str">
        <f t="shared" ca="1" si="28"/>
        <v/>
      </c>
      <c r="M203" s="26" t="str">
        <f t="shared" si="30"/>
        <v/>
      </c>
    </row>
    <row r="204" spans="1:13">
      <c r="A204" s="12" t="str">
        <f t="shared" si="31"/>
        <v/>
      </c>
      <c r="B204" s="7" t="str">
        <f>IF(A204="","",IF(A204&lt;=#REF!,1,0))</f>
        <v/>
      </c>
      <c r="C204" s="24"/>
      <c r="D204" s="22"/>
      <c r="E204" s="23" t="str">
        <f t="shared" si="32"/>
        <v/>
      </c>
      <c r="F204" s="11" t="str">
        <f t="shared" si="33"/>
        <v/>
      </c>
      <c r="G204" s="11" t="str">
        <f t="shared" si="34"/>
        <v/>
      </c>
      <c r="H204" s="11" t="str">
        <f t="shared" si="35"/>
        <v/>
      </c>
      <c r="I204" s="11"/>
      <c r="J204" s="6" t="str">
        <f t="shared" si="29"/>
        <v/>
      </c>
      <c r="K204" s="11" t="str">
        <f t="shared" ca="1" si="27"/>
        <v/>
      </c>
      <c r="L204" s="11" t="str">
        <f t="shared" ca="1" si="28"/>
        <v/>
      </c>
      <c r="M204" s="26" t="str">
        <f t="shared" si="30"/>
        <v/>
      </c>
    </row>
    <row r="205" spans="1:13">
      <c r="A205" s="12" t="str">
        <f t="shared" si="31"/>
        <v/>
      </c>
      <c r="B205" s="7" t="str">
        <f>IF(A205="","",IF(A205&lt;=#REF!,1,0))</f>
        <v/>
      </c>
      <c r="C205" s="24"/>
      <c r="D205" s="22"/>
      <c r="E205" s="23" t="str">
        <f t="shared" si="32"/>
        <v/>
      </c>
      <c r="F205" s="11" t="str">
        <f t="shared" si="33"/>
        <v/>
      </c>
      <c r="G205" s="11" t="str">
        <f t="shared" si="34"/>
        <v/>
      </c>
      <c r="H205" s="11" t="str">
        <f t="shared" si="35"/>
        <v/>
      </c>
      <c r="I205" s="11"/>
      <c r="J205" s="6" t="str">
        <f t="shared" si="29"/>
        <v/>
      </c>
      <c r="K205" s="11" t="str">
        <f t="shared" ca="1" si="27"/>
        <v/>
      </c>
      <c r="L205" s="11" t="str">
        <f t="shared" ca="1" si="28"/>
        <v/>
      </c>
      <c r="M205" s="26" t="str">
        <f t="shared" si="30"/>
        <v/>
      </c>
    </row>
    <row r="206" spans="1:13">
      <c r="A206" s="12" t="str">
        <f t="shared" si="31"/>
        <v/>
      </c>
      <c r="B206" s="7" t="str">
        <f>IF(A206="","",IF(A206&lt;=#REF!,1,0))</f>
        <v/>
      </c>
      <c r="C206" s="24"/>
      <c r="D206" s="22"/>
      <c r="E206" s="23" t="str">
        <f t="shared" si="32"/>
        <v/>
      </c>
      <c r="F206" s="11" t="str">
        <f t="shared" si="33"/>
        <v/>
      </c>
      <c r="G206" s="11" t="str">
        <f t="shared" si="34"/>
        <v/>
      </c>
      <c r="H206" s="11" t="str">
        <f t="shared" si="35"/>
        <v/>
      </c>
      <c r="I206" s="11"/>
      <c r="J206" s="6" t="str">
        <f t="shared" si="29"/>
        <v/>
      </c>
      <c r="K206" s="11" t="str">
        <f t="shared" ca="1" si="27"/>
        <v/>
      </c>
      <c r="L206" s="11" t="str">
        <f t="shared" ca="1" si="28"/>
        <v/>
      </c>
      <c r="M206" s="26" t="str">
        <f t="shared" si="30"/>
        <v/>
      </c>
    </row>
    <row r="207" spans="1:13">
      <c r="A207" s="12" t="str">
        <f t="shared" si="31"/>
        <v/>
      </c>
      <c r="B207" s="7" t="str">
        <f>IF(A207="","",IF(A207&lt;=#REF!,1,0))</f>
        <v/>
      </c>
      <c r="C207" s="24"/>
      <c r="D207" s="22"/>
      <c r="E207" s="23" t="str">
        <f t="shared" si="32"/>
        <v/>
      </c>
      <c r="F207" s="11" t="str">
        <f t="shared" si="33"/>
        <v/>
      </c>
      <c r="G207" s="11" t="str">
        <f t="shared" si="34"/>
        <v/>
      </c>
      <c r="H207" s="11" t="str">
        <f t="shared" si="35"/>
        <v/>
      </c>
      <c r="I207" s="11"/>
      <c r="J207" s="6" t="str">
        <f t="shared" si="29"/>
        <v/>
      </c>
      <c r="K207" s="11" t="str">
        <f t="shared" ca="1" si="27"/>
        <v/>
      </c>
      <c r="L207" s="11" t="str">
        <f t="shared" ca="1" si="28"/>
        <v/>
      </c>
      <c r="M207" s="26" t="str">
        <f t="shared" si="30"/>
        <v/>
      </c>
    </row>
    <row r="208" spans="1:13">
      <c r="A208" s="12" t="str">
        <f t="shared" si="31"/>
        <v/>
      </c>
      <c r="B208" s="7" t="str">
        <f>IF(A208="","",IF(A208&lt;=#REF!,1,0))</f>
        <v/>
      </c>
      <c r="C208" s="24"/>
      <c r="D208" s="22"/>
      <c r="E208" s="23" t="str">
        <f t="shared" si="32"/>
        <v/>
      </c>
      <c r="F208" s="11" t="str">
        <f t="shared" si="33"/>
        <v/>
      </c>
      <c r="G208" s="11" t="str">
        <f t="shared" si="34"/>
        <v/>
      </c>
      <c r="H208" s="11" t="str">
        <f t="shared" si="35"/>
        <v/>
      </c>
      <c r="I208" s="11"/>
      <c r="J208" s="6" t="str">
        <f t="shared" si="29"/>
        <v/>
      </c>
      <c r="K208" s="11" t="str">
        <f t="shared" ca="1" si="27"/>
        <v/>
      </c>
      <c r="L208" s="11" t="str">
        <f t="shared" ca="1" si="28"/>
        <v/>
      </c>
      <c r="M208" s="26" t="str">
        <f t="shared" si="30"/>
        <v/>
      </c>
    </row>
    <row r="209" spans="1:13">
      <c r="A209" s="12" t="str">
        <f t="shared" si="31"/>
        <v/>
      </c>
      <c r="B209" s="7" t="str">
        <f>IF(A209="","",IF(A209&lt;=#REF!,1,0))</f>
        <v/>
      </c>
      <c r="C209" s="24"/>
      <c r="D209" s="22"/>
      <c r="E209" s="23" t="str">
        <f t="shared" si="32"/>
        <v/>
      </c>
      <c r="F209" s="11" t="str">
        <f t="shared" si="33"/>
        <v/>
      </c>
      <c r="G209" s="11" t="str">
        <f t="shared" si="34"/>
        <v/>
      </c>
      <c r="H209" s="11" t="str">
        <f t="shared" si="35"/>
        <v/>
      </c>
      <c r="I209" s="11"/>
      <c r="J209" s="6" t="str">
        <f t="shared" si="29"/>
        <v/>
      </c>
      <c r="K209" s="11" t="str">
        <f t="shared" ca="1" si="27"/>
        <v/>
      </c>
      <c r="L209" s="11" t="str">
        <f t="shared" ca="1" si="28"/>
        <v/>
      </c>
      <c r="M209" s="26" t="str">
        <f t="shared" si="30"/>
        <v/>
      </c>
    </row>
    <row r="210" spans="1:13">
      <c r="A210" s="12" t="str">
        <f t="shared" si="31"/>
        <v/>
      </c>
      <c r="B210" s="7" t="str">
        <f>IF(A210="","",IF(A210&lt;=#REF!,1,0))</f>
        <v/>
      </c>
      <c r="C210" s="24"/>
      <c r="D210" s="22"/>
      <c r="E210" s="23" t="str">
        <f t="shared" si="32"/>
        <v/>
      </c>
      <c r="F210" s="11" t="str">
        <f t="shared" si="33"/>
        <v/>
      </c>
      <c r="G210" s="11" t="str">
        <f t="shared" si="34"/>
        <v/>
      </c>
      <c r="H210" s="11" t="str">
        <f t="shared" si="35"/>
        <v/>
      </c>
      <c r="I210" s="11"/>
      <c r="J210" s="6" t="str">
        <f t="shared" si="29"/>
        <v/>
      </c>
      <c r="K210" s="11" t="str">
        <f t="shared" ca="1" si="27"/>
        <v/>
      </c>
      <c r="L210" s="11" t="str">
        <f t="shared" ca="1" si="28"/>
        <v/>
      </c>
      <c r="M210" s="26" t="str">
        <f t="shared" si="30"/>
        <v/>
      </c>
    </row>
    <row r="211" spans="1:13">
      <c r="A211" s="12" t="str">
        <f t="shared" si="31"/>
        <v/>
      </c>
      <c r="B211" s="7" t="str">
        <f>IF(A211="","",IF(A211&lt;=#REF!,1,0))</f>
        <v/>
      </c>
      <c r="C211" s="24"/>
      <c r="D211" s="22"/>
      <c r="E211" s="23" t="str">
        <f t="shared" si="32"/>
        <v/>
      </c>
      <c r="F211" s="11" t="str">
        <f t="shared" si="33"/>
        <v/>
      </c>
      <c r="G211" s="11" t="str">
        <f t="shared" si="34"/>
        <v/>
      </c>
      <c r="H211" s="11" t="str">
        <f t="shared" si="35"/>
        <v/>
      </c>
      <c r="I211" s="11"/>
      <c r="J211" s="6" t="str">
        <f t="shared" si="29"/>
        <v/>
      </c>
      <c r="K211" s="11" t="str">
        <f t="shared" ca="1" si="27"/>
        <v/>
      </c>
      <c r="L211" s="11" t="str">
        <f t="shared" ca="1" si="28"/>
        <v/>
      </c>
      <c r="M211" s="26" t="str">
        <f t="shared" si="30"/>
        <v/>
      </c>
    </row>
    <row r="212" spans="1:13">
      <c r="A212" s="12" t="str">
        <f t="shared" si="31"/>
        <v/>
      </c>
      <c r="B212" s="7" t="str">
        <f>IF(A212="","",IF(A212&lt;=#REF!,1,0))</f>
        <v/>
      </c>
      <c r="C212" s="24"/>
      <c r="D212" s="22"/>
      <c r="E212" s="23" t="str">
        <f t="shared" si="32"/>
        <v/>
      </c>
      <c r="F212" s="11" t="str">
        <f t="shared" si="33"/>
        <v/>
      </c>
      <c r="G212" s="11" t="str">
        <f t="shared" si="34"/>
        <v/>
      </c>
      <c r="H212" s="11" t="str">
        <f t="shared" si="35"/>
        <v/>
      </c>
      <c r="I212" s="11"/>
      <c r="J212" s="6" t="str">
        <f t="shared" si="29"/>
        <v/>
      </c>
      <c r="K212" s="11" t="str">
        <f t="shared" ca="1" si="27"/>
        <v/>
      </c>
      <c r="L212" s="11" t="str">
        <f t="shared" ca="1" si="28"/>
        <v/>
      </c>
      <c r="M212" s="26" t="str">
        <f t="shared" si="30"/>
        <v/>
      </c>
    </row>
    <row r="213" spans="1:13">
      <c r="A213" s="12" t="str">
        <f t="shared" si="31"/>
        <v/>
      </c>
      <c r="B213" s="7" t="str">
        <f>IF(A213="","",IF(A213&lt;=#REF!,1,0))</f>
        <v/>
      </c>
      <c r="C213" s="24"/>
      <c r="D213" s="22"/>
      <c r="E213" s="23" t="str">
        <f t="shared" si="32"/>
        <v/>
      </c>
      <c r="F213" s="11" t="str">
        <f t="shared" si="33"/>
        <v/>
      </c>
      <c r="G213" s="11" t="str">
        <f t="shared" si="34"/>
        <v/>
      </c>
      <c r="H213" s="11" t="str">
        <f t="shared" si="35"/>
        <v/>
      </c>
      <c r="I213" s="11"/>
      <c r="J213" s="6" t="str">
        <f t="shared" si="29"/>
        <v/>
      </c>
      <c r="K213" s="11" t="str">
        <f t="shared" ca="1" si="27"/>
        <v/>
      </c>
      <c r="L213" s="11" t="str">
        <f t="shared" ca="1" si="28"/>
        <v/>
      </c>
      <c r="M213" s="26" t="str">
        <f t="shared" si="30"/>
        <v/>
      </c>
    </row>
    <row r="214" spans="1:13">
      <c r="A214" s="12" t="str">
        <f t="shared" si="31"/>
        <v/>
      </c>
      <c r="B214" s="7" t="str">
        <f>IF(A214="","",IF(A214&lt;=#REF!,1,0))</f>
        <v/>
      </c>
      <c r="C214" s="24"/>
      <c r="D214" s="22"/>
      <c r="E214" s="23" t="str">
        <f t="shared" si="32"/>
        <v/>
      </c>
      <c r="F214" s="11" t="str">
        <f t="shared" si="33"/>
        <v/>
      </c>
      <c r="G214" s="11" t="str">
        <f t="shared" si="34"/>
        <v/>
      </c>
      <c r="H214" s="11" t="str">
        <f t="shared" si="35"/>
        <v/>
      </c>
      <c r="I214" s="11"/>
      <c r="J214" s="6" t="str">
        <f t="shared" si="29"/>
        <v/>
      </c>
      <c r="K214" s="11" t="str">
        <f t="shared" ca="1" si="27"/>
        <v/>
      </c>
      <c r="L214" s="11" t="str">
        <f t="shared" ca="1" si="28"/>
        <v/>
      </c>
      <c r="M214" s="26" t="str">
        <f t="shared" si="30"/>
        <v/>
      </c>
    </row>
    <row r="215" spans="1:13">
      <c r="A215" s="12" t="str">
        <f t="shared" si="31"/>
        <v/>
      </c>
      <c r="B215" s="7" t="str">
        <f>IF(A215="","",IF(A215&lt;=#REF!,1,0))</f>
        <v/>
      </c>
      <c r="C215" s="24"/>
      <c r="D215" s="22"/>
      <c r="E215" s="23" t="str">
        <f t="shared" si="32"/>
        <v/>
      </c>
      <c r="F215" s="11" t="str">
        <f t="shared" si="33"/>
        <v/>
      </c>
      <c r="G215" s="11" t="str">
        <f t="shared" si="34"/>
        <v/>
      </c>
      <c r="H215" s="11" t="str">
        <f t="shared" si="35"/>
        <v/>
      </c>
      <c r="I215" s="11"/>
      <c r="J215" s="6" t="str">
        <f t="shared" si="29"/>
        <v/>
      </c>
      <c r="K215" s="11" t="str">
        <f t="shared" ca="1" si="27"/>
        <v/>
      </c>
      <c r="L215" s="11" t="str">
        <f t="shared" ca="1" si="28"/>
        <v/>
      </c>
      <c r="M215" s="26" t="str">
        <f t="shared" si="30"/>
        <v/>
      </c>
    </row>
    <row r="216" spans="1:13">
      <c r="A216" s="12" t="str">
        <f t="shared" si="31"/>
        <v/>
      </c>
      <c r="B216" s="7" t="str">
        <f>IF(A216="","",IF(A216&lt;=#REF!,1,0))</f>
        <v/>
      </c>
      <c r="C216" s="24"/>
      <c r="D216" s="22"/>
      <c r="E216" s="23" t="str">
        <f t="shared" si="32"/>
        <v/>
      </c>
      <c r="F216" s="11" t="str">
        <f t="shared" si="33"/>
        <v/>
      </c>
      <c r="G216" s="11" t="str">
        <f t="shared" si="34"/>
        <v/>
      </c>
      <c r="H216" s="11" t="str">
        <f t="shared" si="35"/>
        <v/>
      </c>
      <c r="I216" s="11"/>
      <c r="J216" s="6" t="str">
        <f t="shared" si="29"/>
        <v/>
      </c>
      <c r="K216" s="11" t="str">
        <f t="shared" ca="1" si="27"/>
        <v/>
      </c>
      <c r="L216" s="11" t="str">
        <f t="shared" ca="1" si="28"/>
        <v/>
      </c>
      <c r="M216" s="26" t="str">
        <f t="shared" si="30"/>
        <v/>
      </c>
    </row>
    <row r="217" spans="1:13">
      <c r="A217" s="12" t="str">
        <f t="shared" si="31"/>
        <v/>
      </c>
      <c r="B217" s="7" t="str">
        <f>IF(A217="","",IF(A217&lt;=#REF!,1,0))</f>
        <v/>
      </c>
      <c r="C217" s="24"/>
      <c r="D217" s="22"/>
      <c r="E217" s="23" t="str">
        <f t="shared" si="32"/>
        <v/>
      </c>
      <c r="F217" s="11" t="str">
        <f t="shared" si="33"/>
        <v/>
      </c>
      <c r="G217" s="11" t="str">
        <f t="shared" si="34"/>
        <v/>
      </c>
      <c r="H217" s="11" t="str">
        <f t="shared" si="35"/>
        <v/>
      </c>
      <c r="I217" s="11"/>
      <c r="J217" s="6" t="str">
        <f t="shared" si="29"/>
        <v/>
      </c>
      <c r="K217" s="11" t="str">
        <f t="shared" ca="1" si="27"/>
        <v/>
      </c>
      <c r="L217" s="11" t="str">
        <f t="shared" ca="1" si="28"/>
        <v/>
      </c>
      <c r="M217" s="26" t="str">
        <f t="shared" si="30"/>
        <v/>
      </c>
    </row>
    <row r="218" spans="1:13">
      <c r="A218" s="12" t="str">
        <f t="shared" si="31"/>
        <v/>
      </c>
      <c r="B218" s="7" t="str">
        <f>IF(A218="","",IF(A218&lt;=#REF!,1,0))</f>
        <v/>
      </c>
      <c r="C218" s="24"/>
      <c r="D218" s="22"/>
      <c r="E218" s="23" t="str">
        <f t="shared" si="32"/>
        <v/>
      </c>
      <c r="F218" s="11" t="str">
        <f t="shared" si="33"/>
        <v/>
      </c>
      <c r="G218" s="11" t="str">
        <f t="shared" si="34"/>
        <v/>
      </c>
      <c r="H218" s="11" t="str">
        <f t="shared" si="35"/>
        <v/>
      </c>
      <c r="I218" s="11"/>
      <c r="J218" s="6" t="str">
        <f t="shared" si="29"/>
        <v/>
      </c>
      <c r="K218" s="11" t="str">
        <f t="shared" ca="1" si="27"/>
        <v/>
      </c>
      <c r="L218" s="11" t="str">
        <f t="shared" ca="1" si="28"/>
        <v/>
      </c>
      <c r="M218" s="26" t="str">
        <f t="shared" si="30"/>
        <v/>
      </c>
    </row>
    <row r="219" spans="1:13">
      <c r="A219" s="12" t="str">
        <f t="shared" si="31"/>
        <v/>
      </c>
      <c r="B219" s="7" t="str">
        <f>IF(A219="","",IF(A219&lt;=#REF!,1,0))</f>
        <v/>
      </c>
      <c r="C219" s="24"/>
      <c r="D219" s="22"/>
      <c r="E219" s="23" t="str">
        <f t="shared" si="32"/>
        <v/>
      </c>
      <c r="F219" s="11" t="str">
        <f t="shared" si="33"/>
        <v/>
      </c>
      <c r="G219" s="11" t="str">
        <f t="shared" si="34"/>
        <v/>
      </c>
      <c r="H219" s="11" t="str">
        <f t="shared" si="35"/>
        <v/>
      </c>
      <c r="I219" s="11"/>
      <c r="J219" s="6" t="str">
        <f t="shared" si="29"/>
        <v/>
      </c>
      <c r="K219" s="11" t="str">
        <f t="shared" ca="1" si="27"/>
        <v/>
      </c>
      <c r="L219" s="11" t="str">
        <f t="shared" ca="1" si="28"/>
        <v/>
      </c>
      <c r="M219" s="26" t="str">
        <f t="shared" si="30"/>
        <v/>
      </c>
    </row>
    <row r="220" spans="1:13">
      <c r="A220" s="12" t="str">
        <f t="shared" si="31"/>
        <v/>
      </c>
      <c r="B220" s="7" t="str">
        <f>IF(A220="","",IF(A220&lt;=#REF!,1,0))</f>
        <v/>
      </c>
      <c r="C220" s="24"/>
      <c r="D220" s="22"/>
      <c r="E220" s="23" t="str">
        <f t="shared" si="32"/>
        <v/>
      </c>
      <c r="F220" s="11" t="str">
        <f t="shared" si="33"/>
        <v/>
      </c>
      <c r="G220" s="11" t="str">
        <f t="shared" si="34"/>
        <v/>
      </c>
      <c r="H220" s="11" t="str">
        <f t="shared" si="35"/>
        <v/>
      </c>
      <c r="I220" s="11"/>
      <c r="J220" s="6" t="str">
        <f t="shared" si="29"/>
        <v/>
      </c>
      <c r="K220" s="11" t="str">
        <f t="shared" ca="1" si="27"/>
        <v/>
      </c>
      <c r="L220" s="11" t="str">
        <f t="shared" ca="1" si="28"/>
        <v/>
      </c>
      <c r="M220" s="26" t="str">
        <f t="shared" si="30"/>
        <v/>
      </c>
    </row>
    <row r="221" spans="1:13">
      <c r="A221" s="12" t="str">
        <f t="shared" si="31"/>
        <v/>
      </c>
      <c r="B221" s="7" t="str">
        <f>IF(A221="","",IF(A221&lt;=#REF!,1,0))</f>
        <v/>
      </c>
      <c r="C221" s="24"/>
      <c r="D221" s="22"/>
      <c r="E221" s="23" t="str">
        <f t="shared" si="32"/>
        <v/>
      </c>
      <c r="F221" s="11" t="str">
        <f t="shared" si="33"/>
        <v/>
      </c>
      <c r="G221" s="11" t="str">
        <f t="shared" si="34"/>
        <v/>
      </c>
      <c r="H221" s="11" t="str">
        <f t="shared" si="35"/>
        <v/>
      </c>
      <c r="I221" s="11"/>
      <c r="J221" s="6" t="str">
        <f t="shared" si="29"/>
        <v/>
      </c>
      <c r="K221" s="11" t="str">
        <f t="shared" ca="1" si="27"/>
        <v/>
      </c>
      <c r="L221" s="11" t="str">
        <f t="shared" ca="1" si="28"/>
        <v/>
      </c>
      <c r="M221" s="26" t="str">
        <f t="shared" si="30"/>
        <v/>
      </c>
    </row>
    <row r="222" spans="1:13">
      <c r="A222" s="12" t="str">
        <f t="shared" si="31"/>
        <v/>
      </c>
      <c r="B222" s="7" t="str">
        <f>IF(A222="","",IF(A222&lt;=#REF!,1,0))</f>
        <v/>
      </c>
      <c r="C222" s="24"/>
      <c r="D222" s="22"/>
      <c r="E222" s="23" t="str">
        <f t="shared" si="32"/>
        <v/>
      </c>
      <c r="F222" s="11" t="str">
        <f t="shared" si="33"/>
        <v/>
      </c>
      <c r="G222" s="11" t="str">
        <f t="shared" si="34"/>
        <v/>
      </c>
      <c r="H222" s="11" t="str">
        <f t="shared" si="35"/>
        <v/>
      </c>
      <c r="I222" s="11"/>
      <c r="J222" s="6" t="str">
        <f t="shared" si="29"/>
        <v/>
      </c>
      <c r="K222" s="11" t="str">
        <f t="shared" ca="1" si="27"/>
        <v/>
      </c>
      <c r="L222" s="11" t="str">
        <f t="shared" ca="1" si="28"/>
        <v/>
      </c>
      <c r="M222" s="26" t="str">
        <f t="shared" si="30"/>
        <v/>
      </c>
    </row>
    <row r="223" spans="1:13">
      <c r="A223" s="12" t="str">
        <f t="shared" si="31"/>
        <v/>
      </c>
      <c r="B223" s="7" t="str">
        <f>IF(A223="","",IF(A223&lt;=#REF!,1,0))</f>
        <v/>
      </c>
      <c r="C223" s="24"/>
      <c r="D223" s="22"/>
      <c r="E223" s="23" t="str">
        <f t="shared" si="32"/>
        <v/>
      </c>
      <c r="F223" s="11" t="str">
        <f t="shared" si="33"/>
        <v/>
      </c>
      <c r="G223" s="11" t="str">
        <f t="shared" si="34"/>
        <v/>
      </c>
      <c r="H223" s="11" t="str">
        <f t="shared" si="35"/>
        <v/>
      </c>
      <c r="I223" s="11"/>
      <c r="J223" s="6" t="str">
        <f t="shared" si="29"/>
        <v/>
      </c>
      <c r="K223" s="11" t="str">
        <f t="shared" ca="1" si="27"/>
        <v/>
      </c>
      <c r="L223" s="11" t="str">
        <f t="shared" ca="1" si="28"/>
        <v/>
      </c>
      <c r="M223" s="26" t="str">
        <f t="shared" si="30"/>
        <v/>
      </c>
    </row>
    <row r="224" spans="1:13">
      <c r="A224" s="12" t="str">
        <f t="shared" si="31"/>
        <v/>
      </c>
      <c r="B224" s="7" t="str">
        <f>IF(A224="","",IF(A224&lt;=#REF!,1,0))</f>
        <v/>
      </c>
      <c r="C224" s="24"/>
      <c r="D224" s="22"/>
      <c r="E224" s="23" t="str">
        <f t="shared" si="32"/>
        <v/>
      </c>
      <c r="F224" s="11" t="str">
        <f t="shared" si="33"/>
        <v/>
      </c>
      <c r="G224" s="11" t="str">
        <f t="shared" si="34"/>
        <v/>
      </c>
      <c r="H224" s="11" t="str">
        <f t="shared" si="35"/>
        <v/>
      </c>
      <c r="I224" s="11"/>
      <c r="J224" s="6" t="str">
        <f t="shared" si="29"/>
        <v/>
      </c>
      <c r="K224" s="11" t="str">
        <f t="shared" ca="1" si="27"/>
        <v/>
      </c>
      <c r="L224" s="11" t="str">
        <f t="shared" ca="1" si="28"/>
        <v/>
      </c>
      <c r="M224" s="26" t="str">
        <f t="shared" si="30"/>
        <v/>
      </c>
    </row>
    <row r="225" spans="1:13">
      <c r="A225" s="12" t="str">
        <f t="shared" si="31"/>
        <v/>
      </c>
      <c r="B225" s="7" t="str">
        <f>IF(A225="","",IF(A225&lt;=#REF!,1,0))</f>
        <v/>
      </c>
      <c r="C225" s="24"/>
      <c r="D225" s="22"/>
      <c r="E225" s="23" t="str">
        <f t="shared" si="32"/>
        <v/>
      </c>
      <c r="F225" s="11" t="str">
        <f t="shared" si="33"/>
        <v/>
      </c>
      <c r="G225" s="11" t="str">
        <f t="shared" si="34"/>
        <v/>
      </c>
      <c r="H225" s="11" t="str">
        <f t="shared" si="35"/>
        <v/>
      </c>
      <c r="I225" s="11"/>
      <c r="J225" s="6" t="str">
        <f t="shared" si="29"/>
        <v/>
      </c>
      <c r="K225" s="11" t="str">
        <f t="shared" ca="1" si="27"/>
        <v/>
      </c>
      <c r="L225" s="11" t="str">
        <f t="shared" ca="1" si="28"/>
        <v/>
      </c>
      <c r="M225" s="26" t="str">
        <f t="shared" si="30"/>
        <v/>
      </c>
    </row>
    <row r="226" spans="1:13">
      <c r="A226" s="12" t="str">
        <f t="shared" si="31"/>
        <v/>
      </c>
      <c r="B226" s="7" t="str">
        <f>IF(A226="","",IF(A226&lt;=#REF!,1,0))</f>
        <v/>
      </c>
      <c r="C226" s="24"/>
      <c r="D226" s="22"/>
      <c r="E226" s="23" t="str">
        <f t="shared" si="32"/>
        <v/>
      </c>
      <c r="F226" s="11" t="str">
        <f t="shared" si="33"/>
        <v/>
      </c>
      <c r="G226" s="11" t="str">
        <f t="shared" si="34"/>
        <v/>
      </c>
      <c r="H226" s="11" t="str">
        <f t="shared" si="35"/>
        <v/>
      </c>
      <c r="I226" s="11"/>
      <c r="J226" s="6" t="str">
        <f t="shared" si="29"/>
        <v/>
      </c>
      <c r="K226" s="11" t="str">
        <f t="shared" ca="1" si="27"/>
        <v/>
      </c>
      <c r="L226" s="11" t="str">
        <f t="shared" ca="1" si="28"/>
        <v/>
      </c>
      <c r="M226" s="26" t="str">
        <f t="shared" si="30"/>
        <v/>
      </c>
    </row>
    <row r="227" spans="1:13">
      <c r="A227" s="12" t="str">
        <f t="shared" si="31"/>
        <v/>
      </c>
      <c r="B227" s="7" t="str">
        <f>IF(A227="","",IF(A227&lt;=#REF!,1,0))</f>
        <v/>
      </c>
      <c r="C227" s="24"/>
      <c r="D227" s="22"/>
      <c r="E227" s="23" t="str">
        <f t="shared" si="32"/>
        <v/>
      </c>
      <c r="F227" s="11" t="str">
        <f t="shared" si="33"/>
        <v/>
      </c>
      <c r="G227" s="11" t="str">
        <f t="shared" si="34"/>
        <v/>
      </c>
      <c r="H227" s="11" t="str">
        <f t="shared" si="35"/>
        <v/>
      </c>
      <c r="I227" s="11"/>
      <c r="J227" s="6" t="str">
        <f t="shared" si="29"/>
        <v/>
      </c>
      <c r="K227" s="11" t="str">
        <f t="shared" ca="1" si="27"/>
        <v/>
      </c>
      <c r="L227" s="11" t="str">
        <f t="shared" ca="1" si="28"/>
        <v/>
      </c>
      <c r="M227" s="26" t="str">
        <f t="shared" si="30"/>
        <v/>
      </c>
    </row>
    <row r="228" spans="1:13">
      <c r="A228" s="12" t="str">
        <f t="shared" si="31"/>
        <v/>
      </c>
      <c r="B228" s="7" t="str">
        <f>IF(A228="","",IF(A228&lt;=#REF!,1,0))</f>
        <v/>
      </c>
      <c r="C228" s="24"/>
      <c r="D228" s="22"/>
      <c r="E228" s="23" t="str">
        <f t="shared" si="32"/>
        <v/>
      </c>
      <c r="F228" s="11" t="str">
        <f t="shared" si="33"/>
        <v/>
      </c>
      <c r="G228" s="11" t="str">
        <f t="shared" si="34"/>
        <v/>
      </c>
      <c r="H228" s="11" t="str">
        <f t="shared" si="35"/>
        <v/>
      </c>
      <c r="I228" s="11"/>
      <c r="J228" s="6" t="str">
        <f t="shared" si="29"/>
        <v/>
      </c>
      <c r="K228" s="11" t="str">
        <f t="shared" ca="1" si="27"/>
        <v/>
      </c>
      <c r="L228" s="11" t="str">
        <f t="shared" ca="1" si="28"/>
        <v/>
      </c>
      <c r="M228" s="26" t="str">
        <f t="shared" si="30"/>
        <v/>
      </c>
    </row>
    <row r="229" spans="1:13">
      <c r="A229" s="12" t="str">
        <f t="shared" si="31"/>
        <v/>
      </c>
      <c r="B229" s="7" t="str">
        <f>IF(A229="","",IF(A229&lt;=#REF!,1,0))</f>
        <v/>
      </c>
      <c r="C229" s="24"/>
      <c r="D229" s="22"/>
      <c r="E229" s="23" t="str">
        <f t="shared" si="32"/>
        <v/>
      </c>
      <c r="F229" s="11" t="str">
        <f t="shared" si="33"/>
        <v/>
      </c>
      <c r="G229" s="11" t="str">
        <f t="shared" si="34"/>
        <v/>
      </c>
      <c r="H229" s="11" t="str">
        <f t="shared" si="35"/>
        <v/>
      </c>
      <c r="I229" s="11"/>
      <c r="J229" s="6" t="str">
        <f t="shared" si="29"/>
        <v/>
      </c>
      <c r="K229" s="11" t="str">
        <f t="shared" ca="1" si="27"/>
        <v/>
      </c>
      <c r="L229" s="11" t="str">
        <f t="shared" ca="1" si="28"/>
        <v/>
      </c>
      <c r="M229" s="26" t="str">
        <f t="shared" si="30"/>
        <v/>
      </c>
    </row>
    <row r="230" spans="1:13">
      <c r="A230" s="12" t="str">
        <f t="shared" si="31"/>
        <v/>
      </c>
      <c r="B230" s="7" t="str">
        <f>IF(A230="","",IF(A230&lt;=#REF!,1,0))</f>
        <v/>
      </c>
      <c r="C230" s="24"/>
      <c r="D230" s="22"/>
      <c r="E230" s="23" t="str">
        <f t="shared" si="32"/>
        <v/>
      </c>
      <c r="F230" s="11" t="str">
        <f t="shared" si="33"/>
        <v/>
      </c>
      <c r="G230" s="11" t="str">
        <f t="shared" si="34"/>
        <v/>
      </c>
      <c r="H230" s="11" t="str">
        <f t="shared" si="35"/>
        <v/>
      </c>
      <c r="I230" s="11"/>
      <c r="J230" s="6" t="str">
        <f t="shared" si="29"/>
        <v/>
      </c>
      <c r="K230" s="11" t="str">
        <f t="shared" ca="1" si="27"/>
        <v/>
      </c>
      <c r="L230" s="11" t="str">
        <f t="shared" ca="1" si="28"/>
        <v/>
      </c>
      <c r="M230" s="26" t="str">
        <f t="shared" si="30"/>
        <v/>
      </c>
    </row>
    <row r="231" spans="1:13">
      <c r="A231" s="12" t="str">
        <f t="shared" si="31"/>
        <v/>
      </c>
      <c r="B231" s="7" t="str">
        <f>IF(A231="","",IF(A231&lt;=#REF!,1,0))</f>
        <v/>
      </c>
      <c r="C231" s="24"/>
      <c r="D231" s="22"/>
      <c r="E231" s="23" t="str">
        <f t="shared" si="32"/>
        <v/>
      </c>
      <c r="F231" s="11" t="str">
        <f t="shared" si="33"/>
        <v/>
      </c>
      <c r="G231" s="11" t="str">
        <f t="shared" si="34"/>
        <v/>
      </c>
      <c r="H231" s="11" t="str">
        <f t="shared" si="35"/>
        <v/>
      </c>
      <c r="I231" s="11"/>
      <c r="J231" s="6" t="str">
        <f t="shared" si="29"/>
        <v/>
      </c>
      <c r="K231" s="11" t="str">
        <f t="shared" ca="1" si="27"/>
        <v/>
      </c>
      <c r="L231" s="11" t="str">
        <f t="shared" ca="1" si="28"/>
        <v/>
      </c>
      <c r="M231" s="26" t="str">
        <f t="shared" si="30"/>
        <v/>
      </c>
    </row>
    <row r="232" spans="1:13">
      <c r="A232" s="12" t="str">
        <f t="shared" si="31"/>
        <v/>
      </c>
      <c r="B232" s="7" t="str">
        <f>IF(A232="","",IF(A232&lt;=#REF!,1,0))</f>
        <v/>
      </c>
      <c r="C232" s="24"/>
      <c r="D232" s="22"/>
      <c r="E232" s="23" t="str">
        <f t="shared" si="32"/>
        <v/>
      </c>
      <c r="F232" s="11" t="str">
        <f t="shared" si="33"/>
        <v/>
      </c>
      <c r="G232" s="11" t="str">
        <f t="shared" si="34"/>
        <v/>
      </c>
      <c r="H232" s="11" t="str">
        <f t="shared" si="35"/>
        <v/>
      </c>
      <c r="I232" s="11"/>
      <c r="J232" s="6" t="str">
        <f t="shared" si="29"/>
        <v/>
      </c>
      <c r="K232" s="11" t="str">
        <f t="shared" ca="1" si="27"/>
        <v/>
      </c>
      <c r="L232" s="11" t="str">
        <f t="shared" ca="1" si="28"/>
        <v/>
      </c>
      <c r="M232" s="26" t="str">
        <f t="shared" si="30"/>
        <v/>
      </c>
    </row>
    <row r="233" spans="1:13">
      <c r="A233" s="12" t="str">
        <f t="shared" si="31"/>
        <v/>
      </c>
      <c r="B233" s="7" t="str">
        <f>IF(A233="","",IF(A233&lt;=#REF!,1,0))</f>
        <v/>
      </c>
      <c r="C233" s="24"/>
      <c r="D233" s="22"/>
      <c r="E233" s="23" t="str">
        <f t="shared" si="32"/>
        <v/>
      </c>
      <c r="F233" s="11" t="str">
        <f t="shared" si="33"/>
        <v/>
      </c>
      <c r="G233" s="11" t="str">
        <f t="shared" si="34"/>
        <v/>
      </c>
      <c r="H233" s="11" t="str">
        <f t="shared" si="35"/>
        <v/>
      </c>
      <c r="I233" s="11"/>
      <c r="J233" s="6" t="str">
        <f t="shared" si="29"/>
        <v/>
      </c>
      <c r="K233" s="11" t="str">
        <f t="shared" ca="1" si="27"/>
        <v/>
      </c>
      <c r="L233" s="11" t="str">
        <f t="shared" ca="1" si="28"/>
        <v/>
      </c>
      <c r="M233" s="26" t="str">
        <f t="shared" si="30"/>
        <v/>
      </c>
    </row>
    <row r="234" spans="1:13">
      <c r="A234" s="12" t="str">
        <f t="shared" si="31"/>
        <v/>
      </c>
      <c r="B234" s="7" t="str">
        <f>IF(A234="","",IF(A234&lt;=#REF!,1,0))</f>
        <v/>
      </c>
      <c r="C234" s="24"/>
      <c r="D234" s="22"/>
      <c r="E234" s="23" t="str">
        <f t="shared" si="32"/>
        <v/>
      </c>
      <c r="F234" s="11" t="str">
        <f t="shared" si="33"/>
        <v/>
      </c>
      <c r="G234" s="11" t="str">
        <f t="shared" si="34"/>
        <v/>
      </c>
      <c r="H234" s="11" t="str">
        <f t="shared" si="35"/>
        <v/>
      </c>
      <c r="I234" s="11"/>
      <c r="J234" s="6" t="str">
        <f t="shared" si="29"/>
        <v/>
      </c>
      <c r="K234" s="11" t="str">
        <f t="shared" ca="1" si="27"/>
        <v/>
      </c>
      <c r="L234" s="11" t="str">
        <f t="shared" ca="1" si="28"/>
        <v/>
      </c>
      <c r="M234" s="26" t="str">
        <f t="shared" si="30"/>
        <v/>
      </c>
    </row>
    <row r="235" spans="1:13">
      <c r="A235" s="12" t="str">
        <f t="shared" si="31"/>
        <v/>
      </c>
      <c r="B235" s="7" t="str">
        <f>IF(A235="","",IF(A235&lt;=#REF!,1,0))</f>
        <v/>
      </c>
      <c r="C235" s="24"/>
      <c r="D235" s="22"/>
      <c r="E235" s="23" t="str">
        <f t="shared" si="32"/>
        <v/>
      </c>
      <c r="F235" s="11" t="str">
        <f t="shared" si="33"/>
        <v/>
      </c>
      <c r="G235" s="11" t="str">
        <f t="shared" si="34"/>
        <v/>
      </c>
      <c r="H235" s="11" t="str">
        <f t="shared" si="35"/>
        <v/>
      </c>
      <c r="I235" s="11"/>
      <c r="J235" s="6" t="str">
        <f t="shared" si="29"/>
        <v/>
      </c>
      <c r="K235" s="11" t="str">
        <f t="shared" ca="1" si="27"/>
        <v/>
      </c>
      <c r="L235" s="11" t="str">
        <f t="shared" ca="1" si="28"/>
        <v/>
      </c>
      <c r="M235" s="26" t="str">
        <f t="shared" si="30"/>
        <v/>
      </c>
    </row>
    <row r="236" spans="1:13">
      <c r="A236" s="12" t="str">
        <f t="shared" si="31"/>
        <v/>
      </c>
      <c r="B236" s="7" t="str">
        <f>IF(A236="","",IF(A236&lt;=#REF!,1,0))</f>
        <v/>
      </c>
      <c r="C236" s="24"/>
      <c r="D236" s="22"/>
      <c r="E236" s="23" t="str">
        <f t="shared" si="32"/>
        <v/>
      </c>
      <c r="F236" s="11" t="str">
        <f t="shared" si="33"/>
        <v/>
      </c>
      <c r="G236" s="11" t="str">
        <f t="shared" si="34"/>
        <v/>
      </c>
      <c r="H236" s="11" t="str">
        <f t="shared" si="35"/>
        <v/>
      </c>
      <c r="I236" s="11"/>
      <c r="J236" s="6" t="str">
        <f t="shared" si="29"/>
        <v/>
      </c>
      <c r="K236" s="11" t="str">
        <f t="shared" ca="1" si="27"/>
        <v/>
      </c>
      <c r="L236" s="11" t="str">
        <f t="shared" ca="1" si="28"/>
        <v/>
      </c>
      <c r="M236" s="26" t="str">
        <f t="shared" si="30"/>
        <v/>
      </c>
    </row>
    <row r="237" spans="1:13">
      <c r="A237" s="12" t="str">
        <f t="shared" si="31"/>
        <v/>
      </c>
      <c r="B237" s="7" t="str">
        <f>IF(A237="","",IF(A237&lt;=#REF!,1,0))</f>
        <v/>
      </c>
      <c r="C237" s="24"/>
      <c r="D237" s="22"/>
      <c r="E237" s="23" t="str">
        <f t="shared" si="32"/>
        <v/>
      </c>
      <c r="F237" s="11" t="str">
        <f t="shared" si="33"/>
        <v/>
      </c>
      <c r="G237" s="11" t="str">
        <f t="shared" si="34"/>
        <v/>
      </c>
      <c r="H237" s="11" t="str">
        <f t="shared" si="35"/>
        <v/>
      </c>
      <c r="I237" s="11"/>
      <c r="J237" s="6" t="str">
        <f t="shared" si="29"/>
        <v/>
      </c>
      <c r="K237" s="11" t="str">
        <f t="shared" ca="1" si="27"/>
        <v/>
      </c>
      <c r="L237" s="11" t="str">
        <f t="shared" ca="1" si="28"/>
        <v/>
      </c>
      <c r="M237" s="26" t="str">
        <f t="shared" si="30"/>
        <v/>
      </c>
    </row>
    <row r="238" spans="1:13">
      <c r="A238" s="12" t="str">
        <f t="shared" si="31"/>
        <v/>
      </c>
      <c r="B238" s="7" t="str">
        <f>IF(A238="","",IF(A238&lt;=#REF!,1,0))</f>
        <v/>
      </c>
      <c r="C238" s="24"/>
      <c r="D238" s="22"/>
      <c r="E238" s="23" t="str">
        <f t="shared" si="32"/>
        <v/>
      </c>
      <c r="F238" s="11" t="str">
        <f t="shared" si="33"/>
        <v/>
      </c>
      <c r="G238" s="11" t="str">
        <f t="shared" si="34"/>
        <v/>
      </c>
      <c r="H238" s="11" t="str">
        <f t="shared" si="35"/>
        <v/>
      </c>
      <c r="I238" s="11"/>
      <c r="J238" s="6" t="str">
        <f t="shared" si="29"/>
        <v/>
      </c>
      <c r="K238" s="11" t="str">
        <f t="shared" ca="1" si="27"/>
        <v/>
      </c>
      <c r="L238" s="11" t="str">
        <f t="shared" ca="1" si="28"/>
        <v/>
      </c>
      <c r="M238" s="26" t="str">
        <f t="shared" si="30"/>
        <v/>
      </c>
    </row>
    <row r="239" spans="1:13">
      <c r="A239" s="12" t="str">
        <f t="shared" si="31"/>
        <v/>
      </c>
      <c r="B239" s="7" t="str">
        <f>IF(A239="","",IF(A239&lt;=#REF!,1,0))</f>
        <v/>
      </c>
      <c r="C239" s="24"/>
      <c r="D239" s="22"/>
      <c r="E239" s="23" t="str">
        <f t="shared" si="32"/>
        <v/>
      </c>
      <c r="F239" s="11" t="str">
        <f t="shared" si="33"/>
        <v/>
      </c>
      <c r="G239" s="11" t="str">
        <f t="shared" si="34"/>
        <v/>
      </c>
      <c r="H239" s="11" t="str">
        <f t="shared" si="35"/>
        <v/>
      </c>
      <c r="I239" s="11"/>
      <c r="J239" s="6" t="str">
        <f t="shared" si="29"/>
        <v/>
      </c>
      <c r="K239" s="11" t="str">
        <f t="shared" ca="1" si="27"/>
        <v/>
      </c>
      <c r="L239" s="11" t="str">
        <f t="shared" ca="1" si="28"/>
        <v/>
      </c>
      <c r="M239" s="26" t="str">
        <f t="shared" si="30"/>
        <v/>
      </c>
    </row>
    <row r="240" spans="1:13">
      <c r="A240" s="12" t="str">
        <f t="shared" si="31"/>
        <v/>
      </c>
      <c r="B240" s="7" t="str">
        <f>IF(A240="","",IF(A240&lt;=#REF!,1,0))</f>
        <v/>
      </c>
      <c r="C240" s="24"/>
      <c r="D240" s="22"/>
      <c r="E240" s="23" t="str">
        <f t="shared" si="32"/>
        <v/>
      </c>
      <c r="F240" s="11" t="str">
        <f t="shared" si="33"/>
        <v/>
      </c>
      <c r="G240" s="11" t="str">
        <f t="shared" si="34"/>
        <v/>
      </c>
      <c r="H240" s="11" t="str">
        <f t="shared" si="35"/>
        <v/>
      </c>
      <c r="I240" s="11"/>
      <c r="J240" s="6" t="str">
        <f t="shared" si="29"/>
        <v/>
      </c>
      <c r="K240" s="11" t="str">
        <f t="shared" ca="1" si="27"/>
        <v/>
      </c>
      <c r="L240" s="11" t="str">
        <f t="shared" ca="1" si="28"/>
        <v/>
      </c>
      <c r="M240" s="26" t="str">
        <f t="shared" si="30"/>
        <v/>
      </c>
    </row>
    <row r="241" spans="1:13">
      <c r="A241" s="12" t="str">
        <f t="shared" si="31"/>
        <v/>
      </c>
      <c r="B241" s="7" t="str">
        <f>IF(A241="","",IF(A241&lt;=#REF!,1,0))</f>
        <v/>
      </c>
      <c r="C241" s="24"/>
      <c r="D241" s="22"/>
      <c r="E241" s="23" t="str">
        <f t="shared" si="32"/>
        <v/>
      </c>
      <c r="F241" s="11" t="str">
        <f t="shared" si="33"/>
        <v/>
      </c>
      <c r="G241" s="11" t="str">
        <f t="shared" si="34"/>
        <v/>
      </c>
      <c r="H241" s="11" t="str">
        <f t="shared" si="35"/>
        <v/>
      </c>
      <c r="I241" s="11"/>
      <c r="J241" s="6" t="str">
        <f t="shared" si="29"/>
        <v/>
      </c>
      <c r="K241" s="11" t="str">
        <f t="shared" ca="1" si="27"/>
        <v/>
      </c>
      <c r="L241" s="11" t="str">
        <f t="shared" ca="1" si="28"/>
        <v/>
      </c>
      <c r="M241" s="26" t="str">
        <f t="shared" si="30"/>
        <v/>
      </c>
    </row>
    <row r="242" spans="1:13">
      <c r="A242" s="12" t="str">
        <f t="shared" si="31"/>
        <v/>
      </c>
      <c r="B242" s="7" t="str">
        <f>IF(A242="","",IF(A242&lt;=#REF!,1,0))</f>
        <v/>
      </c>
      <c r="C242" s="24"/>
      <c r="D242" s="22"/>
      <c r="E242" s="23" t="str">
        <f t="shared" si="32"/>
        <v/>
      </c>
      <c r="F242" s="11" t="str">
        <f t="shared" si="33"/>
        <v/>
      </c>
      <c r="G242" s="11" t="str">
        <f t="shared" si="34"/>
        <v/>
      </c>
      <c r="H242" s="11" t="str">
        <f t="shared" si="35"/>
        <v/>
      </c>
      <c r="I242" s="11"/>
      <c r="J242" s="6" t="str">
        <f t="shared" si="29"/>
        <v/>
      </c>
      <c r="K242" s="11" t="str">
        <f t="shared" ca="1" si="27"/>
        <v/>
      </c>
      <c r="L242" s="11" t="str">
        <f t="shared" ca="1" si="28"/>
        <v/>
      </c>
      <c r="M242" s="26" t="str">
        <f t="shared" si="30"/>
        <v/>
      </c>
    </row>
    <row r="243" spans="1:13">
      <c r="A243" s="12" t="str">
        <f t="shared" si="31"/>
        <v/>
      </c>
      <c r="B243" s="7" t="str">
        <f>IF(A243="","",IF(A243&lt;=#REF!,1,0))</f>
        <v/>
      </c>
      <c r="C243" s="24"/>
      <c r="D243" s="22"/>
      <c r="E243" s="23" t="str">
        <f t="shared" si="32"/>
        <v/>
      </c>
      <c r="F243" s="11" t="str">
        <f t="shared" si="33"/>
        <v/>
      </c>
      <c r="G243" s="11" t="str">
        <f t="shared" si="34"/>
        <v/>
      </c>
      <c r="H243" s="11" t="str">
        <f t="shared" si="35"/>
        <v/>
      </c>
      <c r="I243" s="11"/>
      <c r="J243" s="6" t="str">
        <f t="shared" si="29"/>
        <v/>
      </c>
      <c r="K243" s="11" t="str">
        <f t="shared" ca="1" si="27"/>
        <v/>
      </c>
      <c r="L243" s="11" t="str">
        <f t="shared" ca="1" si="28"/>
        <v/>
      </c>
      <c r="M243" s="26" t="str">
        <f t="shared" si="30"/>
        <v/>
      </c>
    </row>
    <row r="244" spans="1:13">
      <c r="A244" s="12" t="str">
        <f t="shared" si="31"/>
        <v/>
      </c>
      <c r="B244" s="7" t="str">
        <f>IF(A244="","",IF(A244&lt;=#REF!,1,0))</f>
        <v/>
      </c>
      <c r="C244" s="24"/>
      <c r="D244" s="22"/>
      <c r="E244" s="23" t="str">
        <f t="shared" si="32"/>
        <v/>
      </c>
      <c r="F244" s="11" t="str">
        <f t="shared" si="33"/>
        <v/>
      </c>
      <c r="G244" s="11" t="str">
        <f t="shared" si="34"/>
        <v/>
      </c>
      <c r="H244" s="11" t="str">
        <f t="shared" si="35"/>
        <v/>
      </c>
      <c r="I244" s="11"/>
      <c r="J244" s="6" t="str">
        <f t="shared" si="29"/>
        <v/>
      </c>
      <c r="K244" s="11" t="str">
        <f t="shared" ca="1" si="27"/>
        <v/>
      </c>
      <c r="L244" s="11" t="str">
        <f t="shared" ca="1" si="28"/>
        <v/>
      </c>
      <c r="M244" s="26" t="str">
        <f t="shared" si="30"/>
        <v/>
      </c>
    </row>
    <row r="245" spans="1:13">
      <c r="A245" s="12" t="str">
        <f t="shared" si="31"/>
        <v/>
      </c>
      <c r="B245" s="7" t="str">
        <f>IF(A245="","",IF(A245&lt;=#REF!,1,0))</f>
        <v/>
      </c>
      <c r="C245" s="24"/>
      <c r="D245" s="22"/>
      <c r="E245" s="23" t="str">
        <f t="shared" si="32"/>
        <v/>
      </c>
      <c r="F245" s="11" t="str">
        <f t="shared" si="33"/>
        <v/>
      </c>
      <c r="G245" s="11" t="str">
        <f t="shared" si="34"/>
        <v/>
      </c>
      <c r="H245" s="11" t="str">
        <f t="shared" si="35"/>
        <v/>
      </c>
      <c r="I245" s="11"/>
      <c r="J245" s="6" t="str">
        <f t="shared" si="29"/>
        <v/>
      </c>
      <c r="K245" s="11" t="str">
        <f t="shared" ca="1" si="27"/>
        <v/>
      </c>
      <c r="L245" s="11" t="str">
        <f t="shared" ca="1" si="28"/>
        <v/>
      </c>
      <c r="M245" s="26" t="str">
        <f t="shared" si="30"/>
        <v/>
      </c>
    </row>
    <row r="246" spans="1:13">
      <c r="A246" s="12" t="str">
        <f t="shared" si="31"/>
        <v/>
      </c>
      <c r="B246" s="7" t="str">
        <f>IF(A246="","",IF(A246&lt;=#REF!,1,0))</f>
        <v/>
      </c>
      <c r="C246" s="24"/>
      <c r="D246" s="22"/>
      <c r="E246" s="23" t="str">
        <f t="shared" si="32"/>
        <v/>
      </c>
      <c r="F246" s="11" t="str">
        <f t="shared" si="33"/>
        <v/>
      </c>
      <c r="G246" s="11" t="str">
        <f t="shared" si="34"/>
        <v/>
      </c>
      <c r="H246" s="11" t="str">
        <f t="shared" si="35"/>
        <v/>
      </c>
      <c r="I246" s="11"/>
      <c r="J246" s="6" t="str">
        <f t="shared" si="29"/>
        <v/>
      </c>
      <c r="K246" s="11" t="str">
        <f t="shared" ca="1" si="27"/>
        <v/>
      </c>
      <c r="L246" s="11" t="str">
        <f t="shared" ca="1" si="28"/>
        <v/>
      </c>
      <c r="M246" s="26" t="str">
        <f t="shared" si="30"/>
        <v/>
      </c>
    </row>
    <row r="247" spans="1:13">
      <c r="A247" s="12" t="str">
        <f t="shared" si="31"/>
        <v/>
      </c>
      <c r="B247" s="7" t="str">
        <f>IF(A247="","",IF(A247&lt;=#REF!,1,0))</f>
        <v/>
      </c>
      <c r="C247" s="24"/>
      <c r="D247" s="22"/>
      <c r="E247" s="23" t="str">
        <f t="shared" si="32"/>
        <v/>
      </c>
      <c r="F247" s="11" t="str">
        <f t="shared" si="33"/>
        <v/>
      </c>
      <c r="G247" s="11" t="str">
        <f t="shared" si="34"/>
        <v/>
      </c>
      <c r="H247" s="11" t="str">
        <f t="shared" si="35"/>
        <v/>
      </c>
      <c r="I247" s="11"/>
      <c r="J247" s="6" t="str">
        <f t="shared" si="29"/>
        <v/>
      </c>
      <c r="K247" s="11" t="str">
        <f t="shared" ca="1" si="27"/>
        <v/>
      </c>
      <c r="L247" s="11" t="str">
        <f t="shared" ca="1" si="28"/>
        <v/>
      </c>
      <c r="M247" s="26" t="str">
        <f t="shared" si="30"/>
        <v/>
      </c>
    </row>
    <row r="248" spans="1:13">
      <c r="A248" s="12" t="str">
        <f t="shared" si="31"/>
        <v/>
      </c>
      <c r="B248" s="7" t="str">
        <f>IF(A248="","",IF(A248&lt;=#REF!,1,0))</f>
        <v/>
      </c>
      <c r="C248" s="24"/>
      <c r="D248" s="22"/>
      <c r="E248" s="23" t="str">
        <f t="shared" si="32"/>
        <v/>
      </c>
      <c r="F248" s="11" t="str">
        <f t="shared" si="33"/>
        <v/>
      </c>
      <c r="G248" s="11" t="str">
        <f t="shared" si="34"/>
        <v/>
      </c>
      <c r="H248" s="11" t="str">
        <f t="shared" si="35"/>
        <v/>
      </c>
      <c r="I248" s="11"/>
      <c r="J248" s="6" t="str">
        <f t="shared" si="29"/>
        <v/>
      </c>
      <c r="K248" s="11" t="str">
        <f t="shared" ca="1" si="27"/>
        <v/>
      </c>
      <c r="L248" s="11" t="str">
        <f t="shared" ca="1" si="28"/>
        <v/>
      </c>
      <c r="M248" s="26" t="str">
        <f t="shared" si="30"/>
        <v/>
      </c>
    </row>
    <row r="249" spans="1:13">
      <c r="A249" s="12" t="str">
        <f t="shared" si="31"/>
        <v/>
      </c>
      <c r="B249" s="7" t="str">
        <f>IF(A249="","",IF(A249&lt;=#REF!,1,0))</f>
        <v/>
      </c>
      <c r="C249" s="24"/>
      <c r="D249" s="22"/>
      <c r="E249" s="23" t="str">
        <f t="shared" si="32"/>
        <v/>
      </c>
      <c r="F249" s="11" t="str">
        <f t="shared" si="33"/>
        <v/>
      </c>
      <c r="G249" s="11" t="str">
        <f t="shared" si="34"/>
        <v/>
      </c>
      <c r="H249" s="11" t="str">
        <f t="shared" si="35"/>
        <v/>
      </c>
      <c r="I249" s="11"/>
      <c r="J249" s="6" t="str">
        <f t="shared" si="29"/>
        <v/>
      </c>
      <c r="K249" s="11" t="str">
        <f t="shared" ca="1" si="27"/>
        <v/>
      </c>
      <c r="L249" s="11" t="str">
        <f t="shared" ca="1" si="28"/>
        <v/>
      </c>
      <c r="M249" s="26" t="str">
        <f t="shared" si="30"/>
        <v/>
      </c>
    </row>
    <row r="250" spans="1:13">
      <c r="A250" s="12" t="str">
        <f t="shared" si="31"/>
        <v/>
      </c>
      <c r="B250" s="7" t="str">
        <f>IF(A250="","",IF(A250&lt;=#REF!,1,0))</f>
        <v/>
      </c>
      <c r="C250" s="24"/>
      <c r="D250" s="22"/>
      <c r="E250" s="23" t="str">
        <f t="shared" si="32"/>
        <v/>
      </c>
      <c r="F250" s="11" t="str">
        <f t="shared" si="33"/>
        <v/>
      </c>
      <c r="G250" s="11" t="str">
        <f t="shared" si="34"/>
        <v/>
      </c>
      <c r="H250" s="11" t="str">
        <f t="shared" si="35"/>
        <v/>
      </c>
      <c r="I250" s="11"/>
      <c r="J250" s="6" t="str">
        <f t="shared" si="29"/>
        <v/>
      </c>
      <c r="K250" s="11" t="str">
        <f t="shared" ca="1" si="27"/>
        <v/>
      </c>
      <c r="L250" s="11" t="str">
        <f t="shared" ca="1" si="28"/>
        <v/>
      </c>
      <c r="M250" s="26" t="str">
        <f t="shared" si="30"/>
        <v/>
      </c>
    </row>
    <row r="251" spans="1:13">
      <c r="A251" s="12" t="str">
        <f t="shared" si="31"/>
        <v/>
      </c>
      <c r="B251" s="7" t="str">
        <f>IF(A251="","",IF(A251&lt;=#REF!,1,0))</f>
        <v/>
      </c>
      <c r="C251" s="24"/>
      <c r="D251" s="22"/>
      <c r="E251" s="23" t="str">
        <f t="shared" si="32"/>
        <v/>
      </c>
      <c r="F251" s="11" t="str">
        <f t="shared" si="33"/>
        <v/>
      </c>
      <c r="G251" s="11" t="str">
        <f t="shared" si="34"/>
        <v/>
      </c>
      <c r="H251" s="11" t="str">
        <f t="shared" si="35"/>
        <v/>
      </c>
      <c r="I251" s="11"/>
      <c r="J251" s="6" t="str">
        <f t="shared" si="29"/>
        <v/>
      </c>
      <c r="K251" s="11" t="str">
        <f t="shared" ca="1" si="27"/>
        <v/>
      </c>
      <c r="L251" s="11" t="str">
        <f t="shared" ca="1" si="28"/>
        <v/>
      </c>
      <c r="M251" s="26" t="str">
        <f t="shared" si="30"/>
        <v/>
      </c>
    </row>
    <row r="252" spans="1:13">
      <c r="A252" s="12" t="str">
        <f t="shared" si="31"/>
        <v/>
      </c>
      <c r="B252" s="7" t="str">
        <f>IF(A252="","",IF(A252&lt;=#REF!,1,0))</f>
        <v/>
      </c>
      <c r="C252" s="24"/>
      <c r="D252" s="22"/>
      <c r="E252" s="23" t="str">
        <f t="shared" si="32"/>
        <v/>
      </c>
      <c r="F252" s="11" t="str">
        <f t="shared" si="33"/>
        <v/>
      </c>
      <c r="G252" s="11" t="str">
        <f t="shared" si="34"/>
        <v/>
      </c>
      <c r="H252" s="11" t="str">
        <f t="shared" si="35"/>
        <v/>
      </c>
      <c r="I252" s="11"/>
      <c r="J252" s="6" t="str">
        <f t="shared" si="29"/>
        <v/>
      </c>
      <c r="K252" s="11" t="str">
        <f t="shared" ca="1" si="27"/>
        <v/>
      </c>
      <c r="L252" s="11" t="str">
        <f t="shared" ca="1" si="28"/>
        <v/>
      </c>
      <c r="M252" s="26" t="str">
        <f t="shared" si="30"/>
        <v/>
      </c>
    </row>
    <row r="253" spans="1:13">
      <c r="A253" s="12" t="str">
        <f t="shared" si="31"/>
        <v/>
      </c>
      <c r="B253" s="7" t="str">
        <f>IF(A253="","",IF(A253&lt;=#REF!,1,0))</f>
        <v/>
      </c>
      <c r="C253" s="24"/>
      <c r="D253" s="22"/>
      <c r="E253" s="23" t="str">
        <f t="shared" si="32"/>
        <v/>
      </c>
      <c r="F253" s="11" t="str">
        <f t="shared" si="33"/>
        <v/>
      </c>
      <c r="G253" s="11" t="str">
        <f t="shared" si="34"/>
        <v/>
      </c>
      <c r="H253" s="11" t="str">
        <f t="shared" si="35"/>
        <v/>
      </c>
      <c r="I253" s="11"/>
      <c r="J253" s="6" t="str">
        <f t="shared" si="29"/>
        <v/>
      </c>
      <c r="K253" s="11" t="str">
        <f t="shared" ca="1" si="27"/>
        <v/>
      </c>
      <c r="L253" s="11" t="str">
        <f t="shared" ca="1" si="28"/>
        <v/>
      </c>
      <c r="M253" s="26" t="str">
        <f t="shared" si="30"/>
        <v/>
      </c>
    </row>
    <row r="254" spans="1:13">
      <c r="A254" s="12" t="str">
        <f t="shared" si="31"/>
        <v/>
      </c>
      <c r="B254" s="7" t="str">
        <f>IF(A254="","",IF(A254&lt;=#REF!,1,0))</f>
        <v/>
      </c>
      <c r="C254" s="24"/>
      <c r="D254" s="22"/>
      <c r="E254" s="23" t="str">
        <f t="shared" si="32"/>
        <v/>
      </c>
      <c r="F254" s="11" t="str">
        <f t="shared" si="33"/>
        <v/>
      </c>
      <c r="G254" s="11" t="str">
        <f t="shared" si="34"/>
        <v/>
      </c>
      <c r="H254" s="11" t="str">
        <f t="shared" si="35"/>
        <v/>
      </c>
      <c r="I254" s="11"/>
      <c r="J254" s="6" t="str">
        <f t="shared" si="29"/>
        <v/>
      </c>
      <c r="K254" s="11" t="str">
        <f t="shared" ca="1" si="27"/>
        <v/>
      </c>
      <c r="L254" s="11" t="str">
        <f t="shared" ca="1" si="28"/>
        <v/>
      </c>
      <c r="M254" s="26" t="str">
        <f t="shared" si="30"/>
        <v/>
      </c>
    </row>
    <row r="255" spans="1:13">
      <c r="A255" s="12" t="str">
        <f t="shared" si="31"/>
        <v/>
      </c>
      <c r="B255" s="7" t="str">
        <f>IF(A255="","",IF(A255&lt;=#REF!,1,0))</f>
        <v/>
      </c>
      <c r="C255" s="24"/>
      <c r="D255" s="22"/>
      <c r="E255" s="23" t="str">
        <f t="shared" si="32"/>
        <v/>
      </c>
      <c r="F255" s="11" t="str">
        <f t="shared" si="33"/>
        <v/>
      </c>
      <c r="G255" s="11" t="str">
        <f t="shared" si="34"/>
        <v/>
      </c>
      <c r="H255" s="11" t="str">
        <f t="shared" si="35"/>
        <v/>
      </c>
      <c r="I255" s="11"/>
      <c r="J255" s="6" t="str">
        <f t="shared" si="29"/>
        <v/>
      </c>
      <c r="K255" s="11" t="str">
        <f t="shared" ca="1" si="27"/>
        <v/>
      </c>
      <c r="L255" s="11" t="str">
        <f t="shared" ca="1" si="28"/>
        <v/>
      </c>
      <c r="M255" s="26" t="str">
        <f t="shared" si="30"/>
        <v/>
      </c>
    </row>
    <row r="256" spans="1:13">
      <c r="A256" s="12" t="str">
        <f t="shared" si="31"/>
        <v/>
      </c>
      <c r="B256" s="7" t="str">
        <f>IF(A256="","",IF(A256&lt;=#REF!,1,0))</f>
        <v/>
      </c>
      <c r="C256" s="24"/>
      <c r="D256" s="22"/>
      <c r="E256" s="23" t="str">
        <f t="shared" si="32"/>
        <v/>
      </c>
      <c r="F256" s="11" t="str">
        <f t="shared" si="33"/>
        <v/>
      </c>
      <c r="G256" s="11" t="str">
        <f t="shared" si="34"/>
        <v/>
      </c>
      <c r="H256" s="11" t="str">
        <f t="shared" si="35"/>
        <v/>
      </c>
      <c r="I256" s="11"/>
      <c r="J256" s="6" t="str">
        <f t="shared" si="29"/>
        <v/>
      </c>
      <c r="K256" s="11" t="str">
        <f t="shared" ca="1" si="27"/>
        <v/>
      </c>
      <c r="L256" s="11" t="str">
        <f t="shared" ca="1" si="28"/>
        <v/>
      </c>
      <c r="M256" s="26" t="str">
        <f t="shared" si="30"/>
        <v/>
      </c>
    </row>
    <row r="257" spans="1:13">
      <c r="A257" s="12" t="str">
        <f t="shared" si="31"/>
        <v/>
      </c>
      <c r="B257" s="7" t="str">
        <f>IF(A257="","",IF(A257&lt;=#REF!,1,0))</f>
        <v/>
      </c>
      <c r="C257" s="24"/>
      <c r="D257" s="22"/>
      <c r="E257" s="23" t="str">
        <f t="shared" si="32"/>
        <v/>
      </c>
      <c r="F257" s="11" t="str">
        <f t="shared" si="33"/>
        <v/>
      </c>
      <c r="G257" s="11" t="str">
        <f t="shared" si="34"/>
        <v/>
      </c>
      <c r="H257" s="11" t="str">
        <f t="shared" si="35"/>
        <v/>
      </c>
      <c r="I257" s="11"/>
      <c r="J257" s="6" t="str">
        <f t="shared" si="29"/>
        <v/>
      </c>
      <c r="K257" s="11" t="str">
        <f t="shared" ca="1" si="27"/>
        <v/>
      </c>
      <c r="L257" s="11" t="str">
        <f t="shared" ca="1" si="28"/>
        <v/>
      </c>
      <c r="M257" s="26" t="str">
        <f t="shared" si="30"/>
        <v/>
      </c>
    </row>
    <row r="258" spans="1:13">
      <c r="A258" s="12" t="str">
        <f t="shared" si="31"/>
        <v/>
      </c>
      <c r="B258" s="7" t="str">
        <f>IF(A258="","",IF(A258&lt;=#REF!,1,0))</f>
        <v/>
      </c>
      <c r="C258" s="24"/>
      <c r="D258" s="22"/>
      <c r="E258" s="23" t="str">
        <f t="shared" si="32"/>
        <v/>
      </c>
      <c r="F258" s="11" t="str">
        <f t="shared" si="33"/>
        <v/>
      </c>
      <c r="G258" s="11" t="str">
        <f t="shared" si="34"/>
        <v/>
      </c>
      <c r="H258" s="11" t="str">
        <f t="shared" si="35"/>
        <v/>
      </c>
      <c r="I258" s="11"/>
      <c r="J258" s="6" t="str">
        <f t="shared" si="29"/>
        <v/>
      </c>
      <c r="K258" s="11" t="str">
        <f t="shared" ca="1" si="27"/>
        <v/>
      </c>
      <c r="L258" s="11" t="str">
        <f t="shared" ca="1" si="28"/>
        <v/>
      </c>
      <c r="M258" s="26" t="str">
        <f t="shared" si="30"/>
        <v/>
      </c>
    </row>
    <row r="259" spans="1:13">
      <c r="A259" s="12" t="str">
        <f t="shared" si="31"/>
        <v/>
      </c>
      <c r="B259" s="7" t="str">
        <f>IF(A259="","",IF(A259&lt;=#REF!,1,0))</f>
        <v/>
      </c>
      <c r="C259" s="24"/>
      <c r="D259" s="22"/>
      <c r="E259" s="23" t="str">
        <f t="shared" si="32"/>
        <v/>
      </c>
      <c r="F259" s="11" t="str">
        <f t="shared" si="33"/>
        <v/>
      </c>
      <c r="G259" s="11" t="str">
        <f t="shared" si="34"/>
        <v/>
      </c>
      <c r="H259" s="11" t="str">
        <f t="shared" si="35"/>
        <v/>
      </c>
      <c r="I259" s="11"/>
      <c r="J259" s="6" t="str">
        <f t="shared" si="29"/>
        <v/>
      </c>
      <c r="K259" s="11" t="str">
        <f t="shared" ca="1" si="27"/>
        <v/>
      </c>
      <c r="L259" s="11" t="str">
        <f t="shared" ca="1" si="28"/>
        <v/>
      </c>
      <c r="M259" s="26" t="str">
        <f t="shared" si="30"/>
        <v/>
      </c>
    </row>
    <row r="260" spans="1:13">
      <c r="A260" s="12" t="str">
        <f t="shared" si="31"/>
        <v/>
      </c>
      <c r="B260" s="7" t="str">
        <f>IF(A260="","",IF(A260&lt;=#REF!,1,0))</f>
        <v/>
      </c>
      <c r="C260" s="24"/>
      <c r="D260" s="22"/>
      <c r="E260" s="23" t="str">
        <f t="shared" si="32"/>
        <v/>
      </c>
      <c r="F260" s="11" t="str">
        <f t="shared" si="33"/>
        <v/>
      </c>
      <c r="G260" s="11" t="str">
        <f t="shared" si="34"/>
        <v/>
      </c>
      <c r="H260" s="11" t="str">
        <f t="shared" si="35"/>
        <v/>
      </c>
      <c r="I260" s="11"/>
      <c r="J260" s="6" t="str">
        <f t="shared" si="29"/>
        <v/>
      </c>
      <c r="K260" s="11" t="str">
        <f t="shared" ca="1" si="27"/>
        <v/>
      </c>
      <c r="L260" s="11" t="str">
        <f t="shared" ca="1" si="28"/>
        <v/>
      </c>
      <c r="M260" s="26" t="str">
        <f t="shared" si="30"/>
        <v/>
      </c>
    </row>
    <row r="261" spans="1:13">
      <c r="A261" s="12" t="str">
        <f t="shared" si="31"/>
        <v/>
      </c>
      <c r="B261" s="7" t="str">
        <f>IF(A261="","",IF(A261&lt;=#REF!,1,0))</f>
        <v/>
      </c>
      <c r="C261" s="24"/>
      <c r="D261" s="22"/>
      <c r="E261" s="23" t="str">
        <f t="shared" si="32"/>
        <v/>
      </c>
      <c r="F261" s="11" t="str">
        <f t="shared" si="33"/>
        <v/>
      </c>
      <c r="G261" s="11" t="str">
        <f t="shared" si="34"/>
        <v/>
      </c>
      <c r="H261" s="11" t="str">
        <f t="shared" si="35"/>
        <v/>
      </c>
      <c r="I261" s="11"/>
      <c r="J261" s="6" t="str">
        <f t="shared" si="29"/>
        <v/>
      </c>
      <c r="K261" s="11" t="str">
        <f t="shared" ca="1" si="27"/>
        <v/>
      </c>
      <c r="L261" s="11" t="str">
        <f t="shared" ca="1" si="28"/>
        <v/>
      </c>
      <c r="M261" s="26" t="str">
        <f t="shared" si="30"/>
        <v/>
      </c>
    </row>
    <row r="262" spans="1:13">
      <c r="A262" s="12" t="str">
        <f t="shared" si="31"/>
        <v/>
      </c>
      <c r="B262" s="7" t="str">
        <f>IF(A262="","",IF(A262&lt;=#REF!,1,0))</f>
        <v/>
      </c>
      <c r="C262" s="24"/>
      <c r="D262" s="22"/>
      <c r="E262" s="23" t="str">
        <f t="shared" si="32"/>
        <v/>
      </c>
      <c r="F262" s="11" t="str">
        <f t="shared" si="33"/>
        <v/>
      </c>
      <c r="G262" s="11" t="str">
        <f t="shared" si="34"/>
        <v/>
      </c>
      <c r="H262" s="11" t="str">
        <f t="shared" si="35"/>
        <v/>
      </c>
      <c r="I262" s="11"/>
      <c r="J262" s="6" t="str">
        <f t="shared" si="29"/>
        <v/>
      </c>
      <c r="K262" s="11" t="str">
        <f t="shared" ca="1" si="27"/>
        <v/>
      </c>
      <c r="L262" s="11" t="str">
        <f t="shared" ca="1" si="28"/>
        <v/>
      </c>
      <c r="M262" s="26" t="str">
        <f t="shared" si="30"/>
        <v/>
      </c>
    </row>
    <row r="263" spans="1:13">
      <c r="A263" s="12" t="str">
        <f t="shared" si="31"/>
        <v/>
      </c>
      <c r="B263" s="7" t="str">
        <f>IF(A263="","",IF(A263&lt;=#REF!,1,0))</f>
        <v/>
      </c>
      <c r="C263" s="24"/>
      <c r="D263" s="22"/>
      <c r="E263" s="23" t="str">
        <f t="shared" si="32"/>
        <v/>
      </c>
      <c r="F263" s="11" t="str">
        <f t="shared" si="33"/>
        <v/>
      </c>
      <c r="G263" s="11" t="str">
        <f t="shared" si="34"/>
        <v/>
      </c>
      <c r="H263" s="11" t="str">
        <f t="shared" si="35"/>
        <v/>
      </c>
      <c r="I263" s="11"/>
      <c r="J263" s="6" t="str">
        <f t="shared" si="29"/>
        <v/>
      </c>
      <c r="K263" s="11" t="str">
        <f t="shared" ca="1" si="27"/>
        <v/>
      </c>
      <c r="L263" s="11" t="str">
        <f t="shared" ca="1" si="28"/>
        <v/>
      </c>
      <c r="M263" s="26" t="str">
        <f t="shared" si="30"/>
        <v/>
      </c>
    </row>
    <row r="264" spans="1:13">
      <c r="A264" s="12" t="str">
        <f t="shared" si="31"/>
        <v/>
      </c>
      <c r="B264" s="7" t="str">
        <f>IF(A264="","",IF(A264&lt;=#REF!,1,0))</f>
        <v/>
      </c>
      <c r="C264" s="24"/>
      <c r="D264" s="22"/>
      <c r="E264" s="23" t="str">
        <f t="shared" si="32"/>
        <v/>
      </c>
      <c r="F264" s="11" t="str">
        <f t="shared" si="33"/>
        <v/>
      </c>
      <c r="G264" s="11" t="str">
        <f t="shared" si="34"/>
        <v/>
      </c>
      <c r="H264" s="11" t="str">
        <f t="shared" si="35"/>
        <v/>
      </c>
      <c r="I264" s="11"/>
      <c r="J264" s="6" t="str">
        <f t="shared" si="29"/>
        <v/>
      </c>
      <c r="K264" s="11" t="str">
        <f t="shared" ref="K264:K327" ca="1" si="36">IF(J264="","",SUM(OFFSET(H$7,E$5*(J264-1)+1,0,E$5,1)))</f>
        <v/>
      </c>
      <c r="L264" s="11" t="str">
        <f t="shared" ref="L264:L327" ca="1" si="37">IF(J264="","",SUM(OFFSET(G$7,E$5*(J264-1)+1,0,E$5,1)))</f>
        <v/>
      </c>
      <c r="M264" s="26" t="str">
        <f t="shared" si="30"/>
        <v/>
      </c>
    </row>
    <row r="265" spans="1:13">
      <c r="A265" s="12" t="str">
        <f t="shared" si="31"/>
        <v/>
      </c>
      <c r="B265" s="7" t="str">
        <f>IF(A265="","",IF(A265&lt;=#REF!,1,0))</f>
        <v/>
      </c>
      <c r="C265" s="24"/>
      <c r="D265" s="22"/>
      <c r="E265" s="23" t="str">
        <f t="shared" si="32"/>
        <v/>
      </c>
      <c r="F265" s="11" t="str">
        <f t="shared" si="33"/>
        <v/>
      </c>
      <c r="G265" s="11" t="str">
        <f t="shared" si="34"/>
        <v/>
      </c>
      <c r="H265" s="11" t="str">
        <f t="shared" si="35"/>
        <v/>
      </c>
      <c r="I265" s="11"/>
      <c r="J265" s="6" t="str">
        <f t="shared" ref="J265:J328" si="38">IF(E$4/E$5&gt;J264,J264+1,"")</f>
        <v/>
      </c>
      <c r="K265" s="11" t="str">
        <f t="shared" ca="1" si="36"/>
        <v/>
      </c>
      <c r="L265" s="11" t="str">
        <f t="shared" ca="1" si="37"/>
        <v/>
      </c>
      <c r="M265" s="26" t="str">
        <f t="shared" ref="M265:M328" si="39">IF(A264="","",IF(C265="",M264,C265))</f>
        <v/>
      </c>
    </row>
    <row r="266" spans="1:13">
      <c r="A266" s="12" t="str">
        <f t="shared" ref="A266:A329" si="40">IF(F266="","",A265+1)</f>
        <v/>
      </c>
      <c r="B266" s="7" t="str">
        <f>IF(A266="","",IF(A266&lt;=#REF!,1,0))</f>
        <v/>
      </c>
      <c r="C266" s="24"/>
      <c r="D266" s="22"/>
      <c r="E266" s="23" t="str">
        <f t="shared" ref="E266:E329" si="41">IF(F266="","",H266+G266)</f>
        <v/>
      </c>
      <c r="F266" s="11" t="str">
        <f t="shared" ref="F266:F329" si="42">IF(F265&lt;=H265,"",F265-H265)</f>
        <v/>
      </c>
      <c r="G266" s="11" t="str">
        <f t="shared" ref="G266:G329" si="43">IF(F266="","",F266*M266/E$5)</f>
        <v/>
      </c>
      <c r="H266" s="11" t="str">
        <f t="shared" ref="H266:H329" si="44">IF(F266="","",IF(A266=E$4,F266+D266,D266))</f>
        <v/>
      </c>
      <c r="I266" s="11"/>
      <c r="J266" s="6" t="str">
        <f t="shared" si="38"/>
        <v/>
      </c>
      <c r="K266" s="11" t="str">
        <f t="shared" ca="1" si="36"/>
        <v/>
      </c>
      <c r="L266" s="11" t="str">
        <f t="shared" ca="1" si="37"/>
        <v/>
      </c>
      <c r="M266" s="26" t="str">
        <f t="shared" si="39"/>
        <v/>
      </c>
    </row>
    <row r="267" spans="1:13">
      <c r="A267" s="12" t="str">
        <f t="shared" si="40"/>
        <v/>
      </c>
      <c r="B267" s="7" t="str">
        <f>IF(A267="","",IF(A267&lt;=#REF!,1,0))</f>
        <v/>
      </c>
      <c r="C267" s="24"/>
      <c r="D267" s="22"/>
      <c r="E267" s="23" t="str">
        <f t="shared" si="41"/>
        <v/>
      </c>
      <c r="F267" s="11" t="str">
        <f t="shared" si="42"/>
        <v/>
      </c>
      <c r="G267" s="11" t="str">
        <f t="shared" si="43"/>
        <v/>
      </c>
      <c r="H267" s="11" t="str">
        <f t="shared" si="44"/>
        <v/>
      </c>
      <c r="I267" s="11"/>
      <c r="J267" s="6" t="str">
        <f t="shared" si="38"/>
        <v/>
      </c>
      <c r="K267" s="11" t="str">
        <f t="shared" ca="1" si="36"/>
        <v/>
      </c>
      <c r="L267" s="11" t="str">
        <f t="shared" ca="1" si="37"/>
        <v/>
      </c>
      <c r="M267" s="26" t="str">
        <f t="shared" si="39"/>
        <v/>
      </c>
    </row>
    <row r="268" spans="1:13">
      <c r="A268" s="12" t="str">
        <f t="shared" si="40"/>
        <v/>
      </c>
      <c r="B268" s="7" t="str">
        <f>IF(A268="","",IF(A268&lt;=#REF!,1,0))</f>
        <v/>
      </c>
      <c r="C268" s="24"/>
      <c r="D268" s="22"/>
      <c r="E268" s="23" t="str">
        <f t="shared" si="41"/>
        <v/>
      </c>
      <c r="F268" s="11" t="str">
        <f t="shared" si="42"/>
        <v/>
      </c>
      <c r="G268" s="11" t="str">
        <f t="shared" si="43"/>
        <v/>
      </c>
      <c r="H268" s="11" t="str">
        <f t="shared" si="44"/>
        <v/>
      </c>
      <c r="I268" s="11"/>
      <c r="J268" s="6" t="str">
        <f t="shared" si="38"/>
        <v/>
      </c>
      <c r="K268" s="11" t="str">
        <f t="shared" ca="1" si="36"/>
        <v/>
      </c>
      <c r="L268" s="11" t="str">
        <f t="shared" ca="1" si="37"/>
        <v/>
      </c>
      <c r="M268" s="26" t="str">
        <f t="shared" si="39"/>
        <v/>
      </c>
    </row>
    <row r="269" spans="1:13">
      <c r="A269" s="12" t="str">
        <f t="shared" si="40"/>
        <v/>
      </c>
      <c r="B269" s="7" t="str">
        <f>IF(A269="","",IF(A269&lt;=#REF!,1,0))</f>
        <v/>
      </c>
      <c r="C269" s="24"/>
      <c r="D269" s="22"/>
      <c r="E269" s="23" t="str">
        <f t="shared" si="41"/>
        <v/>
      </c>
      <c r="F269" s="11" t="str">
        <f t="shared" si="42"/>
        <v/>
      </c>
      <c r="G269" s="11" t="str">
        <f t="shared" si="43"/>
        <v/>
      </c>
      <c r="H269" s="11" t="str">
        <f t="shared" si="44"/>
        <v/>
      </c>
      <c r="I269" s="11"/>
      <c r="J269" s="6" t="str">
        <f t="shared" si="38"/>
        <v/>
      </c>
      <c r="K269" s="11" t="str">
        <f t="shared" ca="1" si="36"/>
        <v/>
      </c>
      <c r="L269" s="11" t="str">
        <f t="shared" ca="1" si="37"/>
        <v/>
      </c>
      <c r="M269" s="26" t="str">
        <f t="shared" si="39"/>
        <v/>
      </c>
    </row>
    <row r="270" spans="1:13">
      <c r="A270" s="12" t="str">
        <f t="shared" si="40"/>
        <v/>
      </c>
      <c r="B270" s="7" t="str">
        <f>IF(A270="","",IF(A270&lt;=#REF!,1,0))</f>
        <v/>
      </c>
      <c r="C270" s="24"/>
      <c r="D270" s="22"/>
      <c r="E270" s="23" t="str">
        <f t="shared" si="41"/>
        <v/>
      </c>
      <c r="F270" s="11" t="str">
        <f t="shared" si="42"/>
        <v/>
      </c>
      <c r="G270" s="11" t="str">
        <f t="shared" si="43"/>
        <v/>
      </c>
      <c r="H270" s="11" t="str">
        <f t="shared" si="44"/>
        <v/>
      </c>
      <c r="I270" s="11"/>
      <c r="J270" s="6" t="str">
        <f t="shared" si="38"/>
        <v/>
      </c>
      <c r="K270" s="11" t="str">
        <f t="shared" ca="1" si="36"/>
        <v/>
      </c>
      <c r="L270" s="11" t="str">
        <f t="shared" ca="1" si="37"/>
        <v/>
      </c>
      <c r="M270" s="26" t="str">
        <f t="shared" si="39"/>
        <v/>
      </c>
    </row>
    <row r="271" spans="1:13">
      <c r="A271" s="12" t="str">
        <f t="shared" si="40"/>
        <v/>
      </c>
      <c r="B271" s="7" t="str">
        <f>IF(A271="","",IF(A271&lt;=#REF!,1,0))</f>
        <v/>
      </c>
      <c r="C271" s="24"/>
      <c r="D271" s="22"/>
      <c r="E271" s="23" t="str">
        <f t="shared" si="41"/>
        <v/>
      </c>
      <c r="F271" s="11" t="str">
        <f t="shared" si="42"/>
        <v/>
      </c>
      <c r="G271" s="11" t="str">
        <f t="shared" si="43"/>
        <v/>
      </c>
      <c r="H271" s="11" t="str">
        <f t="shared" si="44"/>
        <v/>
      </c>
      <c r="I271" s="11"/>
      <c r="J271" s="6" t="str">
        <f t="shared" si="38"/>
        <v/>
      </c>
      <c r="K271" s="11" t="str">
        <f t="shared" ca="1" si="36"/>
        <v/>
      </c>
      <c r="L271" s="11" t="str">
        <f t="shared" ca="1" si="37"/>
        <v/>
      </c>
      <c r="M271" s="26" t="str">
        <f t="shared" si="39"/>
        <v/>
      </c>
    </row>
    <row r="272" spans="1:13">
      <c r="A272" s="12" t="str">
        <f t="shared" si="40"/>
        <v/>
      </c>
      <c r="B272" s="7" t="str">
        <f>IF(A272="","",IF(A272&lt;=#REF!,1,0))</f>
        <v/>
      </c>
      <c r="C272" s="24"/>
      <c r="D272" s="22"/>
      <c r="E272" s="23" t="str">
        <f t="shared" si="41"/>
        <v/>
      </c>
      <c r="F272" s="11" t="str">
        <f t="shared" si="42"/>
        <v/>
      </c>
      <c r="G272" s="11" t="str">
        <f t="shared" si="43"/>
        <v/>
      </c>
      <c r="H272" s="11" t="str">
        <f t="shared" si="44"/>
        <v/>
      </c>
      <c r="I272" s="11"/>
      <c r="J272" s="6" t="str">
        <f t="shared" si="38"/>
        <v/>
      </c>
      <c r="K272" s="11" t="str">
        <f t="shared" ca="1" si="36"/>
        <v/>
      </c>
      <c r="L272" s="11" t="str">
        <f t="shared" ca="1" si="37"/>
        <v/>
      </c>
      <c r="M272" s="26" t="str">
        <f t="shared" si="39"/>
        <v/>
      </c>
    </row>
    <row r="273" spans="1:13">
      <c r="A273" s="12" t="str">
        <f t="shared" si="40"/>
        <v/>
      </c>
      <c r="B273" s="7" t="str">
        <f>IF(A273="","",IF(A273&lt;=#REF!,1,0))</f>
        <v/>
      </c>
      <c r="C273" s="24"/>
      <c r="D273" s="22"/>
      <c r="E273" s="23" t="str">
        <f t="shared" si="41"/>
        <v/>
      </c>
      <c r="F273" s="11" t="str">
        <f t="shared" si="42"/>
        <v/>
      </c>
      <c r="G273" s="11" t="str">
        <f t="shared" si="43"/>
        <v/>
      </c>
      <c r="H273" s="11" t="str">
        <f t="shared" si="44"/>
        <v/>
      </c>
      <c r="I273" s="11"/>
      <c r="J273" s="6" t="str">
        <f t="shared" si="38"/>
        <v/>
      </c>
      <c r="K273" s="11" t="str">
        <f t="shared" ca="1" si="36"/>
        <v/>
      </c>
      <c r="L273" s="11" t="str">
        <f t="shared" ca="1" si="37"/>
        <v/>
      </c>
      <c r="M273" s="26" t="str">
        <f t="shared" si="39"/>
        <v/>
      </c>
    </row>
    <row r="274" spans="1:13">
      <c r="A274" s="12" t="str">
        <f t="shared" si="40"/>
        <v/>
      </c>
      <c r="B274" s="7" t="str">
        <f>IF(A274="","",IF(A274&lt;=#REF!,1,0))</f>
        <v/>
      </c>
      <c r="C274" s="24"/>
      <c r="D274" s="22"/>
      <c r="E274" s="23" t="str">
        <f t="shared" si="41"/>
        <v/>
      </c>
      <c r="F274" s="11" t="str">
        <f t="shared" si="42"/>
        <v/>
      </c>
      <c r="G274" s="11" t="str">
        <f t="shared" si="43"/>
        <v/>
      </c>
      <c r="H274" s="11" t="str">
        <f t="shared" si="44"/>
        <v/>
      </c>
      <c r="I274" s="11"/>
      <c r="J274" s="6" t="str">
        <f t="shared" si="38"/>
        <v/>
      </c>
      <c r="K274" s="11" t="str">
        <f t="shared" ca="1" si="36"/>
        <v/>
      </c>
      <c r="L274" s="11" t="str">
        <f t="shared" ca="1" si="37"/>
        <v/>
      </c>
      <c r="M274" s="26" t="str">
        <f t="shared" si="39"/>
        <v/>
      </c>
    </row>
    <row r="275" spans="1:13">
      <c r="A275" s="12" t="str">
        <f t="shared" si="40"/>
        <v/>
      </c>
      <c r="B275" s="7" t="str">
        <f>IF(A275="","",IF(A275&lt;=#REF!,1,0))</f>
        <v/>
      </c>
      <c r="C275" s="24"/>
      <c r="D275" s="22"/>
      <c r="E275" s="23" t="str">
        <f t="shared" si="41"/>
        <v/>
      </c>
      <c r="F275" s="11" t="str">
        <f t="shared" si="42"/>
        <v/>
      </c>
      <c r="G275" s="11" t="str">
        <f t="shared" si="43"/>
        <v/>
      </c>
      <c r="H275" s="11" t="str">
        <f t="shared" si="44"/>
        <v/>
      </c>
      <c r="I275" s="11"/>
      <c r="J275" s="6" t="str">
        <f t="shared" si="38"/>
        <v/>
      </c>
      <c r="K275" s="11" t="str">
        <f t="shared" ca="1" si="36"/>
        <v/>
      </c>
      <c r="L275" s="11" t="str">
        <f t="shared" ca="1" si="37"/>
        <v/>
      </c>
      <c r="M275" s="26" t="str">
        <f t="shared" si="39"/>
        <v/>
      </c>
    </row>
    <row r="276" spans="1:13">
      <c r="A276" s="12" t="str">
        <f t="shared" si="40"/>
        <v/>
      </c>
      <c r="B276" s="7" t="str">
        <f>IF(A276="","",IF(A276&lt;=#REF!,1,0))</f>
        <v/>
      </c>
      <c r="C276" s="24"/>
      <c r="D276" s="22"/>
      <c r="E276" s="23" t="str">
        <f t="shared" si="41"/>
        <v/>
      </c>
      <c r="F276" s="11" t="str">
        <f t="shared" si="42"/>
        <v/>
      </c>
      <c r="G276" s="11" t="str">
        <f t="shared" si="43"/>
        <v/>
      </c>
      <c r="H276" s="11" t="str">
        <f t="shared" si="44"/>
        <v/>
      </c>
      <c r="I276" s="11"/>
      <c r="J276" s="6" t="str">
        <f t="shared" si="38"/>
        <v/>
      </c>
      <c r="K276" s="11" t="str">
        <f t="shared" ca="1" si="36"/>
        <v/>
      </c>
      <c r="L276" s="11" t="str">
        <f t="shared" ca="1" si="37"/>
        <v/>
      </c>
      <c r="M276" s="26" t="str">
        <f t="shared" si="39"/>
        <v/>
      </c>
    </row>
    <row r="277" spans="1:13">
      <c r="A277" s="12" t="str">
        <f t="shared" si="40"/>
        <v/>
      </c>
      <c r="B277" s="7" t="str">
        <f>IF(A277="","",IF(A277&lt;=#REF!,1,0))</f>
        <v/>
      </c>
      <c r="C277" s="24"/>
      <c r="D277" s="22"/>
      <c r="E277" s="23" t="str">
        <f t="shared" si="41"/>
        <v/>
      </c>
      <c r="F277" s="11" t="str">
        <f t="shared" si="42"/>
        <v/>
      </c>
      <c r="G277" s="11" t="str">
        <f t="shared" si="43"/>
        <v/>
      </c>
      <c r="H277" s="11" t="str">
        <f t="shared" si="44"/>
        <v/>
      </c>
      <c r="I277" s="11"/>
      <c r="J277" s="6" t="str">
        <f t="shared" si="38"/>
        <v/>
      </c>
      <c r="K277" s="11" t="str">
        <f t="shared" ca="1" si="36"/>
        <v/>
      </c>
      <c r="L277" s="11" t="str">
        <f t="shared" ca="1" si="37"/>
        <v/>
      </c>
      <c r="M277" s="26" t="str">
        <f t="shared" si="39"/>
        <v/>
      </c>
    </row>
    <row r="278" spans="1:13">
      <c r="A278" s="12" t="str">
        <f t="shared" si="40"/>
        <v/>
      </c>
      <c r="B278" s="7" t="str">
        <f>IF(A278="","",IF(A278&lt;=#REF!,1,0))</f>
        <v/>
      </c>
      <c r="C278" s="24"/>
      <c r="D278" s="22"/>
      <c r="E278" s="23" t="str">
        <f t="shared" si="41"/>
        <v/>
      </c>
      <c r="F278" s="11" t="str">
        <f t="shared" si="42"/>
        <v/>
      </c>
      <c r="G278" s="11" t="str">
        <f t="shared" si="43"/>
        <v/>
      </c>
      <c r="H278" s="11" t="str">
        <f t="shared" si="44"/>
        <v/>
      </c>
      <c r="I278" s="11"/>
      <c r="J278" s="6" t="str">
        <f t="shared" si="38"/>
        <v/>
      </c>
      <c r="K278" s="11" t="str">
        <f t="shared" ca="1" si="36"/>
        <v/>
      </c>
      <c r="L278" s="11" t="str">
        <f t="shared" ca="1" si="37"/>
        <v/>
      </c>
      <c r="M278" s="26" t="str">
        <f t="shared" si="39"/>
        <v/>
      </c>
    </row>
    <row r="279" spans="1:13">
      <c r="A279" s="12" t="str">
        <f t="shared" si="40"/>
        <v/>
      </c>
      <c r="B279" s="7" t="str">
        <f>IF(A279="","",IF(A279&lt;=#REF!,1,0))</f>
        <v/>
      </c>
      <c r="C279" s="24"/>
      <c r="D279" s="22"/>
      <c r="E279" s="23" t="str">
        <f t="shared" si="41"/>
        <v/>
      </c>
      <c r="F279" s="11" t="str">
        <f t="shared" si="42"/>
        <v/>
      </c>
      <c r="G279" s="11" t="str">
        <f t="shared" si="43"/>
        <v/>
      </c>
      <c r="H279" s="11" t="str">
        <f t="shared" si="44"/>
        <v/>
      </c>
      <c r="I279" s="11"/>
      <c r="J279" s="6" t="str">
        <f t="shared" si="38"/>
        <v/>
      </c>
      <c r="K279" s="11" t="str">
        <f t="shared" ca="1" si="36"/>
        <v/>
      </c>
      <c r="L279" s="11" t="str">
        <f t="shared" ca="1" si="37"/>
        <v/>
      </c>
      <c r="M279" s="26" t="str">
        <f t="shared" si="39"/>
        <v/>
      </c>
    </row>
    <row r="280" spans="1:13">
      <c r="A280" s="12" t="str">
        <f t="shared" si="40"/>
        <v/>
      </c>
      <c r="B280" s="7" t="str">
        <f>IF(A280="","",IF(A280&lt;=#REF!,1,0))</f>
        <v/>
      </c>
      <c r="C280" s="24"/>
      <c r="D280" s="22"/>
      <c r="E280" s="23" t="str">
        <f t="shared" si="41"/>
        <v/>
      </c>
      <c r="F280" s="11" t="str">
        <f t="shared" si="42"/>
        <v/>
      </c>
      <c r="G280" s="11" t="str">
        <f t="shared" si="43"/>
        <v/>
      </c>
      <c r="H280" s="11" t="str">
        <f t="shared" si="44"/>
        <v/>
      </c>
      <c r="I280" s="11"/>
      <c r="J280" s="6" t="str">
        <f t="shared" si="38"/>
        <v/>
      </c>
      <c r="K280" s="11" t="str">
        <f t="shared" ca="1" si="36"/>
        <v/>
      </c>
      <c r="L280" s="11" t="str">
        <f t="shared" ca="1" si="37"/>
        <v/>
      </c>
      <c r="M280" s="26" t="str">
        <f t="shared" si="39"/>
        <v/>
      </c>
    </row>
    <row r="281" spans="1:13">
      <c r="A281" s="12" t="str">
        <f t="shared" si="40"/>
        <v/>
      </c>
      <c r="B281" s="7" t="str">
        <f>IF(A281="","",IF(A281&lt;=#REF!,1,0))</f>
        <v/>
      </c>
      <c r="C281" s="24"/>
      <c r="D281" s="22"/>
      <c r="E281" s="23" t="str">
        <f t="shared" si="41"/>
        <v/>
      </c>
      <c r="F281" s="11" t="str">
        <f t="shared" si="42"/>
        <v/>
      </c>
      <c r="G281" s="11" t="str">
        <f t="shared" si="43"/>
        <v/>
      </c>
      <c r="H281" s="11" t="str">
        <f t="shared" si="44"/>
        <v/>
      </c>
      <c r="I281" s="11"/>
      <c r="J281" s="6" t="str">
        <f t="shared" si="38"/>
        <v/>
      </c>
      <c r="K281" s="11" t="str">
        <f t="shared" ca="1" si="36"/>
        <v/>
      </c>
      <c r="L281" s="11" t="str">
        <f t="shared" ca="1" si="37"/>
        <v/>
      </c>
      <c r="M281" s="26" t="str">
        <f t="shared" si="39"/>
        <v/>
      </c>
    </row>
    <row r="282" spans="1:13">
      <c r="A282" s="12" t="str">
        <f t="shared" si="40"/>
        <v/>
      </c>
      <c r="B282" s="7" t="str">
        <f>IF(A282="","",IF(A282&lt;=#REF!,1,0))</f>
        <v/>
      </c>
      <c r="C282" s="24"/>
      <c r="D282" s="22"/>
      <c r="E282" s="23" t="str">
        <f t="shared" si="41"/>
        <v/>
      </c>
      <c r="F282" s="11" t="str">
        <f t="shared" si="42"/>
        <v/>
      </c>
      <c r="G282" s="11" t="str">
        <f t="shared" si="43"/>
        <v/>
      </c>
      <c r="H282" s="11" t="str">
        <f t="shared" si="44"/>
        <v/>
      </c>
      <c r="I282" s="11"/>
      <c r="J282" s="6" t="str">
        <f t="shared" si="38"/>
        <v/>
      </c>
      <c r="K282" s="11" t="str">
        <f t="shared" ca="1" si="36"/>
        <v/>
      </c>
      <c r="L282" s="11" t="str">
        <f t="shared" ca="1" si="37"/>
        <v/>
      </c>
      <c r="M282" s="26" t="str">
        <f t="shared" si="39"/>
        <v/>
      </c>
    </row>
    <row r="283" spans="1:13">
      <c r="A283" s="12" t="str">
        <f t="shared" si="40"/>
        <v/>
      </c>
      <c r="B283" s="7" t="str">
        <f>IF(A283="","",IF(A283&lt;=#REF!,1,0))</f>
        <v/>
      </c>
      <c r="C283" s="24"/>
      <c r="D283" s="22"/>
      <c r="E283" s="23" t="str">
        <f t="shared" si="41"/>
        <v/>
      </c>
      <c r="F283" s="11" t="str">
        <f t="shared" si="42"/>
        <v/>
      </c>
      <c r="G283" s="11" t="str">
        <f t="shared" si="43"/>
        <v/>
      </c>
      <c r="H283" s="11" t="str">
        <f t="shared" si="44"/>
        <v/>
      </c>
      <c r="I283" s="11"/>
      <c r="J283" s="6" t="str">
        <f t="shared" si="38"/>
        <v/>
      </c>
      <c r="K283" s="11" t="str">
        <f t="shared" ca="1" si="36"/>
        <v/>
      </c>
      <c r="L283" s="11" t="str">
        <f t="shared" ca="1" si="37"/>
        <v/>
      </c>
      <c r="M283" s="26" t="str">
        <f t="shared" si="39"/>
        <v/>
      </c>
    </row>
    <row r="284" spans="1:13">
      <c r="A284" s="12" t="str">
        <f t="shared" si="40"/>
        <v/>
      </c>
      <c r="B284" s="7" t="str">
        <f>IF(A284="","",IF(A284&lt;=#REF!,1,0))</f>
        <v/>
      </c>
      <c r="C284" s="24"/>
      <c r="D284" s="22"/>
      <c r="E284" s="23" t="str">
        <f t="shared" si="41"/>
        <v/>
      </c>
      <c r="F284" s="11" t="str">
        <f t="shared" si="42"/>
        <v/>
      </c>
      <c r="G284" s="11" t="str">
        <f t="shared" si="43"/>
        <v/>
      </c>
      <c r="H284" s="11" t="str">
        <f t="shared" si="44"/>
        <v/>
      </c>
      <c r="I284" s="11"/>
      <c r="J284" s="6" t="str">
        <f t="shared" si="38"/>
        <v/>
      </c>
      <c r="K284" s="11" t="str">
        <f t="shared" ca="1" si="36"/>
        <v/>
      </c>
      <c r="L284" s="11" t="str">
        <f t="shared" ca="1" si="37"/>
        <v/>
      </c>
      <c r="M284" s="26" t="str">
        <f t="shared" si="39"/>
        <v/>
      </c>
    </row>
    <row r="285" spans="1:13">
      <c r="A285" s="12" t="str">
        <f t="shared" si="40"/>
        <v/>
      </c>
      <c r="B285" s="7" t="str">
        <f>IF(A285="","",IF(A285&lt;=#REF!,1,0))</f>
        <v/>
      </c>
      <c r="C285" s="24"/>
      <c r="D285" s="22"/>
      <c r="E285" s="23" t="str">
        <f t="shared" si="41"/>
        <v/>
      </c>
      <c r="F285" s="11" t="str">
        <f t="shared" si="42"/>
        <v/>
      </c>
      <c r="G285" s="11" t="str">
        <f t="shared" si="43"/>
        <v/>
      </c>
      <c r="H285" s="11" t="str">
        <f t="shared" si="44"/>
        <v/>
      </c>
      <c r="I285" s="11"/>
      <c r="J285" s="6" t="str">
        <f t="shared" si="38"/>
        <v/>
      </c>
      <c r="K285" s="11" t="str">
        <f t="shared" ca="1" si="36"/>
        <v/>
      </c>
      <c r="L285" s="11" t="str">
        <f t="shared" ca="1" si="37"/>
        <v/>
      </c>
      <c r="M285" s="26" t="str">
        <f t="shared" si="39"/>
        <v/>
      </c>
    </row>
    <row r="286" spans="1:13">
      <c r="A286" s="12" t="str">
        <f t="shared" si="40"/>
        <v/>
      </c>
      <c r="B286" s="7" t="str">
        <f>IF(A286="","",IF(A286&lt;=#REF!,1,0))</f>
        <v/>
      </c>
      <c r="C286" s="24"/>
      <c r="D286" s="22"/>
      <c r="E286" s="23" t="str">
        <f t="shared" si="41"/>
        <v/>
      </c>
      <c r="F286" s="11" t="str">
        <f t="shared" si="42"/>
        <v/>
      </c>
      <c r="G286" s="11" t="str">
        <f t="shared" si="43"/>
        <v/>
      </c>
      <c r="H286" s="11" t="str">
        <f t="shared" si="44"/>
        <v/>
      </c>
      <c r="I286" s="11"/>
      <c r="J286" s="6" t="str">
        <f t="shared" si="38"/>
        <v/>
      </c>
      <c r="K286" s="11" t="str">
        <f t="shared" ca="1" si="36"/>
        <v/>
      </c>
      <c r="L286" s="11" t="str">
        <f t="shared" ca="1" si="37"/>
        <v/>
      </c>
      <c r="M286" s="26" t="str">
        <f t="shared" si="39"/>
        <v/>
      </c>
    </row>
    <row r="287" spans="1:13">
      <c r="A287" s="12" t="str">
        <f t="shared" si="40"/>
        <v/>
      </c>
      <c r="B287" s="7" t="str">
        <f>IF(A287="","",IF(A287&lt;=#REF!,1,0))</f>
        <v/>
      </c>
      <c r="C287" s="24"/>
      <c r="D287" s="22"/>
      <c r="E287" s="23" t="str">
        <f t="shared" si="41"/>
        <v/>
      </c>
      <c r="F287" s="11" t="str">
        <f t="shared" si="42"/>
        <v/>
      </c>
      <c r="G287" s="11" t="str">
        <f t="shared" si="43"/>
        <v/>
      </c>
      <c r="H287" s="11" t="str">
        <f t="shared" si="44"/>
        <v/>
      </c>
      <c r="I287" s="11"/>
      <c r="J287" s="6" t="str">
        <f t="shared" si="38"/>
        <v/>
      </c>
      <c r="K287" s="11" t="str">
        <f t="shared" ca="1" si="36"/>
        <v/>
      </c>
      <c r="L287" s="11" t="str">
        <f t="shared" ca="1" si="37"/>
        <v/>
      </c>
      <c r="M287" s="26" t="str">
        <f t="shared" si="39"/>
        <v/>
      </c>
    </row>
    <row r="288" spans="1:13">
      <c r="A288" s="12" t="str">
        <f t="shared" si="40"/>
        <v/>
      </c>
      <c r="B288" s="7" t="str">
        <f>IF(A288="","",IF(A288&lt;=#REF!,1,0))</f>
        <v/>
      </c>
      <c r="C288" s="24"/>
      <c r="D288" s="22"/>
      <c r="E288" s="23" t="str">
        <f t="shared" si="41"/>
        <v/>
      </c>
      <c r="F288" s="11" t="str">
        <f t="shared" si="42"/>
        <v/>
      </c>
      <c r="G288" s="11" t="str">
        <f t="shared" si="43"/>
        <v/>
      </c>
      <c r="H288" s="11" t="str">
        <f t="shared" si="44"/>
        <v/>
      </c>
      <c r="I288" s="11"/>
      <c r="J288" s="6" t="str">
        <f t="shared" si="38"/>
        <v/>
      </c>
      <c r="K288" s="11" t="str">
        <f t="shared" ca="1" si="36"/>
        <v/>
      </c>
      <c r="L288" s="11" t="str">
        <f t="shared" ca="1" si="37"/>
        <v/>
      </c>
      <c r="M288" s="26" t="str">
        <f t="shared" si="39"/>
        <v/>
      </c>
    </row>
    <row r="289" spans="1:13">
      <c r="A289" s="12" t="str">
        <f t="shared" si="40"/>
        <v/>
      </c>
      <c r="B289" s="7" t="str">
        <f>IF(A289="","",IF(A289&lt;=#REF!,1,0))</f>
        <v/>
      </c>
      <c r="C289" s="24"/>
      <c r="D289" s="22"/>
      <c r="E289" s="23" t="str">
        <f t="shared" si="41"/>
        <v/>
      </c>
      <c r="F289" s="11" t="str">
        <f t="shared" si="42"/>
        <v/>
      </c>
      <c r="G289" s="11" t="str">
        <f t="shared" si="43"/>
        <v/>
      </c>
      <c r="H289" s="11" t="str">
        <f t="shared" si="44"/>
        <v/>
      </c>
      <c r="I289" s="11"/>
      <c r="J289" s="6" t="str">
        <f t="shared" si="38"/>
        <v/>
      </c>
      <c r="K289" s="11" t="str">
        <f t="shared" ca="1" si="36"/>
        <v/>
      </c>
      <c r="L289" s="11" t="str">
        <f t="shared" ca="1" si="37"/>
        <v/>
      </c>
      <c r="M289" s="26" t="str">
        <f t="shared" si="39"/>
        <v/>
      </c>
    </row>
    <row r="290" spans="1:13">
      <c r="A290" s="12" t="str">
        <f t="shared" si="40"/>
        <v/>
      </c>
      <c r="B290" s="7" t="str">
        <f>IF(A290="","",IF(A290&lt;=#REF!,1,0))</f>
        <v/>
      </c>
      <c r="C290" s="24"/>
      <c r="D290" s="22"/>
      <c r="E290" s="23" t="str">
        <f t="shared" si="41"/>
        <v/>
      </c>
      <c r="F290" s="11" t="str">
        <f t="shared" si="42"/>
        <v/>
      </c>
      <c r="G290" s="11" t="str">
        <f t="shared" si="43"/>
        <v/>
      </c>
      <c r="H290" s="11" t="str">
        <f t="shared" si="44"/>
        <v/>
      </c>
      <c r="I290" s="11"/>
      <c r="J290" s="6" t="str">
        <f t="shared" si="38"/>
        <v/>
      </c>
      <c r="K290" s="11" t="str">
        <f t="shared" ca="1" si="36"/>
        <v/>
      </c>
      <c r="L290" s="11" t="str">
        <f t="shared" ca="1" si="37"/>
        <v/>
      </c>
      <c r="M290" s="26" t="str">
        <f t="shared" si="39"/>
        <v/>
      </c>
    </row>
    <row r="291" spans="1:13">
      <c r="A291" s="12" t="str">
        <f t="shared" si="40"/>
        <v/>
      </c>
      <c r="B291" s="7" t="str">
        <f>IF(A291="","",IF(A291&lt;=#REF!,1,0))</f>
        <v/>
      </c>
      <c r="C291" s="24"/>
      <c r="D291" s="22"/>
      <c r="E291" s="23" t="str">
        <f t="shared" si="41"/>
        <v/>
      </c>
      <c r="F291" s="11" t="str">
        <f t="shared" si="42"/>
        <v/>
      </c>
      <c r="G291" s="11" t="str">
        <f t="shared" si="43"/>
        <v/>
      </c>
      <c r="H291" s="11" t="str">
        <f t="shared" si="44"/>
        <v/>
      </c>
      <c r="I291" s="11"/>
      <c r="J291" s="6" t="str">
        <f t="shared" si="38"/>
        <v/>
      </c>
      <c r="K291" s="11" t="str">
        <f t="shared" ca="1" si="36"/>
        <v/>
      </c>
      <c r="L291" s="11" t="str">
        <f t="shared" ca="1" si="37"/>
        <v/>
      </c>
      <c r="M291" s="26" t="str">
        <f t="shared" si="39"/>
        <v/>
      </c>
    </row>
    <row r="292" spans="1:13">
      <c r="A292" s="12" t="str">
        <f t="shared" si="40"/>
        <v/>
      </c>
      <c r="B292" s="7" t="str">
        <f>IF(A292="","",IF(A292&lt;=#REF!,1,0))</f>
        <v/>
      </c>
      <c r="C292" s="24"/>
      <c r="D292" s="22"/>
      <c r="E292" s="23" t="str">
        <f t="shared" si="41"/>
        <v/>
      </c>
      <c r="F292" s="11" t="str">
        <f t="shared" si="42"/>
        <v/>
      </c>
      <c r="G292" s="11" t="str">
        <f t="shared" si="43"/>
        <v/>
      </c>
      <c r="H292" s="11" t="str">
        <f t="shared" si="44"/>
        <v/>
      </c>
      <c r="I292" s="11"/>
      <c r="J292" s="6" t="str">
        <f t="shared" si="38"/>
        <v/>
      </c>
      <c r="K292" s="11" t="str">
        <f t="shared" ca="1" si="36"/>
        <v/>
      </c>
      <c r="L292" s="11" t="str">
        <f t="shared" ca="1" si="37"/>
        <v/>
      </c>
      <c r="M292" s="26" t="str">
        <f t="shared" si="39"/>
        <v/>
      </c>
    </row>
    <row r="293" spans="1:13">
      <c r="A293" s="12" t="str">
        <f t="shared" si="40"/>
        <v/>
      </c>
      <c r="B293" s="7" t="str">
        <f>IF(A293="","",IF(A293&lt;=#REF!,1,0))</f>
        <v/>
      </c>
      <c r="C293" s="24"/>
      <c r="D293" s="22"/>
      <c r="E293" s="23" t="str">
        <f t="shared" si="41"/>
        <v/>
      </c>
      <c r="F293" s="11" t="str">
        <f t="shared" si="42"/>
        <v/>
      </c>
      <c r="G293" s="11" t="str">
        <f t="shared" si="43"/>
        <v/>
      </c>
      <c r="H293" s="11" t="str">
        <f t="shared" si="44"/>
        <v/>
      </c>
      <c r="I293" s="11"/>
      <c r="J293" s="6" t="str">
        <f t="shared" si="38"/>
        <v/>
      </c>
      <c r="K293" s="11" t="str">
        <f t="shared" ca="1" si="36"/>
        <v/>
      </c>
      <c r="L293" s="11" t="str">
        <f t="shared" ca="1" si="37"/>
        <v/>
      </c>
      <c r="M293" s="26" t="str">
        <f t="shared" si="39"/>
        <v/>
      </c>
    </row>
    <row r="294" spans="1:13">
      <c r="A294" s="12" t="str">
        <f t="shared" si="40"/>
        <v/>
      </c>
      <c r="B294" s="7" t="str">
        <f>IF(A294="","",IF(A294&lt;=#REF!,1,0))</f>
        <v/>
      </c>
      <c r="C294" s="24"/>
      <c r="D294" s="22"/>
      <c r="E294" s="23" t="str">
        <f t="shared" si="41"/>
        <v/>
      </c>
      <c r="F294" s="11" t="str">
        <f t="shared" si="42"/>
        <v/>
      </c>
      <c r="G294" s="11" t="str">
        <f t="shared" si="43"/>
        <v/>
      </c>
      <c r="H294" s="11" t="str">
        <f t="shared" si="44"/>
        <v/>
      </c>
      <c r="I294" s="11"/>
      <c r="J294" s="6" t="str">
        <f t="shared" si="38"/>
        <v/>
      </c>
      <c r="K294" s="11" t="str">
        <f t="shared" ca="1" si="36"/>
        <v/>
      </c>
      <c r="L294" s="11" t="str">
        <f t="shared" ca="1" si="37"/>
        <v/>
      </c>
      <c r="M294" s="26" t="str">
        <f t="shared" si="39"/>
        <v/>
      </c>
    </row>
    <row r="295" spans="1:13">
      <c r="A295" s="12" t="str">
        <f t="shared" si="40"/>
        <v/>
      </c>
      <c r="B295" s="7" t="str">
        <f>IF(A295="","",IF(A295&lt;=#REF!,1,0))</f>
        <v/>
      </c>
      <c r="C295" s="24"/>
      <c r="D295" s="22"/>
      <c r="E295" s="23" t="str">
        <f t="shared" si="41"/>
        <v/>
      </c>
      <c r="F295" s="11" t="str">
        <f t="shared" si="42"/>
        <v/>
      </c>
      <c r="G295" s="11" t="str">
        <f t="shared" si="43"/>
        <v/>
      </c>
      <c r="H295" s="11" t="str">
        <f t="shared" si="44"/>
        <v/>
      </c>
      <c r="I295" s="11"/>
      <c r="J295" s="6" t="str">
        <f t="shared" si="38"/>
        <v/>
      </c>
      <c r="K295" s="11" t="str">
        <f t="shared" ca="1" si="36"/>
        <v/>
      </c>
      <c r="L295" s="11" t="str">
        <f t="shared" ca="1" si="37"/>
        <v/>
      </c>
      <c r="M295" s="26" t="str">
        <f t="shared" si="39"/>
        <v/>
      </c>
    </row>
    <row r="296" spans="1:13">
      <c r="A296" s="12" t="str">
        <f t="shared" si="40"/>
        <v/>
      </c>
      <c r="B296" s="7" t="str">
        <f>IF(A296="","",IF(A296&lt;=#REF!,1,0))</f>
        <v/>
      </c>
      <c r="C296" s="24"/>
      <c r="D296" s="22"/>
      <c r="E296" s="23" t="str">
        <f t="shared" si="41"/>
        <v/>
      </c>
      <c r="F296" s="11" t="str">
        <f t="shared" si="42"/>
        <v/>
      </c>
      <c r="G296" s="11" t="str">
        <f t="shared" si="43"/>
        <v/>
      </c>
      <c r="H296" s="11" t="str">
        <f t="shared" si="44"/>
        <v/>
      </c>
      <c r="I296" s="11"/>
      <c r="J296" s="6" t="str">
        <f t="shared" si="38"/>
        <v/>
      </c>
      <c r="K296" s="11" t="str">
        <f t="shared" ca="1" si="36"/>
        <v/>
      </c>
      <c r="L296" s="11" t="str">
        <f t="shared" ca="1" si="37"/>
        <v/>
      </c>
      <c r="M296" s="26" t="str">
        <f t="shared" si="39"/>
        <v/>
      </c>
    </row>
    <row r="297" spans="1:13">
      <c r="A297" s="12" t="str">
        <f t="shared" si="40"/>
        <v/>
      </c>
      <c r="B297" s="7" t="str">
        <f>IF(A297="","",IF(A297&lt;=#REF!,1,0))</f>
        <v/>
      </c>
      <c r="C297" s="24"/>
      <c r="D297" s="22"/>
      <c r="E297" s="23" t="str">
        <f t="shared" si="41"/>
        <v/>
      </c>
      <c r="F297" s="11" t="str">
        <f t="shared" si="42"/>
        <v/>
      </c>
      <c r="G297" s="11" t="str">
        <f t="shared" si="43"/>
        <v/>
      </c>
      <c r="H297" s="11" t="str">
        <f t="shared" si="44"/>
        <v/>
      </c>
      <c r="I297" s="11"/>
      <c r="J297" s="6" t="str">
        <f t="shared" si="38"/>
        <v/>
      </c>
      <c r="K297" s="11" t="str">
        <f t="shared" ca="1" si="36"/>
        <v/>
      </c>
      <c r="L297" s="11" t="str">
        <f t="shared" ca="1" si="37"/>
        <v/>
      </c>
      <c r="M297" s="26" t="str">
        <f t="shared" si="39"/>
        <v/>
      </c>
    </row>
    <row r="298" spans="1:13">
      <c r="A298" s="12" t="str">
        <f t="shared" si="40"/>
        <v/>
      </c>
      <c r="B298" s="7" t="str">
        <f>IF(A298="","",IF(A298&lt;=#REF!,1,0))</f>
        <v/>
      </c>
      <c r="C298" s="24"/>
      <c r="D298" s="22"/>
      <c r="E298" s="23" t="str">
        <f t="shared" si="41"/>
        <v/>
      </c>
      <c r="F298" s="11" t="str">
        <f t="shared" si="42"/>
        <v/>
      </c>
      <c r="G298" s="11" t="str">
        <f t="shared" si="43"/>
        <v/>
      </c>
      <c r="H298" s="11" t="str">
        <f t="shared" si="44"/>
        <v/>
      </c>
      <c r="I298" s="11"/>
      <c r="J298" s="6" t="str">
        <f t="shared" si="38"/>
        <v/>
      </c>
      <c r="K298" s="11" t="str">
        <f t="shared" ca="1" si="36"/>
        <v/>
      </c>
      <c r="L298" s="11" t="str">
        <f t="shared" ca="1" si="37"/>
        <v/>
      </c>
      <c r="M298" s="26" t="str">
        <f t="shared" si="39"/>
        <v/>
      </c>
    </row>
    <row r="299" spans="1:13">
      <c r="A299" s="12" t="str">
        <f t="shared" si="40"/>
        <v/>
      </c>
      <c r="B299" s="7" t="str">
        <f>IF(A299="","",IF(A299&lt;=#REF!,1,0))</f>
        <v/>
      </c>
      <c r="C299" s="24"/>
      <c r="D299" s="22"/>
      <c r="E299" s="23" t="str">
        <f t="shared" si="41"/>
        <v/>
      </c>
      <c r="F299" s="11" t="str">
        <f t="shared" si="42"/>
        <v/>
      </c>
      <c r="G299" s="11" t="str">
        <f t="shared" si="43"/>
        <v/>
      </c>
      <c r="H299" s="11" t="str">
        <f t="shared" si="44"/>
        <v/>
      </c>
      <c r="I299" s="11"/>
      <c r="J299" s="6" t="str">
        <f t="shared" si="38"/>
        <v/>
      </c>
      <c r="K299" s="11" t="str">
        <f t="shared" ca="1" si="36"/>
        <v/>
      </c>
      <c r="L299" s="11" t="str">
        <f t="shared" ca="1" si="37"/>
        <v/>
      </c>
      <c r="M299" s="26" t="str">
        <f t="shared" si="39"/>
        <v/>
      </c>
    </row>
    <row r="300" spans="1:13">
      <c r="A300" s="12" t="str">
        <f t="shared" si="40"/>
        <v/>
      </c>
      <c r="B300" s="7" t="str">
        <f>IF(A300="","",IF(A300&lt;=#REF!,1,0))</f>
        <v/>
      </c>
      <c r="C300" s="24"/>
      <c r="D300" s="22"/>
      <c r="E300" s="23" t="str">
        <f t="shared" si="41"/>
        <v/>
      </c>
      <c r="F300" s="11" t="str">
        <f t="shared" si="42"/>
        <v/>
      </c>
      <c r="G300" s="11" t="str">
        <f t="shared" si="43"/>
        <v/>
      </c>
      <c r="H300" s="11" t="str">
        <f t="shared" si="44"/>
        <v/>
      </c>
      <c r="I300" s="11"/>
      <c r="J300" s="6" t="str">
        <f t="shared" si="38"/>
        <v/>
      </c>
      <c r="K300" s="11" t="str">
        <f t="shared" ca="1" si="36"/>
        <v/>
      </c>
      <c r="L300" s="11" t="str">
        <f t="shared" ca="1" si="37"/>
        <v/>
      </c>
      <c r="M300" s="26" t="str">
        <f t="shared" si="39"/>
        <v/>
      </c>
    </row>
    <row r="301" spans="1:13">
      <c r="A301" s="12" t="str">
        <f t="shared" si="40"/>
        <v/>
      </c>
      <c r="B301" s="7" t="str">
        <f>IF(A301="","",IF(A301&lt;=#REF!,1,0))</f>
        <v/>
      </c>
      <c r="C301" s="24"/>
      <c r="D301" s="22"/>
      <c r="E301" s="23" t="str">
        <f t="shared" si="41"/>
        <v/>
      </c>
      <c r="F301" s="11" t="str">
        <f t="shared" si="42"/>
        <v/>
      </c>
      <c r="G301" s="11" t="str">
        <f t="shared" si="43"/>
        <v/>
      </c>
      <c r="H301" s="11" t="str">
        <f t="shared" si="44"/>
        <v/>
      </c>
      <c r="I301" s="11"/>
      <c r="J301" s="6" t="str">
        <f t="shared" si="38"/>
        <v/>
      </c>
      <c r="K301" s="11" t="str">
        <f t="shared" ca="1" si="36"/>
        <v/>
      </c>
      <c r="L301" s="11" t="str">
        <f t="shared" ca="1" si="37"/>
        <v/>
      </c>
      <c r="M301" s="26" t="str">
        <f t="shared" si="39"/>
        <v/>
      </c>
    </row>
    <row r="302" spans="1:13">
      <c r="A302" s="12" t="str">
        <f t="shared" si="40"/>
        <v/>
      </c>
      <c r="B302" s="7" t="str">
        <f>IF(A302="","",IF(A302&lt;=#REF!,1,0))</f>
        <v/>
      </c>
      <c r="C302" s="24"/>
      <c r="D302" s="22"/>
      <c r="E302" s="23" t="str">
        <f t="shared" si="41"/>
        <v/>
      </c>
      <c r="F302" s="11" t="str">
        <f t="shared" si="42"/>
        <v/>
      </c>
      <c r="G302" s="11" t="str">
        <f t="shared" si="43"/>
        <v/>
      </c>
      <c r="H302" s="11" t="str">
        <f t="shared" si="44"/>
        <v/>
      </c>
      <c r="I302" s="11"/>
      <c r="J302" s="6" t="str">
        <f t="shared" si="38"/>
        <v/>
      </c>
      <c r="K302" s="11" t="str">
        <f t="shared" ca="1" si="36"/>
        <v/>
      </c>
      <c r="L302" s="11" t="str">
        <f t="shared" ca="1" si="37"/>
        <v/>
      </c>
      <c r="M302" s="26" t="str">
        <f t="shared" si="39"/>
        <v/>
      </c>
    </row>
    <row r="303" spans="1:13">
      <c r="A303" s="12" t="str">
        <f t="shared" si="40"/>
        <v/>
      </c>
      <c r="B303" s="7" t="str">
        <f>IF(A303="","",IF(A303&lt;=#REF!,1,0))</f>
        <v/>
      </c>
      <c r="C303" s="24"/>
      <c r="D303" s="22"/>
      <c r="E303" s="23" t="str">
        <f t="shared" si="41"/>
        <v/>
      </c>
      <c r="F303" s="11" t="str">
        <f t="shared" si="42"/>
        <v/>
      </c>
      <c r="G303" s="11" t="str">
        <f t="shared" si="43"/>
        <v/>
      </c>
      <c r="H303" s="11" t="str">
        <f t="shared" si="44"/>
        <v/>
      </c>
      <c r="I303" s="11"/>
      <c r="J303" s="6" t="str">
        <f t="shared" si="38"/>
        <v/>
      </c>
      <c r="K303" s="11" t="str">
        <f t="shared" ca="1" si="36"/>
        <v/>
      </c>
      <c r="L303" s="11" t="str">
        <f t="shared" ca="1" si="37"/>
        <v/>
      </c>
      <c r="M303" s="26" t="str">
        <f t="shared" si="39"/>
        <v/>
      </c>
    </row>
    <row r="304" spans="1:13">
      <c r="A304" s="12" t="str">
        <f t="shared" si="40"/>
        <v/>
      </c>
      <c r="B304" s="7" t="str">
        <f>IF(A304="","",IF(A304&lt;=#REF!,1,0))</f>
        <v/>
      </c>
      <c r="C304" s="24"/>
      <c r="D304" s="22"/>
      <c r="E304" s="23" t="str">
        <f t="shared" si="41"/>
        <v/>
      </c>
      <c r="F304" s="11" t="str">
        <f t="shared" si="42"/>
        <v/>
      </c>
      <c r="G304" s="11" t="str">
        <f t="shared" si="43"/>
        <v/>
      </c>
      <c r="H304" s="11" t="str">
        <f t="shared" si="44"/>
        <v/>
      </c>
      <c r="I304" s="11"/>
      <c r="J304" s="6" t="str">
        <f t="shared" si="38"/>
        <v/>
      </c>
      <c r="K304" s="11" t="str">
        <f t="shared" ca="1" si="36"/>
        <v/>
      </c>
      <c r="L304" s="11" t="str">
        <f t="shared" ca="1" si="37"/>
        <v/>
      </c>
      <c r="M304" s="26" t="str">
        <f t="shared" si="39"/>
        <v/>
      </c>
    </row>
    <row r="305" spans="1:13">
      <c r="A305" s="12" t="str">
        <f t="shared" si="40"/>
        <v/>
      </c>
      <c r="B305" s="7" t="str">
        <f>IF(A305="","",IF(A305&lt;=#REF!,1,0))</f>
        <v/>
      </c>
      <c r="C305" s="24"/>
      <c r="D305" s="22"/>
      <c r="E305" s="23" t="str">
        <f t="shared" si="41"/>
        <v/>
      </c>
      <c r="F305" s="11" t="str">
        <f t="shared" si="42"/>
        <v/>
      </c>
      <c r="G305" s="11" t="str">
        <f t="shared" si="43"/>
        <v/>
      </c>
      <c r="H305" s="11" t="str">
        <f t="shared" si="44"/>
        <v/>
      </c>
      <c r="I305" s="11"/>
      <c r="J305" s="6" t="str">
        <f t="shared" si="38"/>
        <v/>
      </c>
      <c r="K305" s="11" t="str">
        <f t="shared" ca="1" si="36"/>
        <v/>
      </c>
      <c r="L305" s="11" t="str">
        <f t="shared" ca="1" si="37"/>
        <v/>
      </c>
      <c r="M305" s="26" t="str">
        <f t="shared" si="39"/>
        <v/>
      </c>
    </row>
    <row r="306" spans="1:13">
      <c r="A306" s="12" t="str">
        <f t="shared" si="40"/>
        <v/>
      </c>
      <c r="B306" s="7" t="str">
        <f>IF(A306="","",IF(A306&lt;=#REF!,1,0))</f>
        <v/>
      </c>
      <c r="C306" s="24"/>
      <c r="D306" s="22"/>
      <c r="E306" s="23" t="str">
        <f t="shared" si="41"/>
        <v/>
      </c>
      <c r="F306" s="11" t="str">
        <f t="shared" si="42"/>
        <v/>
      </c>
      <c r="G306" s="11" t="str">
        <f t="shared" si="43"/>
        <v/>
      </c>
      <c r="H306" s="11" t="str">
        <f t="shared" si="44"/>
        <v/>
      </c>
      <c r="I306" s="11"/>
      <c r="J306" s="6" t="str">
        <f t="shared" si="38"/>
        <v/>
      </c>
      <c r="K306" s="11" t="str">
        <f t="shared" ca="1" si="36"/>
        <v/>
      </c>
      <c r="L306" s="11" t="str">
        <f t="shared" ca="1" si="37"/>
        <v/>
      </c>
      <c r="M306" s="26" t="str">
        <f t="shared" si="39"/>
        <v/>
      </c>
    </row>
    <row r="307" spans="1:13">
      <c r="A307" s="12" t="str">
        <f t="shared" si="40"/>
        <v/>
      </c>
      <c r="B307" s="7" t="str">
        <f>IF(A307="","",IF(A307&lt;=#REF!,1,0))</f>
        <v/>
      </c>
      <c r="C307" s="24"/>
      <c r="D307" s="22"/>
      <c r="E307" s="23" t="str">
        <f t="shared" si="41"/>
        <v/>
      </c>
      <c r="F307" s="11" t="str">
        <f t="shared" si="42"/>
        <v/>
      </c>
      <c r="G307" s="11" t="str">
        <f t="shared" si="43"/>
        <v/>
      </c>
      <c r="H307" s="11" t="str">
        <f t="shared" si="44"/>
        <v/>
      </c>
      <c r="I307" s="11"/>
      <c r="J307" s="6" t="str">
        <f t="shared" si="38"/>
        <v/>
      </c>
      <c r="K307" s="11" t="str">
        <f t="shared" ca="1" si="36"/>
        <v/>
      </c>
      <c r="L307" s="11" t="str">
        <f t="shared" ca="1" si="37"/>
        <v/>
      </c>
      <c r="M307" s="26" t="str">
        <f t="shared" si="39"/>
        <v/>
      </c>
    </row>
    <row r="308" spans="1:13">
      <c r="A308" s="12" t="str">
        <f t="shared" si="40"/>
        <v/>
      </c>
      <c r="B308" s="7" t="str">
        <f>IF(A308="","",IF(A308&lt;=#REF!,1,0))</f>
        <v/>
      </c>
      <c r="C308" s="24"/>
      <c r="D308" s="22"/>
      <c r="E308" s="23" t="str">
        <f t="shared" si="41"/>
        <v/>
      </c>
      <c r="F308" s="11" t="str">
        <f t="shared" si="42"/>
        <v/>
      </c>
      <c r="G308" s="11" t="str">
        <f t="shared" si="43"/>
        <v/>
      </c>
      <c r="H308" s="11" t="str">
        <f t="shared" si="44"/>
        <v/>
      </c>
      <c r="I308" s="11"/>
      <c r="J308" s="6" t="str">
        <f t="shared" si="38"/>
        <v/>
      </c>
      <c r="K308" s="11" t="str">
        <f t="shared" ca="1" si="36"/>
        <v/>
      </c>
      <c r="L308" s="11" t="str">
        <f t="shared" ca="1" si="37"/>
        <v/>
      </c>
      <c r="M308" s="26" t="str">
        <f t="shared" si="39"/>
        <v/>
      </c>
    </row>
    <row r="309" spans="1:13">
      <c r="A309" s="12" t="str">
        <f t="shared" si="40"/>
        <v/>
      </c>
      <c r="B309" s="7" t="str">
        <f>IF(A309="","",IF(A309&lt;=#REF!,1,0))</f>
        <v/>
      </c>
      <c r="C309" s="24"/>
      <c r="D309" s="22"/>
      <c r="E309" s="23" t="str">
        <f t="shared" si="41"/>
        <v/>
      </c>
      <c r="F309" s="11" t="str">
        <f t="shared" si="42"/>
        <v/>
      </c>
      <c r="G309" s="11" t="str">
        <f t="shared" si="43"/>
        <v/>
      </c>
      <c r="H309" s="11" t="str">
        <f t="shared" si="44"/>
        <v/>
      </c>
      <c r="I309" s="11"/>
      <c r="J309" s="6" t="str">
        <f t="shared" si="38"/>
        <v/>
      </c>
      <c r="K309" s="11" t="str">
        <f t="shared" ca="1" si="36"/>
        <v/>
      </c>
      <c r="L309" s="11" t="str">
        <f t="shared" ca="1" si="37"/>
        <v/>
      </c>
      <c r="M309" s="26" t="str">
        <f t="shared" si="39"/>
        <v/>
      </c>
    </row>
    <row r="310" spans="1:13">
      <c r="A310" s="12" t="str">
        <f t="shared" si="40"/>
        <v/>
      </c>
      <c r="B310" s="7" t="str">
        <f>IF(A310="","",IF(A310&lt;=#REF!,1,0))</f>
        <v/>
      </c>
      <c r="C310" s="24"/>
      <c r="D310" s="22"/>
      <c r="E310" s="23" t="str">
        <f t="shared" si="41"/>
        <v/>
      </c>
      <c r="F310" s="11" t="str">
        <f t="shared" si="42"/>
        <v/>
      </c>
      <c r="G310" s="11" t="str">
        <f t="shared" si="43"/>
        <v/>
      </c>
      <c r="H310" s="11" t="str">
        <f t="shared" si="44"/>
        <v/>
      </c>
      <c r="I310" s="11"/>
      <c r="J310" s="6" t="str">
        <f t="shared" si="38"/>
        <v/>
      </c>
      <c r="K310" s="11" t="str">
        <f t="shared" ca="1" si="36"/>
        <v/>
      </c>
      <c r="L310" s="11" t="str">
        <f t="shared" ca="1" si="37"/>
        <v/>
      </c>
      <c r="M310" s="26" t="str">
        <f t="shared" si="39"/>
        <v/>
      </c>
    </row>
    <row r="311" spans="1:13">
      <c r="A311" s="12" t="str">
        <f t="shared" si="40"/>
        <v/>
      </c>
      <c r="B311" s="7" t="str">
        <f>IF(A311="","",IF(A311&lt;=#REF!,1,0))</f>
        <v/>
      </c>
      <c r="C311" s="24"/>
      <c r="D311" s="22"/>
      <c r="E311" s="23" t="str">
        <f t="shared" si="41"/>
        <v/>
      </c>
      <c r="F311" s="11" t="str">
        <f t="shared" si="42"/>
        <v/>
      </c>
      <c r="G311" s="11" t="str">
        <f t="shared" si="43"/>
        <v/>
      </c>
      <c r="H311" s="11" t="str">
        <f t="shared" si="44"/>
        <v/>
      </c>
      <c r="I311" s="11"/>
      <c r="J311" s="6" t="str">
        <f t="shared" si="38"/>
        <v/>
      </c>
      <c r="K311" s="11" t="str">
        <f t="shared" ca="1" si="36"/>
        <v/>
      </c>
      <c r="L311" s="11" t="str">
        <f t="shared" ca="1" si="37"/>
        <v/>
      </c>
      <c r="M311" s="26" t="str">
        <f t="shared" si="39"/>
        <v/>
      </c>
    </row>
    <row r="312" spans="1:13">
      <c r="A312" s="12" t="str">
        <f t="shared" si="40"/>
        <v/>
      </c>
      <c r="B312" s="7" t="str">
        <f>IF(A312="","",IF(A312&lt;=#REF!,1,0))</f>
        <v/>
      </c>
      <c r="C312" s="24"/>
      <c r="D312" s="22"/>
      <c r="E312" s="23" t="str">
        <f t="shared" si="41"/>
        <v/>
      </c>
      <c r="F312" s="11" t="str">
        <f t="shared" si="42"/>
        <v/>
      </c>
      <c r="G312" s="11" t="str">
        <f t="shared" si="43"/>
        <v/>
      </c>
      <c r="H312" s="11" t="str">
        <f t="shared" si="44"/>
        <v/>
      </c>
      <c r="I312" s="11"/>
      <c r="J312" s="6" t="str">
        <f t="shared" si="38"/>
        <v/>
      </c>
      <c r="K312" s="11" t="str">
        <f t="shared" ca="1" si="36"/>
        <v/>
      </c>
      <c r="L312" s="11" t="str">
        <f t="shared" ca="1" si="37"/>
        <v/>
      </c>
      <c r="M312" s="26" t="str">
        <f t="shared" si="39"/>
        <v/>
      </c>
    </row>
    <row r="313" spans="1:13">
      <c r="A313" s="12" t="str">
        <f t="shared" si="40"/>
        <v/>
      </c>
      <c r="B313" s="7" t="str">
        <f>IF(A313="","",IF(A313&lt;=#REF!,1,0))</f>
        <v/>
      </c>
      <c r="C313" s="24"/>
      <c r="D313" s="22"/>
      <c r="E313" s="23" t="str">
        <f t="shared" si="41"/>
        <v/>
      </c>
      <c r="F313" s="11" t="str">
        <f t="shared" si="42"/>
        <v/>
      </c>
      <c r="G313" s="11" t="str">
        <f t="shared" si="43"/>
        <v/>
      </c>
      <c r="H313" s="11" t="str">
        <f t="shared" si="44"/>
        <v/>
      </c>
      <c r="I313" s="11"/>
      <c r="J313" s="6" t="str">
        <f t="shared" si="38"/>
        <v/>
      </c>
      <c r="K313" s="11" t="str">
        <f t="shared" ca="1" si="36"/>
        <v/>
      </c>
      <c r="L313" s="11" t="str">
        <f t="shared" ca="1" si="37"/>
        <v/>
      </c>
      <c r="M313" s="26" t="str">
        <f t="shared" si="39"/>
        <v/>
      </c>
    </row>
    <row r="314" spans="1:13">
      <c r="A314" s="12" t="str">
        <f t="shared" si="40"/>
        <v/>
      </c>
      <c r="B314" s="7" t="str">
        <f>IF(A314="","",IF(A314&lt;=#REF!,1,0))</f>
        <v/>
      </c>
      <c r="C314" s="24"/>
      <c r="D314" s="22"/>
      <c r="E314" s="23" t="str">
        <f t="shared" si="41"/>
        <v/>
      </c>
      <c r="F314" s="11" t="str">
        <f t="shared" si="42"/>
        <v/>
      </c>
      <c r="G314" s="11" t="str">
        <f t="shared" si="43"/>
        <v/>
      </c>
      <c r="H314" s="11" t="str">
        <f t="shared" si="44"/>
        <v/>
      </c>
      <c r="I314" s="11"/>
      <c r="J314" s="6" t="str">
        <f t="shared" si="38"/>
        <v/>
      </c>
      <c r="K314" s="11" t="str">
        <f t="shared" ca="1" si="36"/>
        <v/>
      </c>
      <c r="L314" s="11" t="str">
        <f t="shared" ca="1" si="37"/>
        <v/>
      </c>
      <c r="M314" s="26" t="str">
        <f t="shared" si="39"/>
        <v/>
      </c>
    </row>
    <row r="315" spans="1:13">
      <c r="A315" s="12" t="str">
        <f t="shared" si="40"/>
        <v/>
      </c>
      <c r="B315" s="7" t="str">
        <f>IF(A315="","",IF(A315&lt;=#REF!,1,0))</f>
        <v/>
      </c>
      <c r="C315" s="24"/>
      <c r="D315" s="22"/>
      <c r="E315" s="23" t="str">
        <f t="shared" si="41"/>
        <v/>
      </c>
      <c r="F315" s="11" t="str">
        <f t="shared" si="42"/>
        <v/>
      </c>
      <c r="G315" s="11" t="str">
        <f t="shared" si="43"/>
        <v/>
      </c>
      <c r="H315" s="11" t="str">
        <f t="shared" si="44"/>
        <v/>
      </c>
      <c r="I315" s="11"/>
      <c r="J315" s="6" t="str">
        <f t="shared" si="38"/>
        <v/>
      </c>
      <c r="K315" s="11" t="str">
        <f t="shared" ca="1" si="36"/>
        <v/>
      </c>
      <c r="L315" s="11" t="str">
        <f t="shared" ca="1" si="37"/>
        <v/>
      </c>
      <c r="M315" s="26" t="str">
        <f t="shared" si="39"/>
        <v/>
      </c>
    </row>
    <row r="316" spans="1:13">
      <c r="A316" s="12" t="str">
        <f t="shared" si="40"/>
        <v/>
      </c>
      <c r="B316" s="7" t="str">
        <f>IF(A316="","",IF(A316&lt;=#REF!,1,0))</f>
        <v/>
      </c>
      <c r="C316" s="24"/>
      <c r="D316" s="22"/>
      <c r="E316" s="23" t="str">
        <f t="shared" si="41"/>
        <v/>
      </c>
      <c r="F316" s="11" t="str">
        <f t="shared" si="42"/>
        <v/>
      </c>
      <c r="G316" s="11" t="str">
        <f t="shared" si="43"/>
        <v/>
      </c>
      <c r="H316" s="11" t="str">
        <f t="shared" si="44"/>
        <v/>
      </c>
      <c r="I316" s="11"/>
      <c r="J316" s="6" t="str">
        <f t="shared" si="38"/>
        <v/>
      </c>
      <c r="K316" s="11" t="str">
        <f t="shared" ca="1" si="36"/>
        <v/>
      </c>
      <c r="L316" s="11" t="str">
        <f t="shared" ca="1" si="37"/>
        <v/>
      </c>
      <c r="M316" s="26" t="str">
        <f t="shared" si="39"/>
        <v/>
      </c>
    </row>
    <row r="317" spans="1:13">
      <c r="A317" s="12" t="str">
        <f t="shared" si="40"/>
        <v/>
      </c>
      <c r="B317" s="7" t="str">
        <f>IF(A317="","",IF(A317&lt;=#REF!,1,0))</f>
        <v/>
      </c>
      <c r="C317" s="24"/>
      <c r="D317" s="22"/>
      <c r="E317" s="23" t="str">
        <f t="shared" si="41"/>
        <v/>
      </c>
      <c r="F317" s="11" t="str">
        <f t="shared" si="42"/>
        <v/>
      </c>
      <c r="G317" s="11" t="str">
        <f t="shared" si="43"/>
        <v/>
      </c>
      <c r="H317" s="11" t="str">
        <f t="shared" si="44"/>
        <v/>
      </c>
      <c r="I317" s="11"/>
      <c r="J317" s="6" t="str">
        <f t="shared" si="38"/>
        <v/>
      </c>
      <c r="K317" s="11" t="str">
        <f t="shared" ca="1" si="36"/>
        <v/>
      </c>
      <c r="L317" s="11" t="str">
        <f t="shared" ca="1" si="37"/>
        <v/>
      </c>
      <c r="M317" s="26" t="str">
        <f t="shared" si="39"/>
        <v/>
      </c>
    </row>
    <row r="318" spans="1:13">
      <c r="A318" s="12" t="str">
        <f t="shared" si="40"/>
        <v/>
      </c>
      <c r="B318" s="7" t="str">
        <f>IF(A318="","",IF(A318&lt;=#REF!,1,0))</f>
        <v/>
      </c>
      <c r="C318" s="24"/>
      <c r="D318" s="22"/>
      <c r="E318" s="23" t="str">
        <f t="shared" si="41"/>
        <v/>
      </c>
      <c r="F318" s="11" t="str">
        <f t="shared" si="42"/>
        <v/>
      </c>
      <c r="G318" s="11" t="str">
        <f t="shared" si="43"/>
        <v/>
      </c>
      <c r="H318" s="11" t="str">
        <f t="shared" si="44"/>
        <v/>
      </c>
      <c r="I318" s="11"/>
      <c r="J318" s="6" t="str">
        <f t="shared" si="38"/>
        <v/>
      </c>
      <c r="K318" s="11" t="str">
        <f t="shared" ca="1" si="36"/>
        <v/>
      </c>
      <c r="L318" s="11" t="str">
        <f t="shared" ca="1" si="37"/>
        <v/>
      </c>
      <c r="M318" s="26" t="str">
        <f t="shared" si="39"/>
        <v/>
      </c>
    </row>
    <row r="319" spans="1:13">
      <c r="A319" s="12" t="str">
        <f t="shared" si="40"/>
        <v/>
      </c>
      <c r="B319" s="7" t="str">
        <f>IF(A319="","",IF(A319&lt;=#REF!,1,0))</f>
        <v/>
      </c>
      <c r="C319" s="24"/>
      <c r="D319" s="22"/>
      <c r="E319" s="23" t="str">
        <f t="shared" si="41"/>
        <v/>
      </c>
      <c r="F319" s="11" t="str">
        <f t="shared" si="42"/>
        <v/>
      </c>
      <c r="G319" s="11" t="str">
        <f t="shared" si="43"/>
        <v/>
      </c>
      <c r="H319" s="11" t="str">
        <f t="shared" si="44"/>
        <v/>
      </c>
      <c r="I319" s="11"/>
      <c r="J319" s="6" t="str">
        <f t="shared" si="38"/>
        <v/>
      </c>
      <c r="K319" s="11" t="str">
        <f t="shared" ca="1" si="36"/>
        <v/>
      </c>
      <c r="L319" s="11" t="str">
        <f t="shared" ca="1" si="37"/>
        <v/>
      </c>
      <c r="M319" s="26" t="str">
        <f t="shared" si="39"/>
        <v/>
      </c>
    </row>
    <row r="320" spans="1:13">
      <c r="A320" s="12" t="str">
        <f t="shared" si="40"/>
        <v/>
      </c>
      <c r="B320" s="7" t="str">
        <f>IF(A320="","",IF(A320&lt;=#REF!,1,0))</f>
        <v/>
      </c>
      <c r="C320" s="24"/>
      <c r="D320" s="22"/>
      <c r="E320" s="23" t="str">
        <f t="shared" si="41"/>
        <v/>
      </c>
      <c r="F320" s="11" t="str">
        <f t="shared" si="42"/>
        <v/>
      </c>
      <c r="G320" s="11" t="str">
        <f t="shared" si="43"/>
        <v/>
      </c>
      <c r="H320" s="11" t="str">
        <f t="shared" si="44"/>
        <v/>
      </c>
      <c r="I320" s="11"/>
      <c r="J320" s="6" t="str">
        <f t="shared" si="38"/>
        <v/>
      </c>
      <c r="K320" s="11" t="str">
        <f t="shared" ca="1" si="36"/>
        <v/>
      </c>
      <c r="L320" s="11" t="str">
        <f t="shared" ca="1" si="37"/>
        <v/>
      </c>
      <c r="M320" s="26" t="str">
        <f t="shared" si="39"/>
        <v/>
      </c>
    </row>
    <row r="321" spans="1:13">
      <c r="A321" s="12" t="str">
        <f t="shared" si="40"/>
        <v/>
      </c>
      <c r="B321" s="7" t="str">
        <f>IF(A321="","",IF(A321&lt;=#REF!,1,0))</f>
        <v/>
      </c>
      <c r="C321" s="24"/>
      <c r="D321" s="22"/>
      <c r="E321" s="23" t="str">
        <f t="shared" si="41"/>
        <v/>
      </c>
      <c r="F321" s="11" t="str">
        <f t="shared" si="42"/>
        <v/>
      </c>
      <c r="G321" s="11" t="str">
        <f t="shared" si="43"/>
        <v/>
      </c>
      <c r="H321" s="11" t="str">
        <f t="shared" si="44"/>
        <v/>
      </c>
      <c r="I321" s="11"/>
      <c r="J321" s="6" t="str">
        <f t="shared" si="38"/>
        <v/>
      </c>
      <c r="K321" s="11" t="str">
        <f t="shared" ca="1" si="36"/>
        <v/>
      </c>
      <c r="L321" s="11" t="str">
        <f t="shared" ca="1" si="37"/>
        <v/>
      </c>
      <c r="M321" s="26" t="str">
        <f t="shared" si="39"/>
        <v/>
      </c>
    </row>
    <row r="322" spans="1:13">
      <c r="A322" s="12" t="str">
        <f t="shared" si="40"/>
        <v/>
      </c>
      <c r="B322" s="7" t="str">
        <f>IF(A322="","",IF(A322&lt;=#REF!,1,0))</f>
        <v/>
      </c>
      <c r="C322" s="24"/>
      <c r="D322" s="22"/>
      <c r="E322" s="23" t="str">
        <f t="shared" si="41"/>
        <v/>
      </c>
      <c r="F322" s="11" t="str">
        <f t="shared" si="42"/>
        <v/>
      </c>
      <c r="G322" s="11" t="str">
        <f t="shared" si="43"/>
        <v/>
      </c>
      <c r="H322" s="11" t="str">
        <f t="shared" si="44"/>
        <v/>
      </c>
      <c r="I322" s="11"/>
      <c r="J322" s="6" t="str">
        <f t="shared" si="38"/>
        <v/>
      </c>
      <c r="K322" s="11" t="str">
        <f t="shared" ca="1" si="36"/>
        <v/>
      </c>
      <c r="L322" s="11" t="str">
        <f t="shared" ca="1" si="37"/>
        <v/>
      </c>
      <c r="M322" s="26" t="str">
        <f t="shared" si="39"/>
        <v/>
      </c>
    </row>
    <row r="323" spans="1:13">
      <c r="A323" s="12" t="str">
        <f t="shared" si="40"/>
        <v/>
      </c>
      <c r="B323" s="7" t="str">
        <f>IF(A323="","",IF(A323&lt;=#REF!,1,0))</f>
        <v/>
      </c>
      <c r="C323" s="24"/>
      <c r="D323" s="22"/>
      <c r="E323" s="23" t="str">
        <f t="shared" si="41"/>
        <v/>
      </c>
      <c r="F323" s="11" t="str">
        <f t="shared" si="42"/>
        <v/>
      </c>
      <c r="G323" s="11" t="str">
        <f t="shared" si="43"/>
        <v/>
      </c>
      <c r="H323" s="11" t="str">
        <f t="shared" si="44"/>
        <v/>
      </c>
      <c r="I323" s="11"/>
      <c r="J323" s="6" t="str">
        <f t="shared" si="38"/>
        <v/>
      </c>
      <c r="K323" s="11" t="str">
        <f t="shared" ca="1" si="36"/>
        <v/>
      </c>
      <c r="L323" s="11" t="str">
        <f t="shared" ca="1" si="37"/>
        <v/>
      </c>
      <c r="M323" s="26" t="str">
        <f t="shared" si="39"/>
        <v/>
      </c>
    </row>
    <row r="324" spans="1:13">
      <c r="A324" s="12" t="str">
        <f t="shared" si="40"/>
        <v/>
      </c>
      <c r="B324" s="7" t="str">
        <f>IF(A324="","",IF(A324&lt;=#REF!,1,0))</f>
        <v/>
      </c>
      <c r="C324" s="24"/>
      <c r="D324" s="22"/>
      <c r="E324" s="23" t="str">
        <f t="shared" si="41"/>
        <v/>
      </c>
      <c r="F324" s="11" t="str">
        <f t="shared" si="42"/>
        <v/>
      </c>
      <c r="G324" s="11" t="str">
        <f t="shared" si="43"/>
        <v/>
      </c>
      <c r="H324" s="11" t="str">
        <f t="shared" si="44"/>
        <v/>
      </c>
      <c r="I324" s="11"/>
      <c r="J324" s="6" t="str">
        <f t="shared" si="38"/>
        <v/>
      </c>
      <c r="K324" s="11" t="str">
        <f t="shared" ca="1" si="36"/>
        <v/>
      </c>
      <c r="L324" s="11" t="str">
        <f t="shared" ca="1" si="37"/>
        <v/>
      </c>
      <c r="M324" s="26" t="str">
        <f t="shared" si="39"/>
        <v/>
      </c>
    </row>
    <row r="325" spans="1:13">
      <c r="A325" s="12" t="str">
        <f t="shared" si="40"/>
        <v/>
      </c>
      <c r="B325" s="7" t="str">
        <f>IF(A325="","",IF(A325&lt;=#REF!,1,0))</f>
        <v/>
      </c>
      <c r="C325" s="24"/>
      <c r="D325" s="22"/>
      <c r="E325" s="23" t="str">
        <f t="shared" si="41"/>
        <v/>
      </c>
      <c r="F325" s="11" t="str">
        <f t="shared" si="42"/>
        <v/>
      </c>
      <c r="G325" s="11" t="str">
        <f t="shared" si="43"/>
        <v/>
      </c>
      <c r="H325" s="11" t="str">
        <f t="shared" si="44"/>
        <v/>
      </c>
      <c r="I325" s="11"/>
      <c r="J325" s="6" t="str">
        <f t="shared" si="38"/>
        <v/>
      </c>
      <c r="K325" s="11" t="str">
        <f t="shared" ca="1" si="36"/>
        <v/>
      </c>
      <c r="L325" s="11" t="str">
        <f t="shared" ca="1" si="37"/>
        <v/>
      </c>
      <c r="M325" s="26" t="str">
        <f t="shared" si="39"/>
        <v/>
      </c>
    </row>
    <row r="326" spans="1:13">
      <c r="A326" s="12" t="str">
        <f t="shared" si="40"/>
        <v/>
      </c>
      <c r="B326" s="7" t="str">
        <f>IF(A326="","",IF(A326&lt;=#REF!,1,0))</f>
        <v/>
      </c>
      <c r="C326" s="24"/>
      <c r="D326" s="22"/>
      <c r="E326" s="23" t="str">
        <f t="shared" si="41"/>
        <v/>
      </c>
      <c r="F326" s="11" t="str">
        <f t="shared" si="42"/>
        <v/>
      </c>
      <c r="G326" s="11" t="str">
        <f t="shared" si="43"/>
        <v/>
      </c>
      <c r="H326" s="11" t="str">
        <f t="shared" si="44"/>
        <v/>
      </c>
      <c r="I326" s="11"/>
      <c r="J326" s="6" t="str">
        <f t="shared" si="38"/>
        <v/>
      </c>
      <c r="K326" s="11" t="str">
        <f t="shared" ca="1" si="36"/>
        <v/>
      </c>
      <c r="L326" s="11" t="str">
        <f t="shared" ca="1" si="37"/>
        <v/>
      </c>
      <c r="M326" s="26" t="str">
        <f t="shared" si="39"/>
        <v/>
      </c>
    </row>
    <row r="327" spans="1:13">
      <c r="A327" s="12" t="str">
        <f t="shared" si="40"/>
        <v/>
      </c>
      <c r="B327" s="7" t="str">
        <f>IF(A327="","",IF(A327&lt;=#REF!,1,0))</f>
        <v/>
      </c>
      <c r="C327" s="24"/>
      <c r="D327" s="22"/>
      <c r="E327" s="23" t="str">
        <f t="shared" si="41"/>
        <v/>
      </c>
      <c r="F327" s="11" t="str">
        <f t="shared" si="42"/>
        <v/>
      </c>
      <c r="G327" s="11" t="str">
        <f t="shared" si="43"/>
        <v/>
      </c>
      <c r="H327" s="11" t="str">
        <f t="shared" si="44"/>
        <v/>
      </c>
      <c r="I327" s="11"/>
      <c r="J327" s="6" t="str">
        <f t="shared" si="38"/>
        <v/>
      </c>
      <c r="K327" s="11" t="str">
        <f t="shared" ca="1" si="36"/>
        <v/>
      </c>
      <c r="L327" s="11" t="str">
        <f t="shared" ca="1" si="37"/>
        <v/>
      </c>
      <c r="M327" s="26" t="str">
        <f t="shared" si="39"/>
        <v/>
      </c>
    </row>
    <row r="328" spans="1:13">
      <c r="A328" s="12" t="str">
        <f t="shared" si="40"/>
        <v/>
      </c>
      <c r="B328" s="7" t="str">
        <f>IF(A328="","",IF(A328&lt;=#REF!,1,0))</f>
        <v/>
      </c>
      <c r="C328" s="24"/>
      <c r="D328" s="22"/>
      <c r="E328" s="23" t="str">
        <f t="shared" si="41"/>
        <v/>
      </c>
      <c r="F328" s="11" t="str">
        <f t="shared" si="42"/>
        <v/>
      </c>
      <c r="G328" s="11" t="str">
        <f t="shared" si="43"/>
        <v/>
      </c>
      <c r="H328" s="11" t="str">
        <f t="shared" si="44"/>
        <v/>
      </c>
      <c r="I328" s="11"/>
      <c r="J328" s="6" t="str">
        <f t="shared" si="38"/>
        <v/>
      </c>
      <c r="K328" s="11" t="str">
        <f t="shared" ref="K328:K391" ca="1" si="45">IF(J328="","",SUM(OFFSET(H$7,E$5*(J328-1)+1,0,E$5,1)))</f>
        <v/>
      </c>
      <c r="L328" s="11" t="str">
        <f t="shared" ref="L328:L391" ca="1" si="46">IF(J328="","",SUM(OFFSET(G$7,E$5*(J328-1)+1,0,E$5,1)))</f>
        <v/>
      </c>
      <c r="M328" s="26" t="str">
        <f t="shared" si="39"/>
        <v/>
      </c>
    </row>
    <row r="329" spans="1:13">
      <c r="A329" s="12" t="str">
        <f t="shared" si="40"/>
        <v/>
      </c>
      <c r="B329" s="7" t="str">
        <f>IF(A329="","",IF(A329&lt;=#REF!,1,0))</f>
        <v/>
      </c>
      <c r="C329" s="24"/>
      <c r="D329" s="22"/>
      <c r="E329" s="23" t="str">
        <f t="shared" si="41"/>
        <v/>
      </c>
      <c r="F329" s="11" t="str">
        <f t="shared" si="42"/>
        <v/>
      </c>
      <c r="G329" s="11" t="str">
        <f t="shared" si="43"/>
        <v/>
      </c>
      <c r="H329" s="11" t="str">
        <f t="shared" si="44"/>
        <v/>
      </c>
      <c r="I329" s="11"/>
      <c r="J329" s="6" t="str">
        <f t="shared" ref="J329:J392" si="47">IF(E$4/E$5&gt;J328,J328+1,"")</f>
        <v/>
      </c>
      <c r="K329" s="11" t="str">
        <f t="shared" ca="1" si="45"/>
        <v/>
      </c>
      <c r="L329" s="11" t="str">
        <f t="shared" ca="1" si="46"/>
        <v/>
      </c>
      <c r="M329" s="26" t="str">
        <f t="shared" ref="M329:M392" si="48">IF(A328="","",IF(C329="",M328,C329))</f>
        <v/>
      </c>
    </row>
    <row r="330" spans="1:13">
      <c r="A330" s="12" t="str">
        <f t="shared" ref="A330:A393" si="49">IF(F330="","",A329+1)</f>
        <v/>
      </c>
      <c r="B330" s="7" t="str">
        <f>IF(A330="","",IF(A330&lt;=#REF!,1,0))</f>
        <v/>
      </c>
      <c r="C330" s="24"/>
      <c r="D330" s="22"/>
      <c r="E330" s="23" t="str">
        <f t="shared" ref="E330:E393" si="50">IF(F330="","",H330+G330)</f>
        <v/>
      </c>
      <c r="F330" s="11" t="str">
        <f t="shared" ref="F330:F393" si="51">IF(F329&lt;=H329,"",F329-H329)</f>
        <v/>
      </c>
      <c r="G330" s="11" t="str">
        <f t="shared" ref="G330:G393" si="52">IF(F330="","",F330*M330/E$5)</f>
        <v/>
      </c>
      <c r="H330" s="11" t="str">
        <f t="shared" ref="H330:H393" si="53">IF(F330="","",IF(A330=E$4,F330+D330,D330))</f>
        <v/>
      </c>
      <c r="I330" s="11"/>
      <c r="J330" s="6" t="str">
        <f t="shared" si="47"/>
        <v/>
      </c>
      <c r="K330" s="11" t="str">
        <f t="shared" ca="1" si="45"/>
        <v/>
      </c>
      <c r="L330" s="11" t="str">
        <f t="shared" ca="1" si="46"/>
        <v/>
      </c>
      <c r="M330" s="26" t="str">
        <f t="shared" si="48"/>
        <v/>
      </c>
    </row>
    <row r="331" spans="1:13">
      <c r="A331" s="12" t="str">
        <f t="shared" si="49"/>
        <v/>
      </c>
      <c r="B331" s="7" t="str">
        <f>IF(A331="","",IF(A331&lt;=#REF!,1,0))</f>
        <v/>
      </c>
      <c r="C331" s="24"/>
      <c r="D331" s="22"/>
      <c r="E331" s="23" t="str">
        <f t="shared" si="50"/>
        <v/>
      </c>
      <c r="F331" s="11" t="str">
        <f t="shared" si="51"/>
        <v/>
      </c>
      <c r="G331" s="11" t="str">
        <f t="shared" si="52"/>
        <v/>
      </c>
      <c r="H331" s="11" t="str">
        <f t="shared" si="53"/>
        <v/>
      </c>
      <c r="I331" s="11"/>
      <c r="J331" s="6" t="str">
        <f t="shared" si="47"/>
        <v/>
      </c>
      <c r="K331" s="11" t="str">
        <f t="shared" ca="1" si="45"/>
        <v/>
      </c>
      <c r="L331" s="11" t="str">
        <f t="shared" ca="1" si="46"/>
        <v/>
      </c>
      <c r="M331" s="26" t="str">
        <f t="shared" si="48"/>
        <v/>
      </c>
    </row>
    <row r="332" spans="1:13">
      <c r="A332" s="12" t="str">
        <f t="shared" si="49"/>
        <v/>
      </c>
      <c r="B332" s="7" t="str">
        <f>IF(A332="","",IF(A332&lt;=#REF!,1,0))</f>
        <v/>
      </c>
      <c r="C332" s="24"/>
      <c r="D332" s="22"/>
      <c r="E332" s="23" t="str">
        <f t="shared" si="50"/>
        <v/>
      </c>
      <c r="F332" s="11" t="str">
        <f t="shared" si="51"/>
        <v/>
      </c>
      <c r="G332" s="11" t="str">
        <f t="shared" si="52"/>
        <v/>
      </c>
      <c r="H332" s="11" t="str">
        <f t="shared" si="53"/>
        <v/>
      </c>
      <c r="I332" s="11"/>
      <c r="J332" s="6" t="str">
        <f t="shared" si="47"/>
        <v/>
      </c>
      <c r="K332" s="11" t="str">
        <f t="shared" ca="1" si="45"/>
        <v/>
      </c>
      <c r="L332" s="11" t="str">
        <f t="shared" ca="1" si="46"/>
        <v/>
      </c>
      <c r="M332" s="26" t="str">
        <f t="shared" si="48"/>
        <v/>
      </c>
    </row>
    <row r="333" spans="1:13">
      <c r="A333" s="12" t="str">
        <f t="shared" si="49"/>
        <v/>
      </c>
      <c r="B333" s="7" t="str">
        <f>IF(A333="","",IF(A333&lt;=#REF!,1,0))</f>
        <v/>
      </c>
      <c r="C333" s="24"/>
      <c r="D333" s="22"/>
      <c r="E333" s="23" t="str">
        <f t="shared" si="50"/>
        <v/>
      </c>
      <c r="F333" s="11" t="str">
        <f t="shared" si="51"/>
        <v/>
      </c>
      <c r="G333" s="11" t="str">
        <f t="shared" si="52"/>
        <v/>
      </c>
      <c r="H333" s="11" t="str">
        <f t="shared" si="53"/>
        <v/>
      </c>
      <c r="I333" s="11"/>
      <c r="J333" s="6" t="str">
        <f t="shared" si="47"/>
        <v/>
      </c>
      <c r="K333" s="11" t="str">
        <f t="shared" ca="1" si="45"/>
        <v/>
      </c>
      <c r="L333" s="11" t="str">
        <f t="shared" ca="1" si="46"/>
        <v/>
      </c>
      <c r="M333" s="26" t="str">
        <f t="shared" si="48"/>
        <v/>
      </c>
    </row>
    <row r="334" spans="1:13">
      <c r="A334" s="12" t="str">
        <f t="shared" si="49"/>
        <v/>
      </c>
      <c r="B334" s="7" t="str">
        <f>IF(A334="","",IF(A334&lt;=#REF!,1,0))</f>
        <v/>
      </c>
      <c r="C334" s="24"/>
      <c r="D334" s="22"/>
      <c r="E334" s="23" t="str">
        <f t="shared" si="50"/>
        <v/>
      </c>
      <c r="F334" s="11" t="str">
        <f t="shared" si="51"/>
        <v/>
      </c>
      <c r="G334" s="11" t="str">
        <f t="shared" si="52"/>
        <v/>
      </c>
      <c r="H334" s="11" t="str">
        <f t="shared" si="53"/>
        <v/>
      </c>
      <c r="I334" s="11"/>
      <c r="J334" s="6" t="str">
        <f t="shared" si="47"/>
        <v/>
      </c>
      <c r="K334" s="11" t="str">
        <f t="shared" ca="1" si="45"/>
        <v/>
      </c>
      <c r="L334" s="11" t="str">
        <f t="shared" ca="1" si="46"/>
        <v/>
      </c>
      <c r="M334" s="26" t="str">
        <f t="shared" si="48"/>
        <v/>
      </c>
    </row>
    <row r="335" spans="1:13">
      <c r="A335" s="12" t="str">
        <f t="shared" si="49"/>
        <v/>
      </c>
      <c r="B335" s="7" t="str">
        <f>IF(A335="","",IF(A335&lt;=#REF!,1,0))</f>
        <v/>
      </c>
      <c r="C335" s="24"/>
      <c r="D335" s="22"/>
      <c r="E335" s="23" t="str">
        <f t="shared" si="50"/>
        <v/>
      </c>
      <c r="F335" s="11" t="str">
        <f t="shared" si="51"/>
        <v/>
      </c>
      <c r="G335" s="11" t="str">
        <f t="shared" si="52"/>
        <v/>
      </c>
      <c r="H335" s="11" t="str">
        <f t="shared" si="53"/>
        <v/>
      </c>
      <c r="I335" s="11"/>
      <c r="J335" s="6" t="str">
        <f t="shared" si="47"/>
        <v/>
      </c>
      <c r="K335" s="11" t="str">
        <f t="shared" ca="1" si="45"/>
        <v/>
      </c>
      <c r="L335" s="11" t="str">
        <f t="shared" ca="1" si="46"/>
        <v/>
      </c>
      <c r="M335" s="26" t="str">
        <f t="shared" si="48"/>
        <v/>
      </c>
    </row>
    <row r="336" spans="1:13">
      <c r="A336" s="12" t="str">
        <f t="shared" si="49"/>
        <v/>
      </c>
      <c r="B336" s="7" t="str">
        <f>IF(A336="","",IF(A336&lt;=#REF!,1,0))</f>
        <v/>
      </c>
      <c r="C336" s="24"/>
      <c r="D336" s="22"/>
      <c r="E336" s="23" t="str">
        <f t="shared" si="50"/>
        <v/>
      </c>
      <c r="F336" s="11" t="str">
        <f t="shared" si="51"/>
        <v/>
      </c>
      <c r="G336" s="11" t="str">
        <f t="shared" si="52"/>
        <v/>
      </c>
      <c r="H336" s="11" t="str">
        <f t="shared" si="53"/>
        <v/>
      </c>
      <c r="I336" s="11"/>
      <c r="J336" s="6" t="str">
        <f t="shared" si="47"/>
        <v/>
      </c>
      <c r="K336" s="11" t="str">
        <f t="shared" ca="1" si="45"/>
        <v/>
      </c>
      <c r="L336" s="11" t="str">
        <f t="shared" ca="1" si="46"/>
        <v/>
      </c>
      <c r="M336" s="26" t="str">
        <f t="shared" si="48"/>
        <v/>
      </c>
    </row>
    <row r="337" spans="1:13">
      <c r="A337" s="12" t="str">
        <f t="shared" si="49"/>
        <v/>
      </c>
      <c r="B337" s="7" t="str">
        <f>IF(A337="","",IF(A337&lt;=#REF!,1,0))</f>
        <v/>
      </c>
      <c r="C337" s="24"/>
      <c r="D337" s="22"/>
      <c r="E337" s="23" t="str">
        <f t="shared" si="50"/>
        <v/>
      </c>
      <c r="F337" s="11" t="str">
        <f t="shared" si="51"/>
        <v/>
      </c>
      <c r="G337" s="11" t="str">
        <f t="shared" si="52"/>
        <v/>
      </c>
      <c r="H337" s="11" t="str">
        <f t="shared" si="53"/>
        <v/>
      </c>
      <c r="I337" s="11"/>
      <c r="J337" s="6" t="str">
        <f t="shared" si="47"/>
        <v/>
      </c>
      <c r="K337" s="11" t="str">
        <f t="shared" ca="1" si="45"/>
        <v/>
      </c>
      <c r="L337" s="11" t="str">
        <f t="shared" ca="1" si="46"/>
        <v/>
      </c>
      <c r="M337" s="26" t="str">
        <f t="shared" si="48"/>
        <v/>
      </c>
    </row>
    <row r="338" spans="1:13">
      <c r="A338" s="12" t="str">
        <f t="shared" si="49"/>
        <v/>
      </c>
      <c r="B338" s="7" t="str">
        <f>IF(A338="","",IF(A338&lt;=#REF!,1,0))</f>
        <v/>
      </c>
      <c r="C338" s="24"/>
      <c r="D338" s="22"/>
      <c r="E338" s="23" t="str">
        <f t="shared" si="50"/>
        <v/>
      </c>
      <c r="F338" s="11" t="str">
        <f t="shared" si="51"/>
        <v/>
      </c>
      <c r="G338" s="11" t="str">
        <f t="shared" si="52"/>
        <v/>
      </c>
      <c r="H338" s="11" t="str">
        <f t="shared" si="53"/>
        <v/>
      </c>
      <c r="I338" s="11"/>
      <c r="J338" s="6" t="str">
        <f t="shared" si="47"/>
        <v/>
      </c>
      <c r="K338" s="11" t="str">
        <f t="shared" ca="1" si="45"/>
        <v/>
      </c>
      <c r="L338" s="11" t="str">
        <f t="shared" ca="1" si="46"/>
        <v/>
      </c>
      <c r="M338" s="26" t="str">
        <f t="shared" si="48"/>
        <v/>
      </c>
    </row>
    <row r="339" spans="1:13">
      <c r="A339" s="12" t="str">
        <f t="shared" si="49"/>
        <v/>
      </c>
      <c r="B339" s="7" t="str">
        <f>IF(A339="","",IF(A339&lt;=#REF!,1,0))</f>
        <v/>
      </c>
      <c r="C339" s="24"/>
      <c r="D339" s="22"/>
      <c r="E339" s="23" t="str">
        <f t="shared" si="50"/>
        <v/>
      </c>
      <c r="F339" s="11" t="str">
        <f t="shared" si="51"/>
        <v/>
      </c>
      <c r="G339" s="11" t="str">
        <f t="shared" si="52"/>
        <v/>
      </c>
      <c r="H339" s="11" t="str">
        <f t="shared" si="53"/>
        <v/>
      </c>
      <c r="I339" s="11"/>
      <c r="J339" s="6" t="str">
        <f t="shared" si="47"/>
        <v/>
      </c>
      <c r="K339" s="11" t="str">
        <f t="shared" ca="1" si="45"/>
        <v/>
      </c>
      <c r="L339" s="11" t="str">
        <f t="shared" ca="1" si="46"/>
        <v/>
      </c>
      <c r="M339" s="26" t="str">
        <f t="shared" si="48"/>
        <v/>
      </c>
    </row>
    <row r="340" spans="1:13">
      <c r="A340" s="12" t="str">
        <f t="shared" si="49"/>
        <v/>
      </c>
      <c r="B340" s="7" t="str">
        <f>IF(A340="","",IF(A340&lt;=#REF!,1,0))</f>
        <v/>
      </c>
      <c r="C340" s="24"/>
      <c r="D340" s="22"/>
      <c r="E340" s="23" t="str">
        <f t="shared" si="50"/>
        <v/>
      </c>
      <c r="F340" s="11" t="str">
        <f t="shared" si="51"/>
        <v/>
      </c>
      <c r="G340" s="11" t="str">
        <f t="shared" si="52"/>
        <v/>
      </c>
      <c r="H340" s="11" t="str">
        <f t="shared" si="53"/>
        <v/>
      </c>
      <c r="I340" s="11"/>
      <c r="J340" s="6" t="str">
        <f t="shared" si="47"/>
        <v/>
      </c>
      <c r="K340" s="11" t="str">
        <f t="shared" ca="1" si="45"/>
        <v/>
      </c>
      <c r="L340" s="11" t="str">
        <f t="shared" ca="1" si="46"/>
        <v/>
      </c>
      <c r="M340" s="26" t="str">
        <f t="shared" si="48"/>
        <v/>
      </c>
    </row>
    <row r="341" spans="1:13">
      <c r="A341" s="12" t="str">
        <f t="shared" si="49"/>
        <v/>
      </c>
      <c r="B341" s="7" t="str">
        <f>IF(A341="","",IF(A341&lt;=#REF!,1,0))</f>
        <v/>
      </c>
      <c r="C341" s="24"/>
      <c r="D341" s="22"/>
      <c r="E341" s="23" t="str">
        <f t="shared" si="50"/>
        <v/>
      </c>
      <c r="F341" s="11" t="str">
        <f t="shared" si="51"/>
        <v/>
      </c>
      <c r="G341" s="11" t="str">
        <f t="shared" si="52"/>
        <v/>
      </c>
      <c r="H341" s="11" t="str">
        <f t="shared" si="53"/>
        <v/>
      </c>
      <c r="I341" s="11"/>
      <c r="J341" s="6" t="str">
        <f t="shared" si="47"/>
        <v/>
      </c>
      <c r="K341" s="11" t="str">
        <f t="shared" ca="1" si="45"/>
        <v/>
      </c>
      <c r="L341" s="11" t="str">
        <f t="shared" ca="1" si="46"/>
        <v/>
      </c>
      <c r="M341" s="26" t="str">
        <f t="shared" si="48"/>
        <v/>
      </c>
    </row>
    <row r="342" spans="1:13">
      <c r="A342" s="12" t="str">
        <f t="shared" si="49"/>
        <v/>
      </c>
      <c r="B342" s="7" t="str">
        <f>IF(A342="","",IF(A342&lt;=#REF!,1,0))</f>
        <v/>
      </c>
      <c r="C342" s="24"/>
      <c r="D342" s="22"/>
      <c r="E342" s="23" t="str">
        <f t="shared" si="50"/>
        <v/>
      </c>
      <c r="F342" s="11" t="str">
        <f t="shared" si="51"/>
        <v/>
      </c>
      <c r="G342" s="11" t="str">
        <f t="shared" si="52"/>
        <v/>
      </c>
      <c r="H342" s="11" t="str">
        <f t="shared" si="53"/>
        <v/>
      </c>
      <c r="I342" s="11"/>
      <c r="J342" s="6" t="str">
        <f t="shared" si="47"/>
        <v/>
      </c>
      <c r="K342" s="11" t="str">
        <f t="shared" ca="1" si="45"/>
        <v/>
      </c>
      <c r="L342" s="11" t="str">
        <f t="shared" ca="1" si="46"/>
        <v/>
      </c>
      <c r="M342" s="26" t="str">
        <f t="shared" si="48"/>
        <v/>
      </c>
    </row>
    <row r="343" spans="1:13">
      <c r="A343" s="12" t="str">
        <f t="shared" si="49"/>
        <v/>
      </c>
      <c r="B343" s="7" t="str">
        <f>IF(A343="","",IF(A343&lt;=#REF!,1,0))</f>
        <v/>
      </c>
      <c r="C343" s="24"/>
      <c r="D343" s="22"/>
      <c r="E343" s="23" t="str">
        <f t="shared" si="50"/>
        <v/>
      </c>
      <c r="F343" s="11" t="str">
        <f t="shared" si="51"/>
        <v/>
      </c>
      <c r="G343" s="11" t="str">
        <f t="shared" si="52"/>
        <v/>
      </c>
      <c r="H343" s="11" t="str">
        <f t="shared" si="53"/>
        <v/>
      </c>
      <c r="I343" s="11"/>
      <c r="J343" s="6" t="str">
        <f t="shared" si="47"/>
        <v/>
      </c>
      <c r="K343" s="11" t="str">
        <f t="shared" ca="1" si="45"/>
        <v/>
      </c>
      <c r="L343" s="11" t="str">
        <f t="shared" ca="1" si="46"/>
        <v/>
      </c>
      <c r="M343" s="26" t="str">
        <f t="shared" si="48"/>
        <v/>
      </c>
    </row>
    <row r="344" spans="1:13">
      <c r="A344" s="12" t="str">
        <f t="shared" si="49"/>
        <v/>
      </c>
      <c r="B344" s="7" t="str">
        <f>IF(A344="","",IF(A344&lt;=#REF!,1,0))</f>
        <v/>
      </c>
      <c r="C344" s="24"/>
      <c r="D344" s="22"/>
      <c r="E344" s="23" t="str">
        <f t="shared" si="50"/>
        <v/>
      </c>
      <c r="F344" s="11" t="str">
        <f t="shared" si="51"/>
        <v/>
      </c>
      <c r="G344" s="11" t="str">
        <f t="shared" si="52"/>
        <v/>
      </c>
      <c r="H344" s="11" t="str">
        <f t="shared" si="53"/>
        <v/>
      </c>
      <c r="I344" s="11"/>
      <c r="J344" s="6" t="str">
        <f t="shared" si="47"/>
        <v/>
      </c>
      <c r="K344" s="11" t="str">
        <f t="shared" ca="1" si="45"/>
        <v/>
      </c>
      <c r="L344" s="11" t="str">
        <f t="shared" ca="1" si="46"/>
        <v/>
      </c>
      <c r="M344" s="26" t="str">
        <f t="shared" si="48"/>
        <v/>
      </c>
    </row>
    <row r="345" spans="1:13">
      <c r="A345" s="12" t="str">
        <f t="shared" si="49"/>
        <v/>
      </c>
      <c r="B345" s="7" t="str">
        <f>IF(A345="","",IF(A345&lt;=#REF!,1,0))</f>
        <v/>
      </c>
      <c r="C345" s="24"/>
      <c r="D345" s="22"/>
      <c r="E345" s="23" t="str">
        <f t="shared" si="50"/>
        <v/>
      </c>
      <c r="F345" s="11" t="str">
        <f t="shared" si="51"/>
        <v/>
      </c>
      <c r="G345" s="11" t="str">
        <f t="shared" si="52"/>
        <v/>
      </c>
      <c r="H345" s="11" t="str">
        <f t="shared" si="53"/>
        <v/>
      </c>
      <c r="I345" s="11"/>
      <c r="J345" s="6" t="str">
        <f t="shared" si="47"/>
        <v/>
      </c>
      <c r="K345" s="11" t="str">
        <f t="shared" ca="1" si="45"/>
        <v/>
      </c>
      <c r="L345" s="11" t="str">
        <f t="shared" ca="1" si="46"/>
        <v/>
      </c>
      <c r="M345" s="26" t="str">
        <f t="shared" si="48"/>
        <v/>
      </c>
    </row>
    <row r="346" spans="1:13">
      <c r="A346" s="12" t="str">
        <f t="shared" si="49"/>
        <v/>
      </c>
      <c r="B346" s="7" t="str">
        <f>IF(A346="","",IF(A346&lt;=#REF!,1,0))</f>
        <v/>
      </c>
      <c r="C346" s="24"/>
      <c r="D346" s="22"/>
      <c r="E346" s="23" t="str">
        <f t="shared" si="50"/>
        <v/>
      </c>
      <c r="F346" s="11" t="str">
        <f t="shared" si="51"/>
        <v/>
      </c>
      <c r="G346" s="11" t="str">
        <f t="shared" si="52"/>
        <v/>
      </c>
      <c r="H346" s="11" t="str">
        <f t="shared" si="53"/>
        <v/>
      </c>
      <c r="I346" s="11"/>
      <c r="J346" s="6" t="str">
        <f t="shared" si="47"/>
        <v/>
      </c>
      <c r="K346" s="11" t="str">
        <f t="shared" ca="1" si="45"/>
        <v/>
      </c>
      <c r="L346" s="11" t="str">
        <f t="shared" ca="1" si="46"/>
        <v/>
      </c>
      <c r="M346" s="26" t="str">
        <f t="shared" si="48"/>
        <v/>
      </c>
    </row>
    <row r="347" spans="1:13">
      <c r="A347" s="12" t="str">
        <f t="shared" si="49"/>
        <v/>
      </c>
      <c r="B347" s="7" t="str">
        <f>IF(A347="","",IF(A347&lt;=#REF!,1,0))</f>
        <v/>
      </c>
      <c r="C347" s="24"/>
      <c r="D347" s="22"/>
      <c r="E347" s="23" t="str">
        <f t="shared" si="50"/>
        <v/>
      </c>
      <c r="F347" s="11" t="str">
        <f t="shared" si="51"/>
        <v/>
      </c>
      <c r="G347" s="11" t="str">
        <f t="shared" si="52"/>
        <v/>
      </c>
      <c r="H347" s="11" t="str">
        <f t="shared" si="53"/>
        <v/>
      </c>
      <c r="I347" s="11"/>
      <c r="J347" s="6" t="str">
        <f t="shared" si="47"/>
        <v/>
      </c>
      <c r="K347" s="11" t="str">
        <f t="shared" ca="1" si="45"/>
        <v/>
      </c>
      <c r="L347" s="11" t="str">
        <f t="shared" ca="1" si="46"/>
        <v/>
      </c>
      <c r="M347" s="26" t="str">
        <f t="shared" si="48"/>
        <v/>
      </c>
    </row>
    <row r="348" spans="1:13">
      <c r="A348" s="12" t="str">
        <f t="shared" si="49"/>
        <v/>
      </c>
      <c r="B348" s="7" t="str">
        <f>IF(A348="","",IF(A348&lt;=#REF!,1,0))</f>
        <v/>
      </c>
      <c r="C348" s="24"/>
      <c r="D348" s="22"/>
      <c r="E348" s="23" t="str">
        <f t="shared" si="50"/>
        <v/>
      </c>
      <c r="F348" s="11" t="str">
        <f t="shared" si="51"/>
        <v/>
      </c>
      <c r="G348" s="11" t="str">
        <f t="shared" si="52"/>
        <v/>
      </c>
      <c r="H348" s="11" t="str">
        <f t="shared" si="53"/>
        <v/>
      </c>
      <c r="I348" s="11"/>
      <c r="J348" s="6" t="str">
        <f t="shared" si="47"/>
        <v/>
      </c>
      <c r="K348" s="11" t="str">
        <f t="shared" ca="1" si="45"/>
        <v/>
      </c>
      <c r="L348" s="11" t="str">
        <f t="shared" ca="1" si="46"/>
        <v/>
      </c>
      <c r="M348" s="26" t="str">
        <f t="shared" si="48"/>
        <v/>
      </c>
    </row>
    <row r="349" spans="1:13">
      <c r="A349" s="12" t="str">
        <f t="shared" si="49"/>
        <v/>
      </c>
      <c r="B349" s="7" t="str">
        <f>IF(A349="","",IF(A349&lt;=#REF!,1,0))</f>
        <v/>
      </c>
      <c r="C349" s="24"/>
      <c r="D349" s="22"/>
      <c r="E349" s="23" t="str">
        <f t="shared" si="50"/>
        <v/>
      </c>
      <c r="F349" s="11" t="str">
        <f t="shared" si="51"/>
        <v/>
      </c>
      <c r="G349" s="11" t="str">
        <f t="shared" si="52"/>
        <v/>
      </c>
      <c r="H349" s="11" t="str">
        <f t="shared" si="53"/>
        <v/>
      </c>
      <c r="I349" s="11"/>
      <c r="J349" s="6" t="str">
        <f t="shared" si="47"/>
        <v/>
      </c>
      <c r="K349" s="11" t="str">
        <f t="shared" ca="1" si="45"/>
        <v/>
      </c>
      <c r="L349" s="11" t="str">
        <f t="shared" ca="1" si="46"/>
        <v/>
      </c>
      <c r="M349" s="26" t="str">
        <f t="shared" si="48"/>
        <v/>
      </c>
    </row>
    <row r="350" spans="1:13">
      <c r="A350" s="12" t="str">
        <f t="shared" si="49"/>
        <v/>
      </c>
      <c r="B350" s="7" t="str">
        <f>IF(A350="","",IF(A350&lt;=#REF!,1,0))</f>
        <v/>
      </c>
      <c r="C350" s="24"/>
      <c r="D350" s="22"/>
      <c r="E350" s="23" t="str">
        <f t="shared" si="50"/>
        <v/>
      </c>
      <c r="F350" s="11" t="str">
        <f t="shared" si="51"/>
        <v/>
      </c>
      <c r="G350" s="11" t="str">
        <f t="shared" si="52"/>
        <v/>
      </c>
      <c r="H350" s="11" t="str">
        <f t="shared" si="53"/>
        <v/>
      </c>
      <c r="I350" s="11"/>
      <c r="J350" s="6" t="str">
        <f t="shared" si="47"/>
        <v/>
      </c>
      <c r="K350" s="11" t="str">
        <f t="shared" ca="1" si="45"/>
        <v/>
      </c>
      <c r="L350" s="11" t="str">
        <f t="shared" ca="1" si="46"/>
        <v/>
      </c>
      <c r="M350" s="26" t="str">
        <f t="shared" si="48"/>
        <v/>
      </c>
    </row>
    <row r="351" spans="1:13">
      <c r="A351" s="12" t="str">
        <f t="shared" si="49"/>
        <v/>
      </c>
      <c r="B351" s="7" t="str">
        <f>IF(A351="","",IF(A351&lt;=#REF!,1,0))</f>
        <v/>
      </c>
      <c r="C351" s="24"/>
      <c r="D351" s="22"/>
      <c r="E351" s="23" t="str">
        <f t="shared" si="50"/>
        <v/>
      </c>
      <c r="F351" s="11" t="str">
        <f t="shared" si="51"/>
        <v/>
      </c>
      <c r="G351" s="11" t="str">
        <f t="shared" si="52"/>
        <v/>
      </c>
      <c r="H351" s="11" t="str">
        <f t="shared" si="53"/>
        <v/>
      </c>
      <c r="I351" s="11"/>
      <c r="J351" s="6" t="str">
        <f t="shared" si="47"/>
        <v/>
      </c>
      <c r="K351" s="11" t="str">
        <f t="shared" ca="1" si="45"/>
        <v/>
      </c>
      <c r="L351" s="11" t="str">
        <f t="shared" ca="1" si="46"/>
        <v/>
      </c>
      <c r="M351" s="26" t="str">
        <f t="shared" si="48"/>
        <v/>
      </c>
    </row>
    <row r="352" spans="1:13">
      <c r="A352" s="12" t="str">
        <f t="shared" si="49"/>
        <v/>
      </c>
      <c r="B352" s="7" t="str">
        <f>IF(A352="","",IF(A352&lt;=#REF!,1,0))</f>
        <v/>
      </c>
      <c r="C352" s="24"/>
      <c r="D352" s="22"/>
      <c r="E352" s="23" t="str">
        <f t="shared" si="50"/>
        <v/>
      </c>
      <c r="F352" s="11" t="str">
        <f t="shared" si="51"/>
        <v/>
      </c>
      <c r="G352" s="11" t="str">
        <f t="shared" si="52"/>
        <v/>
      </c>
      <c r="H352" s="11" t="str">
        <f t="shared" si="53"/>
        <v/>
      </c>
      <c r="I352" s="11"/>
      <c r="J352" s="6" t="str">
        <f t="shared" si="47"/>
        <v/>
      </c>
      <c r="K352" s="11" t="str">
        <f t="shared" ca="1" si="45"/>
        <v/>
      </c>
      <c r="L352" s="11" t="str">
        <f t="shared" ca="1" si="46"/>
        <v/>
      </c>
      <c r="M352" s="26" t="str">
        <f t="shared" si="48"/>
        <v/>
      </c>
    </row>
    <row r="353" spans="1:13">
      <c r="A353" s="12" t="str">
        <f t="shared" si="49"/>
        <v/>
      </c>
      <c r="B353" s="7" t="str">
        <f>IF(A353="","",IF(A353&lt;=#REF!,1,0))</f>
        <v/>
      </c>
      <c r="C353" s="24"/>
      <c r="D353" s="22"/>
      <c r="E353" s="23" t="str">
        <f t="shared" si="50"/>
        <v/>
      </c>
      <c r="F353" s="11" t="str">
        <f t="shared" si="51"/>
        <v/>
      </c>
      <c r="G353" s="11" t="str">
        <f t="shared" si="52"/>
        <v/>
      </c>
      <c r="H353" s="11" t="str">
        <f t="shared" si="53"/>
        <v/>
      </c>
      <c r="I353" s="11"/>
      <c r="J353" s="6" t="str">
        <f t="shared" si="47"/>
        <v/>
      </c>
      <c r="K353" s="11" t="str">
        <f t="shared" ca="1" si="45"/>
        <v/>
      </c>
      <c r="L353" s="11" t="str">
        <f t="shared" ca="1" si="46"/>
        <v/>
      </c>
      <c r="M353" s="26" t="str">
        <f t="shared" si="48"/>
        <v/>
      </c>
    </row>
    <row r="354" spans="1:13">
      <c r="A354" s="12" t="str">
        <f t="shared" si="49"/>
        <v/>
      </c>
      <c r="B354" s="7" t="str">
        <f>IF(A354="","",IF(A354&lt;=#REF!,1,0))</f>
        <v/>
      </c>
      <c r="C354" s="24"/>
      <c r="D354" s="22"/>
      <c r="E354" s="23" t="str">
        <f t="shared" si="50"/>
        <v/>
      </c>
      <c r="F354" s="11" t="str">
        <f t="shared" si="51"/>
        <v/>
      </c>
      <c r="G354" s="11" t="str">
        <f t="shared" si="52"/>
        <v/>
      </c>
      <c r="H354" s="11" t="str">
        <f t="shared" si="53"/>
        <v/>
      </c>
      <c r="I354" s="11"/>
      <c r="J354" s="6" t="str">
        <f t="shared" si="47"/>
        <v/>
      </c>
      <c r="K354" s="11" t="str">
        <f t="shared" ca="1" si="45"/>
        <v/>
      </c>
      <c r="L354" s="11" t="str">
        <f t="shared" ca="1" si="46"/>
        <v/>
      </c>
      <c r="M354" s="26" t="str">
        <f t="shared" si="48"/>
        <v/>
      </c>
    </row>
    <row r="355" spans="1:13">
      <c r="A355" s="12" t="str">
        <f t="shared" si="49"/>
        <v/>
      </c>
      <c r="B355" s="7" t="str">
        <f>IF(A355="","",IF(A355&lt;=#REF!,1,0))</f>
        <v/>
      </c>
      <c r="C355" s="24"/>
      <c r="D355" s="22"/>
      <c r="E355" s="23" t="str">
        <f t="shared" si="50"/>
        <v/>
      </c>
      <c r="F355" s="11" t="str">
        <f t="shared" si="51"/>
        <v/>
      </c>
      <c r="G355" s="11" t="str">
        <f t="shared" si="52"/>
        <v/>
      </c>
      <c r="H355" s="11" t="str">
        <f t="shared" si="53"/>
        <v/>
      </c>
      <c r="I355" s="11"/>
      <c r="J355" s="6" t="str">
        <f t="shared" si="47"/>
        <v/>
      </c>
      <c r="K355" s="11" t="str">
        <f t="shared" ca="1" si="45"/>
        <v/>
      </c>
      <c r="L355" s="11" t="str">
        <f t="shared" ca="1" si="46"/>
        <v/>
      </c>
      <c r="M355" s="26" t="str">
        <f t="shared" si="48"/>
        <v/>
      </c>
    </row>
    <row r="356" spans="1:13">
      <c r="A356" s="12" t="str">
        <f t="shared" si="49"/>
        <v/>
      </c>
      <c r="B356" s="7" t="str">
        <f>IF(A356="","",IF(A356&lt;=#REF!,1,0))</f>
        <v/>
      </c>
      <c r="C356" s="24"/>
      <c r="D356" s="22"/>
      <c r="E356" s="23" t="str">
        <f t="shared" si="50"/>
        <v/>
      </c>
      <c r="F356" s="11" t="str">
        <f t="shared" si="51"/>
        <v/>
      </c>
      <c r="G356" s="11" t="str">
        <f t="shared" si="52"/>
        <v/>
      </c>
      <c r="H356" s="11" t="str">
        <f t="shared" si="53"/>
        <v/>
      </c>
      <c r="I356" s="11"/>
      <c r="J356" s="6" t="str">
        <f t="shared" si="47"/>
        <v/>
      </c>
      <c r="K356" s="11" t="str">
        <f t="shared" ca="1" si="45"/>
        <v/>
      </c>
      <c r="L356" s="11" t="str">
        <f t="shared" ca="1" si="46"/>
        <v/>
      </c>
      <c r="M356" s="26" t="str">
        <f t="shared" si="48"/>
        <v/>
      </c>
    </row>
    <row r="357" spans="1:13">
      <c r="A357" s="12" t="str">
        <f t="shared" si="49"/>
        <v/>
      </c>
      <c r="B357" s="7" t="str">
        <f>IF(A357="","",IF(A357&lt;=#REF!,1,0))</f>
        <v/>
      </c>
      <c r="C357" s="24"/>
      <c r="D357" s="22"/>
      <c r="E357" s="23" t="str">
        <f t="shared" si="50"/>
        <v/>
      </c>
      <c r="F357" s="11" t="str">
        <f t="shared" si="51"/>
        <v/>
      </c>
      <c r="G357" s="11" t="str">
        <f t="shared" si="52"/>
        <v/>
      </c>
      <c r="H357" s="11" t="str">
        <f t="shared" si="53"/>
        <v/>
      </c>
      <c r="I357" s="11"/>
      <c r="J357" s="6" t="str">
        <f t="shared" si="47"/>
        <v/>
      </c>
      <c r="K357" s="11" t="str">
        <f t="shared" ca="1" si="45"/>
        <v/>
      </c>
      <c r="L357" s="11" t="str">
        <f t="shared" ca="1" si="46"/>
        <v/>
      </c>
      <c r="M357" s="26" t="str">
        <f t="shared" si="48"/>
        <v/>
      </c>
    </row>
    <row r="358" spans="1:13">
      <c r="A358" s="12" t="str">
        <f t="shared" si="49"/>
        <v/>
      </c>
      <c r="B358" s="7" t="str">
        <f>IF(A358="","",IF(A358&lt;=#REF!,1,0))</f>
        <v/>
      </c>
      <c r="C358" s="24"/>
      <c r="D358" s="22"/>
      <c r="E358" s="23" t="str">
        <f t="shared" si="50"/>
        <v/>
      </c>
      <c r="F358" s="11" t="str">
        <f t="shared" si="51"/>
        <v/>
      </c>
      <c r="G358" s="11" t="str">
        <f t="shared" si="52"/>
        <v/>
      </c>
      <c r="H358" s="11" t="str">
        <f t="shared" si="53"/>
        <v/>
      </c>
      <c r="I358" s="11"/>
      <c r="J358" s="6" t="str">
        <f t="shared" si="47"/>
        <v/>
      </c>
      <c r="K358" s="11" t="str">
        <f t="shared" ca="1" si="45"/>
        <v/>
      </c>
      <c r="L358" s="11" t="str">
        <f t="shared" ca="1" si="46"/>
        <v/>
      </c>
      <c r="M358" s="26" t="str">
        <f t="shared" si="48"/>
        <v/>
      </c>
    </row>
    <row r="359" spans="1:13">
      <c r="A359" s="12" t="str">
        <f t="shared" si="49"/>
        <v/>
      </c>
      <c r="B359" s="7" t="str">
        <f>IF(A359="","",IF(A359&lt;=#REF!,1,0))</f>
        <v/>
      </c>
      <c r="C359" s="24"/>
      <c r="D359" s="22"/>
      <c r="E359" s="23" t="str">
        <f t="shared" si="50"/>
        <v/>
      </c>
      <c r="F359" s="11" t="str">
        <f t="shared" si="51"/>
        <v/>
      </c>
      <c r="G359" s="11" t="str">
        <f t="shared" si="52"/>
        <v/>
      </c>
      <c r="H359" s="11" t="str">
        <f t="shared" si="53"/>
        <v/>
      </c>
      <c r="I359" s="11"/>
      <c r="J359" s="6" t="str">
        <f t="shared" si="47"/>
        <v/>
      </c>
      <c r="K359" s="11" t="str">
        <f t="shared" ca="1" si="45"/>
        <v/>
      </c>
      <c r="L359" s="11" t="str">
        <f t="shared" ca="1" si="46"/>
        <v/>
      </c>
      <c r="M359" s="26" t="str">
        <f t="shared" si="48"/>
        <v/>
      </c>
    </row>
    <row r="360" spans="1:13">
      <c r="A360" s="12" t="str">
        <f t="shared" si="49"/>
        <v/>
      </c>
      <c r="B360" s="7" t="str">
        <f>IF(A360="","",IF(A360&lt;=#REF!,1,0))</f>
        <v/>
      </c>
      <c r="C360" s="24"/>
      <c r="D360" s="22"/>
      <c r="E360" s="23" t="str">
        <f t="shared" si="50"/>
        <v/>
      </c>
      <c r="F360" s="11" t="str">
        <f t="shared" si="51"/>
        <v/>
      </c>
      <c r="G360" s="11" t="str">
        <f t="shared" si="52"/>
        <v/>
      </c>
      <c r="H360" s="11" t="str">
        <f t="shared" si="53"/>
        <v/>
      </c>
      <c r="I360" s="11"/>
      <c r="J360" s="6" t="str">
        <f t="shared" si="47"/>
        <v/>
      </c>
      <c r="K360" s="11" t="str">
        <f t="shared" ca="1" si="45"/>
        <v/>
      </c>
      <c r="L360" s="11" t="str">
        <f t="shared" ca="1" si="46"/>
        <v/>
      </c>
      <c r="M360" s="26" t="str">
        <f t="shared" si="48"/>
        <v/>
      </c>
    </row>
    <row r="361" spans="1:13">
      <c r="A361" s="12" t="str">
        <f t="shared" si="49"/>
        <v/>
      </c>
      <c r="B361" s="7" t="str">
        <f>IF(A361="","",IF(A361&lt;=#REF!,1,0))</f>
        <v/>
      </c>
      <c r="C361" s="24"/>
      <c r="D361" s="22"/>
      <c r="E361" s="23" t="str">
        <f t="shared" si="50"/>
        <v/>
      </c>
      <c r="F361" s="11" t="str">
        <f t="shared" si="51"/>
        <v/>
      </c>
      <c r="G361" s="11" t="str">
        <f t="shared" si="52"/>
        <v/>
      </c>
      <c r="H361" s="11" t="str">
        <f t="shared" si="53"/>
        <v/>
      </c>
      <c r="I361" s="11"/>
      <c r="J361" s="6" t="str">
        <f t="shared" si="47"/>
        <v/>
      </c>
      <c r="K361" s="11" t="str">
        <f t="shared" ca="1" si="45"/>
        <v/>
      </c>
      <c r="L361" s="11" t="str">
        <f t="shared" ca="1" si="46"/>
        <v/>
      </c>
      <c r="M361" s="26" t="str">
        <f t="shared" si="48"/>
        <v/>
      </c>
    </row>
    <row r="362" spans="1:13">
      <c r="A362" s="12" t="str">
        <f t="shared" si="49"/>
        <v/>
      </c>
      <c r="B362" s="7" t="str">
        <f>IF(A362="","",IF(A362&lt;=#REF!,1,0))</f>
        <v/>
      </c>
      <c r="C362" s="24"/>
      <c r="D362" s="22"/>
      <c r="E362" s="23" t="str">
        <f t="shared" si="50"/>
        <v/>
      </c>
      <c r="F362" s="11" t="str">
        <f t="shared" si="51"/>
        <v/>
      </c>
      <c r="G362" s="11" t="str">
        <f t="shared" si="52"/>
        <v/>
      </c>
      <c r="H362" s="11" t="str">
        <f t="shared" si="53"/>
        <v/>
      </c>
      <c r="I362" s="11"/>
      <c r="J362" s="6" t="str">
        <f t="shared" si="47"/>
        <v/>
      </c>
      <c r="K362" s="11" t="str">
        <f t="shared" ca="1" si="45"/>
        <v/>
      </c>
      <c r="L362" s="11" t="str">
        <f t="shared" ca="1" si="46"/>
        <v/>
      </c>
      <c r="M362" s="26" t="str">
        <f t="shared" si="48"/>
        <v/>
      </c>
    </row>
    <row r="363" spans="1:13">
      <c r="A363" s="12" t="str">
        <f t="shared" si="49"/>
        <v/>
      </c>
      <c r="B363" s="7" t="str">
        <f>IF(A363="","",IF(A363&lt;=#REF!,1,0))</f>
        <v/>
      </c>
      <c r="C363" s="24"/>
      <c r="D363" s="22"/>
      <c r="E363" s="23" t="str">
        <f t="shared" si="50"/>
        <v/>
      </c>
      <c r="F363" s="11" t="str">
        <f t="shared" si="51"/>
        <v/>
      </c>
      <c r="G363" s="11" t="str">
        <f t="shared" si="52"/>
        <v/>
      </c>
      <c r="H363" s="11" t="str">
        <f t="shared" si="53"/>
        <v/>
      </c>
      <c r="I363" s="11"/>
      <c r="J363" s="6" t="str">
        <f t="shared" si="47"/>
        <v/>
      </c>
      <c r="K363" s="11" t="str">
        <f t="shared" ca="1" si="45"/>
        <v/>
      </c>
      <c r="L363" s="11" t="str">
        <f t="shared" ca="1" si="46"/>
        <v/>
      </c>
      <c r="M363" s="26" t="str">
        <f t="shared" si="48"/>
        <v/>
      </c>
    </row>
    <row r="364" spans="1:13">
      <c r="A364" s="12" t="str">
        <f t="shared" si="49"/>
        <v/>
      </c>
      <c r="B364" s="7" t="str">
        <f>IF(A364="","",IF(A364&lt;=#REF!,1,0))</f>
        <v/>
      </c>
      <c r="C364" s="24"/>
      <c r="D364" s="22"/>
      <c r="E364" s="23" t="str">
        <f t="shared" si="50"/>
        <v/>
      </c>
      <c r="F364" s="11" t="str">
        <f t="shared" si="51"/>
        <v/>
      </c>
      <c r="G364" s="11" t="str">
        <f t="shared" si="52"/>
        <v/>
      </c>
      <c r="H364" s="11" t="str">
        <f t="shared" si="53"/>
        <v/>
      </c>
      <c r="I364" s="11"/>
      <c r="J364" s="6" t="str">
        <f t="shared" si="47"/>
        <v/>
      </c>
      <c r="K364" s="11" t="str">
        <f t="shared" ca="1" si="45"/>
        <v/>
      </c>
      <c r="L364" s="11" t="str">
        <f t="shared" ca="1" si="46"/>
        <v/>
      </c>
      <c r="M364" s="26" t="str">
        <f t="shared" si="48"/>
        <v/>
      </c>
    </row>
    <row r="365" spans="1:13">
      <c r="A365" s="12" t="str">
        <f t="shared" si="49"/>
        <v/>
      </c>
      <c r="B365" s="7" t="str">
        <f>IF(A365="","",IF(A365&lt;=#REF!,1,0))</f>
        <v/>
      </c>
      <c r="C365" s="24"/>
      <c r="D365" s="22"/>
      <c r="E365" s="23" t="str">
        <f t="shared" si="50"/>
        <v/>
      </c>
      <c r="F365" s="11" t="str">
        <f t="shared" si="51"/>
        <v/>
      </c>
      <c r="G365" s="11" t="str">
        <f t="shared" si="52"/>
        <v/>
      </c>
      <c r="H365" s="11" t="str">
        <f t="shared" si="53"/>
        <v/>
      </c>
      <c r="I365" s="11"/>
      <c r="J365" s="6" t="str">
        <f t="shared" si="47"/>
        <v/>
      </c>
      <c r="K365" s="11" t="str">
        <f t="shared" ca="1" si="45"/>
        <v/>
      </c>
      <c r="L365" s="11" t="str">
        <f t="shared" ca="1" si="46"/>
        <v/>
      </c>
      <c r="M365" s="26" t="str">
        <f t="shared" si="48"/>
        <v/>
      </c>
    </row>
    <row r="366" spans="1:13">
      <c r="A366" s="12" t="str">
        <f t="shared" si="49"/>
        <v/>
      </c>
      <c r="B366" s="7" t="str">
        <f>IF(A366="","",IF(A366&lt;=#REF!,1,0))</f>
        <v/>
      </c>
      <c r="C366" s="24"/>
      <c r="D366" s="22"/>
      <c r="E366" s="23" t="str">
        <f t="shared" si="50"/>
        <v/>
      </c>
      <c r="F366" s="11" t="str">
        <f t="shared" si="51"/>
        <v/>
      </c>
      <c r="G366" s="11" t="str">
        <f t="shared" si="52"/>
        <v/>
      </c>
      <c r="H366" s="11" t="str">
        <f t="shared" si="53"/>
        <v/>
      </c>
      <c r="I366" s="11"/>
      <c r="J366" s="6" t="str">
        <f t="shared" si="47"/>
        <v/>
      </c>
      <c r="K366" s="11" t="str">
        <f t="shared" ca="1" si="45"/>
        <v/>
      </c>
      <c r="L366" s="11" t="str">
        <f t="shared" ca="1" si="46"/>
        <v/>
      </c>
      <c r="M366" s="26" t="str">
        <f t="shared" si="48"/>
        <v/>
      </c>
    </row>
    <row r="367" spans="1:13">
      <c r="A367" s="12" t="str">
        <f t="shared" si="49"/>
        <v/>
      </c>
      <c r="B367" s="7" t="str">
        <f>IF(A367="","",IF(A367&lt;=#REF!,1,0))</f>
        <v/>
      </c>
      <c r="C367" s="24"/>
      <c r="D367" s="22"/>
      <c r="E367" s="23" t="str">
        <f t="shared" si="50"/>
        <v/>
      </c>
      <c r="F367" s="11" t="str">
        <f t="shared" si="51"/>
        <v/>
      </c>
      <c r="G367" s="11" t="str">
        <f t="shared" si="52"/>
        <v/>
      </c>
      <c r="H367" s="11" t="str">
        <f t="shared" si="53"/>
        <v/>
      </c>
      <c r="I367" s="11"/>
      <c r="J367" s="6" t="str">
        <f t="shared" si="47"/>
        <v/>
      </c>
      <c r="K367" s="11" t="str">
        <f t="shared" ca="1" si="45"/>
        <v/>
      </c>
      <c r="L367" s="11" t="str">
        <f t="shared" ca="1" si="46"/>
        <v/>
      </c>
      <c r="M367" s="26" t="str">
        <f t="shared" si="48"/>
        <v/>
      </c>
    </row>
    <row r="368" spans="1:13">
      <c r="A368" s="12" t="str">
        <f t="shared" si="49"/>
        <v/>
      </c>
      <c r="B368" s="7" t="str">
        <f>IF(A368="","",IF(A368&lt;=#REF!,1,0))</f>
        <v/>
      </c>
      <c r="C368" s="24"/>
      <c r="D368" s="22"/>
      <c r="E368" s="23" t="str">
        <f t="shared" si="50"/>
        <v/>
      </c>
      <c r="F368" s="11" t="str">
        <f t="shared" si="51"/>
        <v/>
      </c>
      <c r="G368" s="11" t="str">
        <f t="shared" si="52"/>
        <v/>
      </c>
      <c r="H368" s="11" t="str">
        <f t="shared" si="53"/>
        <v/>
      </c>
      <c r="I368" s="11"/>
      <c r="J368" s="6" t="str">
        <f t="shared" si="47"/>
        <v/>
      </c>
      <c r="K368" s="11" t="str">
        <f t="shared" ca="1" si="45"/>
        <v/>
      </c>
      <c r="L368" s="11" t="str">
        <f t="shared" ca="1" si="46"/>
        <v/>
      </c>
      <c r="M368" s="26" t="str">
        <f t="shared" si="48"/>
        <v/>
      </c>
    </row>
    <row r="369" spans="1:13">
      <c r="A369" s="12" t="str">
        <f t="shared" si="49"/>
        <v/>
      </c>
      <c r="B369" s="7" t="str">
        <f>IF(A369="","",IF(A369&lt;=#REF!,1,0))</f>
        <v/>
      </c>
      <c r="C369" s="24"/>
      <c r="D369" s="22"/>
      <c r="E369" s="23" t="str">
        <f t="shared" si="50"/>
        <v/>
      </c>
      <c r="F369" s="11" t="str">
        <f t="shared" si="51"/>
        <v/>
      </c>
      <c r="G369" s="11" t="str">
        <f t="shared" si="52"/>
        <v/>
      </c>
      <c r="H369" s="11" t="str">
        <f t="shared" si="53"/>
        <v/>
      </c>
      <c r="I369" s="11"/>
      <c r="J369" s="6" t="str">
        <f t="shared" si="47"/>
        <v/>
      </c>
      <c r="K369" s="11" t="str">
        <f t="shared" ca="1" si="45"/>
        <v/>
      </c>
      <c r="L369" s="11" t="str">
        <f t="shared" ca="1" si="46"/>
        <v/>
      </c>
      <c r="M369" s="26" t="str">
        <f t="shared" si="48"/>
        <v/>
      </c>
    </row>
    <row r="370" spans="1:13">
      <c r="A370" s="12" t="str">
        <f t="shared" si="49"/>
        <v/>
      </c>
      <c r="B370" s="7" t="str">
        <f>IF(A370="","",IF(A370&lt;=#REF!,1,0))</f>
        <v/>
      </c>
      <c r="C370" s="24"/>
      <c r="D370" s="22"/>
      <c r="E370" s="23" t="str">
        <f t="shared" si="50"/>
        <v/>
      </c>
      <c r="F370" s="11" t="str">
        <f t="shared" si="51"/>
        <v/>
      </c>
      <c r="G370" s="11" t="str">
        <f t="shared" si="52"/>
        <v/>
      </c>
      <c r="H370" s="11" t="str">
        <f t="shared" si="53"/>
        <v/>
      </c>
      <c r="I370" s="11"/>
      <c r="J370" s="6" t="str">
        <f t="shared" si="47"/>
        <v/>
      </c>
      <c r="K370" s="11" t="str">
        <f t="shared" ca="1" si="45"/>
        <v/>
      </c>
      <c r="L370" s="11" t="str">
        <f t="shared" ca="1" si="46"/>
        <v/>
      </c>
      <c r="M370" s="26" t="str">
        <f t="shared" si="48"/>
        <v/>
      </c>
    </row>
    <row r="371" spans="1:13">
      <c r="A371" s="12" t="str">
        <f t="shared" si="49"/>
        <v/>
      </c>
      <c r="B371" s="7" t="str">
        <f>IF(A371="","",IF(A371&lt;=#REF!,1,0))</f>
        <v/>
      </c>
      <c r="C371" s="24"/>
      <c r="D371" s="22"/>
      <c r="E371" s="23" t="str">
        <f t="shared" si="50"/>
        <v/>
      </c>
      <c r="F371" s="11" t="str">
        <f t="shared" si="51"/>
        <v/>
      </c>
      <c r="G371" s="11" t="str">
        <f t="shared" si="52"/>
        <v/>
      </c>
      <c r="H371" s="11" t="str">
        <f t="shared" si="53"/>
        <v/>
      </c>
      <c r="I371" s="11"/>
      <c r="J371" s="6" t="str">
        <f t="shared" si="47"/>
        <v/>
      </c>
      <c r="K371" s="11" t="str">
        <f t="shared" ca="1" si="45"/>
        <v/>
      </c>
      <c r="L371" s="11" t="str">
        <f t="shared" ca="1" si="46"/>
        <v/>
      </c>
      <c r="M371" s="26" t="str">
        <f t="shared" si="48"/>
        <v/>
      </c>
    </row>
    <row r="372" spans="1:13">
      <c r="A372" s="12" t="str">
        <f t="shared" si="49"/>
        <v/>
      </c>
      <c r="B372" s="7" t="str">
        <f>IF(A372="","",IF(A372&lt;=#REF!,1,0))</f>
        <v/>
      </c>
      <c r="C372" s="24"/>
      <c r="D372" s="22"/>
      <c r="E372" s="23" t="str">
        <f t="shared" si="50"/>
        <v/>
      </c>
      <c r="F372" s="11" t="str">
        <f t="shared" si="51"/>
        <v/>
      </c>
      <c r="G372" s="11" t="str">
        <f t="shared" si="52"/>
        <v/>
      </c>
      <c r="H372" s="11" t="str">
        <f t="shared" si="53"/>
        <v/>
      </c>
      <c r="I372" s="11"/>
      <c r="J372" s="6" t="str">
        <f t="shared" si="47"/>
        <v/>
      </c>
      <c r="K372" s="11" t="str">
        <f t="shared" ca="1" si="45"/>
        <v/>
      </c>
      <c r="L372" s="11" t="str">
        <f t="shared" ca="1" si="46"/>
        <v/>
      </c>
      <c r="M372" s="26" t="str">
        <f t="shared" si="48"/>
        <v/>
      </c>
    </row>
    <row r="373" spans="1:13">
      <c r="A373" s="12" t="str">
        <f t="shared" si="49"/>
        <v/>
      </c>
      <c r="B373" s="7" t="str">
        <f>IF(A373="","",IF(A373&lt;=#REF!,1,0))</f>
        <v/>
      </c>
      <c r="C373" s="24"/>
      <c r="D373" s="22"/>
      <c r="E373" s="23" t="str">
        <f t="shared" si="50"/>
        <v/>
      </c>
      <c r="F373" s="11" t="str">
        <f t="shared" si="51"/>
        <v/>
      </c>
      <c r="G373" s="11" t="str">
        <f t="shared" si="52"/>
        <v/>
      </c>
      <c r="H373" s="11" t="str">
        <f t="shared" si="53"/>
        <v/>
      </c>
      <c r="I373" s="11"/>
      <c r="J373" s="6" t="str">
        <f t="shared" si="47"/>
        <v/>
      </c>
      <c r="K373" s="11" t="str">
        <f t="shared" ca="1" si="45"/>
        <v/>
      </c>
      <c r="L373" s="11" t="str">
        <f t="shared" ca="1" si="46"/>
        <v/>
      </c>
      <c r="M373" s="26" t="str">
        <f t="shared" si="48"/>
        <v/>
      </c>
    </row>
    <row r="374" spans="1:13">
      <c r="A374" s="12" t="str">
        <f t="shared" si="49"/>
        <v/>
      </c>
      <c r="B374" s="7" t="str">
        <f>IF(A374="","",IF(A374&lt;=#REF!,1,0))</f>
        <v/>
      </c>
      <c r="C374" s="24"/>
      <c r="D374" s="22"/>
      <c r="E374" s="23" t="str">
        <f t="shared" si="50"/>
        <v/>
      </c>
      <c r="F374" s="11" t="str">
        <f t="shared" si="51"/>
        <v/>
      </c>
      <c r="G374" s="11" t="str">
        <f t="shared" si="52"/>
        <v/>
      </c>
      <c r="H374" s="11" t="str">
        <f t="shared" si="53"/>
        <v/>
      </c>
      <c r="I374" s="11"/>
      <c r="J374" s="6" t="str">
        <f t="shared" si="47"/>
        <v/>
      </c>
      <c r="K374" s="11" t="str">
        <f t="shared" ca="1" si="45"/>
        <v/>
      </c>
      <c r="L374" s="11" t="str">
        <f t="shared" ca="1" si="46"/>
        <v/>
      </c>
      <c r="M374" s="26" t="str">
        <f t="shared" si="48"/>
        <v/>
      </c>
    </row>
    <row r="375" spans="1:13">
      <c r="A375" s="12" t="str">
        <f t="shared" si="49"/>
        <v/>
      </c>
      <c r="B375" s="7" t="str">
        <f>IF(A375="","",IF(A375&lt;=#REF!,1,0))</f>
        <v/>
      </c>
      <c r="C375" s="24"/>
      <c r="D375" s="22"/>
      <c r="E375" s="23" t="str">
        <f t="shared" si="50"/>
        <v/>
      </c>
      <c r="F375" s="11" t="str">
        <f t="shared" si="51"/>
        <v/>
      </c>
      <c r="G375" s="11" t="str">
        <f t="shared" si="52"/>
        <v/>
      </c>
      <c r="H375" s="11" t="str">
        <f t="shared" si="53"/>
        <v/>
      </c>
      <c r="I375" s="11"/>
      <c r="J375" s="6" t="str">
        <f t="shared" si="47"/>
        <v/>
      </c>
      <c r="K375" s="11" t="str">
        <f t="shared" ca="1" si="45"/>
        <v/>
      </c>
      <c r="L375" s="11" t="str">
        <f t="shared" ca="1" si="46"/>
        <v/>
      </c>
      <c r="M375" s="26" t="str">
        <f t="shared" si="48"/>
        <v/>
      </c>
    </row>
    <row r="376" spans="1:13">
      <c r="A376" s="12" t="str">
        <f t="shared" si="49"/>
        <v/>
      </c>
      <c r="B376" s="7" t="str">
        <f>IF(A376="","",IF(A376&lt;=#REF!,1,0))</f>
        <v/>
      </c>
      <c r="C376" s="24"/>
      <c r="D376" s="22"/>
      <c r="E376" s="23" t="str">
        <f t="shared" si="50"/>
        <v/>
      </c>
      <c r="F376" s="11" t="str">
        <f t="shared" si="51"/>
        <v/>
      </c>
      <c r="G376" s="11" t="str">
        <f t="shared" si="52"/>
        <v/>
      </c>
      <c r="H376" s="11" t="str">
        <f t="shared" si="53"/>
        <v/>
      </c>
      <c r="I376" s="11"/>
      <c r="J376" s="6" t="str">
        <f t="shared" si="47"/>
        <v/>
      </c>
      <c r="K376" s="11" t="str">
        <f t="shared" ca="1" si="45"/>
        <v/>
      </c>
      <c r="L376" s="11" t="str">
        <f t="shared" ca="1" si="46"/>
        <v/>
      </c>
      <c r="M376" s="26" t="str">
        <f t="shared" si="48"/>
        <v/>
      </c>
    </row>
    <row r="377" spans="1:13">
      <c r="A377" s="12" t="str">
        <f t="shared" si="49"/>
        <v/>
      </c>
      <c r="B377" s="7" t="str">
        <f>IF(A377="","",IF(A377&lt;=#REF!,1,0))</f>
        <v/>
      </c>
      <c r="C377" s="24"/>
      <c r="D377" s="22"/>
      <c r="E377" s="23" t="str">
        <f t="shared" si="50"/>
        <v/>
      </c>
      <c r="F377" s="11" t="str">
        <f t="shared" si="51"/>
        <v/>
      </c>
      <c r="G377" s="11" t="str">
        <f t="shared" si="52"/>
        <v/>
      </c>
      <c r="H377" s="11" t="str">
        <f t="shared" si="53"/>
        <v/>
      </c>
      <c r="I377" s="11"/>
      <c r="J377" s="6" t="str">
        <f t="shared" si="47"/>
        <v/>
      </c>
      <c r="K377" s="11" t="str">
        <f t="shared" ca="1" si="45"/>
        <v/>
      </c>
      <c r="L377" s="11" t="str">
        <f t="shared" ca="1" si="46"/>
        <v/>
      </c>
      <c r="M377" s="26" t="str">
        <f t="shared" si="48"/>
        <v/>
      </c>
    </row>
    <row r="378" spans="1:13">
      <c r="A378" s="12" t="str">
        <f t="shared" si="49"/>
        <v/>
      </c>
      <c r="B378" s="7" t="str">
        <f>IF(A378="","",IF(A378&lt;=#REF!,1,0))</f>
        <v/>
      </c>
      <c r="C378" s="24"/>
      <c r="D378" s="22"/>
      <c r="E378" s="23" t="str">
        <f t="shared" si="50"/>
        <v/>
      </c>
      <c r="F378" s="11" t="str">
        <f t="shared" si="51"/>
        <v/>
      </c>
      <c r="G378" s="11" t="str">
        <f t="shared" si="52"/>
        <v/>
      </c>
      <c r="H378" s="11" t="str">
        <f t="shared" si="53"/>
        <v/>
      </c>
      <c r="I378" s="11"/>
      <c r="J378" s="6" t="str">
        <f t="shared" si="47"/>
        <v/>
      </c>
      <c r="K378" s="11" t="str">
        <f t="shared" ca="1" si="45"/>
        <v/>
      </c>
      <c r="L378" s="11" t="str">
        <f t="shared" ca="1" si="46"/>
        <v/>
      </c>
      <c r="M378" s="26" t="str">
        <f t="shared" si="48"/>
        <v/>
      </c>
    </row>
    <row r="379" spans="1:13">
      <c r="A379" s="12" t="str">
        <f t="shared" si="49"/>
        <v/>
      </c>
      <c r="B379" s="7" t="str">
        <f>IF(A379="","",IF(A379&lt;=#REF!,1,0))</f>
        <v/>
      </c>
      <c r="C379" s="24"/>
      <c r="D379" s="22"/>
      <c r="E379" s="23" t="str">
        <f t="shared" si="50"/>
        <v/>
      </c>
      <c r="F379" s="11" t="str">
        <f t="shared" si="51"/>
        <v/>
      </c>
      <c r="G379" s="11" t="str">
        <f t="shared" si="52"/>
        <v/>
      </c>
      <c r="H379" s="11" t="str">
        <f t="shared" si="53"/>
        <v/>
      </c>
      <c r="I379" s="11"/>
      <c r="J379" s="6" t="str">
        <f t="shared" si="47"/>
        <v/>
      </c>
      <c r="K379" s="11" t="str">
        <f t="shared" ca="1" si="45"/>
        <v/>
      </c>
      <c r="L379" s="11" t="str">
        <f t="shared" ca="1" si="46"/>
        <v/>
      </c>
      <c r="M379" s="26" t="str">
        <f t="shared" si="48"/>
        <v/>
      </c>
    </row>
    <row r="380" spans="1:13">
      <c r="A380" s="12" t="str">
        <f t="shared" si="49"/>
        <v/>
      </c>
      <c r="B380" s="7" t="str">
        <f>IF(A380="","",IF(A380&lt;=#REF!,1,0))</f>
        <v/>
      </c>
      <c r="C380" s="24"/>
      <c r="D380" s="22"/>
      <c r="E380" s="23" t="str">
        <f t="shared" si="50"/>
        <v/>
      </c>
      <c r="F380" s="11" t="str">
        <f t="shared" si="51"/>
        <v/>
      </c>
      <c r="G380" s="11" t="str">
        <f t="shared" si="52"/>
        <v/>
      </c>
      <c r="H380" s="11" t="str">
        <f t="shared" si="53"/>
        <v/>
      </c>
      <c r="I380" s="11"/>
      <c r="J380" s="6" t="str">
        <f t="shared" si="47"/>
        <v/>
      </c>
      <c r="K380" s="11" t="str">
        <f t="shared" ca="1" si="45"/>
        <v/>
      </c>
      <c r="L380" s="11" t="str">
        <f t="shared" ca="1" si="46"/>
        <v/>
      </c>
      <c r="M380" s="26" t="str">
        <f t="shared" si="48"/>
        <v/>
      </c>
    </row>
    <row r="381" spans="1:13">
      <c r="A381" s="12" t="str">
        <f t="shared" si="49"/>
        <v/>
      </c>
      <c r="B381" s="7" t="str">
        <f>IF(A381="","",IF(A381&lt;=#REF!,1,0))</f>
        <v/>
      </c>
      <c r="C381" s="24"/>
      <c r="D381" s="22"/>
      <c r="E381" s="23" t="str">
        <f t="shared" si="50"/>
        <v/>
      </c>
      <c r="F381" s="11" t="str">
        <f t="shared" si="51"/>
        <v/>
      </c>
      <c r="G381" s="11" t="str">
        <f t="shared" si="52"/>
        <v/>
      </c>
      <c r="H381" s="11" t="str">
        <f t="shared" si="53"/>
        <v/>
      </c>
      <c r="I381" s="11"/>
      <c r="J381" s="6" t="str">
        <f t="shared" si="47"/>
        <v/>
      </c>
      <c r="K381" s="11" t="str">
        <f t="shared" ca="1" si="45"/>
        <v/>
      </c>
      <c r="L381" s="11" t="str">
        <f t="shared" ca="1" si="46"/>
        <v/>
      </c>
      <c r="M381" s="26" t="str">
        <f t="shared" si="48"/>
        <v/>
      </c>
    </row>
    <row r="382" spans="1:13">
      <c r="A382" s="12" t="str">
        <f t="shared" si="49"/>
        <v/>
      </c>
      <c r="B382" s="7" t="str">
        <f>IF(A382="","",IF(A382&lt;=#REF!,1,0))</f>
        <v/>
      </c>
      <c r="C382" s="24"/>
      <c r="D382" s="22"/>
      <c r="E382" s="23" t="str">
        <f t="shared" si="50"/>
        <v/>
      </c>
      <c r="F382" s="11" t="str">
        <f t="shared" si="51"/>
        <v/>
      </c>
      <c r="G382" s="11" t="str">
        <f t="shared" si="52"/>
        <v/>
      </c>
      <c r="H382" s="11" t="str">
        <f t="shared" si="53"/>
        <v/>
      </c>
      <c r="I382" s="11"/>
      <c r="J382" s="6" t="str">
        <f t="shared" si="47"/>
        <v/>
      </c>
      <c r="K382" s="11" t="str">
        <f t="shared" ca="1" si="45"/>
        <v/>
      </c>
      <c r="L382" s="11" t="str">
        <f t="shared" ca="1" si="46"/>
        <v/>
      </c>
      <c r="M382" s="26" t="str">
        <f t="shared" si="48"/>
        <v/>
      </c>
    </row>
    <row r="383" spans="1:13">
      <c r="A383" s="12" t="str">
        <f t="shared" si="49"/>
        <v/>
      </c>
      <c r="B383" s="7" t="str">
        <f>IF(A383="","",IF(A383&lt;=#REF!,1,0))</f>
        <v/>
      </c>
      <c r="C383" s="24"/>
      <c r="D383" s="22"/>
      <c r="E383" s="23" t="str">
        <f t="shared" si="50"/>
        <v/>
      </c>
      <c r="F383" s="11" t="str">
        <f t="shared" si="51"/>
        <v/>
      </c>
      <c r="G383" s="11" t="str">
        <f t="shared" si="52"/>
        <v/>
      </c>
      <c r="H383" s="11" t="str">
        <f t="shared" si="53"/>
        <v/>
      </c>
      <c r="I383" s="11"/>
      <c r="J383" s="6" t="str">
        <f t="shared" si="47"/>
        <v/>
      </c>
      <c r="K383" s="11" t="str">
        <f t="shared" ca="1" si="45"/>
        <v/>
      </c>
      <c r="L383" s="11" t="str">
        <f t="shared" ca="1" si="46"/>
        <v/>
      </c>
      <c r="M383" s="26" t="str">
        <f t="shared" si="48"/>
        <v/>
      </c>
    </row>
    <row r="384" spans="1:13">
      <c r="A384" s="12" t="str">
        <f t="shared" si="49"/>
        <v/>
      </c>
      <c r="B384" s="7" t="str">
        <f>IF(A384="","",IF(A384&lt;=#REF!,1,0))</f>
        <v/>
      </c>
      <c r="C384" s="24"/>
      <c r="D384" s="22"/>
      <c r="E384" s="23" t="str">
        <f t="shared" si="50"/>
        <v/>
      </c>
      <c r="F384" s="11" t="str">
        <f t="shared" si="51"/>
        <v/>
      </c>
      <c r="G384" s="11" t="str">
        <f t="shared" si="52"/>
        <v/>
      </c>
      <c r="H384" s="11" t="str">
        <f t="shared" si="53"/>
        <v/>
      </c>
      <c r="I384" s="11"/>
      <c r="J384" s="6" t="str">
        <f t="shared" si="47"/>
        <v/>
      </c>
      <c r="K384" s="11" t="str">
        <f t="shared" ca="1" si="45"/>
        <v/>
      </c>
      <c r="L384" s="11" t="str">
        <f t="shared" ca="1" si="46"/>
        <v/>
      </c>
      <c r="M384" s="26" t="str">
        <f t="shared" si="48"/>
        <v/>
      </c>
    </row>
    <row r="385" spans="1:13">
      <c r="A385" s="12" t="str">
        <f t="shared" si="49"/>
        <v/>
      </c>
      <c r="B385" s="7" t="str">
        <f>IF(A385="","",IF(A385&lt;=#REF!,1,0))</f>
        <v/>
      </c>
      <c r="C385" s="24"/>
      <c r="D385" s="22"/>
      <c r="E385" s="23" t="str">
        <f t="shared" si="50"/>
        <v/>
      </c>
      <c r="F385" s="11" t="str">
        <f t="shared" si="51"/>
        <v/>
      </c>
      <c r="G385" s="11" t="str">
        <f t="shared" si="52"/>
        <v/>
      </c>
      <c r="H385" s="11" t="str">
        <f t="shared" si="53"/>
        <v/>
      </c>
      <c r="I385" s="11"/>
      <c r="J385" s="6" t="str">
        <f t="shared" si="47"/>
        <v/>
      </c>
      <c r="K385" s="11" t="str">
        <f t="shared" ca="1" si="45"/>
        <v/>
      </c>
      <c r="L385" s="11" t="str">
        <f t="shared" ca="1" si="46"/>
        <v/>
      </c>
      <c r="M385" s="26" t="str">
        <f t="shared" si="48"/>
        <v/>
      </c>
    </row>
    <row r="386" spans="1:13">
      <c r="A386" s="12" t="str">
        <f t="shared" si="49"/>
        <v/>
      </c>
      <c r="B386" s="7" t="str">
        <f>IF(A386="","",IF(A386&lt;=#REF!,1,0))</f>
        <v/>
      </c>
      <c r="C386" s="24"/>
      <c r="D386" s="22"/>
      <c r="E386" s="23" t="str">
        <f t="shared" si="50"/>
        <v/>
      </c>
      <c r="F386" s="11" t="str">
        <f t="shared" si="51"/>
        <v/>
      </c>
      <c r="G386" s="11" t="str">
        <f t="shared" si="52"/>
        <v/>
      </c>
      <c r="H386" s="11" t="str">
        <f t="shared" si="53"/>
        <v/>
      </c>
      <c r="I386" s="11"/>
      <c r="J386" s="6" t="str">
        <f t="shared" si="47"/>
        <v/>
      </c>
      <c r="K386" s="11" t="str">
        <f t="shared" ca="1" si="45"/>
        <v/>
      </c>
      <c r="L386" s="11" t="str">
        <f t="shared" ca="1" si="46"/>
        <v/>
      </c>
      <c r="M386" s="26" t="str">
        <f t="shared" si="48"/>
        <v/>
      </c>
    </row>
    <row r="387" spans="1:13">
      <c r="A387" s="12" t="str">
        <f t="shared" si="49"/>
        <v/>
      </c>
      <c r="B387" s="7" t="str">
        <f>IF(A387="","",IF(A387&lt;=#REF!,1,0))</f>
        <v/>
      </c>
      <c r="C387" s="24"/>
      <c r="D387" s="22"/>
      <c r="E387" s="23" t="str">
        <f t="shared" si="50"/>
        <v/>
      </c>
      <c r="F387" s="11" t="str">
        <f t="shared" si="51"/>
        <v/>
      </c>
      <c r="G387" s="11" t="str">
        <f t="shared" si="52"/>
        <v/>
      </c>
      <c r="H387" s="11" t="str">
        <f t="shared" si="53"/>
        <v/>
      </c>
      <c r="I387" s="11"/>
      <c r="J387" s="6" t="str">
        <f t="shared" si="47"/>
        <v/>
      </c>
      <c r="K387" s="11" t="str">
        <f t="shared" ca="1" si="45"/>
        <v/>
      </c>
      <c r="L387" s="11" t="str">
        <f t="shared" ca="1" si="46"/>
        <v/>
      </c>
      <c r="M387" s="26" t="str">
        <f t="shared" si="48"/>
        <v/>
      </c>
    </row>
    <row r="388" spans="1:13">
      <c r="A388" s="12" t="str">
        <f t="shared" si="49"/>
        <v/>
      </c>
      <c r="B388" s="7" t="str">
        <f>IF(A388="","",IF(A388&lt;=#REF!,1,0))</f>
        <v/>
      </c>
      <c r="C388" s="24"/>
      <c r="D388" s="22"/>
      <c r="E388" s="23" t="str">
        <f t="shared" si="50"/>
        <v/>
      </c>
      <c r="F388" s="11" t="str">
        <f t="shared" si="51"/>
        <v/>
      </c>
      <c r="G388" s="11" t="str">
        <f t="shared" si="52"/>
        <v/>
      </c>
      <c r="H388" s="11" t="str">
        <f t="shared" si="53"/>
        <v/>
      </c>
      <c r="I388" s="11"/>
      <c r="J388" s="6" t="str">
        <f t="shared" si="47"/>
        <v/>
      </c>
      <c r="K388" s="11" t="str">
        <f t="shared" ca="1" si="45"/>
        <v/>
      </c>
      <c r="L388" s="11" t="str">
        <f t="shared" ca="1" si="46"/>
        <v/>
      </c>
      <c r="M388" s="26" t="str">
        <f t="shared" si="48"/>
        <v/>
      </c>
    </row>
    <row r="389" spans="1:13">
      <c r="A389" s="12" t="str">
        <f t="shared" si="49"/>
        <v/>
      </c>
      <c r="B389" s="7" t="str">
        <f>IF(A389="","",IF(A389&lt;=#REF!,1,0))</f>
        <v/>
      </c>
      <c r="C389" s="24"/>
      <c r="D389" s="22"/>
      <c r="E389" s="23" t="str">
        <f t="shared" si="50"/>
        <v/>
      </c>
      <c r="F389" s="11" t="str">
        <f t="shared" si="51"/>
        <v/>
      </c>
      <c r="G389" s="11" t="str">
        <f t="shared" si="52"/>
        <v/>
      </c>
      <c r="H389" s="11" t="str">
        <f t="shared" si="53"/>
        <v/>
      </c>
      <c r="I389" s="11"/>
      <c r="J389" s="6" t="str">
        <f t="shared" si="47"/>
        <v/>
      </c>
      <c r="K389" s="11" t="str">
        <f t="shared" ca="1" si="45"/>
        <v/>
      </c>
      <c r="L389" s="11" t="str">
        <f t="shared" ca="1" si="46"/>
        <v/>
      </c>
      <c r="M389" s="26" t="str">
        <f t="shared" si="48"/>
        <v/>
      </c>
    </row>
    <row r="390" spans="1:13">
      <c r="A390" s="12" t="str">
        <f t="shared" si="49"/>
        <v/>
      </c>
      <c r="B390" s="7" t="str">
        <f>IF(A390="","",IF(A390&lt;=#REF!,1,0))</f>
        <v/>
      </c>
      <c r="C390" s="24"/>
      <c r="D390" s="22"/>
      <c r="E390" s="23" t="str">
        <f t="shared" si="50"/>
        <v/>
      </c>
      <c r="F390" s="11" t="str">
        <f t="shared" si="51"/>
        <v/>
      </c>
      <c r="G390" s="11" t="str">
        <f t="shared" si="52"/>
        <v/>
      </c>
      <c r="H390" s="11" t="str">
        <f t="shared" si="53"/>
        <v/>
      </c>
      <c r="I390" s="11"/>
      <c r="J390" s="6" t="str">
        <f t="shared" si="47"/>
        <v/>
      </c>
      <c r="K390" s="11" t="str">
        <f t="shared" ca="1" si="45"/>
        <v/>
      </c>
      <c r="L390" s="11" t="str">
        <f t="shared" ca="1" si="46"/>
        <v/>
      </c>
      <c r="M390" s="26" t="str">
        <f t="shared" si="48"/>
        <v/>
      </c>
    </row>
    <row r="391" spans="1:13">
      <c r="A391" s="12" t="str">
        <f t="shared" si="49"/>
        <v/>
      </c>
      <c r="B391" s="7" t="str">
        <f>IF(A391="","",IF(A391&lt;=#REF!,1,0))</f>
        <v/>
      </c>
      <c r="C391" s="24"/>
      <c r="D391" s="22"/>
      <c r="E391" s="23" t="str">
        <f t="shared" si="50"/>
        <v/>
      </c>
      <c r="F391" s="11" t="str">
        <f t="shared" si="51"/>
        <v/>
      </c>
      <c r="G391" s="11" t="str">
        <f t="shared" si="52"/>
        <v/>
      </c>
      <c r="H391" s="11" t="str">
        <f t="shared" si="53"/>
        <v/>
      </c>
      <c r="I391" s="11"/>
      <c r="J391" s="6" t="str">
        <f t="shared" si="47"/>
        <v/>
      </c>
      <c r="K391" s="11" t="str">
        <f t="shared" ca="1" si="45"/>
        <v/>
      </c>
      <c r="L391" s="11" t="str">
        <f t="shared" ca="1" si="46"/>
        <v/>
      </c>
      <c r="M391" s="26" t="str">
        <f t="shared" si="48"/>
        <v/>
      </c>
    </row>
    <row r="392" spans="1:13">
      <c r="A392" s="12" t="str">
        <f t="shared" si="49"/>
        <v/>
      </c>
      <c r="B392" s="7" t="str">
        <f>IF(A392="","",IF(A392&lt;=#REF!,1,0))</f>
        <v/>
      </c>
      <c r="C392" s="24"/>
      <c r="D392" s="22"/>
      <c r="E392" s="23" t="str">
        <f t="shared" si="50"/>
        <v/>
      </c>
      <c r="F392" s="11" t="str">
        <f t="shared" si="51"/>
        <v/>
      </c>
      <c r="G392" s="11" t="str">
        <f t="shared" si="52"/>
        <v/>
      </c>
      <c r="H392" s="11" t="str">
        <f t="shared" si="53"/>
        <v/>
      </c>
      <c r="I392" s="11"/>
      <c r="J392" s="6" t="str">
        <f t="shared" si="47"/>
        <v/>
      </c>
      <c r="K392" s="11" t="str">
        <f t="shared" ref="K392:K455" ca="1" si="54">IF(J392="","",SUM(OFFSET(H$7,E$5*(J392-1)+1,0,E$5,1)))</f>
        <v/>
      </c>
      <c r="L392" s="11" t="str">
        <f t="shared" ref="L392:L455" ca="1" si="55">IF(J392="","",SUM(OFFSET(G$7,E$5*(J392-1)+1,0,E$5,1)))</f>
        <v/>
      </c>
      <c r="M392" s="26" t="str">
        <f t="shared" si="48"/>
        <v/>
      </c>
    </row>
    <row r="393" spans="1:13">
      <c r="A393" s="12" t="str">
        <f t="shared" si="49"/>
        <v/>
      </c>
      <c r="B393" s="7" t="str">
        <f>IF(A393="","",IF(A393&lt;=#REF!,1,0))</f>
        <v/>
      </c>
      <c r="C393" s="24"/>
      <c r="D393" s="22"/>
      <c r="E393" s="23" t="str">
        <f t="shared" si="50"/>
        <v/>
      </c>
      <c r="F393" s="11" t="str">
        <f t="shared" si="51"/>
        <v/>
      </c>
      <c r="G393" s="11" t="str">
        <f t="shared" si="52"/>
        <v/>
      </c>
      <c r="H393" s="11" t="str">
        <f t="shared" si="53"/>
        <v/>
      </c>
      <c r="I393" s="11"/>
      <c r="J393" s="6" t="str">
        <f t="shared" ref="J393:J456" si="56">IF(E$4/E$5&gt;J392,J392+1,"")</f>
        <v/>
      </c>
      <c r="K393" s="11" t="str">
        <f t="shared" ca="1" si="54"/>
        <v/>
      </c>
      <c r="L393" s="11" t="str">
        <f t="shared" ca="1" si="55"/>
        <v/>
      </c>
      <c r="M393" s="26" t="str">
        <f t="shared" ref="M393:M456" si="57">IF(A392="","",IF(C393="",M392,C393))</f>
        <v/>
      </c>
    </row>
    <row r="394" spans="1:13">
      <c r="A394" s="12" t="str">
        <f t="shared" ref="A394:A457" si="58">IF(F394="","",A393+1)</f>
        <v/>
      </c>
      <c r="B394" s="7" t="str">
        <f>IF(A394="","",IF(A394&lt;=#REF!,1,0))</f>
        <v/>
      </c>
      <c r="C394" s="24"/>
      <c r="D394" s="22"/>
      <c r="E394" s="23" t="str">
        <f t="shared" ref="E394:E457" si="59">IF(F394="","",H394+G394)</f>
        <v/>
      </c>
      <c r="F394" s="11" t="str">
        <f t="shared" ref="F394:F457" si="60">IF(F393&lt;=H393,"",F393-H393)</f>
        <v/>
      </c>
      <c r="G394" s="11" t="str">
        <f t="shared" ref="G394:G457" si="61">IF(F394="","",F394*M394/E$5)</f>
        <v/>
      </c>
      <c r="H394" s="11" t="str">
        <f t="shared" ref="H394:H457" si="62">IF(F394="","",IF(A394=E$4,F394+D394,D394))</f>
        <v/>
      </c>
      <c r="I394" s="11"/>
      <c r="J394" s="6" t="str">
        <f t="shared" si="56"/>
        <v/>
      </c>
      <c r="K394" s="11" t="str">
        <f t="shared" ca="1" si="54"/>
        <v/>
      </c>
      <c r="L394" s="11" t="str">
        <f t="shared" ca="1" si="55"/>
        <v/>
      </c>
      <c r="M394" s="26" t="str">
        <f t="shared" si="57"/>
        <v/>
      </c>
    </row>
    <row r="395" spans="1:13">
      <c r="A395" s="12" t="str">
        <f t="shared" si="58"/>
        <v/>
      </c>
      <c r="B395" s="7" t="str">
        <f>IF(A395="","",IF(A395&lt;=#REF!,1,0))</f>
        <v/>
      </c>
      <c r="C395" s="24"/>
      <c r="D395" s="22"/>
      <c r="E395" s="23" t="str">
        <f t="shared" si="59"/>
        <v/>
      </c>
      <c r="F395" s="11" t="str">
        <f t="shared" si="60"/>
        <v/>
      </c>
      <c r="G395" s="11" t="str">
        <f t="shared" si="61"/>
        <v/>
      </c>
      <c r="H395" s="11" t="str">
        <f t="shared" si="62"/>
        <v/>
      </c>
      <c r="I395" s="11"/>
      <c r="J395" s="6" t="str">
        <f t="shared" si="56"/>
        <v/>
      </c>
      <c r="K395" s="11" t="str">
        <f t="shared" ca="1" si="54"/>
        <v/>
      </c>
      <c r="L395" s="11" t="str">
        <f t="shared" ca="1" si="55"/>
        <v/>
      </c>
      <c r="M395" s="26" t="str">
        <f t="shared" si="57"/>
        <v/>
      </c>
    </row>
    <row r="396" spans="1:13">
      <c r="A396" s="12" t="str">
        <f t="shared" si="58"/>
        <v/>
      </c>
      <c r="B396" s="7" t="str">
        <f>IF(A396="","",IF(A396&lt;=#REF!,1,0))</f>
        <v/>
      </c>
      <c r="C396" s="24"/>
      <c r="D396" s="22"/>
      <c r="E396" s="23" t="str">
        <f t="shared" si="59"/>
        <v/>
      </c>
      <c r="F396" s="11" t="str">
        <f t="shared" si="60"/>
        <v/>
      </c>
      <c r="G396" s="11" t="str">
        <f t="shared" si="61"/>
        <v/>
      </c>
      <c r="H396" s="11" t="str">
        <f t="shared" si="62"/>
        <v/>
      </c>
      <c r="I396" s="11"/>
      <c r="J396" s="6" t="str">
        <f t="shared" si="56"/>
        <v/>
      </c>
      <c r="K396" s="11" t="str">
        <f t="shared" ca="1" si="54"/>
        <v/>
      </c>
      <c r="L396" s="11" t="str">
        <f t="shared" ca="1" si="55"/>
        <v/>
      </c>
      <c r="M396" s="26" t="str">
        <f t="shared" si="57"/>
        <v/>
      </c>
    </row>
    <row r="397" spans="1:13">
      <c r="A397" s="12" t="str">
        <f t="shared" si="58"/>
        <v/>
      </c>
      <c r="B397" s="7" t="str">
        <f>IF(A397="","",IF(A397&lt;=#REF!,1,0))</f>
        <v/>
      </c>
      <c r="C397" s="24"/>
      <c r="D397" s="22"/>
      <c r="E397" s="23" t="str">
        <f t="shared" si="59"/>
        <v/>
      </c>
      <c r="F397" s="11" t="str">
        <f t="shared" si="60"/>
        <v/>
      </c>
      <c r="G397" s="11" t="str">
        <f t="shared" si="61"/>
        <v/>
      </c>
      <c r="H397" s="11" t="str">
        <f t="shared" si="62"/>
        <v/>
      </c>
      <c r="I397" s="11"/>
      <c r="J397" s="6" t="str">
        <f t="shared" si="56"/>
        <v/>
      </c>
      <c r="K397" s="11" t="str">
        <f t="shared" ca="1" si="54"/>
        <v/>
      </c>
      <c r="L397" s="11" t="str">
        <f t="shared" ca="1" si="55"/>
        <v/>
      </c>
      <c r="M397" s="26" t="str">
        <f t="shared" si="57"/>
        <v/>
      </c>
    </row>
    <row r="398" spans="1:13">
      <c r="A398" s="12" t="str">
        <f t="shared" si="58"/>
        <v/>
      </c>
      <c r="B398" s="7" t="str">
        <f>IF(A398="","",IF(A398&lt;=#REF!,1,0))</f>
        <v/>
      </c>
      <c r="C398" s="24"/>
      <c r="D398" s="22"/>
      <c r="E398" s="23" t="str">
        <f t="shared" si="59"/>
        <v/>
      </c>
      <c r="F398" s="11" t="str">
        <f t="shared" si="60"/>
        <v/>
      </c>
      <c r="G398" s="11" t="str">
        <f t="shared" si="61"/>
        <v/>
      </c>
      <c r="H398" s="11" t="str">
        <f t="shared" si="62"/>
        <v/>
      </c>
      <c r="I398" s="11"/>
      <c r="J398" s="6" t="str">
        <f t="shared" si="56"/>
        <v/>
      </c>
      <c r="K398" s="11" t="str">
        <f t="shared" ca="1" si="54"/>
        <v/>
      </c>
      <c r="L398" s="11" t="str">
        <f t="shared" ca="1" si="55"/>
        <v/>
      </c>
      <c r="M398" s="26" t="str">
        <f t="shared" si="57"/>
        <v/>
      </c>
    </row>
    <row r="399" spans="1:13">
      <c r="A399" s="12" t="str">
        <f t="shared" si="58"/>
        <v/>
      </c>
      <c r="B399" s="7" t="str">
        <f>IF(A399="","",IF(A399&lt;=#REF!,1,0))</f>
        <v/>
      </c>
      <c r="C399" s="24"/>
      <c r="D399" s="22"/>
      <c r="E399" s="23" t="str">
        <f t="shared" si="59"/>
        <v/>
      </c>
      <c r="F399" s="11" t="str">
        <f t="shared" si="60"/>
        <v/>
      </c>
      <c r="G399" s="11" t="str">
        <f t="shared" si="61"/>
        <v/>
      </c>
      <c r="H399" s="11" t="str">
        <f t="shared" si="62"/>
        <v/>
      </c>
      <c r="I399" s="11"/>
      <c r="J399" s="6" t="str">
        <f t="shared" si="56"/>
        <v/>
      </c>
      <c r="K399" s="11" t="str">
        <f t="shared" ca="1" si="54"/>
        <v/>
      </c>
      <c r="L399" s="11" t="str">
        <f t="shared" ca="1" si="55"/>
        <v/>
      </c>
      <c r="M399" s="26" t="str">
        <f t="shared" si="57"/>
        <v/>
      </c>
    </row>
    <row r="400" spans="1:13">
      <c r="A400" s="12" t="str">
        <f t="shared" si="58"/>
        <v/>
      </c>
      <c r="B400" s="7" t="str">
        <f>IF(A400="","",IF(A400&lt;=#REF!,1,0))</f>
        <v/>
      </c>
      <c r="C400" s="24"/>
      <c r="D400" s="22"/>
      <c r="E400" s="23" t="str">
        <f t="shared" si="59"/>
        <v/>
      </c>
      <c r="F400" s="11" t="str">
        <f t="shared" si="60"/>
        <v/>
      </c>
      <c r="G400" s="11" t="str">
        <f t="shared" si="61"/>
        <v/>
      </c>
      <c r="H400" s="11" t="str">
        <f t="shared" si="62"/>
        <v/>
      </c>
      <c r="I400" s="11"/>
      <c r="J400" s="6" t="str">
        <f t="shared" si="56"/>
        <v/>
      </c>
      <c r="K400" s="11" t="str">
        <f t="shared" ca="1" si="54"/>
        <v/>
      </c>
      <c r="L400" s="11" t="str">
        <f t="shared" ca="1" si="55"/>
        <v/>
      </c>
      <c r="M400" s="26" t="str">
        <f t="shared" si="57"/>
        <v/>
      </c>
    </row>
    <row r="401" spans="1:13">
      <c r="A401" s="12" t="str">
        <f t="shared" si="58"/>
        <v/>
      </c>
      <c r="B401" s="7" t="str">
        <f>IF(A401="","",IF(A401&lt;=#REF!,1,0))</f>
        <v/>
      </c>
      <c r="C401" s="24"/>
      <c r="D401" s="22"/>
      <c r="E401" s="23" t="str">
        <f t="shared" si="59"/>
        <v/>
      </c>
      <c r="F401" s="11" t="str">
        <f t="shared" si="60"/>
        <v/>
      </c>
      <c r="G401" s="11" t="str">
        <f t="shared" si="61"/>
        <v/>
      </c>
      <c r="H401" s="11" t="str">
        <f t="shared" si="62"/>
        <v/>
      </c>
      <c r="I401" s="11"/>
      <c r="J401" s="6" t="str">
        <f t="shared" si="56"/>
        <v/>
      </c>
      <c r="K401" s="11" t="str">
        <f t="shared" ca="1" si="54"/>
        <v/>
      </c>
      <c r="L401" s="11" t="str">
        <f t="shared" ca="1" si="55"/>
        <v/>
      </c>
      <c r="M401" s="26" t="str">
        <f t="shared" si="57"/>
        <v/>
      </c>
    </row>
    <row r="402" spans="1:13">
      <c r="A402" s="12" t="str">
        <f t="shared" si="58"/>
        <v/>
      </c>
      <c r="B402" s="7" t="str">
        <f>IF(A402="","",IF(A402&lt;=#REF!,1,0))</f>
        <v/>
      </c>
      <c r="C402" s="24"/>
      <c r="D402" s="22"/>
      <c r="E402" s="23" t="str">
        <f t="shared" si="59"/>
        <v/>
      </c>
      <c r="F402" s="11" t="str">
        <f t="shared" si="60"/>
        <v/>
      </c>
      <c r="G402" s="11" t="str">
        <f t="shared" si="61"/>
        <v/>
      </c>
      <c r="H402" s="11" t="str">
        <f t="shared" si="62"/>
        <v/>
      </c>
      <c r="I402" s="11"/>
      <c r="J402" s="6" t="str">
        <f t="shared" si="56"/>
        <v/>
      </c>
      <c r="K402" s="11" t="str">
        <f t="shared" ca="1" si="54"/>
        <v/>
      </c>
      <c r="L402" s="11" t="str">
        <f t="shared" ca="1" si="55"/>
        <v/>
      </c>
      <c r="M402" s="26" t="str">
        <f t="shared" si="57"/>
        <v/>
      </c>
    </row>
    <row r="403" spans="1:13">
      <c r="A403" s="12" t="str">
        <f t="shared" si="58"/>
        <v/>
      </c>
      <c r="B403" s="7" t="str">
        <f>IF(A403="","",IF(A403&lt;=#REF!,1,0))</f>
        <v/>
      </c>
      <c r="C403" s="24"/>
      <c r="D403" s="22"/>
      <c r="E403" s="23" t="str">
        <f t="shared" si="59"/>
        <v/>
      </c>
      <c r="F403" s="11" t="str">
        <f t="shared" si="60"/>
        <v/>
      </c>
      <c r="G403" s="11" t="str">
        <f t="shared" si="61"/>
        <v/>
      </c>
      <c r="H403" s="11" t="str">
        <f t="shared" si="62"/>
        <v/>
      </c>
      <c r="I403" s="11"/>
      <c r="J403" s="6" t="str">
        <f t="shared" si="56"/>
        <v/>
      </c>
      <c r="K403" s="11" t="str">
        <f t="shared" ca="1" si="54"/>
        <v/>
      </c>
      <c r="L403" s="11" t="str">
        <f t="shared" ca="1" si="55"/>
        <v/>
      </c>
      <c r="M403" s="26" t="str">
        <f t="shared" si="57"/>
        <v/>
      </c>
    </row>
    <row r="404" spans="1:13">
      <c r="A404" s="12" t="str">
        <f t="shared" si="58"/>
        <v/>
      </c>
      <c r="B404" s="7" t="str">
        <f>IF(A404="","",IF(A404&lt;=#REF!,1,0))</f>
        <v/>
      </c>
      <c r="C404" s="24"/>
      <c r="D404" s="22"/>
      <c r="E404" s="23" t="str">
        <f t="shared" si="59"/>
        <v/>
      </c>
      <c r="F404" s="11" t="str">
        <f t="shared" si="60"/>
        <v/>
      </c>
      <c r="G404" s="11" t="str">
        <f t="shared" si="61"/>
        <v/>
      </c>
      <c r="H404" s="11" t="str">
        <f t="shared" si="62"/>
        <v/>
      </c>
      <c r="I404" s="11"/>
      <c r="J404" s="6" t="str">
        <f t="shared" si="56"/>
        <v/>
      </c>
      <c r="K404" s="11" t="str">
        <f t="shared" ca="1" si="54"/>
        <v/>
      </c>
      <c r="L404" s="11" t="str">
        <f t="shared" ca="1" si="55"/>
        <v/>
      </c>
      <c r="M404" s="26" t="str">
        <f t="shared" si="57"/>
        <v/>
      </c>
    </row>
    <row r="405" spans="1:13">
      <c r="A405" s="12" t="str">
        <f t="shared" si="58"/>
        <v/>
      </c>
      <c r="B405" s="7" t="str">
        <f>IF(A405="","",IF(A405&lt;=#REF!,1,0))</f>
        <v/>
      </c>
      <c r="C405" s="24"/>
      <c r="D405" s="22"/>
      <c r="E405" s="23" t="str">
        <f t="shared" si="59"/>
        <v/>
      </c>
      <c r="F405" s="11" t="str">
        <f t="shared" si="60"/>
        <v/>
      </c>
      <c r="G405" s="11" t="str">
        <f t="shared" si="61"/>
        <v/>
      </c>
      <c r="H405" s="11" t="str">
        <f t="shared" si="62"/>
        <v/>
      </c>
      <c r="I405" s="11"/>
      <c r="J405" s="6" t="str">
        <f t="shared" si="56"/>
        <v/>
      </c>
      <c r="K405" s="11" t="str">
        <f t="shared" ca="1" si="54"/>
        <v/>
      </c>
      <c r="L405" s="11" t="str">
        <f t="shared" ca="1" si="55"/>
        <v/>
      </c>
      <c r="M405" s="26" t="str">
        <f t="shared" si="57"/>
        <v/>
      </c>
    </row>
    <row r="406" spans="1:13">
      <c r="A406" s="12" t="str">
        <f t="shared" si="58"/>
        <v/>
      </c>
      <c r="B406" s="7" t="str">
        <f>IF(A406="","",IF(A406&lt;=#REF!,1,0))</f>
        <v/>
      </c>
      <c r="C406" s="24"/>
      <c r="D406" s="22"/>
      <c r="E406" s="23" t="str">
        <f t="shared" si="59"/>
        <v/>
      </c>
      <c r="F406" s="11" t="str">
        <f t="shared" si="60"/>
        <v/>
      </c>
      <c r="G406" s="11" t="str">
        <f t="shared" si="61"/>
        <v/>
      </c>
      <c r="H406" s="11" t="str">
        <f t="shared" si="62"/>
        <v/>
      </c>
      <c r="I406" s="11"/>
      <c r="J406" s="6" t="str">
        <f t="shared" si="56"/>
        <v/>
      </c>
      <c r="K406" s="11" t="str">
        <f t="shared" ca="1" si="54"/>
        <v/>
      </c>
      <c r="L406" s="11" t="str">
        <f t="shared" ca="1" si="55"/>
        <v/>
      </c>
      <c r="M406" s="26" t="str">
        <f t="shared" si="57"/>
        <v/>
      </c>
    </row>
    <row r="407" spans="1:13">
      <c r="A407" s="12" t="str">
        <f t="shared" si="58"/>
        <v/>
      </c>
      <c r="B407" s="7" t="str">
        <f>IF(A407="","",IF(A407&lt;=#REF!,1,0))</f>
        <v/>
      </c>
      <c r="C407" s="24"/>
      <c r="D407" s="22"/>
      <c r="E407" s="23" t="str">
        <f t="shared" si="59"/>
        <v/>
      </c>
      <c r="F407" s="11" t="str">
        <f t="shared" si="60"/>
        <v/>
      </c>
      <c r="G407" s="11" t="str">
        <f t="shared" si="61"/>
        <v/>
      </c>
      <c r="H407" s="11" t="str">
        <f t="shared" si="62"/>
        <v/>
      </c>
      <c r="I407" s="11"/>
      <c r="J407" s="6" t="str">
        <f t="shared" si="56"/>
        <v/>
      </c>
      <c r="K407" s="11" t="str">
        <f t="shared" ca="1" si="54"/>
        <v/>
      </c>
      <c r="L407" s="11" t="str">
        <f t="shared" ca="1" si="55"/>
        <v/>
      </c>
      <c r="M407" s="26" t="str">
        <f t="shared" si="57"/>
        <v/>
      </c>
    </row>
    <row r="408" spans="1:13">
      <c r="A408" s="12" t="str">
        <f t="shared" si="58"/>
        <v/>
      </c>
      <c r="B408" s="7" t="str">
        <f>IF(A408="","",IF(A408&lt;=#REF!,1,0))</f>
        <v/>
      </c>
      <c r="C408" s="24"/>
      <c r="D408" s="22"/>
      <c r="E408" s="23" t="str">
        <f t="shared" si="59"/>
        <v/>
      </c>
      <c r="F408" s="11" t="str">
        <f t="shared" si="60"/>
        <v/>
      </c>
      <c r="G408" s="11" t="str">
        <f t="shared" si="61"/>
        <v/>
      </c>
      <c r="H408" s="11" t="str">
        <f t="shared" si="62"/>
        <v/>
      </c>
      <c r="I408" s="11"/>
      <c r="J408" s="6" t="str">
        <f t="shared" si="56"/>
        <v/>
      </c>
      <c r="K408" s="11" t="str">
        <f t="shared" ca="1" si="54"/>
        <v/>
      </c>
      <c r="L408" s="11" t="str">
        <f t="shared" ca="1" si="55"/>
        <v/>
      </c>
      <c r="M408" s="26" t="str">
        <f t="shared" si="57"/>
        <v/>
      </c>
    </row>
    <row r="409" spans="1:13">
      <c r="A409" s="12" t="str">
        <f t="shared" si="58"/>
        <v/>
      </c>
      <c r="B409" s="7" t="str">
        <f>IF(A409="","",IF(A409&lt;=#REF!,1,0))</f>
        <v/>
      </c>
      <c r="C409" s="24"/>
      <c r="D409" s="22"/>
      <c r="E409" s="23" t="str">
        <f t="shared" si="59"/>
        <v/>
      </c>
      <c r="F409" s="11" t="str">
        <f t="shared" si="60"/>
        <v/>
      </c>
      <c r="G409" s="11" t="str">
        <f t="shared" si="61"/>
        <v/>
      </c>
      <c r="H409" s="11" t="str">
        <f t="shared" si="62"/>
        <v/>
      </c>
      <c r="I409" s="11"/>
      <c r="J409" s="6" t="str">
        <f t="shared" si="56"/>
        <v/>
      </c>
      <c r="K409" s="11" t="str">
        <f t="shared" ca="1" si="54"/>
        <v/>
      </c>
      <c r="L409" s="11" t="str">
        <f t="shared" ca="1" si="55"/>
        <v/>
      </c>
      <c r="M409" s="26" t="str">
        <f t="shared" si="57"/>
        <v/>
      </c>
    </row>
    <row r="410" spans="1:13">
      <c r="A410" s="12" t="str">
        <f t="shared" si="58"/>
        <v/>
      </c>
      <c r="B410" s="7" t="str">
        <f>IF(A410="","",IF(A410&lt;=#REF!,1,0))</f>
        <v/>
      </c>
      <c r="C410" s="24"/>
      <c r="D410" s="22"/>
      <c r="E410" s="23" t="str">
        <f t="shared" si="59"/>
        <v/>
      </c>
      <c r="F410" s="11" t="str">
        <f t="shared" si="60"/>
        <v/>
      </c>
      <c r="G410" s="11" t="str">
        <f t="shared" si="61"/>
        <v/>
      </c>
      <c r="H410" s="11" t="str">
        <f t="shared" si="62"/>
        <v/>
      </c>
      <c r="I410" s="11"/>
      <c r="J410" s="6" t="str">
        <f t="shared" si="56"/>
        <v/>
      </c>
      <c r="K410" s="11" t="str">
        <f t="shared" ca="1" si="54"/>
        <v/>
      </c>
      <c r="L410" s="11" t="str">
        <f t="shared" ca="1" si="55"/>
        <v/>
      </c>
      <c r="M410" s="26" t="str">
        <f t="shared" si="57"/>
        <v/>
      </c>
    </row>
    <row r="411" spans="1:13">
      <c r="A411" s="12" t="str">
        <f t="shared" si="58"/>
        <v/>
      </c>
      <c r="B411" s="7" t="str">
        <f>IF(A411="","",IF(A411&lt;=#REF!,1,0))</f>
        <v/>
      </c>
      <c r="C411" s="24"/>
      <c r="D411" s="22"/>
      <c r="E411" s="23" t="str">
        <f t="shared" si="59"/>
        <v/>
      </c>
      <c r="F411" s="11" t="str">
        <f t="shared" si="60"/>
        <v/>
      </c>
      <c r="G411" s="11" t="str">
        <f t="shared" si="61"/>
        <v/>
      </c>
      <c r="H411" s="11" t="str">
        <f t="shared" si="62"/>
        <v/>
      </c>
      <c r="I411" s="11"/>
      <c r="J411" s="6" t="str">
        <f t="shared" si="56"/>
        <v/>
      </c>
      <c r="K411" s="11" t="str">
        <f t="shared" ca="1" si="54"/>
        <v/>
      </c>
      <c r="L411" s="11" t="str">
        <f t="shared" ca="1" si="55"/>
        <v/>
      </c>
      <c r="M411" s="26" t="str">
        <f t="shared" si="57"/>
        <v/>
      </c>
    </row>
    <row r="412" spans="1:13">
      <c r="A412" s="12" t="str">
        <f t="shared" si="58"/>
        <v/>
      </c>
      <c r="B412" s="7" t="str">
        <f>IF(A412="","",IF(A412&lt;=#REF!,1,0))</f>
        <v/>
      </c>
      <c r="C412" s="24"/>
      <c r="D412" s="22"/>
      <c r="E412" s="23" t="str">
        <f t="shared" si="59"/>
        <v/>
      </c>
      <c r="F412" s="11" t="str">
        <f t="shared" si="60"/>
        <v/>
      </c>
      <c r="G412" s="11" t="str">
        <f t="shared" si="61"/>
        <v/>
      </c>
      <c r="H412" s="11" t="str">
        <f t="shared" si="62"/>
        <v/>
      </c>
      <c r="I412" s="11"/>
      <c r="J412" s="6" t="str">
        <f t="shared" si="56"/>
        <v/>
      </c>
      <c r="K412" s="11" t="str">
        <f t="shared" ca="1" si="54"/>
        <v/>
      </c>
      <c r="L412" s="11" t="str">
        <f t="shared" ca="1" si="55"/>
        <v/>
      </c>
      <c r="M412" s="26" t="str">
        <f t="shared" si="57"/>
        <v/>
      </c>
    </row>
    <row r="413" spans="1:13">
      <c r="A413" s="12" t="str">
        <f t="shared" si="58"/>
        <v/>
      </c>
      <c r="B413" s="7" t="str">
        <f>IF(A413="","",IF(A413&lt;=#REF!,1,0))</f>
        <v/>
      </c>
      <c r="C413" s="24"/>
      <c r="D413" s="22"/>
      <c r="E413" s="23" t="str">
        <f t="shared" si="59"/>
        <v/>
      </c>
      <c r="F413" s="11" t="str">
        <f t="shared" si="60"/>
        <v/>
      </c>
      <c r="G413" s="11" t="str">
        <f t="shared" si="61"/>
        <v/>
      </c>
      <c r="H413" s="11" t="str">
        <f t="shared" si="62"/>
        <v/>
      </c>
      <c r="I413" s="11"/>
      <c r="J413" s="6" t="str">
        <f t="shared" si="56"/>
        <v/>
      </c>
      <c r="K413" s="11" t="str">
        <f t="shared" ca="1" si="54"/>
        <v/>
      </c>
      <c r="L413" s="11" t="str">
        <f t="shared" ca="1" si="55"/>
        <v/>
      </c>
      <c r="M413" s="26" t="str">
        <f t="shared" si="57"/>
        <v/>
      </c>
    </row>
    <row r="414" spans="1:13">
      <c r="A414" s="12" t="str">
        <f t="shared" si="58"/>
        <v/>
      </c>
      <c r="B414" s="7" t="str">
        <f>IF(A414="","",IF(A414&lt;=#REF!,1,0))</f>
        <v/>
      </c>
      <c r="C414" s="24"/>
      <c r="D414" s="22"/>
      <c r="E414" s="23" t="str">
        <f t="shared" si="59"/>
        <v/>
      </c>
      <c r="F414" s="11" t="str">
        <f t="shared" si="60"/>
        <v/>
      </c>
      <c r="G414" s="11" t="str">
        <f t="shared" si="61"/>
        <v/>
      </c>
      <c r="H414" s="11" t="str">
        <f t="shared" si="62"/>
        <v/>
      </c>
      <c r="I414" s="11"/>
      <c r="J414" s="6" t="str">
        <f t="shared" si="56"/>
        <v/>
      </c>
      <c r="K414" s="11" t="str">
        <f t="shared" ca="1" si="54"/>
        <v/>
      </c>
      <c r="L414" s="11" t="str">
        <f t="shared" ca="1" si="55"/>
        <v/>
      </c>
      <c r="M414" s="26" t="str">
        <f t="shared" si="57"/>
        <v/>
      </c>
    </row>
    <row r="415" spans="1:13">
      <c r="A415" s="12" t="str">
        <f t="shared" si="58"/>
        <v/>
      </c>
      <c r="B415" s="7" t="str">
        <f>IF(A415="","",IF(A415&lt;=#REF!,1,0))</f>
        <v/>
      </c>
      <c r="C415" s="24"/>
      <c r="D415" s="22"/>
      <c r="E415" s="23" t="str">
        <f t="shared" si="59"/>
        <v/>
      </c>
      <c r="F415" s="11" t="str">
        <f t="shared" si="60"/>
        <v/>
      </c>
      <c r="G415" s="11" t="str">
        <f t="shared" si="61"/>
        <v/>
      </c>
      <c r="H415" s="11" t="str">
        <f t="shared" si="62"/>
        <v/>
      </c>
      <c r="I415" s="11"/>
      <c r="J415" s="6" t="str">
        <f t="shared" si="56"/>
        <v/>
      </c>
      <c r="K415" s="11" t="str">
        <f t="shared" ca="1" si="54"/>
        <v/>
      </c>
      <c r="L415" s="11" t="str">
        <f t="shared" ca="1" si="55"/>
        <v/>
      </c>
      <c r="M415" s="26" t="str">
        <f t="shared" si="57"/>
        <v/>
      </c>
    </row>
    <row r="416" spans="1:13">
      <c r="A416" s="12" t="str">
        <f t="shared" si="58"/>
        <v/>
      </c>
      <c r="B416" s="7" t="str">
        <f>IF(A416="","",IF(A416&lt;=#REF!,1,0))</f>
        <v/>
      </c>
      <c r="C416" s="24"/>
      <c r="D416" s="22"/>
      <c r="E416" s="23" t="str">
        <f t="shared" si="59"/>
        <v/>
      </c>
      <c r="F416" s="11" t="str">
        <f t="shared" si="60"/>
        <v/>
      </c>
      <c r="G416" s="11" t="str">
        <f t="shared" si="61"/>
        <v/>
      </c>
      <c r="H416" s="11" t="str">
        <f t="shared" si="62"/>
        <v/>
      </c>
      <c r="I416" s="11"/>
      <c r="J416" s="6" t="str">
        <f t="shared" si="56"/>
        <v/>
      </c>
      <c r="K416" s="11" t="str">
        <f t="shared" ca="1" si="54"/>
        <v/>
      </c>
      <c r="L416" s="11" t="str">
        <f t="shared" ca="1" si="55"/>
        <v/>
      </c>
      <c r="M416" s="26" t="str">
        <f t="shared" si="57"/>
        <v/>
      </c>
    </row>
    <row r="417" spans="1:13">
      <c r="A417" s="12" t="str">
        <f t="shared" si="58"/>
        <v/>
      </c>
      <c r="B417" s="7" t="str">
        <f>IF(A417="","",IF(A417&lt;=#REF!,1,0))</f>
        <v/>
      </c>
      <c r="C417" s="24"/>
      <c r="D417" s="22"/>
      <c r="E417" s="23" t="str">
        <f t="shared" si="59"/>
        <v/>
      </c>
      <c r="F417" s="11" t="str">
        <f t="shared" si="60"/>
        <v/>
      </c>
      <c r="G417" s="11" t="str">
        <f t="shared" si="61"/>
        <v/>
      </c>
      <c r="H417" s="11" t="str">
        <f t="shared" si="62"/>
        <v/>
      </c>
      <c r="I417" s="11"/>
      <c r="J417" s="6" t="str">
        <f t="shared" si="56"/>
        <v/>
      </c>
      <c r="K417" s="11" t="str">
        <f t="shared" ca="1" si="54"/>
        <v/>
      </c>
      <c r="L417" s="11" t="str">
        <f t="shared" ca="1" si="55"/>
        <v/>
      </c>
      <c r="M417" s="26" t="str">
        <f t="shared" si="57"/>
        <v/>
      </c>
    </row>
    <row r="418" spans="1:13">
      <c r="A418" s="12" t="str">
        <f t="shared" si="58"/>
        <v/>
      </c>
      <c r="B418" s="7" t="str">
        <f>IF(A418="","",IF(A418&lt;=#REF!,1,0))</f>
        <v/>
      </c>
      <c r="C418" s="24"/>
      <c r="D418" s="22"/>
      <c r="E418" s="23" t="str">
        <f t="shared" si="59"/>
        <v/>
      </c>
      <c r="F418" s="11" t="str">
        <f t="shared" si="60"/>
        <v/>
      </c>
      <c r="G418" s="11" t="str">
        <f t="shared" si="61"/>
        <v/>
      </c>
      <c r="H418" s="11" t="str">
        <f t="shared" si="62"/>
        <v/>
      </c>
      <c r="I418" s="11"/>
      <c r="J418" s="6" t="str">
        <f t="shared" si="56"/>
        <v/>
      </c>
      <c r="K418" s="11" t="str">
        <f t="shared" ca="1" si="54"/>
        <v/>
      </c>
      <c r="L418" s="11" t="str">
        <f t="shared" ca="1" si="55"/>
        <v/>
      </c>
      <c r="M418" s="26" t="str">
        <f t="shared" si="57"/>
        <v/>
      </c>
    </row>
    <row r="419" spans="1:13">
      <c r="A419" s="12" t="str">
        <f t="shared" si="58"/>
        <v/>
      </c>
      <c r="B419" s="7" t="str">
        <f>IF(A419="","",IF(A419&lt;=#REF!,1,0))</f>
        <v/>
      </c>
      <c r="C419" s="24"/>
      <c r="D419" s="22"/>
      <c r="E419" s="23" t="str">
        <f t="shared" si="59"/>
        <v/>
      </c>
      <c r="F419" s="11" t="str">
        <f t="shared" si="60"/>
        <v/>
      </c>
      <c r="G419" s="11" t="str">
        <f t="shared" si="61"/>
        <v/>
      </c>
      <c r="H419" s="11" t="str">
        <f t="shared" si="62"/>
        <v/>
      </c>
      <c r="I419" s="11"/>
      <c r="J419" s="6" t="str">
        <f t="shared" si="56"/>
        <v/>
      </c>
      <c r="K419" s="11" t="str">
        <f t="shared" ca="1" si="54"/>
        <v/>
      </c>
      <c r="L419" s="11" t="str">
        <f t="shared" ca="1" si="55"/>
        <v/>
      </c>
      <c r="M419" s="26" t="str">
        <f t="shared" si="57"/>
        <v/>
      </c>
    </row>
    <row r="420" spans="1:13">
      <c r="A420" s="12" t="str">
        <f t="shared" si="58"/>
        <v/>
      </c>
      <c r="B420" s="7" t="str">
        <f>IF(A420="","",IF(A420&lt;=#REF!,1,0))</f>
        <v/>
      </c>
      <c r="C420" s="24"/>
      <c r="D420" s="22"/>
      <c r="E420" s="23" t="str">
        <f t="shared" si="59"/>
        <v/>
      </c>
      <c r="F420" s="11" t="str">
        <f t="shared" si="60"/>
        <v/>
      </c>
      <c r="G420" s="11" t="str">
        <f t="shared" si="61"/>
        <v/>
      </c>
      <c r="H420" s="11" t="str">
        <f t="shared" si="62"/>
        <v/>
      </c>
      <c r="I420" s="11"/>
      <c r="J420" s="6" t="str">
        <f t="shared" si="56"/>
        <v/>
      </c>
      <c r="K420" s="11" t="str">
        <f t="shared" ca="1" si="54"/>
        <v/>
      </c>
      <c r="L420" s="11" t="str">
        <f t="shared" ca="1" si="55"/>
        <v/>
      </c>
      <c r="M420" s="26" t="str">
        <f t="shared" si="57"/>
        <v/>
      </c>
    </row>
    <row r="421" spans="1:13">
      <c r="A421" s="12" t="str">
        <f t="shared" si="58"/>
        <v/>
      </c>
      <c r="B421" s="7" t="str">
        <f>IF(A421="","",IF(A421&lt;=#REF!,1,0))</f>
        <v/>
      </c>
      <c r="C421" s="24"/>
      <c r="D421" s="22"/>
      <c r="E421" s="23" t="str">
        <f t="shared" si="59"/>
        <v/>
      </c>
      <c r="F421" s="11" t="str">
        <f t="shared" si="60"/>
        <v/>
      </c>
      <c r="G421" s="11" t="str">
        <f t="shared" si="61"/>
        <v/>
      </c>
      <c r="H421" s="11" t="str">
        <f t="shared" si="62"/>
        <v/>
      </c>
      <c r="I421" s="11"/>
      <c r="J421" s="6" t="str">
        <f t="shared" si="56"/>
        <v/>
      </c>
      <c r="K421" s="11" t="str">
        <f t="shared" ca="1" si="54"/>
        <v/>
      </c>
      <c r="L421" s="11" t="str">
        <f t="shared" ca="1" si="55"/>
        <v/>
      </c>
      <c r="M421" s="26" t="str">
        <f t="shared" si="57"/>
        <v/>
      </c>
    </row>
    <row r="422" spans="1:13">
      <c r="A422" s="12" t="str">
        <f t="shared" si="58"/>
        <v/>
      </c>
      <c r="B422" s="7" t="str">
        <f>IF(A422="","",IF(A422&lt;=#REF!,1,0))</f>
        <v/>
      </c>
      <c r="C422" s="24"/>
      <c r="D422" s="22"/>
      <c r="E422" s="23" t="str">
        <f t="shared" si="59"/>
        <v/>
      </c>
      <c r="F422" s="11" t="str">
        <f t="shared" si="60"/>
        <v/>
      </c>
      <c r="G422" s="11" t="str">
        <f t="shared" si="61"/>
        <v/>
      </c>
      <c r="H422" s="11" t="str">
        <f t="shared" si="62"/>
        <v/>
      </c>
      <c r="I422" s="11"/>
      <c r="J422" s="6" t="str">
        <f t="shared" si="56"/>
        <v/>
      </c>
      <c r="K422" s="11" t="str">
        <f t="shared" ca="1" si="54"/>
        <v/>
      </c>
      <c r="L422" s="11" t="str">
        <f t="shared" ca="1" si="55"/>
        <v/>
      </c>
      <c r="M422" s="26" t="str">
        <f t="shared" si="57"/>
        <v/>
      </c>
    </row>
    <row r="423" spans="1:13">
      <c r="A423" s="12" t="str">
        <f t="shared" si="58"/>
        <v/>
      </c>
      <c r="B423" s="7" t="str">
        <f>IF(A423="","",IF(A423&lt;=#REF!,1,0))</f>
        <v/>
      </c>
      <c r="C423" s="24"/>
      <c r="D423" s="22"/>
      <c r="E423" s="23" t="str">
        <f t="shared" si="59"/>
        <v/>
      </c>
      <c r="F423" s="11" t="str">
        <f t="shared" si="60"/>
        <v/>
      </c>
      <c r="G423" s="11" t="str">
        <f t="shared" si="61"/>
        <v/>
      </c>
      <c r="H423" s="11" t="str">
        <f t="shared" si="62"/>
        <v/>
      </c>
      <c r="I423" s="11"/>
      <c r="J423" s="6" t="str">
        <f t="shared" si="56"/>
        <v/>
      </c>
      <c r="K423" s="11" t="str">
        <f t="shared" ca="1" si="54"/>
        <v/>
      </c>
      <c r="L423" s="11" t="str">
        <f t="shared" ca="1" si="55"/>
        <v/>
      </c>
      <c r="M423" s="26" t="str">
        <f t="shared" si="57"/>
        <v/>
      </c>
    </row>
    <row r="424" spans="1:13">
      <c r="A424" s="12" t="str">
        <f t="shared" si="58"/>
        <v/>
      </c>
      <c r="B424" s="7" t="str">
        <f>IF(A424="","",IF(A424&lt;=#REF!,1,0))</f>
        <v/>
      </c>
      <c r="C424" s="24"/>
      <c r="D424" s="22"/>
      <c r="E424" s="23" t="str">
        <f t="shared" si="59"/>
        <v/>
      </c>
      <c r="F424" s="11" t="str">
        <f t="shared" si="60"/>
        <v/>
      </c>
      <c r="G424" s="11" t="str">
        <f t="shared" si="61"/>
        <v/>
      </c>
      <c r="H424" s="11" t="str">
        <f t="shared" si="62"/>
        <v/>
      </c>
      <c r="I424" s="11"/>
      <c r="J424" s="6" t="str">
        <f t="shared" si="56"/>
        <v/>
      </c>
      <c r="K424" s="11" t="str">
        <f t="shared" ca="1" si="54"/>
        <v/>
      </c>
      <c r="L424" s="11" t="str">
        <f t="shared" ca="1" si="55"/>
        <v/>
      </c>
      <c r="M424" s="26" t="str">
        <f t="shared" si="57"/>
        <v/>
      </c>
    </row>
    <row r="425" spans="1:13">
      <c r="A425" s="12" t="str">
        <f t="shared" si="58"/>
        <v/>
      </c>
      <c r="B425" s="7" t="str">
        <f>IF(A425="","",IF(A425&lt;=#REF!,1,0))</f>
        <v/>
      </c>
      <c r="C425" s="24"/>
      <c r="D425" s="22"/>
      <c r="E425" s="23" t="str">
        <f t="shared" si="59"/>
        <v/>
      </c>
      <c r="F425" s="11" t="str">
        <f t="shared" si="60"/>
        <v/>
      </c>
      <c r="G425" s="11" t="str">
        <f t="shared" si="61"/>
        <v/>
      </c>
      <c r="H425" s="11" t="str">
        <f t="shared" si="62"/>
        <v/>
      </c>
      <c r="I425" s="11"/>
      <c r="J425" s="6" t="str">
        <f t="shared" si="56"/>
        <v/>
      </c>
      <c r="K425" s="11" t="str">
        <f t="shared" ca="1" si="54"/>
        <v/>
      </c>
      <c r="L425" s="11" t="str">
        <f t="shared" ca="1" si="55"/>
        <v/>
      </c>
      <c r="M425" s="26" t="str">
        <f t="shared" si="57"/>
        <v/>
      </c>
    </row>
    <row r="426" spans="1:13">
      <c r="A426" s="12" t="str">
        <f t="shared" si="58"/>
        <v/>
      </c>
      <c r="B426" s="7" t="str">
        <f>IF(A426="","",IF(A426&lt;=#REF!,1,0))</f>
        <v/>
      </c>
      <c r="C426" s="24"/>
      <c r="D426" s="22"/>
      <c r="E426" s="23" t="str">
        <f t="shared" si="59"/>
        <v/>
      </c>
      <c r="F426" s="11" t="str">
        <f t="shared" si="60"/>
        <v/>
      </c>
      <c r="G426" s="11" t="str">
        <f t="shared" si="61"/>
        <v/>
      </c>
      <c r="H426" s="11" t="str">
        <f t="shared" si="62"/>
        <v/>
      </c>
      <c r="I426" s="11"/>
      <c r="J426" s="6" t="str">
        <f t="shared" si="56"/>
        <v/>
      </c>
      <c r="K426" s="11" t="str">
        <f t="shared" ca="1" si="54"/>
        <v/>
      </c>
      <c r="L426" s="11" t="str">
        <f t="shared" ca="1" si="55"/>
        <v/>
      </c>
      <c r="M426" s="26" t="str">
        <f t="shared" si="57"/>
        <v/>
      </c>
    </row>
    <row r="427" spans="1:13">
      <c r="A427" s="12" t="str">
        <f t="shared" si="58"/>
        <v/>
      </c>
      <c r="B427" s="7" t="str">
        <f>IF(A427="","",IF(A427&lt;=#REF!,1,0))</f>
        <v/>
      </c>
      <c r="C427" s="24"/>
      <c r="D427" s="22"/>
      <c r="E427" s="23" t="str">
        <f t="shared" si="59"/>
        <v/>
      </c>
      <c r="F427" s="11" t="str">
        <f t="shared" si="60"/>
        <v/>
      </c>
      <c r="G427" s="11" t="str">
        <f t="shared" si="61"/>
        <v/>
      </c>
      <c r="H427" s="11" t="str">
        <f t="shared" si="62"/>
        <v/>
      </c>
      <c r="I427" s="11"/>
      <c r="J427" s="6" t="str">
        <f t="shared" si="56"/>
        <v/>
      </c>
      <c r="K427" s="11" t="str">
        <f t="shared" ca="1" si="54"/>
        <v/>
      </c>
      <c r="L427" s="11" t="str">
        <f t="shared" ca="1" si="55"/>
        <v/>
      </c>
      <c r="M427" s="26" t="str">
        <f t="shared" si="57"/>
        <v/>
      </c>
    </row>
    <row r="428" spans="1:13">
      <c r="A428" s="12" t="str">
        <f t="shared" si="58"/>
        <v/>
      </c>
      <c r="B428" s="7" t="str">
        <f>IF(A428="","",IF(A428&lt;=#REF!,1,0))</f>
        <v/>
      </c>
      <c r="C428" s="24"/>
      <c r="D428" s="22"/>
      <c r="E428" s="23" t="str">
        <f t="shared" si="59"/>
        <v/>
      </c>
      <c r="F428" s="11" t="str">
        <f t="shared" si="60"/>
        <v/>
      </c>
      <c r="G428" s="11" t="str">
        <f t="shared" si="61"/>
        <v/>
      </c>
      <c r="H428" s="11" t="str">
        <f t="shared" si="62"/>
        <v/>
      </c>
      <c r="I428" s="11"/>
      <c r="J428" s="6" t="str">
        <f t="shared" si="56"/>
        <v/>
      </c>
      <c r="K428" s="11" t="str">
        <f t="shared" ca="1" si="54"/>
        <v/>
      </c>
      <c r="L428" s="11" t="str">
        <f t="shared" ca="1" si="55"/>
        <v/>
      </c>
      <c r="M428" s="26" t="str">
        <f t="shared" si="57"/>
        <v/>
      </c>
    </row>
    <row r="429" spans="1:13">
      <c r="A429" s="12" t="str">
        <f t="shared" si="58"/>
        <v/>
      </c>
      <c r="B429" s="7" t="str">
        <f>IF(A429="","",IF(A429&lt;=#REF!,1,0))</f>
        <v/>
      </c>
      <c r="C429" s="24"/>
      <c r="D429" s="22"/>
      <c r="E429" s="23" t="str">
        <f t="shared" si="59"/>
        <v/>
      </c>
      <c r="F429" s="11" t="str">
        <f t="shared" si="60"/>
        <v/>
      </c>
      <c r="G429" s="11" t="str">
        <f t="shared" si="61"/>
        <v/>
      </c>
      <c r="H429" s="11" t="str">
        <f t="shared" si="62"/>
        <v/>
      </c>
      <c r="I429" s="11"/>
      <c r="J429" s="6" t="str">
        <f t="shared" si="56"/>
        <v/>
      </c>
      <c r="K429" s="11" t="str">
        <f t="shared" ca="1" si="54"/>
        <v/>
      </c>
      <c r="L429" s="11" t="str">
        <f t="shared" ca="1" si="55"/>
        <v/>
      </c>
      <c r="M429" s="26" t="str">
        <f t="shared" si="57"/>
        <v/>
      </c>
    </row>
    <row r="430" spans="1:13">
      <c r="A430" s="12" t="str">
        <f t="shared" si="58"/>
        <v/>
      </c>
      <c r="B430" s="7" t="str">
        <f>IF(A430="","",IF(A430&lt;=#REF!,1,0))</f>
        <v/>
      </c>
      <c r="C430" s="24"/>
      <c r="D430" s="22"/>
      <c r="E430" s="23" t="str">
        <f t="shared" si="59"/>
        <v/>
      </c>
      <c r="F430" s="11" t="str">
        <f t="shared" si="60"/>
        <v/>
      </c>
      <c r="G430" s="11" t="str">
        <f t="shared" si="61"/>
        <v/>
      </c>
      <c r="H430" s="11" t="str">
        <f t="shared" si="62"/>
        <v/>
      </c>
      <c r="I430" s="11"/>
      <c r="J430" s="6" t="str">
        <f t="shared" si="56"/>
        <v/>
      </c>
      <c r="K430" s="11" t="str">
        <f t="shared" ca="1" si="54"/>
        <v/>
      </c>
      <c r="L430" s="11" t="str">
        <f t="shared" ca="1" si="55"/>
        <v/>
      </c>
      <c r="M430" s="26" t="str">
        <f t="shared" si="57"/>
        <v/>
      </c>
    </row>
    <row r="431" spans="1:13">
      <c r="A431" s="12" t="str">
        <f t="shared" si="58"/>
        <v/>
      </c>
      <c r="B431" s="7" t="str">
        <f>IF(A431="","",IF(A431&lt;=#REF!,1,0))</f>
        <v/>
      </c>
      <c r="C431" s="24"/>
      <c r="D431" s="22"/>
      <c r="E431" s="23" t="str">
        <f t="shared" si="59"/>
        <v/>
      </c>
      <c r="F431" s="11" t="str">
        <f t="shared" si="60"/>
        <v/>
      </c>
      <c r="G431" s="11" t="str">
        <f t="shared" si="61"/>
        <v/>
      </c>
      <c r="H431" s="11" t="str">
        <f t="shared" si="62"/>
        <v/>
      </c>
      <c r="I431" s="11"/>
      <c r="J431" s="6" t="str">
        <f t="shared" si="56"/>
        <v/>
      </c>
      <c r="K431" s="11" t="str">
        <f t="shared" ca="1" si="54"/>
        <v/>
      </c>
      <c r="L431" s="11" t="str">
        <f t="shared" ca="1" si="55"/>
        <v/>
      </c>
      <c r="M431" s="26" t="str">
        <f t="shared" si="57"/>
        <v/>
      </c>
    </row>
    <row r="432" spans="1:13">
      <c r="A432" s="12" t="str">
        <f t="shared" si="58"/>
        <v/>
      </c>
      <c r="B432" s="7" t="str">
        <f>IF(A432="","",IF(A432&lt;=#REF!,1,0))</f>
        <v/>
      </c>
      <c r="C432" s="24"/>
      <c r="D432" s="22"/>
      <c r="E432" s="23" t="str">
        <f t="shared" si="59"/>
        <v/>
      </c>
      <c r="F432" s="11" t="str">
        <f t="shared" si="60"/>
        <v/>
      </c>
      <c r="G432" s="11" t="str">
        <f t="shared" si="61"/>
        <v/>
      </c>
      <c r="H432" s="11" t="str">
        <f t="shared" si="62"/>
        <v/>
      </c>
      <c r="I432" s="11"/>
      <c r="J432" s="6" t="str">
        <f t="shared" si="56"/>
        <v/>
      </c>
      <c r="K432" s="11" t="str">
        <f t="shared" ca="1" si="54"/>
        <v/>
      </c>
      <c r="L432" s="11" t="str">
        <f t="shared" ca="1" si="55"/>
        <v/>
      </c>
      <c r="M432" s="26" t="str">
        <f t="shared" si="57"/>
        <v/>
      </c>
    </row>
    <row r="433" spans="1:13">
      <c r="A433" s="12" t="str">
        <f t="shared" si="58"/>
        <v/>
      </c>
      <c r="B433" s="7" t="str">
        <f>IF(A433="","",IF(A433&lt;=#REF!,1,0))</f>
        <v/>
      </c>
      <c r="C433" s="24"/>
      <c r="D433" s="22"/>
      <c r="E433" s="23" t="str">
        <f t="shared" si="59"/>
        <v/>
      </c>
      <c r="F433" s="11" t="str">
        <f t="shared" si="60"/>
        <v/>
      </c>
      <c r="G433" s="11" t="str">
        <f t="shared" si="61"/>
        <v/>
      </c>
      <c r="H433" s="11" t="str">
        <f t="shared" si="62"/>
        <v/>
      </c>
      <c r="I433" s="11"/>
      <c r="J433" s="6" t="str">
        <f t="shared" si="56"/>
        <v/>
      </c>
      <c r="K433" s="11" t="str">
        <f t="shared" ca="1" si="54"/>
        <v/>
      </c>
      <c r="L433" s="11" t="str">
        <f t="shared" ca="1" si="55"/>
        <v/>
      </c>
      <c r="M433" s="26" t="str">
        <f t="shared" si="57"/>
        <v/>
      </c>
    </row>
    <row r="434" spans="1:13">
      <c r="A434" s="12" t="str">
        <f t="shared" si="58"/>
        <v/>
      </c>
      <c r="B434" s="7" t="str">
        <f>IF(A434="","",IF(A434&lt;=#REF!,1,0))</f>
        <v/>
      </c>
      <c r="C434" s="24"/>
      <c r="D434" s="22"/>
      <c r="E434" s="23" t="str">
        <f t="shared" si="59"/>
        <v/>
      </c>
      <c r="F434" s="11" t="str">
        <f t="shared" si="60"/>
        <v/>
      </c>
      <c r="G434" s="11" t="str">
        <f t="shared" si="61"/>
        <v/>
      </c>
      <c r="H434" s="11" t="str">
        <f t="shared" si="62"/>
        <v/>
      </c>
      <c r="I434" s="11"/>
      <c r="J434" s="6" t="str">
        <f t="shared" si="56"/>
        <v/>
      </c>
      <c r="K434" s="11" t="str">
        <f t="shared" ca="1" si="54"/>
        <v/>
      </c>
      <c r="L434" s="11" t="str">
        <f t="shared" ca="1" si="55"/>
        <v/>
      </c>
      <c r="M434" s="26" t="str">
        <f t="shared" si="57"/>
        <v/>
      </c>
    </row>
    <row r="435" spans="1:13">
      <c r="A435" s="12" t="str">
        <f t="shared" si="58"/>
        <v/>
      </c>
      <c r="B435" s="7" t="str">
        <f>IF(A435="","",IF(A435&lt;=#REF!,1,0))</f>
        <v/>
      </c>
      <c r="C435" s="24"/>
      <c r="D435" s="22"/>
      <c r="E435" s="23" t="str">
        <f t="shared" si="59"/>
        <v/>
      </c>
      <c r="F435" s="11" t="str">
        <f t="shared" si="60"/>
        <v/>
      </c>
      <c r="G435" s="11" t="str">
        <f t="shared" si="61"/>
        <v/>
      </c>
      <c r="H435" s="11" t="str">
        <f t="shared" si="62"/>
        <v/>
      </c>
      <c r="I435" s="11"/>
      <c r="J435" s="6" t="str">
        <f t="shared" si="56"/>
        <v/>
      </c>
      <c r="K435" s="11" t="str">
        <f t="shared" ca="1" si="54"/>
        <v/>
      </c>
      <c r="L435" s="11" t="str">
        <f t="shared" ca="1" si="55"/>
        <v/>
      </c>
      <c r="M435" s="26" t="str">
        <f t="shared" si="57"/>
        <v/>
      </c>
    </row>
    <row r="436" spans="1:13">
      <c r="A436" s="12" t="str">
        <f t="shared" si="58"/>
        <v/>
      </c>
      <c r="B436" s="7" t="str">
        <f>IF(A436="","",IF(A436&lt;=#REF!,1,0))</f>
        <v/>
      </c>
      <c r="C436" s="24"/>
      <c r="D436" s="22"/>
      <c r="E436" s="23" t="str">
        <f t="shared" si="59"/>
        <v/>
      </c>
      <c r="F436" s="11" t="str">
        <f t="shared" si="60"/>
        <v/>
      </c>
      <c r="G436" s="11" t="str">
        <f t="shared" si="61"/>
        <v/>
      </c>
      <c r="H436" s="11" t="str">
        <f t="shared" si="62"/>
        <v/>
      </c>
      <c r="I436" s="11"/>
      <c r="J436" s="6" t="str">
        <f t="shared" si="56"/>
        <v/>
      </c>
      <c r="K436" s="11" t="str">
        <f t="shared" ca="1" si="54"/>
        <v/>
      </c>
      <c r="L436" s="11" t="str">
        <f t="shared" ca="1" si="55"/>
        <v/>
      </c>
      <c r="M436" s="26" t="str">
        <f t="shared" si="57"/>
        <v/>
      </c>
    </row>
    <row r="437" spans="1:13">
      <c r="A437" s="12" t="str">
        <f t="shared" si="58"/>
        <v/>
      </c>
      <c r="B437" s="7" t="str">
        <f>IF(A437="","",IF(A437&lt;=#REF!,1,0))</f>
        <v/>
      </c>
      <c r="C437" s="24"/>
      <c r="D437" s="22"/>
      <c r="E437" s="23" t="str">
        <f t="shared" si="59"/>
        <v/>
      </c>
      <c r="F437" s="11" t="str">
        <f t="shared" si="60"/>
        <v/>
      </c>
      <c r="G437" s="11" t="str">
        <f t="shared" si="61"/>
        <v/>
      </c>
      <c r="H437" s="11" t="str">
        <f t="shared" si="62"/>
        <v/>
      </c>
      <c r="I437" s="11"/>
      <c r="J437" s="6" t="str">
        <f t="shared" si="56"/>
        <v/>
      </c>
      <c r="K437" s="11" t="str">
        <f t="shared" ca="1" si="54"/>
        <v/>
      </c>
      <c r="L437" s="11" t="str">
        <f t="shared" ca="1" si="55"/>
        <v/>
      </c>
      <c r="M437" s="26" t="str">
        <f t="shared" si="57"/>
        <v/>
      </c>
    </row>
    <row r="438" spans="1:13">
      <c r="A438" s="12" t="str">
        <f t="shared" si="58"/>
        <v/>
      </c>
      <c r="B438" s="7" t="str">
        <f>IF(A438="","",IF(A438&lt;=#REF!,1,0))</f>
        <v/>
      </c>
      <c r="C438" s="24"/>
      <c r="D438" s="22"/>
      <c r="E438" s="23" t="str">
        <f t="shared" si="59"/>
        <v/>
      </c>
      <c r="F438" s="11" t="str">
        <f t="shared" si="60"/>
        <v/>
      </c>
      <c r="G438" s="11" t="str">
        <f t="shared" si="61"/>
        <v/>
      </c>
      <c r="H438" s="11" t="str">
        <f t="shared" si="62"/>
        <v/>
      </c>
      <c r="I438" s="11"/>
      <c r="J438" s="6" t="str">
        <f t="shared" si="56"/>
        <v/>
      </c>
      <c r="K438" s="11" t="str">
        <f t="shared" ca="1" si="54"/>
        <v/>
      </c>
      <c r="L438" s="11" t="str">
        <f t="shared" ca="1" si="55"/>
        <v/>
      </c>
      <c r="M438" s="26" t="str">
        <f t="shared" si="57"/>
        <v/>
      </c>
    </row>
    <row r="439" spans="1:13">
      <c r="A439" s="12" t="str">
        <f t="shared" si="58"/>
        <v/>
      </c>
      <c r="B439" s="7" t="str">
        <f>IF(A439="","",IF(A439&lt;=#REF!,1,0))</f>
        <v/>
      </c>
      <c r="C439" s="24"/>
      <c r="D439" s="22"/>
      <c r="E439" s="23" t="str">
        <f t="shared" si="59"/>
        <v/>
      </c>
      <c r="F439" s="11" t="str">
        <f t="shared" si="60"/>
        <v/>
      </c>
      <c r="G439" s="11" t="str">
        <f t="shared" si="61"/>
        <v/>
      </c>
      <c r="H439" s="11" t="str">
        <f t="shared" si="62"/>
        <v/>
      </c>
      <c r="I439" s="11"/>
      <c r="J439" s="6" t="str">
        <f t="shared" si="56"/>
        <v/>
      </c>
      <c r="K439" s="11" t="str">
        <f t="shared" ca="1" si="54"/>
        <v/>
      </c>
      <c r="L439" s="11" t="str">
        <f t="shared" ca="1" si="55"/>
        <v/>
      </c>
      <c r="M439" s="26" t="str">
        <f t="shared" si="57"/>
        <v/>
      </c>
    </row>
    <row r="440" spans="1:13">
      <c r="A440" s="12" t="str">
        <f t="shared" si="58"/>
        <v/>
      </c>
      <c r="B440" s="7" t="str">
        <f>IF(A440="","",IF(A440&lt;=#REF!,1,0))</f>
        <v/>
      </c>
      <c r="C440" s="24"/>
      <c r="D440" s="22"/>
      <c r="E440" s="23" t="str">
        <f t="shared" si="59"/>
        <v/>
      </c>
      <c r="F440" s="11" t="str">
        <f t="shared" si="60"/>
        <v/>
      </c>
      <c r="G440" s="11" t="str">
        <f t="shared" si="61"/>
        <v/>
      </c>
      <c r="H440" s="11" t="str">
        <f t="shared" si="62"/>
        <v/>
      </c>
      <c r="I440" s="11"/>
      <c r="J440" s="6" t="str">
        <f t="shared" si="56"/>
        <v/>
      </c>
      <c r="K440" s="11" t="str">
        <f t="shared" ca="1" si="54"/>
        <v/>
      </c>
      <c r="L440" s="11" t="str">
        <f t="shared" ca="1" si="55"/>
        <v/>
      </c>
      <c r="M440" s="26" t="str">
        <f t="shared" si="57"/>
        <v/>
      </c>
    </row>
    <row r="441" spans="1:13">
      <c r="A441" s="12" t="str">
        <f t="shared" si="58"/>
        <v/>
      </c>
      <c r="B441" s="7" t="str">
        <f>IF(A441="","",IF(A441&lt;=#REF!,1,0))</f>
        <v/>
      </c>
      <c r="C441" s="24"/>
      <c r="D441" s="22"/>
      <c r="E441" s="23" t="str">
        <f t="shared" si="59"/>
        <v/>
      </c>
      <c r="F441" s="11" t="str">
        <f t="shared" si="60"/>
        <v/>
      </c>
      <c r="G441" s="11" t="str">
        <f t="shared" si="61"/>
        <v/>
      </c>
      <c r="H441" s="11" t="str">
        <f t="shared" si="62"/>
        <v/>
      </c>
      <c r="I441" s="11"/>
      <c r="J441" s="6" t="str">
        <f t="shared" si="56"/>
        <v/>
      </c>
      <c r="K441" s="11" t="str">
        <f t="shared" ca="1" si="54"/>
        <v/>
      </c>
      <c r="L441" s="11" t="str">
        <f t="shared" ca="1" si="55"/>
        <v/>
      </c>
      <c r="M441" s="26" t="str">
        <f t="shared" si="57"/>
        <v/>
      </c>
    </row>
    <row r="442" spans="1:13">
      <c r="A442" s="12" t="str">
        <f t="shared" si="58"/>
        <v/>
      </c>
      <c r="B442" s="7" t="str">
        <f>IF(A442="","",IF(A442&lt;=#REF!,1,0))</f>
        <v/>
      </c>
      <c r="C442" s="24"/>
      <c r="D442" s="22"/>
      <c r="E442" s="23" t="str">
        <f t="shared" si="59"/>
        <v/>
      </c>
      <c r="F442" s="11" t="str">
        <f t="shared" si="60"/>
        <v/>
      </c>
      <c r="G442" s="11" t="str">
        <f t="shared" si="61"/>
        <v/>
      </c>
      <c r="H442" s="11" t="str">
        <f t="shared" si="62"/>
        <v/>
      </c>
      <c r="I442" s="11"/>
      <c r="J442" s="6" t="str">
        <f t="shared" si="56"/>
        <v/>
      </c>
      <c r="K442" s="11" t="str">
        <f t="shared" ca="1" si="54"/>
        <v/>
      </c>
      <c r="L442" s="11" t="str">
        <f t="shared" ca="1" si="55"/>
        <v/>
      </c>
      <c r="M442" s="26" t="str">
        <f t="shared" si="57"/>
        <v/>
      </c>
    </row>
    <row r="443" spans="1:13">
      <c r="A443" s="12" t="str">
        <f t="shared" si="58"/>
        <v/>
      </c>
      <c r="B443" s="7" t="str">
        <f>IF(A443="","",IF(A443&lt;=#REF!,1,0))</f>
        <v/>
      </c>
      <c r="C443" s="24"/>
      <c r="D443" s="22"/>
      <c r="E443" s="23" t="str">
        <f t="shared" si="59"/>
        <v/>
      </c>
      <c r="F443" s="11" t="str">
        <f t="shared" si="60"/>
        <v/>
      </c>
      <c r="G443" s="11" t="str">
        <f t="shared" si="61"/>
        <v/>
      </c>
      <c r="H443" s="11" t="str">
        <f t="shared" si="62"/>
        <v/>
      </c>
      <c r="I443" s="11"/>
      <c r="J443" s="6" t="str">
        <f t="shared" si="56"/>
        <v/>
      </c>
      <c r="K443" s="11" t="str">
        <f t="shared" ca="1" si="54"/>
        <v/>
      </c>
      <c r="L443" s="11" t="str">
        <f t="shared" ca="1" si="55"/>
        <v/>
      </c>
      <c r="M443" s="26" t="str">
        <f t="shared" si="57"/>
        <v/>
      </c>
    </row>
    <row r="444" spans="1:13">
      <c r="A444" s="12" t="str">
        <f t="shared" si="58"/>
        <v/>
      </c>
      <c r="B444" s="7" t="str">
        <f>IF(A444="","",IF(A444&lt;=#REF!,1,0))</f>
        <v/>
      </c>
      <c r="C444" s="24"/>
      <c r="D444" s="22"/>
      <c r="E444" s="23" t="str">
        <f t="shared" si="59"/>
        <v/>
      </c>
      <c r="F444" s="11" t="str">
        <f t="shared" si="60"/>
        <v/>
      </c>
      <c r="G444" s="11" t="str">
        <f t="shared" si="61"/>
        <v/>
      </c>
      <c r="H444" s="11" t="str">
        <f t="shared" si="62"/>
        <v/>
      </c>
      <c r="I444" s="11"/>
      <c r="J444" s="6" t="str">
        <f t="shared" si="56"/>
        <v/>
      </c>
      <c r="K444" s="11" t="str">
        <f t="shared" ca="1" si="54"/>
        <v/>
      </c>
      <c r="L444" s="11" t="str">
        <f t="shared" ca="1" si="55"/>
        <v/>
      </c>
      <c r="M444" s="26" t="str">
        <f t="shared" si="57"/>
        <v/>
      </c>
    </row>
    <row r="445" spans="1:13">
      <c r="A445" s="12" t="str">
        <f t="shared" si="58"/>
        <v/>
      </c>
      <c r="B445" s="7" t="str">
        <f>IF(A445="","",IF(A445&lt;=#REF!,1,0))</f>
        <v/>
      </c>
      <c r="C445" s="24"/>
      <c r="D445" s="22"/>
      <c r="E445" s="23" t="str">
        <f t="shared" si="59"/>
        <v/>
      </c>
      <c r="F445" s="11" t="str">
        <f t="shared" si="60"/>
        <v/>
      </c>
      <c r="G445" s="11" t="str">
        <f t="shared" si="61"/>
        <v/>
      </c>
      <c r="H445" s="11" t="str">
        <f t="shared" si="62"/>
        <v/>
      </c>
      <c r="I445" s="11"/>
      <c r="J445" s="6" t="str">
        <f t="shared" si="56"/>
        <v/>
      </c>
      <c r="K445" s="11" t="str">
        <f t="shared" ca="1" si="54"/>
        <v/>
      </c>
      <c r="L445" s="11" t="str">
        <f t="shared" ca="1" si="55"/>
        <v/>
      </c>
      <c r="M445" s="26" t="str">
        <f t="shared" si="57"/>
        <v/>
      </c>
    </row>
    <row r="446" spans="1:13">
      <c r="A446" s="12" t="str">
        <f t="shared" si="58"/>
        <v/>
      </c>
      <c r="B446" s="7" t="str">
        <f>IF(A446="","",IF(A446&lt;=#REF!,1,0))</f>
        <v/>
      </c>
      <c r="C446" s="24"/>
      <c r="D446" s="22"/>
      <c r="E446" s="23" t="str">
        <f t="shared" si="59"/>
        <v/>
      </c>
      <c r="F446" s="11" t="str">
        <f t="shared" si="60"/>
        <v/>
      </c>
      <c r="G446" s="11" t="str">
        <f t="shared" si="61"/>
        <v/>
      </c>
      <c r="H446" s="11" t="str">
        <f t="shared" si="62"/>
        <v/>
      </c>
      <c r="I446" s="11"/>
      <c r="J446" s="6" t="str">
        <f t="shared" si="56"/>
        <v/>
      </c>
      <c r="K446" s="11" t="str">
        <f t="shared" ca="1" si="54"/>
        <v/>
      </c>
      <c r="L446" s="11" t="str">
        <f t="shared" ca="1" si="55"/>
        <v/>
      </c>
      <c r="M446" s="26" t="str">
        <f t="shared" si="57"/>
        <v/>
      </c>
    </row>
    <row r="447" spans="1:13">
      <c r="A447" s="12" t="str">
        <f t="shared" si="58"/>
        <v/>
      </c>
      <c r="B447" s="7" t="str">
        <f>IF(A447="","",IF(A447&lt;=#REF!,1,0))</f>
        <v/>
      </c>
      <c r="C447" s="24"/>
      <c r="D447" s="22"/>
      <c r="E447" s="23" t="str">
        <f t="shared" si="59"/>
        <v/>
      </c>
      <c r="F447" s="11" t="str">
        <f t="shared" si="60"/>
        <v/>
      </c>
      <c r="G447" s="11" t="str">
        <f t="shared" si="61"/>
        <v/>
      </c>
      <c r="H447" s="11" t="str">
        <f t="shared" si="62"/>
        <v/>
      </c>
      <c r="I447" s="11"/>
      <c r="J447" s="6" t="str">
        <f t="shared" si="56"/>
        <v/>
      </c>
      <c r="K447" s="11" t="str">
        <f t="shared" ca="1" si="54"/>
        <v/>
      </c>
      <c r="L447" s="11" t="str">
        <f t="shared" ca="1" si="55"/>
        <v/>
      </c>
      <c r="M447" s="26" t="str">
        <f t="shared" si="57"/>
        <v/>
      </c>
    </row>
    <row r="448" spans="1:13">
      <c r="A448" s="12" t="str">
        <f t="shared" si="58"/>
        <v/>
      </c>
      <c r="B448" s="7" t="str">
        <f>IF(A448="","",IF(A448&lt;=#REF!,1,0))</f>
        <v/>
      </c>
      <c r="C448" s="24"/>
      <c r="D448" s="22"/>
      <c r="E448" s="23" t="str">
        <f t="shared" si="59"/>
        <v/>
      </c>
      <c r="F448" s="11" t="str">
        <f t="shared" si="60"/>
        <v/>
      </c>
      <c r="G448" s="11" t="str">
        <f t="shared" si="61"/>
        <v/>
      </c>
      <c r="H448" s="11" t="str">
        <f t="shared" si="62"/>
        <v/>
      </c>
      <c r="I448" s="11"/>
      <c r="J448" s="6" t="str">
        <f t="shared" si="56"/>
        <v/>
      </c>
      <c r="K448" s="11" t="str">
        <f t="shared" ca="1" si="54"/>
        <v/>
      </c>
      <c r="L448" s="11" t="str">
        <f t="shared" ca="1" si="55"/>
        <v/>
      </c>
      <c r="M448" s="26" t="str">
        <f t="shared" si="57"/>
        <v/>
      </c>
    </row>
    <row r="449" spans="1:13">
      <c r="A449" s="12" t="str">
        <f t="shared" si="58"/>
        <v/>
      </c>
      <c r="B449" s="7" t="str">
        <f>IF(A449="","",IF(A449&lt;=#REF!,1,0))</f>
        <v/>
      </c>
      <c r="C449" s="24"/>
      <c r="D449" s="22"/>
      <c r="E449" s="23" t="str">
        <f t="shared" si="59"/>
        <v/>
      </c>
      <c r="F449" s="11" t="str">
        <f t="shared" si="60"/>
        <v/>
      </c>
      <c r="G449" s="11" t="str">
        <f t="shared" si="61"/>
        <v/>
      </c>
      <c r="H449" s="11" t="str">
        <f t="shared" si="62"/>
        <v/>
      </c>
      <c r="I449" s="11"/>
      <c r="J449" s="6" t="str">
        <f t="shared" si="56"/>
        <v/>
      </c>
      <c r="K449" s="11" t="str">
        <f t="shared" ca="1" si="54"/>
        <v/>
      </c>
      <c r="L449" s="11" t="str">
        <f t="shared" ca="1" si="55"/>
        <v/>
      </c>
      <c r="M449" s="26" t="str">
        <f t="shared" si="57"/>
        <v/>
      </c>
    </row>
    <row r="450" spans="1:13">
      <c r="A450" s="12" t="str">
        <f t="shared" si="58"/>
        <v/>
      </c>
      <c r="B450" s="7" t="str">
        <f>IF(A450="","",IF(A450&lt;=#REF!,1,0))</f>
        <v/>
      </c>
      <c r="C450" s="24"/>
      <c r="D450" s="22"/>
      <c r="E450" s="23" t="str">
        <f t="shared" si="59"/>
        <v/>
      </c>
      <c r="F450" s="11" t="str">
        <f t="shared" si="60"/>
        <v/>
      </c>
      <c r="G450" s="11" t="str">
        <f t="shared" si="61"/>
        <v/>
      </c>
      <c r="H450" s="11" t="str">
        <f t="shared" si="62"/>
        <v/>
      </c>
      <c r="I450" s="11"/>
      <c r="J450" s="6" t="str">
        <f t="shared" si="56"/>
        <v/>
      </c>
      <c r="K450" s="11" t="str">
        <f t="shared" ca="1" si="54"/>
        <v/>
      </c>
      <c r="L450" s="11" t="str">
        <f t="shared" ca="1" si="55"/>
        <v/>
      </c>
      <c r="M450" s="26" t="str">
        <f t="shared" si="57"/>
        <v/>
      </c>
    </row>
    <row r="451" spans="1:13">
      <c r="A451" s="12" t="str">
        <f t="shared" si="58"/>
        <v/>
      </c>
      <c r="B451" s="7" t="str">
        <f>IF(A451="","",IF(A451&lt;=#REF!,1,0))</f>
        <v/>
      </c>
      <c r="C451" s="24"/>
      <c r="D451" s="22"/>
      <c r="E451" s="23" t="str">
        <f t="shared" si="59"/>
        <v/>
      </c>
      <c r="F451" s="11" t="str">
        <f t="shared" si="60"/>
        <v/>
      </c>
      <c r="G451" s="11" t="str">
        <f t="shared" si="61"/>
        <v/>
      </c>
      <c r="H451" s="11" t="str">
        <f t="shared" si="62"/>
        <v/>
      </c>
      <c r="I451" s="11"/>
      <c r="J451" s="6" t="str">
        <f t="shared" si="56"/>
        <v/>
      </c>
      <c r="K451" s="11" t="str">
        <f t="shared" ca="1" si="54"/>
        <v/>
      </c>
      <c r="L451" s="11" t="str">
        <f t="shared" ca="1" si="55"/>
        <v/>
      </c>
      <c r="M451" s="26" t="str">
        <f t="shared" si="57"/>
        <v/>
      </c>
    </row>
    <row r="452" spans="1:13">
      <c r="A452" s="12" t="str">
        <f t="shared" si="58"/>
        <v/>
      </c>
      <c r="B452" s="7" t="str">
        <f>IF(A452="","",IF(A452&lt;=#REF!,1,0))</f>
        <v/>
      </c>
      <c r="C452" s="24"/>
      <c r="D452" s="22"/>
      <c r="E452" s="23" t="str">
        <f t="shared" si="59"/>
        <v/>
      </c>
      <c r="F452" s="11" t="str">
        <f t="shared" si="60"/>
        <v/>
      </c>
      <c r="G452" s="11" t="str">
        <f t="shared" si="61"/>
        <v/>
      </c>
      <c r="H452" s="11" t="str">
        <f t="shared" si="62"/>
        <v/>
      </c>
      <c r="I452" s="11"/>
      <c r="J452" s="6" t="str">
        <f t="shared" si="56"/>
        <v/>
      </c>
      <c r="K452" s="11" t="str">
        <f t="shared" ca="1" si="54"/>
        <v/>
      </c>
      <c r="L452" s="11" t="str">
        <f t="shared" ca="1" si="55"/>
        <v/>
      </c>
      <c r="M452" s="26" t="str">
        <f t="shared" si="57"/>
        <v/>
      </c>
    </row>
    <row r="453" spans="1:13">
      <c r="A453" s="12" t="str">
        <f t="shared" si="58"/>
        <v/>
      </c>
      <c r="B453" s="7" t="str">
        <f>IF(A453="","",IF(A453&lt;=#REF!,1,0))</f>
        <v/>
      </c>
      <c r="C453" s="24"/>
      <c r="D453" s="22"/>
      <c r="E453" s="23" t="str">
        <f t="shared" si="59"/>
        <v/>
      </c>
      <c r="F453" s="11" t="str">
        <f t="shared" si="60"/>
        <v/>
      </c>
      <c r="G453" s="11" t="str">
        <f t="shared" si="61"/>
        <v/>
      </c>
      <c r="H453" s="11" t="str">
        <f t="shared" si="62"/>
        <v/>
      </c>
      <c r="I453" s="11"/>
      <c r="J453" s="6" t="str">
        <f t="shared" si="56"/>
        <v/>
      </c>
      <c r="K453" s="11" t="str">
        <f t="shared" ca="1" si="54"/>
        <v/>
      </c>
      <c r="L453" s="11" t="str">
        <f t="shared" ca="1" si="55"/>
        <v/>
      </c>
      <c r="M453" s="26" t="str">
        <f t="shared" si="57"/>
        <v/>
      </c>
    </row>
    <row r="454" spans="1:13">
      <c r="A454" s="12" t="str">
        <f t="shared" si="58"/>
        <v/>
      </c>
      <c r="B454" s="7" t="str">
        <f>IF(A454="","",IF(A454&lt;=#REF!,1,0))</f>
        <v/>
      </c>
      <c r="C454" s="24"/>
      <c r="D454" s="22"/>
      <c r="E454" s="23" t="str">
        <f t="shared" si="59"/>
        <v/>
      </c>
      <c r="F454" s="11" t="str">
        <f t="shared" si="60"/>
        <v/>
      </c>
      <c r="G454" s="11" t="str">
        <f t="shared" si="61"/>
        <v/>
      </c>
      <c r="H454" s="11" t="str">
        <f t="shared" si="62"/>
        <v/>
      </c>
      <c r="I454" s="11"/>
      <c r="J454" s="6" t="str">
        <f t="shared" si="56"/>
        <v/>
      </c>
      <c r="K454" s="11" t="str">
        <f t="shared" ca="1" si="54"/>
        <v/>
      </c>
      <c r="L454" s="11" t="str">
        <f t="shared" ca="1" si="55"/>
        <v/>
      </c>
      <c r="M454" s="26" t="str">
        <f t="shared" si="57"/>
        <v/>
      </c>
    </row>
    <row r="455" spans="1:13">
      <c r="A455" s="12" t="str">
        <f t="shared" si="58"/>
        <v/>
      </c>
      <c r="B455" s="7" t="str">
        <f>IF(A455="","",IF(A455&lt;=#REF!,1,0))</f>
        <v/>
      </c>
      <c r="C455" s="24"/>
      <c r="D455" s="22"/>
      <c r="E455" s="23" t="str">
        <f t="shared" si="59"/>
        <v/>
      </c>
      <c r="F455" s="11" t="str">
        <f t="shared" si="60"/>
        <v/>
      </c>
      <c r="G455" s="11" t="str">
        <f t="shared" si="61"/>
        <v/>
      </c>
      <c r="H455" s="11" t="str">
        <f t="shared" si="62"/>
        <v/>
      </c>
      <c r="I455" s="11"/>
      <c r="J455" s="6" t="str">
        <f t="shared" si="56"/>
        <v/>
      </c>
      <c r="K455" s="11" t="str">
        <f t="shared" ca="1" si="54"/>
        <v/>
      </c>
      <c r="L455" s="11" t="str">
        <f t="shared" ca="1" si="55"/>
        <v/>
      </c>
      <c r="M455" s="26" t="str">
        <f t="shared" si="57"/>
        <v/>
      </c>
    </row>
    <row r="456" spans="1:13">
      <c r="A456" s="12" t="str">
        <f t="shared" si="58"/>
        <v/>
      </c>
      <c r="B456" s="7" t="str">
        <f>IF(A456="","",IF(A456&lt;=#REF!,1,0))</f>
        <v/>
      </c>
      <c r="C456" s="24"/>
      <c r="D456" s="22"/>
      <c r="E456" s="23" t="str">
        <f t="shared" si="59"/>
        <v/>
      </c>
      <c r="F456" s="11" t="str">
        <f t="shared" si="60"/>
        <v/>
      </c>
      <c r="G456" s="11" t="str">
        <f t="shared" si="61"/>
        <v/>
      </c>
      <c r="H456" s="11" t="str">
        <f t="shared" si="62"/>
        <v/>
      </c>
      <c r="I456" s="11"/>
      <c r="J456" s="6" t="str">
        <f t="shared" si="56"/>
        <v/>
      </c>
      <c r="K456" s="11" t="str">
        <f t="shared" ref="K456:K519" ca="1" si="63">IF(J456="","",SUM(OFFSET(H$7,E$5*(J456-1)+1,0,E$5,1)))</f>
        <v/>
      </c>
      <c r="L456" s="11" t="str">
        <f t="shared" ref="L456:L519" ca="1" si="64">IF(J456="","",SUM(OFFSET(G$7,E$5*(J456-1)+1,0,E$5,1)))</f>
        <v/>
      </c>
      <c r="M456" s="26" t="str">
        <f t="shared" si="57"/>
        <v/>
      </c>
    </row>
    <row r="457" spans="1:13">
      <c r="A457" s="12" t="str">
        <f t="shared" si="58"/>
        <v/>
      </c>
      <c r="B457" s="7" t="str">
        <f>IF(A457="","",IF(A457&lt;=#REF!,1,0))</f>
        <v/>
      </c>
      <c r="C457" s="24"/>
      <c r="D457" s="22"/>
      <c r="E457" s="23" t="str">
        <f t="shared" si="59"/>
        <v/>
      </c>
      <c r="F457" s="11" t="str">
        <f t="shared" si="60"/>
        <v/>
      </c>
      <c r="G457" s="11" t="str">
        <f t="shared" si="61"/>
        <v/>
      </c>
      <c r="H457" s="11" t="str">
        <f t="shared" si="62"/>
        <v/>
      </c>
      <c r="I457" s="11"/>
      <c r="J457" s="6" t="str">
        <f t="shared" ref="J457:J520" si="65">IF(E$4/E$5&gt;J456,J456+1,"")</f>
        <v/>
      </c>
      <c r="K457" s="11" t="str">
        <f t="shared" ca="1" si="63"/>
        <v/>
      </c>
      <c r="L457" s="11" t="str">
        <f t="shared" ca="1" si="64"/>
        <v/>
      </c>
      <c r="M457" s="26" t="str">
        <f t="shared" ref="M457:M520" si="66">IF(A456="","",IF(C457="",M456,C457))</f>
        <v/>
      </c>
    </row>
    <row r="458" spans="1:13">
      <c r="A458" s="12" t="str">
        <f t="shared" ref="A458:A521" si="67">IF(F458="","",A457+1)</f>
        <v/>
      </c>
      <c r="B458" s="7" t="str">
        <f>IF(A458="","",IF(A458&lt;=#REF!,1,0))</f>
        <v/>
      </c>
      <c r="C458" s="24"/>
      <c r="D458" s="22"/>
      <c r="E458" s="23" t="str">
        <f t="shared" ref="E458:E521" si="68">IF(F458="","",H458+G458)</f>
        <v/>
      </c>
      <c r="F458" s="11" t="str">
        <f t="shared" ref="F458:F521" si="69">IF(F457&lt;=H457,"",F457-H457)</f>
        <v/>
      </c>
      <c r="G458" s="11" t="str">
        <f t="shared" ref="G458:G521" si="70">IF(F458="","",F458*M458/E$5)</f>
        <v/>
      </c>
      <c r="H458" s="11" t="str">
        <f t="shared" ref="H458:H521" si="71">IF(F458="","",IF(A458=E$4,F458+D458,D458))</f>
        <v/>
      </c>
      <c r="I458" s="11"/>
      <c r="J458" s="6" t="str">
        <f t="shared" si="65"/>
        <v/>
      </c>
      <c r="K458" s="11" t="str">
        <f t="shared" ca="1" si="63"/>
        <v/>
      </c>
      <c r="L458" s="11" t="str">
        <f t="shared" ca="1" si="64"/>
        <v/>
      </c>
      <c r="M458" s="26" t="str">
        <f t="shared" si="66"/>
        <v/>
      </c>
    </row>
    <row r="459" spans="1:13">
      <c r="A459" s="12" t="str">
        <f t="shared" si="67"/>
        <v/>
      </c>
      <c r="B459" s="7" t="str">
        <f>IF(A459="","",IF(A459&lt;=#REF!,1,0))</f>
        <v/>
      </c>
      <c r="C459" s="24"/>
      <c r="D459" s="22"/>
      <c r="E459" s="23" t="str">
        <f t="shared" si="68"/>
        <v/>
      </c>
      <c r="F459" s="11" t="str">
        <f t="shared" si="69"/>
        <v/>
      </c>
      <c r="G459" s="11" t="str">
        <f t="shared" si="70"/>
        <v/>
      </c>
      <c r="H459" s="11" t="str">
        <f t="shared" si="71"/>
        <v/>
      </c>
      <c r="I459" s="11"/>
      <c r="J459" s="6" t="str">
        <f t="shared" si="65"/>
        <v/>
      </c>
      <c r="K459" s="11" t="str">
        <f t="shared" ca="1" si="63"/>
        <v/>
      </c>
      <c r="L459" s="11" t="str">
        <f t="shared" ca="1" si="64"/>
        <v/>
      </c>
      <c r="M459" s="26" t="str">
        <f t="shared" si="66"/>
        <v/>
      </c>
    </row>
    <row r="460" spans="1:13">
      <c r="A460" s="12" t="str">
        <f t="shared" si="67"/>
        <v/>
      </c>
      <c r="B460" s="7" t="str">
        <f>IF(A460="","",IF(A460&lt;=#REF!,1,0))</f>
        <v/>
      </c>
      <c r="C460" s="24"/>
      <c r="D460" s="22"/>
      <c r="E460" s="23" t="str">
        <f t="shared" si="68"/>
        <v/>
      </c>
      <c r="F460" s="11" t="str">
        <f t="shared" si="69"/>
        <v/>
      </c>
      <c r="G460" s="11" t="str">
        <f t="shared" si="70"/>
        <v/>
      </c>
      <c r="H460" s="11" t="str">
        <f t="shared" si="71"/>
        <v/>
      </c>
      <c r="I460" s="11"/>
      <c r="J460" s="6" t="str">
        <f t="shared" si="65"/>
        <v/>
      </c>
      <c r="K460" s="11" t="str">
        <f t="shared" ca="1" si="63"/>
        <v/>
      </c>
      <c r="L460" s="11" t="str">
        <f t="shared" ca="1" si="64"/>
        <v/>
      </c>
      <c r="M460" s="26" t="str">
        <f t="shared" si="66"/>
        <v/>
      </c>
    </row>
    <row r="461" spans="1:13">
      <c r="A461" s="12" t="str">
        <f t="shared" si="67"/>
        <v/>
      </c>
      <c r="B461" s="7" t="str">
        <f>IF(A461="","",IF(A461&lt;=#REF!,1,0))</f>
        <v/>
      </c>
      <c r="C461" s="24"/>
      <c r="D461" s="22"/>
      <c r="E461" s="23" t="str">
        <f t="shared" si="68"/>
        <v/>
      </c>
      <c r="F461" s="11" t="str">
        <f t="shared" si="69"/>
        <v/>
      </c>
      <c r="G461" s="11" t="str">
        <f t="shared" si="70"/>
        <v/>
      </c>
      <c r="H461" s="11" t="str">
        <f t="shared" si="71"/>
        <v/>
      </c>
      <c r="I461" s="11"/>
      <c r="J461" s="6" t="str">
        <f t="shared" si="65"/>
        <v/>
      </c>
      <c r="K461" s="11" t="str">
        <f t="shared" ca="1" si="63"/>
        <v/>
      </c>
      <c r="L461" s="11" t="str">
        <f t="shared" ca="1" si="64"/>
        <v/>
      </c>
      <c r="M461" s="26" t="str">
        <f t="shared" si="66"/>
        <v/>
      </c>
    </row>
    <row r="462" spans="1:13">
      <c r="A462" s="12" t="str">
        <f t="shared" si="67"/>
        <v/>
      </c>
      <c r="B462" s="7" t="str">
        <f>IF(A462="","",IF(A462&lt;=#REF!,1,0))</f>
        <v/>
      </c>
      <c r="C462" s="24"/>
      <c r="D462" s="22"/>
      <c r="E462" s="23" t="str">
        <f t="shared" si="68"/>
        <v/>
      </c>
      <c r="F462" s="11" t="str">
        <f t="shared" si="69"/>
        <v/>
      </c>
      <c r="G462" s="11" t="str">
        <f t="shared" si="70"/>
        <v/>
      </c>
      <c r="H462" s="11" t="str">
        <f t="shared" si="71"/>
        <v/>
      </c>
      <c r="I462" s="11"/>
      <c r="J462" s="6" t="str">
        <f t="shared" si="65"/>
        <v/>
      </c>
      <c r="K462" s="11" t="str">
        <f t="shared" ca="1" si="63"/>
        <v/>
      </c>
      <c r="L462" s="11" t="str">
        <f t="shared" ca="1" si="64"/>
        <v/>
      </c>
      <c r="M462" s="26" t="str">
        <f t="shared" si="66"/>
        <v/>
      </c>
    </row>
    <row r="463" spans="1:13">
      <c r="A463" s="12" t="str">
        <f t="shared" si="67"/>
        <v/>
      </c>
      <c r="B463" s="7" t="str">
        <f>IF(A463="","",IF(A463&lt;=#REF!,1,0))</f>
        <v/>
      </c>
      <c r="C463" s="24"/>
      <c r="D463" s="22"/>
      <c r="E463" s="23" t="str">
        <f t="shared" si="68"/>
        <v/>
      </c>
      <c r="F463" s="11" t="str">
        <f t="shared" si="69"/>
        <v/>
      </c>
      <c r="G463" s="11" t="str">
        <f t="shared" si="70"/>
        <v/>
      </c>
      <c r="H463" s="11" t="str">
        <f t="shared" si="71"/>
        <v/>
      </c>
      <c r="I463" s="11"/>
      <c r="J463" s="6" t="str">
        <f t="shared" si="65"/>
        <v/>
      </c>
      <c r="K463" s="11" t="str">
        <f t="shared" ca="1" si="63"/>
        <v/>
      </c>
      <c r="L463" s="11" t="str">
        <f t="shared" ca="1" si="64"/>
        <v/>
      </c>
      <c r="M463" s="26" t="str">
        <f t="shared" si="66"/>
        <v/>
      </c>
    </row>
    <row r="464" spans="1:13">
      <c r="A464" s="12" t="str">
        <f t="shared" si="67"/>
        <v/>
      </c>
      <c r="B464" s="7" t="str">
        <f>IF(A464="","",IF(A464&lt;=#REF!,1,0))</f>
        <v/>
      </c>
      <c r="C464" s="24"/>
      <c r="D464" s="22"/>
      <c r="E464" s="23" t="str">
        <f t="shared" si="68"/>
        <v/>
      </c>
      <c r="F464" s="11" t="str">
        <f t="shared" si="69"/>
        <v/>
      </c>
      <c r="G464" s="11" t="str">
        <f t="shared" si="70"/>
        <v/>
      </c>
      <c r="H464" s="11" t="str">
        <f t="shared" si="71"/>
        <v/>
      </c>
      <c r="I464" s="11"/>
      <c r="J464" s="6" t="str">
        <f t="shared" si="65"/>
        <v/>
      </c>
      <c r="K464" s="11" t="str">
        <f t="shared" ca="1" si="63"/>
        <v/>
      </c>
      <c r="L464" s="11" t="str">
        <f t="shared" ca="1" si="64"/>
        <v/>
      </c>
      <c r="M464" s="26" t="str">
        <f t="shared" si="66"/>
        <v/>
      </c>
    </row>
    <row r="465" spans="1:13">
      <c r="A465" s="12" t="str">
        <f t="shared" si="67"/>
        <v/>
      </c>
      <c r="B465" s="7" t="str">
        <f>IF(A465="","",IF(A465&lt;=#REF!,1,0))</f>
        <v/>
      </c>
      <c r="C465" s="24"/>
      <c r="D465" s="22"/>
      <c r="E465" s="23" t="str">
        <f t="shared" si="68"/>
        <v/>
      </c>
      <c r="F465" s="11" t="str">
        <f t="shared" si="69"/>
        <v/>
      </c>
      <c r="G465" s="11" t="str">
        <f t="shared" si="70"/>
        <v/>
      </c>
      <c r="H465" s="11" t="str">
        <f t="shared" si="71"/>
        <v/>
      </c>
      <c r="I465" s="11"/>
      <c r="J465" s="6" t="str">
        <f t="shared" si="65"/>
        <v/>
      </c>
      <c r="K465" s="11" t="str">
        <f t="shared" ca="1" si="63"/>
        <v/>
      </c>
      <c r="L465" s="11" t="str">
        <f t="shared" ca="1" si="64"/>
        <v/>
      </c>
      <c r="M465" s="26" t="str">
        <f t="shared" si="66"/>
        <v/>
      </c>
    </row>
    <row r="466" spans="1:13">
      <c r="A466" s="12" t="str">
        <f t="shared" si="67"/>
        <v/>
      </c>
      <c r="B466" s="7" t="str">
        <f>IF(A466="","",IF(A466&lt;=#REF!,1,0))</f>
        <v/>
      </c>
      <c r="C466" s="24"/>
      <c r="D466" s="22"/>
      <c r="E466" s="23" t="str">
        <f t="shared" si="68"/>
        <v/>
      </c>
      <c r="F466" s="11" t="str">
        <f t="shared" si="69"/>
        <v/>
      </c>
      <c r="G466" s="11" t="str">
        <f t="shared" si="70"/>
        <v/>
      </c>
      <c r="H466" s="11" t="str">
        <f t="shared" si="71"/>
        <v/>
      </c>
      <c r="I466" s="11"/>
      <c r="J466" s="6" t="str">
        <f t="shared" si="65"/>
        <v/>
      </c>
      <c r="K466" s="11" t="str">
        <f t="shared" ca="1" si="63"/>
        <v/>
      </c>
      <c r="L466" s="11" t="str">
        <f t="shared" ca="1" si="64"/>
        <v/>
      </c>
      <c r="M466" s="26" t="str">
        <f t="shared" si="66"/>
        <v/>
      </c>
    </row>
    <row r="467" spans="1:13">
      <c r="A467" s="12" t="str">
        <f t="shared" si="67"/>
        <v/>
      </c>
      <c r="B467" s="7" t="str">
        <f>IF(A467="","",IF(A467&lt;=#REF!,1,0))</f>
        <v/>
      </c>
      <c r="C467" s="24"/>
      <c r="D467" s="22"/>
      <c r="E467" s="23" t="str">
        <f t="shared" si="68"/>
        <v/>
      </c>
      <c r="F467" s="11" t="str">
        <f t="shared" si="69"/>
        <v/>
      </c>
      <c r="G467" s="11" t="str">
        <f t="shared" si="70"/>
        <v/>
      </c>
      <c r="H467" s="11" t="str">
        <f t="shared" si="71"/>
        <v/>
      </c>
      <c r="I467" s="11"/>
      <c r="J467" s="6" t="str">
        <f t="shared" si="65"/>
        <v/>
      </c>
      <c r="K467" s="11" t="str">
        <f t="shared" ca="1" si="63"/>
        <v/>
      </c>
      <c r="L467" s="11" t="str">
        <f t="shared" ca="1" si="64"/>
        <v/>
      </c>
      <c r="M467" s="26" t="str">
        <f t="shared" si="66"/>
        <v/>
      </c>
    </row>
    <row r="468" spans="1:13">
      <c r="A468" s="12" t="str">
        <f t="shared" si="67"/>
        <v/>
      </c>
      <c r="B468" s="7" t="str">
        <f>IF(A468="","",IF(A468&lt;=#REF!,1,0))</f>
        <v/>
      </c>
      <c r="C468" s="24"/>
      <c r="D468" s="22"/>
      <c r="E468" s="23" t="str">
        <f t="shared" si="68"/>
        <v/>
      </c>
      <c r="F468" s="11" t="str">
        <f t="shared" si="69"/>
        <v/>
      </c>
      <c r="G468" s="11" t="str">
        <f t="shared" si="70"/>
        <v/>
      </c>
      <c r="H468" s="11" t="str">
        <f t="shared" si="71"/>
        <v/>
      </c>
      <c r="I468" s="11"/>
      <c r="J468" s="6" t="str">
        <f t="shared" si="65"/>
        <v/>
      </c>
      <c r="K468" s="11" t="str">
        <f t="shared" ca="1" si="63"/>
        <v/>
      </c>
      <c r="L468" s="11" t="str">
        <f t="shared" ca="1" si="64"/>
        <v/>
      </c>
      <c r="M468" s="26" t="str">
        <f t="shared" si="66"/>
        <v/>
      </c>
    </row>
    <row r="469" spans="1:13">
      <c r="A469" s="12" t="str">
        <f t="shared" si="67"/>
        <v/>
      </c>
      <c r="B469" s="7" t="str">
        <f>IF(A469="","",IF(A469&lt;=#REF!,1,0))</f>
        <v/>
      </c>
      <c r="C469" s="24"/>
      <c r="D469" s="22"/>
      <c r="E469" s="23" t="str">
        <f t="shared" si="68"/>
        <v/>
      </c>
      <c r="F469" s="11" t="str">
        <f t="shared" si="69"/>
        <v/>
      </c>
      <c r="G469" s="11" t="str">
        <f t="shared" si="70"/>
        <v/>
      </c>
      <c r="H469" s="11" t="str">
        <f t="shared" si="71"/>
        <v/>
      </c>
      <c r="I469" s="11"/>
      <c r="J469" s="6" t="str">
        <f t="shared" si="65"/>
        <v/>
      </c>
      <c r="K469" s="11" t="str">
        <f t="shared" ca="1" si="63"/>
        <v/>
      </c>
      <c r="L469" s="11" t="str">
        <f t="shared" ca="1" si="64"/>
        <v/>
      </c>
      <c r="M469" s="26" t="str">
        <f t="shared" si="66"/>
        <v/>
      </c>
    </row>
    <row r="470" spans="1:13">
      <c r="A470" s="12" t="str">
        <f t="shared" si="67"/>
        <v/>
      </c>
      <c r="B470" s="7" t="str">
        <f>IF(A470="","",IF(A470&lt;=#REF!,1,0))</f>
        <v/>
      </c>
      <c r="C470" s="24"/>
      <c r="D470" s="22"/>
      <c r="E470" s="23" t="str">
        <f t="shared" si="68"/>
        <v/>
      </c>
      <c r="F470" s="11" t="str">
        <f t="shared" si="69"/>
        <v/>
      </c>
      <c r="G470" s="11" t="str">
        <f t="shared" si="70"/>
        <v/>
      </c>
      <c r="H470" s="11" t="str">
        <f t="shared" si="71"/>
        <v/>
      </c>
      <c r="I470" s="11"/>
      <c r="J470" s="6" t="str">
        <f t="shared" si="65"/>
        <v/>
      </c>
      <c r="K470" s="11" t="str">
        <f t="shared" ca="1" si="63"/>
        <v/>
      </c>
      <c r="L470" s="11" t="str">
        <f t="shared" ca="1" si="64"/>
        <v/>
      </c>
      <c r="M470" s="26" t="str">
        <f t="shared" si="66"/>
        <v/>
      </c>
    </row>
    <row r="471" spans="1:13">
      <c r="A471" s="12" t="str">
        <f t="shared" si="67"/>
        <v/>
      </c>
      <c r="B471" s="7" t="str">
        <f>IF(A471="","",IF(A471&lt;=#REF!,1,0))</f>
        <v/>
      </c>
      <c r="C471" s="24"/>
      <c r="D471" s="22"/>
      <c r="E471" s="23" t="str">
        <f t="shared" si="68"/>
        <v/>
      </c>
      <c r="F471" s="11" t="str">
        <f t="shared" si="69"/>
        <v/>
      </c>
      <c r="G471" s="11" t="str">
        <f t="shared" si="70"/>
        <v/>
      </c>
      <c r="H471" s="11" t="str">
        <f t="shared" si="71"/>
        <v/>
      </c>
      <c r="I471" s="11"/>
      <c r="J471" s="6" t="str">
        <f t="shared" si="65"/>
        <v/>
      </c>
      <c r="K471" s="11" t="str">
        <f t="shared" ca="1" si="63"/>
        <v/>
      </c>
      <c r="L471" s="11" t="str">
        <f t="shared" ca="1" si="64"/>
        <v/>
      </c>
      <c r="M471" s="26" t="str">
        <f t="shared" si="66"/>
        <v/>
      </c>
    </row>
    <row r="472" spans="1:13">
      <c r="A472" s="12" t="str">
        <f t="shared" si="67"/>
        <v/>
      </c>
      <c r="B472" s="7" t="str">
        <f>IF(A472="","",IF(A472&lt;=#REF!,1,0))</f>
        <v/>
      </c>
      <c r="C472" s="24"/>
      <c r="D472" s="22"/>
      <c r="E472" s="23" t="str">
        <f t="shared" si="68"/>
        <v/>
      </c>
      <c r="F472" s="11" t="str">
        <f t="shared" si="69"/>
        <v/>
      </c>
      <c r="G472" s="11" t="str">
        <f t="shared" si="70"/>
        <v/>
      </c>
      <c r="H472" s="11" t="str">
        <f t="shared" si="71"/>
        <v/>
      </c>
      <c r="I472" s="11"/>
      <c r="J472" s="6" t="str">
        <f t="shared" si="65"/>
        <v/>
      </c>
      <c r="K472" s="11" t="str">
        <f t="shared" ca="1" si="63"/>
        <v/>
      </c>
      <c r="L472" s="11" t="str">
        <f t="shared" ca="1" si="64"/>
        <v/>
      </c>
      <c r="M472" s="26" t="str">
        <f t="shared" si="66"/>
        <v/>
      </c>
    </row>
    <row r="473" spans="1:13">
      <c r="A473" s="12" t="str">
        <f t="shared" si="67"/>
        <v/>
      </c>
      <c r="B473" s="7" t="str">
        <f>IF(A473="","",IF(A473&lt;=#REF!,1,0))</f>
        <v/>
      </c>
      <c r="C473" s="24"/>
      <c r="D473" s="22"/>
      <c r="E473" s="23" t="str">
        <f t="shared" si="68"/>
        <v/>
      </c>
      <c r="F473" s="11" t="str">
        <f t="shared" si="69"/>
        <v/>
      </c>
      <c r="G473" s="11" t="str">
        <f t="shared" si="70"/>
        <v/>
      </c>
      <c r="H473" s="11" t="str">
        <f t="shared" si="71"/>
        <v/>
      </c>
      <c r="I473" s="11"/>
      <c r="J473" s="6" t="str">
        <f t="shared" si="65"/>
        <v/>
      </c>
      <c r="K473" s="11" t="str">
        <f t="shared" ca="1" si="63"/>
        <v/>
      </c>
      <c r="L473" s="11" t="str">
        <f t="shared" ca="1" si="64"/>
        <v/>
      </c>
      <c r="M473" s="26" t="str">
        <f t="shared" si="66"/>
        <v/>
      </c>
    </row>
    <row r="474" spans="1:13">
      <c r="A474" s="12" t="str">
        <f t="shared" si="67"/>
        <v/>
      </c>
      <c r="B474" s="7" t="str">
        <f>IF(A474="","",IF(A474&lt;=#REF!,1,0))</f>
        <v/>
      </c>
      <c r="C474" s="24"/>
      <c r="D474" s="22"/>
      <c r="E474" s="23" t="str">
        <f t="shared" si="68"/>
        <v/>
      </c>
      <c r="F474" s="11" t="str">
        <f t="shared" si="69"/>
        <v/>
      </c>
      <c r="G474" s="11" t="str">
        <f t="shared" si="70"/>
        <v/>
      </c>
      <c r="H474" s="11" t="str">
        <f t="shared" si="71"/>
        <v/>
      </c>
      <c r="I474" s="11"/>
      <c r="J474" s="6" t="str">
        <f t="shared" si="65"/>
        <v/>
      </c>
      <c r="K474" s="11" t="str">
        <f t="shared" ca="1" si="63"/>
        <v/>
      </c>
      <c r="L474" s="11" t="str">
        <f t="shared" ca="1" si="64"/>
        <v/>
      </c>
      <c r="M474" s="26" t="str">
        <f t="shared" si="66"/>
        <v/>
      </c>
    </row>
    <row r="475" spans="1:13">
      <c r="A475" s="12" t="str">
        <f t="shared" si="67"/>
        <v/>
      </c>
      <c r="B475" s="7" t="str">
        <f>IF(A475="","",IF(A475&lt;=#REF!,1,0))</f>
        <v/>
      </c>
      <c r="C475" s="24"/>
      <c r="D475" s="22"/>
      <c r="E475" s="23" t="str">
        <f t="shared" si="68"/>
        <v/>
      </c>
      <c r="F475" s="11" t="str">
        <f t="shared" si="69"/>
        <v/>
      </c>
      <c r="G475" s="11" t="str">
        <f t="shared" si="70"/>
        <v/>
      </c>
      <c r="H475" s="11" t="str">
        <f t="shared" si="71"/>
        <v/>
      </c>
      <c r="I475" s="11"/>
      <c r="J475" s="6" t="str">
        <f t="shared" si="65"/>
        <v/>
      </c>
      <c r="K475" s="11" t="str">
        <f t="shared" ca="1" si="63"/>
        <v/>
      </c>
      <c r="L475" s="11" t="str">
        <f t="shared" ca="1" si="64"/>
        <v/>
      </c>
      <c r="M475" s="26" t="str">
        <f t="shared" si="66"/>
        <v/>
      </c>
    </row>
    <row r="476" spans="1:13">
      <c r="A476" s="12" t="str">
        <f t="shared" si="67"/>
        <v/>
      </c>
      <c r="B476" s="7" t="str">
        <f>IF(A476="","",IF(A476&lt;=#REF!,1,0))</f>
        <v/>
      </c>
      <c r="C476" s="24"/>
      <c r="D476" s="22"/>
      <c r="E476" s="23" t="str">
        <f t="shared" si="68"/>
        <v/>
      </c>
      <c r="F476" s="11" t="str">
        <f t="shared" si="69"/>
        <v/>
      </c>
      <c r="G476" s="11" t="str">
        <f t="shared" si="70"/>
        <v/>
      </c>
      <c r="H476" s="11" t="str">
        <f t="shared" si="71"/>
        <v/>
      </c>
      <c r="I476" s="11"/>
      <c r="J476" s="6" t="str">
        <f t="shared" si="65"/>
        <v/>
      </c>
      <c r="K476" s="11" t="str">
        <f t="shared" ca="1" si="63"/>
        <v/>
      </c>
      <c r="L476" s="11" t="str">
        <f t="shared" ca="1" si="64"/>
        <v/>
      </c>
      <c r="M476" s="26" t="str">
        <f t="shared" si="66"/>
        <v/>
      </c>
    </row>
    <row r="477" spans="1:13">
      <c r="A477" s="12" t="str">
        <f t="shared" si="67"/>
        <v/>
      </c>
      <c r="B477" s="7" t="str">
        <f>IF(A477="","",IF(A477&lt;=#REF!,1,0))</f>
        <v/>
      </c>
      <c r="C477" s="24"/>
      <c r="D477" s="22"/>
      <c r="E477" s="23" t="str">
        <f t="shared" si="68"/>
        <v/>
      </c>
      <c r="F477" s="11" t="str">
        <f t="shared" si="69"/>
        <v/>
      </c>
      <c r="G477" s="11" t="str">
        <f t="shared" si="70"/>
        <v/>
      </c>
      <c r="H477" s="11" t="str">
        <f t="shared" si="71"/>
        <v/>
      </c>
      <c r="I477" s="11"/>
      <c r="J477" s="6" t="str">
        <f t="shared" si="65"/>
        <v/>
      </c>
      <c r="K477" s="11" t="str">
        <f t="shared" ca="1" si="63"/>
        <v/>
      </c>
      <c r="L477" s="11" t="str">
        <f t="shared" ca="1" si="64"/>
        <v/>
      </c>
      <c r="M477" s="26" t="str">
        <f t="shared" si="66"/>
        <v/>
      </c>
    </row>
    <row r="478" spans="1:13">
      <c r="A478" s="12" t="str">
        <f t="shared" si="67"/>
        <v/>
      </c>
      <c r="B478" s="7" t="str">
        <f>IF(A478="","",IF(A478&lt;=#REF!,1,0))</f>
        <v/>
      </c>
      <c r="C478" s="24"/>
      <c r="D478" s="22"/>
      <c r="E478" s="23" t="str">
        <f t="shared" si="68"/>
        <v/>
      </c>
      <c r="F478" s="11" t="str">
        <f t="shared" si="69"/>
        <v/>
      </c>
      <c r="G478" s="11" t="str">
        <f t="shared" si="70"/>
        <v/>
      </c>
      <c r="H478" s="11" t="str">
        <f t="shared" si="71"/>
        <v/>
      </c>
      <c r="I478" s="11"/>
      <c r="J478" s="6" t="str">
        <f t="shared" si="65"/>
        <v/>
      </c>
      <c r="K478" s="11" t="str">
        <f t="shared" ca="1" si="63"/>
        <v/>
      </c>
      <c r="L478" s="11" t="str">
        <f t="shared" ca="1" si="64"/>
        <v/>
      </c>
      <c r="M478" s="26" t="str">
        <f t="shared" si="66"/>
        <v/>
      </c>
    </row>
    <row r="479" spans="1:13">
      <c r="A479" s="12" t="str">
        <f t="shared" si="67"/>
        <v/>
      </c>
      <c r="B479" s="7" t="str">
        <f>IF(A479="","",IF(A479&lt;=#REF!,1,0))</f>
        <v/>
      </c>
      <c r="C479" s="24"/>
      <c r="D479" s="22"/>
      <c r="E479" s="23" t="str">
        <f t="shared" si="68"/>
        <v/>
      </c>
      <c r="F479" s="11" t="str">
        <f t="shared" si="69"/>
        <v/>
      </c>
      <c r="G479" s="11" t="str">
        <f t="shared" si="70"/>
        <v/>
      </c>
      <c r="H479" s="11" t="str">
        <f t="shared" si="71"/>
        <v/>
      </c>
      <c r="I479" s="11"/>
      <c r="J479" s="6" t="str">
        <f t="shared" si="65"/>
        <v/>
      </c>
      <c r="K479" s="11" t="str">
        <f t="shared" ca="1" si="63"/>
        <v/>
      </c>
      <c r="L479" s="11" t="str">
        <f t="shared" ca="1" si="64"/>
        <v/>
      </c>
      <c r="M479" s="26" t="str">
        <f t="shared" si="66"/>
        <v/>
      </c>
    </row>
    <row r="480" spans="1:13">
      <c r="A480" s="12" t="str">
        <f t="shared" si="67"/>
        <v/>
      </c>
      <c r="B480" s="7" t="str">
        <f>IF(A480="","",IF(A480&lt;=#REF!,1,0))</f>
        <v/>
      </c>
      <c r="C480" s="24"/>
      <c r="D480" s="22"/>
      <c r="E480" s="23" t="str">
        <f t="shared" si="68"/>
        <v/>
      </c>
      <c r="F480" s="11" t="str">
        <f t="shared" si="69"/>
        <v/>
      </c>
      <c r="G480" s="11" t="str">
        <f t="shared" si="70"/>
        <v/>
      </c>
      <c r="H480" s="11" t="str">
        <f t="shared" si="71"/>
        <v/>
      </c>
      <c r="I480" s="11"/>
      <c r="J480" s="6" t="str">
        <f t="shared" si="65"/>
        <v/>
      </c>
      <c r="K480" s="11" t="str">
        <f t="shared" ca="1" si="63"/>
        <v/>
      </c>
      <c r="L480" s="11" t="str">
        <f t="shared" ca="1" si="64"/>
        <v/>
      </c>
      <c r="M480" s="26" t="str">
        <f t="shared" si="66"/>
        <v/>
      </c>
    </row>
    <row r="481" spans="1:13">
      <c r="A481" s="12" t="str">
        <f t="shared" si="67"/>
        <v/>
      </c>
      <c r="B481" s="7" t="str">
        <f>IF(A481="","",IF(A481&lt;=#REF!,1,0))</f>
        <v/>
      </c>
      <c r="C481" s="24"/>
      <c r="D481" s="22"/>
      <c r="E481" s="23" t="str">
        <f t="shared" si="68"/>
        <v/>
      </c>
      <c r="F481" s="11" t="str">
        <f t="shared" si="69"/>
        <v/>
      </c>
      <c r="G481" s="11" t="str">
        <f t="shared" si="70"/>
        <v/>
      </c>
      <c r="H481" s="11" t="str">
        <f t="shared" si="71"/>
        <v/>
      </c>
      <c r="I481" s="11"/>
      <c r="J481" s="6" t="str">
        <f t="shared" si="65"/>
        <v/>
      </c>
      <c r="K481" s="11" t="str">
        <f t="shared" ca="1" si="63"/>
        <v/>
      </c>
      <c r="L481" s="11" t="str">
        <f t="shared" ca="1" si="64"/>
        <v/>
      </c>
      <c r="M481" s="26" t="str">
        <f t="shared" si="66"/>
        <v/>
      </c>
    </row>
    <row r="482" spans="1:13">
      <c r="A482" s="12" t="str">
        <f t="shared" si="67"/>
        <v/>
      </c>
      <c r="B482" s="7" t="str">
        <f>IF(A482="","",IF(A482&lt;=#REF!,1,0))</f>
        <v/>
      </c>
      <c r="C482" s="24"/>
      <c r="D482" s="22"/>
      <c r="E482" s="23" t="str">
        <f t="shared" si="68"/>
        <v/>
      </c>
      <c r="F482" s="11" t="str">
        <f t="shared" si="69"/>
        <v/>
      </c>
      <c r="G482" s="11" t="str">
        <f t="shared" si="70"/>
        <v/>
      </c>
      <c r="H482" s="11" t="str">
        <f t="shared" si="71"/>
        <v/>
      </c>
      <c r="I482" s="11"/>
      <c r="J482" s="6" t="str">
        <f t="shared" si="65"/>
        <v/>
      </c>
      <c r="K482" s="11" t="str">
        <f t="shared" ca="1" si="63"/>
        <v/>
      </c>
      <c r="L482" s="11" t="str">
        <f t="shared" ca="1" si="64"/>
        <v/>
      </c>
      <c r="M482" s="26" t="str">
        <f t="shared" si="66"/>
        <v/>
      </c>
    </row>
    <row r="483" spans="1:13">
      <c r="A483" s="12" t="str">
        <f t="shared" si="67"/>
        <v/>
      </c>
      <c r="B483" s="7" t="str">
        <f>IF(A483="","",IF(A483&lt;=#REF!,1,0))</f>
        <v/>
      </c>
      <c r="C483" s="24"/>
      <c r="D483" s="22"/>
      <c r="E483" s="23" t="str">
        <f t="shared" si="68"/>
        <v/>
      </c>
      <c r="F483" s="11" t="str">
        <f t="shared" si="69"/>
        <v/>
      </c>
      <c r="G483" s="11" t="str">
        <f t="shared" si="70"/>
        <v/>
      </c>
      <c r="H483" s="11" t="str">
        <f t="shared" si="71"/>
        <v/>
      </c>
      <c r="I483" s="11"/>
      <c r="J483" s="6" t="str">
        <f t="shared" si="65"/>
        <v/>
      </c>
      <c r="K483" s="11" t="str">
        <f t="shared" ca="1" si="63"/>
        <v/>
      </c>
      <c r="L483" s="11" t="str">
        <f t="shared" ca="1" si="64"/>
        <v/>
      </c>
      <c r="M483" s="26" t="str">
        <f t="shared" si="66"/>
        <v/>
      </c>
    </row>
    <row r="484" spans="1:13">
      <c r="A484" s="12" t="str">
        <f t="shared" si="67"/>
        <v/>
      </c>
      <c r="B484" s="7" t="str">
        <f>IF(A484="","",IF(A484&lt;=#REF!,1,0))</f>
        <v/>
      </c>
      <c r="C484" s="24"/>
      <c r="D484" s="22"/>
      <c r="E484" s="23" t="str">
        <f t="shared" si="68"/>
        <v/>
      </c>
      <c r="F484" s="11" t="str">
        <f t="shared" si="69"/>
        <v/>
      </c>
      <c r="G484" s="11" t="str">
        <f t="shared" si="70"/>
        <v/>
      </c>
      <c r="H484" s="11" t="str">
        <f t="shared" si="71"/>
        <v/>
      </c>
      <c r="I484" s="11"/>
      <c r="J484" s="6" t="str">
        <f t="shared" si="65"/>
        <v/>
      </c>
      <c r="K484" s="11" t="str">
        <f t="shared" ca="1" si="63"/>
        <v/>
      </c>
      <c r="L484" s="11" t="str">
        <f t="shared" ca="1" si="64"/>
        <v/>
      </c>
      <c r="M484" s="26" t="str">
        <f t="shared" si="66"/>
        <v/>
      </c>
    </row>
    <row r="485" spans="1:13">
      <c r="A485" s="12" t="str">
        <f t="shared" si="67"/>
        <v/>
      </c>
      <c r="B485" s="7" t="str">
        <f>IF(A485="","",IF(A485&lt;=#REF!,1,0))</f>
        <v/>
      </c>
      <c r="C485" s="24"/>
      <c r="D485" s="22"/>
      <c r="E485" s="23" t="str">
        <f t="shared" si="68"/>
        <v/>
      </c>
      <c r="F485" s="11" t="str">
        <f t="shared" si="69"/>
        <v/>
      </c>
      <c r="G485" s="11" t="str">
        <f t="shared" si="70"/>
        <v/>
      </c>
      <c r="H485" s="11" t="str">
        <f t="shared" si="71"/>
        <v/>
      </c>
      <c r="I485" s="11"/>
      <c r="J485" s="6" t="str">
        <f t="shared" si="65"/>
        <v/>
      </c>
      <c r="K485" s="11" t="str">
        <f t="shared" ca="1" si="63"/>
        <v/>
      </c>
      <c r="L485" s="11" t="str">
        <f t="shared" ca="1" si="64"/>
        <v/>
      </c>
      <c r="M485" s="26" t="str">
        <f t="shared" si="66"/>
        <v/>
      </c>
    </row>
    <row r="486" spans="1:13">
      <c r="A486" s="12" t="str">
        <f t="shared" si="67"/>
        <v/>
      </c>
      <c r="B486" s="7" t="str">
        <f>IF(A486="","",IF(A486&lt;=#REF!,1,0))</f>
        <v/>
      </c>
      <c r="C486" s="24"/>
      <c r="D486" s="22"/>
      <c r="E486" s="23" t="str">
        <f t="shared" si="68"/>
        <v/>
      </c>
      <c r="F486" s="11" t="str">
        <f t="shared" si="69"/>
        <v/>
      </c>
      <c r="G486" s="11" t="str">
        <f t="shared" si="70"/>
        <v/>
      </c>
      <c r="H486" s="11" t="str">
        <f t="shared" si="71"/>
        <v/>
      </c>
      <c r="I486" s="11"/>
      <c r="J486" s="6" t="str">
        <f t="shared" si="65"/>
        <v/>
      </c>
      <c r="K486" s="11" t="str">
        <f t="shared" ca="1" si="63"/>
        <v/>
      </c>
      <c r="L486" s="11" t="str">
        <f t="shared" ca="1" si="64"/>
        <v/>
      </c>
      <c r="M486" s="26" t="str">
        <f t="shared" si="66"/>
        <v/>
      </c>
    </row>
    <row r="487" spans="1:13">
      <c r="A487" s="12" t="str">
        <f t="shared" si="67"/>
        <v/>
      </c>
      <c r="B487" s="7" t="str">
        <f>IF(A487="","",IF(A487&lt;=#REF!,1,0))</f>
        <v/>
      </c>
      <c r="C487" s="24"/>
      <c r="D487" s="22"/>
      <c r="E487" s="23" t="str">
        <f t="shared" si="68"/>
        <v/>
      </c>
      <c r="F487" s="11" t="str">
        <f t="shared" si="69"/>
        <v/>
      </c>
      <c r="G487" s="11" t="str">
        <f t="shared" si="70"/>
        <v/>
      </c>
      <c r="H487" s="11" t="str">
        <f t="shared" si="71"/>
        <v/>
      </c>
      <c r="I487" s="11"/>
      <c r="J487" s="6" t="str">
        <f t="shared" si="65"/>
        <v/>
      </c>
      <c r="K487" s="11" t="str">
        <f t="shared" ca="1" si="63"/>
        <v/>
      </c>
      <c r="L487" s="11" t="str">
        <f t="shared" ca="1" si="64"/>
        <v/>
      </c>
      <c r="M487" s="26" t="str">
        <f t="shared" si="66"/>
        <v/>
      </c>
    </row>
    <row r="488" spans="1:13">
      <c r="A488" s="12" t="str">
        <f t="shared" si="67"/>
        <v/>
      </c>
      <c r="B488" s="7" t="str">
        <f>IF(A488="","",IF(A488&lt;=#REF!,1,0))</f>
        <v/>
      </c>
      <c r="C488" s="24"/>
      <c r="D488" s="22"/>
      <c r="E488" s="23" t="str">
        <f t="shared" si="68"/>
        <v/>
      </c>
      <c r="F488" s="11" t="str">
        <f t="shared" si="69"/>
        <v/>
      </c>
      <c r="G488" s="11" t="str">
        <f t="shared" si="70"/>
        <v/>
      </c>
      <c r="H488" s="11" t="str">
        <f t="shared" si="71"/>
        <v/>
      </c>
      <c r="I488" s="11"/>
      <c r="J488" s="6" t="str">
        <f t="shared" si="65"/>
        <v/>
      </c>
      <c r="K488" s="11" t="str">
        <f t="shared" ca="1" si="63"/>
        <v/>
      </c>
      <c r="L488" s="11" t="str">
        <f t="shared" ca="1" si="64"/>
        <v/>
      </c>
      <c r="M488" s="26" t="str">
        <f t="shared" si="66"/>
        <v/>
      </c>
    </row>
    <row r="489" spans="1:13">
      <c r="A489" s="12" t="str">
        <f t="shared" si="67"/>
        <v/>
      </c>
      <c r="B489" s="7" t="str">
        <f>IF(A489="","",IF(A489&lt;=#REF!,1,0))</f>
        <v/>
      </c>
      <c r="C489" s="24"/>
      <c r="D489" s="22"/>
      <c r="E489" s="23" t="str">
        <f t="shared" si="68"/>
        <v/>
      </c>
      <c r="F489" s="11" t="str">
        <f t="shared" si="69"/>
        <v/>
      </c>
      <c r="G489" s="11" t="str">
        <f t="shared" si="70"/>
        <v/>
      </c>
      <c r="H489" s="11" t="str">
        <f t="shared" si="71"/>
        <v/>
      </c>
      <c r="I489" s="11"/>
      <c r="J489" s="6" t="str">
        <f t="shared" si="65"/>
        <v/>
      </c>
      <c r="K489" s="11" t="str">
        <f t="shared" ca="1" si="63"/>
        <v/>
      </c>
      <c r="L489" s="11" t="str">
        <f t="shared" ca="1" si="64"/>
        <v/>
      </c>
      <c r="M489" s="26" t="str">
        <f t="shared" si="66"/>
        <v/>
      </c>
    </row>
    <row r="490" spans="1:13">
      <c r="A490" s="12" t="str">
        <f t="shared" si="67"/>
        <v/>
      </c>
      <c r="B490" s="7" t="str">
        <f>IF(A490="","",IF(A490&lt;=#REF!,1,0))</f>
        <v/>
      </c>
      <c r="C490" s="24"/>
      <c r="D490" s="22"/>
      <c r="E490" s="23" t="str">
        <f t="shared" si="68"/>
        <v/>
      </c>
      <c r="F490" s="11" t="str">
        <f t="shared" si="69"/>
        <v/>
      </c>
      <c r="G490" s="11" t="str">
        <f t="shared" si="70"/>
        <v/>
      </c>
      <c r="H490" s="11" t="str">
        <f t="shared" si="71"/>
        <v/>
      </c>
      <c r="I490" s="11"/>
      <c r="J490" s="6" t="str">
        <f t="shared" si="65"/>
        <v/>
      </c>
      <c r="K490" s="11" t="str">
        <f t="shared" ca="1" si="63"/>
        <v/>
      </c>
      <c r="L490" s="11" t="str">
        <f t="shared" ca="1" si="64"/>
        <v/>
      </c>
      <c r="M490" s="26" t="str">
        <f t="shared" si="66"/>
        <v/>
      </c>
    </row>
    <row r="491" spans="1:13">
      <c r="A491" s="12" t="str">
        <f t="shared" si="67"/>
        <v/>
      </c>
      <c r="B491" s="7" t="str">
        <f>IF(A491="","",IF(A491&lt;=#REF!,1,0))</f>
        <v/>
      </c>
      <c r="C491" s="24"/>
      <c r="D491" s="22"/>
      <c r="E491" s="23" t="str">
        <f t="shared" si="68"/>
        <v/>
      </c>
      <c r="F491" s="11" t="str">
        <f t="shared" si="69"/>
        <v/>
      </c>
      <c r="G491" s="11" t="str">
        <f t="shared" si="70"/>
        <v/>
      </c>
      <c r="H491" s="11" t="str">
        <f t="shared" si="71"/>
        <v/>
      </c>
      <c r="I491" s="11"/>
      <c r="J491" s="6" t="str">
        <f t="shared" si="65"/>
        <v/>
      </c>
      <c r="K491" s="11" t="str">
        <f t="shared" ca="1" si="63"/>
        <v/>
      </c>
      <c r="L491" s="11" t="str">
        <f t="shared" ca="1" si="64"/>
        <v/>
      </c>
      <c r="M491" s="26" t="str">
        <f t="shared" si="66"/>
        <v/>
      </c>
    </row>
    <row r="492" spans="1:13">
      <c r="A492" s="12" t="str">
        <f t="shared" si="67"/>
        <v/>
      </c>
      <c r="B492" s="7" t="str">
        <f>IF(A492="","",IF(A492&lt;=#REF!,1,0))</f>
        <v/>
      </c>
      <c r="C492" s="24"/>
      <c r="D492" s="22"/>
      <c r="E492" s="23" t="str">
        <f t="shared" si="68"/>
        <v/>
      </c>
      <c r="F492" s="11" t="str">
        <f t="shared" si="69"/>
        <v/>
      </c>
      <c r="G492" s="11" t="str">
        <f t="shared" si="70"/>
        <v/>
      </c>
      <c r="H492" s="11" t="str">
        <f t="shared" si="71"/>
        <v/>
      </c>
      <c r="I492" s="11"/>
      <c r="J492" s="6" t="str">
        <f t="shared" si="65"/>
        <v/>
      </c>
      <c r="K492" s="11" t="str">
        <f t="shared" ca="1" si="63"/>
        <v/>
      </c>
      <c r="L492" s="11" t="str">
        <f t="shared" ca="1" si="64"/>
        <v/>
      </c>
      <c r="M492" s="26" t="str">
        <f t="shared" si="66"/>
        <v/>
      </c>
    </row>
    <row r="493" spans="1:13">
      <c r="A493" s="12" t="str">
        <f t="shared" si="67"/>
        <v/>
      </c>
      <c r="B493" s="7" t="str">
        <f>IF(A493="","",IF(A493&lt;=#REF!,1,0))</f>
        <v/>
      </c>
      <c r="C493" s="24"/>
      <c r="D493" s="22"/>
      <c r="E493" s="23" t="str">
        <f t="shared" si="68"/>
        <v/>
      </c>
      <c r="F493" s="11" t="str">
        <f t="shared" si="69"/>
        <v/>
      </c>
      <c r="G493" s="11" t="str">
        <f t="shared" si="70"/>
        <v/>
      </c>
      <c r="H493" s="11" t="str">
        <f t="shared" si="71"/>
        <v/>
      </c>
      <c r="I493" s="11"/>
      <c r="J493" s="6" t="str">
        <f t="shared" si="65"/>
        <v/>
      </c>
      <c r="K493" s="11" t="str">
        <f t="shared" ca="1" si="63"/>
        <v/>
      </c>
      <c r="L493" s="11" t="str">
        <f t="shared" ca="1" si="64"/>
        <v/>
      </c>
      <c r="M493" s="26" t="str">
        <f t="shared" si="66"/>
        <v/>
      </c>
    </row>
    <row r="494" spans="1:13">
      <c r="A494" s="12" t="str">
        <f t="shared" si="67"/>
        <v/>
      </c>
      <c r="B494" s="7" t="str">
        <f>IF(A494="","",IF(A494&lt;=#REF!,1,0))</f>
        <v/>
      </c>
      <c r="C494" s="24"/>
      <c r="D494" s="22"/>
      <c r="E494" s="23" t="str">
        <f t="shared" si="68"/>
        <v/>
      </c>
      <c r="F494" s="11" t="str">
        <f t="shared" si="69"/>
        <v/>
      </c>
      <c r="G494" s="11" t="str">
        <f t="shared" si="70"/>
        <v/>
      </c>
      <c r="H494" s="11" t="str">
        <f t="shared" si="71"/>
        <v/>
      </c>
      <c r="I494" s="11"/>
      <c r="J494" s="6" t="str">
        <f t="shared" si="65"/>
        <v/>
      </c>
      <c r="K494" s="11" t="str">
        <f t="shared" ca="1" si="63"/>
        <v/>
      </c>
      <c r="L494" s="11" t="str">
        <f t="shared" ca="1" si="64"/>
        <v/>
      </c>
      <c r="M494" s="26" t="str">
        <f t="shared" si="66"/>
        <v/>
      </c>
    </row>
    <row r="495" spans="1:13">
      <c r="A495" s="12" t="str">
        <f t="shared" si="67"/>
        <v/>
      </c>
      <c r="B495" s="7" t="str">
        <f>IF(A495="","",IF(A495&lt;=#REF!,1,0))</f>
        <v/>
      </c>
      <c r="C495" s="24"/>
      <c r="D495" s="22"/>
      <c r="E495" s="23" t="str">
        <f t="shared" si="68"/>
        <v/>
      </c>
      <c r="F495" s="11" t="str">
        <f t="shared" si="69"/>
        <v/>
      </c>
      <c r="G495" s="11" t="str">
        <f t="shared" si="70"/>
        <v/>
      </c>
      <c r="H495" s="11" t="str">
        <f t="shared" si="71"/>
        <v/>
      </c>
      <c r="I495" s="11"/>
      <c r="J495" s="6" t="str">
        <f t="shared" si="65"/>
        <v/>
      </c>
      <c r="K495" s="11" t="str">
        <f t="shared" ca="1" si="63"/>
        <v/>
      </c>
      <c r="L495" s="11" t="str">
        <f t="shared" ca="1" si="64"/>
        <v/>
      </c>
      <c r="M495" s="26" t="str">
        <f t="shared" si="66"/>
        <v/>
      </c>
    </row>
    <row r="496" spans="1:13">
      <c r="A496" s="12" t="str">
        <f t="shared" si="67"/>
        <v/>
      </c>
      <c r="B496" s="7" t="str">
        <f>IF(A496="","",IF(A496&lt;=#REF!,1,0))</f>
        <v/>
      </c>
      <c r="C496" s="24"/>
      <c r="D496" s="22"/>
      <c r="E496" s="23" t="str">
        <f t="shared" si="68"/>
        <v/>
      </c>
      <c r="F496" s="11" t="str">
        <f t="shared" si="69"/>
        <v/>
      </c>
      <c r="G496" s="11" t="str">
        <f t="shared" si="70"/>
        <v/>
      </c>
      <c r="H496" s="11" t="str">
        <f t="shared" si="71"/>
        <v/>
      </c>
      <c r="I496" s="11"/>
      <c r="J496" s="6" t="str">
        <f t="shared" si="65"/>
        <v/>
      </c>
      <c r="K496" s="11" t="str">
        <f t="shared" ca="1" si="63"/>
        <v/>
      </c>
      <c r="L496" s="11" t="str">
        <f t="shared" ca="1" si="64"/>
        <v/>
      </c>
      <c r="M496" s="26" t="str">
        <f t="shared" si="66"/>
        <v/>
      </c>
    </row>
    <row r="497" spans="1:13">
      <c r="A497" s="12" t="str">
        <f t="shared" si="67"/>
        <v/>
      </c>
      <c r="B497" s="7" t="str">
        <f>IF(A497="","",IF(A497&lt;=#REF!,1,0))</f>
        <v/>
      </c>
      <c r="C497" s="24"/>
      <c r="D497" s="22"/>
      <c r="E497" s="23" t="str">
        <f t="shared" si="68"/>
        <v/>
      </c>
      <c r="F497" s="11" t="str">
        <f t="shared" si="69"/>
        <v/>
      </c>
      <c r="G497" s="11" t="str">
        <f t="shared" si="70"/>
        <v/>
      </c>
      <c r="H497" s="11" t="str">
        <f t="shared" si="71"/>
        <v/>
      </c>
      <c r="I497" s="11"/>
      <c r="J497" s="6" t="str">
        <f t="shared" si="65"/>
        <v/>
      </c>
      <c r="K497" s="11" t="str">
        <f t="shared" ca="1" si="63"/>
        <v/>
      </c>
      <c r="L497" s="11" t="str">
        <f t="shared" ca="1" si="64"/>
        <v/>
      </c>
      <c r="M497" s="26" t="str">
        <f t="shared" si="66"/>
        <v/>
      </c>
    </row>
    <row r="498" spans="1:13">
      <c r="A498" s="12" t="str">
        <f t="shared" si="67"/>
        <v/>
      </c>
      <c r="B498" s="7" t="str">
        <f>IF(A498="","",IF(A498&lt;=#REF!,1,0))</f>
        <v/>
      </c>
      <c r="C498" s="24"/>
      <c r="D498" s="22"/>
      <c r="E498" s="23" t="str">
        <f t="shared" si="68"/>
        <v/>
      </c>
      <c r="F498" s="11" t="str">
        <f t="shared" si="69"/>
        <v/>
      </c>
      <c r="G498" s="11" t="str">
        <f t="shared" si="70"/>
        <v/>
      </c>
      <c r="H498" s="11" t="str">
        <f t="shared" si="71"/>
        <v/>
      </c>
      <c r="I498" s="11"/>
      <c r="J498" s="6" t="str">
        <f t="shared" si="65"/>
        <v/>
      </c>
      <c r="K498" s="11" t="str">
        <f t="shared" ca="1" si="63"/>
        <v/>
      </c>
      <c r="L498" s="11" t="str">
        <f t="shared" ca="1" si="64"/>
        <v/>
      </c>
      <c r="M498" s="26" t="str">
        <f t="shared" si="66"/>
        <v/>
      </c>
    </row>
    <row r="499" spans="1:13">
      <c r="A499" s="12" t="str">
        <f t="shared" si="67"/>
        <v/>
      </c>
      <c r="B499" s="7" t="str">
        <f>IF(A499="","",IF(A499&lt;=#REF!,1,0))</f>
        <v/>
      </c>
      <c r="C499" s="24"/>
      <c r="D499" s="22"/>
      <c r="E499" s="23" t="str">
        <f t="shared" si="68"/>
        <v/>
      </c>
      <c r="F499" s="11" t="str">
        <f t="shared" si="69"/>
        <v/>
      </c>
      <c r="G499" s="11" t="str">
        <f t="shared" si="70"/>
        <v/>
      </c>
      <c r="H499" s="11" t="str">
        <f t="shared" si="71"/>
        <v/>
      </c>
      <c r="I499" s="11"/>
      <c r="J499" s="6" t="str">
        <f t="shared" si="65"/>
        <v/>
      </c>
      <c r="K499" s="11" t="str">
        <f t="shared" ca="1" si="63"/>
        <v/>
      </c>
      <c r="L499" s="11" t="str">
        <f t="shared" ca="1" si="64"/>
        <v/>
      </c>
      <c r="M499" s="26" t="str">
        <f t="shared" si="66"/>
        <v/>
      </c>
    </row>
    <row r="500" spans="1:13">
      <c r="A500" s="12" t="str">
        <f t="shared" si="67"/>
        <v/>
      </c>
      <c r="B500" s="7" t="str">
        <f>IF(A500="","",IF(A500&lt;=#REF!,1,0))</f>
        <v/>
      </c>
      <c r="C500" s="24"/>
      <c r="D500" s="22"/>
      <c r="E500" s="23" t="str">
        <f t="shared" si="68"/>
        <v/>
      </c>
      <c r="F500" s="11" t="str">
        <f t="shared" si="69"/>
        <v/>
      </c>
      <c r="G500" s="11" t="str">
        <f t="shared" si="70"/>
        <v/>
      </c>
      <c r="H500" s="11" t="str">
        <f t="shared" si="71"/>
        <v/>
      </c>
      <c r="I500" s="11"/>
      <c r="J500" s="6" t="str">
        <f t="shared" si="65"/>
        <v/>
      </c>
      <c r="K500" s="11" t="str">
        <f t="shared" ca="1" si="63"/>
        <v/>
      </c>
      <c r="L500" s="11" t="str">
        <f t="shared" ca="1" si="64"/>
        <v/>
      </c>
      <c r="M500" s="26" t="str">
        <f t="shared" si="66"/>
        <v/>
      </c>
    </row>
    <row r="501" spans="1:13">
      <c r="A501" s="12" t="str">
        <f t="shared" si="67"/>
        <v/>
      </c>
      <c r="B501" s="7" t="str">
        <f>IF(A501="","",IF(A501&lt;=#REF!,1,0))</f>
        <v/>
      </c>
      <c r="C501" s="24"/>
      <c r="D501" s="22"/>
      <c r="E501" s="23" t="str">
        <f t="shared" si="68"/>
        <v/>
      </c>
      <c r="F501" s="11" t="str">
        <f t="shared" si="69"/>
        <v/>
      </c>
      <c r="G501" s="11" t="str">
        <f t="shared" si="70"/>
        <v/>
      </c>
      <c r="H501" s="11" t="str">
        <f t="shared" si="71"/>
        <v/>
      </c>
      <c r="I501" s="11"/>
      <c r="J501" s="6" t="str">
        <f t="shared" si="65"/>
        <v/>
      </c>
      <c r="K501" s="11" t="str">
        <f t="shared" ca="1" si="63"/>
        <v/>
      </c>
      <c r="L501" s="11" t="str">
        <f t="shared" ca="1" si="64"/>
        <v/>
      </c>
      <c r="M501" s="26" t="str">
        <f t="shared" si="66"/>
        <v/>
      </c>
    </row>
    <row r="502" spans="1:13">
      <c r="A502" s="12" t="str">
        <f t="shared" si="67"/>
        <v/>
      </c>
      <c r="B502" s="7" t="str">
        <f>IF(A502="","",IF(A502&lt;=#REF!,1,0))</f>
        <v/>
      </c>
      <c r="C502" s="24"/>
      <c r="D502" s="22"/>
      <c r="E502" s="23" t="str">
        <f t="shared" si="68"/>
        <v/>
      </c>
      <c r="F502" s="11" t="str">
        <f t="shared" si="69"/>
        <v/>
      </c>
      <c r="G502" s="11" t="str">
        <f t="shared" si="70"/>
        <v/>
      </c>
      <c r="H502" s="11" t="str">
        <f t="shared" si="71"/>
        <v/>
      </c>
      <c r="I502" s="11"/>
      <c r="J502" s="6" t="str">
        <f t="shared" si="65"/>
        <v/>
      </c>
      <c r="K502" s="11" t="str">
        <f t="shared" ca="1" si="63"/>
        <v/>
      </c>
      <c r="L502" s="11" t="str">
        <f t="shared" ca="1" si="64"/>
        <v/>
      </c>
      <c r="M502" s="26" t="str">
        <f t="shared" si="66"/>
        <v/>
      </c>
    </row>
    <row r="503" spans="1:13">
      <c r="A503" s="12" t="str">
        <f t="shared" si="67"/>
        <v/>
      </c>
      <c r="B503" s="7" t="str">
        <f>IF(A503="","",IF(A503&lt;=#REF!,1,0))</f>
        <v/>
      </c>
      <c r="C503" s="24"/>
      <c r="D503" s="22"/>
      <c r="E503" s="23" t="str">
        <f t="shared" si="68"/>
        <v/>
      </c>
      <c r="F503" s="11" t="str">
        <f t="shared" si="69"/>
        <v/>
      </c>
      <c r="G503" s="11" t="str">
        <f t="shared" si="70"/>
        <v/>
      </c>
      <c r="H503" s="11" t="str">
        <f t="shared" si="71"/>
        <v/>
      </c>
      <c r="I503" s="11"/>
      <c r="J503" s="6" t="str">
        <f t="shared" si="65"/>
        <v/>
      </c>
      <c r="K503" s="11" t="str">
        <f t="shared" ca="1" si="63"/>
        <v/>
      </c>
      <c r="L503" s="11" t="str">
        <f t="shared" ca="1" si="64"/>
        <v/>
      </c>
      <c r="M503" s="26" t="str">
        <f t="shared" si="66"/>
        <v/>
      </c>
    </row>
    <row r="504" spans="1:13">
      <c r="A504" s="12" t="str">
        <f t="shared" si="67"/>
        <v/>
      </c>
      <c r="B504" s="7" t="str">
        <f>IF(A504="","",IF(A504&lt;=#REF!,1,0))</f>
        <v/>
      </c>
      <c r="C504" s="24"/>
      <c r="D504" s="22"/>
      <c r="E504" s="23" t="str">
        <f t="shared" si="68"/>
        <v/>
      </c>
      <c r="F504" s="11" t="str">
        <f t="shared" si="69"/>
        <v/>
      </c>
      <c r="G504" s="11" t="str">
        <f t="shared" si="70"/>
        <v/>
      </c>
      <c r="H504" s="11" t="str">
        <f t="shared" si="71"/>
        <v/>
      </c>
      <c r="I504" s="11"/>
      <c r="J504" s="6" t="str">
        <f t="shared" si="65"/>
        <v/>
      </c>
      <c r="K504" s="11" t="str">
        <f t="shared" ca="1" si="63"/>
        <v/>
      </c>
      <c r="L504" s="11" t="str">
        <f t="shared" ca="1" si="64"/>
        <v/>
      </c>
      <c r="M504" s="26" t="str">
        <f t="shared" si="66"/>
        <v/>
      </c>
    </row>
    <row r="505" spans="1:13">
      <c r="A505" s="12" t="str">
        <f t="shared" si="67"/>
        <v/>
      </c>
      <c r="B505" s="7" t="str">
        <f>IF(A505="","",IF(A505&lt;=#REF!,1,0))</f>
        <v/>
      </c>
      <c r="C505" s="24"/>
      <c r="D505" s="22"/>
      <c r="E505" s="23" t="str">
        <f t="shared" si="68"/>
        <v/>
      </c>
      <c r="F505" s="11" t="str">
        <f t="shared" si="69"/>
        <v/>
      </c>
      <c r="G505" s="11" t="str">
        <f t="shared" si="70"/>
        <v/>
      </c>
      <c r="H505" s="11" t="str">
        <f t="shared" si="71"/>
        <v/>
      </c>
      <c r="I505" s="11"/>
      <c r="J505" s="6" t="str">
        <f t="shared" si="65"/>
        <v/>
      </c>
      <c r="K505" s="11" t="str">
        <f t="shared" ca="1" si="63"/>
        <v/>
      </c>
      <c r="L505" s="11" t="str">
        <f t="shared" ca="1" si="64"/>
        <v/>
      </c>
      <c r="M505" s="26" t="str">
        <f t="shared" si="66"/>
        <v/>
      </c>
    </row>
    <row r="506" spans="1:13">
      <c r="A506" s="12" t="str">
        <f t="shared" si="67"/>
        <v/>
      </c>
      <c r="B506" s="7" t="str">
        <f>IF(A506="","",IF(A506&lt;=#REF!,1,0))</f>
        <v/>
      </c>
      <c r="C506" s="24"/>
      <c r="D506" s="22"/>
      <c r="E506" s="23" t="str">
        <f t="shared" si="68"/>
        <v/>
      </c>
      <c r="F506" s="11" t="str">
        <f t="shared" si="69"/>
        <v/>
      </c>
      <c r="G506" s="11" t="str">
        <f t="shared" si="70"/>
        <v/>
      </c>
      <c r="H506" s="11" t="str">
        <f t="shared" si="71"/>
        <v/>
      </c>
      <c r="I506" s="11"/>
      <c r="J506" s="6" t="str">
        <f t="shared" si="65"/>
        <v/>
      </c>
      <c r="K506" s="11" t="str">
        <f t="shared" ca="1" si="63"/>
        <v/>
      </c>
      <c r="L506" s="11" t="str">
        <f t="shared" ca="1" si="64"/>
        <v/>
      </c>
      <c r="M506" s="26" t="str">
        <f t="shared" si="66"/>
        <v/>
      </c>
    </row>
    <row r="507" spans="1:13">
      <c r="A507" s="12" t="str">
        <f t="shared" si="67"/>
        <v/>
      </c>
      <c r="B507" s="7" t="str">
        <f>IF(A507="","",IF(A507&lt;=#REF!,1,0))</f>
        <v/>
      </c>
      <c r="C507" s="24"/>
      <c r="D507" s="22"/>
      <c r="E507" s="23" t="str">
        <f t="shared" si="68"/>
        <v/>
      </c>
      <c r="F507" s="11" t="str">
        <f t="shared" si="69"/>
        <v/>
      </c>
      <c r="G507" s="11" t="str">
        <f t="shared" si="70"/>
        <v/>
      </c>
      <c r="H507" s="11" t="str">
        <f t="shared" si="71"/>
        <v/>
      </c>
      <c r="I507" s="11"/>
      <c r="J507" s="6" t="str">
        <f t="shared" si="65"/>
        <v/>
      </c>
      <c r="K507" s="11" t="str">
        <f t="shared" ca="1" si="63"/>
        <v/>
      </c>
      <c r="L507" s="11" t="str">
        <f t="shared" ca="1" si="64"/>
        <v/>
      </c>
      <c r="M507" s="26" t="str">
        <f t="shared" si="66"/>
        <v/>
      </c>
    </row>
    <row r="508" spans="1:13">
      <c r="A508" s="12" t="str">
        <f t="shared" si="67"/>
        <v/>
      </c>
      <c r="B508" s="7" t="str">
        <f>IF(A508="","",IF(A508&lt;=#REF!,1,0))</f>
        <v/>
      </c>
      <c r="C508" s="24"/>
      <c r="D508" s="22"/>
      <c r="E508" s="23" t="str">
        <f t="shared" si="68"/>
        <v/>
      </c>
      <c r="F508" s="11" t="str">
        <f t="shared" si="69"/>
        <v/>
      </c>
      <c r="G508" s="11" t="str">
        <f t="shared" si="70"/>
        <v/>
      </c>
      <c r="H508" s="11" t="str">
        <f t="shared" si="71"/>
        <v/>
      </c>
      <c r="I508" s="11"/>
      <c r="J508" s="6" t="str">
        <f t="shared" si="65"/>
        <v/>
      </c>
      <c r="K508" s="11" t="str">
        <f t="shared" ca="1" si="63"/>
        <v/>
      </c>
      <c r="L508" s="11" t="str">
        <f t="shared" ca="1" si="64"/>
        <v/>
      </c>
      <c r="M508" s="26" t="str">
        <f t="shared" si="66"/>
        <v/>
      </c>
    </row>
    <row r="509" spans="1:13">
      <c r="A509" s="12" t="str">
        <f t="shared" si="67"/>
        <v/>
      </c>
      <c r="B509" s="7" t="str">
        <f>IF(A509="","",IF(A509&lt;=#REF!,1,0))</f>
        <v/>
      </c>
      <c r="C509" s="24"/>
      <c r="D509" s="22"/>
      <c r="E509" s="23" t="str">
        <f t="shared" si="68"/>
        <v/>
      </c>
      <c r="F509" s="11" t="str">
        <f t="shared" si="69"/>
        <v/>
      </c>
      <c r="G509" s="11" t="str">
        <f t="shared" si="70"/>
        <v/>
      </c>
      <c r="H509" s="11" t="str">
        <f t="shared" si="71"/>
        <v/>
      </c>
      <c r="I509" s="11"/>
      <c r="J509" s="6" t="str">
        <f t="shared" si="65"/>
        <v/>
      </c>
      <c r="K509" s="11" t="str">
        <f t="shared" ca="1" si="63"/>
        <v/>
      </c>
      <c r="L509" s="11" t="str">
        <f t="shared" ca="1" si="64"/>
        <v/>
      </c>
      <c r="M509" s="26" t="str">
        <f t="shared" si="66"/>
        <v/>
      </c>
    </row>
    <row r="510" spans="1:13">
      <c r="A510" s="12" t="str">
        <f t="shared" si="67"/>
        <v/>
      </c>
      <c r="B510" s="7" t="str">
        <f>IF(A510="","",IF(A510&lt;=#REF!,1,0))</f>
        <v/>
      </c>
      <c r="C510" s="24"/>
      <c r="D510" s="22"/>
      <c r="E510" s="23" t="str">
        <f t="shared" si="68"/>
        <v/>
      </c>
      <c r="F510" s="11" t="str">
        <f t="shared" si="69"/>
        <v/>
      </c>
      <c r="G510" s="11" t="str">
        <f t="shared" si="70"/>
        <v/>
      </c>
      <c r="H510" s="11" t="str">
        <f t="shared" si="71"/>
        <v/>
      </c>
      <c r="I510" s="11"/>
      <c r="J510" s="6" t="str">
        <f t="shared" si="65"/>
        <v/>
      </c>
      <c r="K510" s="11" t="str">
        <f t="shared" ca="1" si="63"/>
        <v/>
      </c>
      <c r="L510" s="11" t="str">
        <f t="shared" ca="1" si="64"/>
        <v/>
      </c>
      <c r="M510" s="26" t="str">
        <f t="shared" si="66"/>
        <v/>
      </c>
    </row>
    <row r="511" spans="1:13">
      <c r="A511" s="12" t="str">
        <f t="shared" si="67"/>
        <v/>
      </c>
      <c r="B511" s="7" t="str">
        <f>IF(A511="","",IF(A511&lt;=#REF!,1,0))</f>
        <v/>
      </c>
      <c r="C511" s="24"/>
      <c r="D511" s="22"/>
      <c r="E511" s="23" t="str">
        <f t="shared" si="68"/>
        <v/>
      </c>
      <c r="F511" s="11" t="str">
        <f t="shared" si="69"/>
        <v/>
      </c>
      <c r="G511" s="11" t="str">
        <f t="shared" si="70"/>
        <v/>
      </c>
      <c r="H511" s="11" t="str">
        <f t="shared" si="71"/>
        <v/>
      </c>
      <c r="I511" s="11"/>
      <c r="J511" s="6" t="str">
        <f t="shared" si="65"/>
        <v/>
      </c>
      <c r="K511" s="11" t="str">
        <f t="shared" ca="1" si="63"/>
        <v/>
      </c>
      <c r="L511" s="11" t="str">
        <f t="shared" ca="1" si="64"/>
        <v/>
      </c>
      <c r="M511" s="26" t="str">
        <f t="shared" si="66"/>
        <v/>
      </c>
    </row>
    <row r="512" spans="1:13">
      <c r="A512" s="12" t="str">
        <f t="shared" si="67"/>
        <v/>
      </c>
      <c r="B512" s="7" t="str">
        <f>IF(A512="","",IF(A512&lt;=#REF!,1,0))</f>
        <v/>
      </c>
      <c r="C512" s="24"/>
      <c r="D512" s="22"/>
      <c r="E512" s="23" t="str">
        <f t="shared" si="68"/>
        <v/>
      </c>
      <c r="F512" s="11" t="str">
        <f t="shared" si="69"/>
        <v/>
      </c>
      <c r="G512" s="11" t="str">
        <f t="shared" si="70"/>
        <v/>
      </c>
      <c r="H512" s="11" t="str">
        <f t="shared" si="71"/>
        <v/>
      </c>
      <c r="I512" s="11"/>
      <c r="J512" s="6" t="str">
        <f t="shared" si="65"/>
        <v/>
      </c>
      <c r="K512" s="11" t="str">
        <f t="shared" ca="1" si="63"/>
        <v/>
      </c>
      <c r="L512" s="11" t="str">
        <f t="shared" ca="1" si="64"/>
        <v/>
      </c>
      <c r="M512" s="26" t="str">
        <f t="shared" si="66"/>
        <v/>
      </c>
    </row>
    <row r="513" spans="1:13">
      <c r="A513" s="12" t="str">
        <f t="shared" si="67"/>
        <v/>
      </c>
      <c r="B513" s="7" t="str">
        <f>IF(A513="","",IF(A513&lt;=#REF!,1,0))</f>
        <v/>
      </c>
      <c r="C513" s="24"/>
      <c r="D513" s="22"/>
      <c r="E513" s="23" t="str">
        <f t="shared" si="68"/>
        <v/>
      </c>
      <c r="F513" s="11" t="str">
        <f t="shared" si="69"/>
        <v/>
      </c>
      <c r="G513" s="11" t="str">
        <f t="shared" si="70"/>
        <v/>
      </c>
      <c r="H513" s="11" t="str">
        <f t="shared" si="71"/>
        <v/>
      </c>
      <c r="I513" s="11"/>
      <c r="J513" s="6" t="str">
        <f t="shared" si="65"/>
        <v/>
      </c>
      <c r="K513" s="11" t="str">
        <f t="shared" ca="1" si="63"/>
        <v/>
      </c>
      <c r="L513" s="11" t="str">
        <f t="shared" ca="1" si="64"/>
        <v/>
      </c>
      <c r="M513" s="26" t="str">
        <f t="shared" si="66"/>
        <v/>
      </c>
    </row>
    <row r="514" spans="1:13">
      <c r="A514" s="12" t="str">
        <f t="shared" si="67"/>
        <v/>
      </c>
      <c r="B514" s="7" t="str">
        <f>IF(A514="","",IF(A514&lt;=#REF!,1,0))</f>
        <v/>
      </c>
      <c r="C514" s="24"/>
      <c r="D514" s="22"/>
      <c r="E514" s="23" t="str">
        <f t="shared" si="68"/>
        <v/>
      </c>
      <c r="F514" s="11" t="str">
        <f t="shared" si="69"/>
        <v/>
      </c>
      <c r="G514" s="11" t="str">
        <f t="shared" si="70"/>
        <v/>
      </c>
      <c r="H514" s="11" t="str">
        <f t="shared" si="71"/>
        <v/>
      </c>
      <c r="I514" s="11"/>
      <c r="J514" s="6" t="str">
        <f t="shared" si="65"/>
        <v/>
      </c>
      <c r="K514" s="11" t="str">
        <f t="shared" ca="1" si="63"/>
        <v/>
      </c>
      <c r="L514" s="11" t="str">
        <f t="shared" ca="1" si="64"/>
        <v/>
      </c>
      <c r="M514" s="26" t="str">
        <f t="shared" si="66"/>
        <v/>
      </c>
    </row>
    <row r="515" spans="1:13">
      <c r="A515" s="12" t="str">
        <f t="shared" si="67"/>
        <v/>
      </c>
      <c r="B515" s="7" t="str">
        <f>IF(A515="","",IF(A515&lt;=#REF!,1,0))</f>
        <v/>
      </c>
      <c r="C515" s="24"/>
      <c r="D515" s="22"/>
      <c r="E515" s="23" t="str">
        <f t="shared" si="68"/>
        <v/>
      </c>
      <c r="F515" s="11" t="str">
        <f t="shared" si="69"/>
        <v/>
      </c>
      <c r="G515" s="11" t="str">
        <f t="shared" si="70"/>
        <v/>
      </c>
      <c r="H515" s="11" t="str">
        <f t="shared" si="71"/>
        <v/>
      </c>
      <c r="I515" s="11"/>
      <c r="J515" s="6" t="str">
        <f t="shared" si="65"/>
        <v/>
      </c>
      <c r="K515" s="11" t="str">
        <f t="shared" ca="1" si="63"/>
        <v/>
      </c>
      <c r="L515" s="11" t="str">
        <f t="shared" ca="1" si="64"/>
        <v/>
      </c>
      <c r="M515" s="26" t="str">
        <f t="shared" si="66"/>
        <v/>
      </c>
    </row>
    <row r="516" spans="1:13">
      <c r="A516" s="12" t="str">
        <f t="shared" si="67"/>
        <v/>
      </c>
      <c r="B516" s="7" t="str">
        <f>IF(A516="","",IF(A516&lt;=#REF!,1,0))</f>
        <v/>
      </c>
      <c r="C516" s="24"/>
      <c r="D516" s="22"/>
      <c r="E516" s="23" t="str">
        <f t="shared" si="68"/>
        <v/>
      </c>
      <c r="F516" s="11" t="str">
        <f t="shared" si="69"/>
        <v/>
      </c>
      <c r="G516" s="11" t="str">
        <f t="shared" si="70"/>
        <v/>
      </c>
      <c r="H516" s="11" t="str">
        <f t="shared" si="71"/>
        <v/>
      </c>
      <c r="I516" s="11"/>
      <c r="J516" s="6" t="str">
        <f t="shared" si="65"/>
        <v/>
      </c>
      <c r="K516" s="11" t="str">
        <f t="shared" ca="1" si="63"/>
        <v/>
      </c>
      <c r="L516" s="11" t="str">
        <f t="shared" ca="1" si="64"/>
        <v/>
      </c>
      <c r="M516" s="26" t="str">
        <f t="shared" si="66"/>
        <v/>
      </c>
    </row>
    <row r="517" spans="1:13">
      <c r="A517" s="12" t="str">
        <f t="shared" si="67"/>
        <v/>
      </c>
      <c r="B517" s="7" t="str">
        <f>IF(A517="","",IF(A517&lt;=#REF!,1,0))</f>
        <v/>
      </c>
      <c r="C517" s="24"/>
      <c r="D517" s="22"/>
      <c r="E517" s="23" t="str">
        <f t="shared" si="68"/>
        <v/>
      </c>
      <c r="F517" s="11" t="str">
        <f t="shared" si="69"/>
        <v/>
      </c>
      <c r="G517" s="11" t="str">
        <f t="shared" si="70"/>
        <v/>
      </c>
      <c r="H517" s="11" t="str">
        <f t="shared" si="71"/>
        <v/>
      </c>
      <c r="I517" s="11"/>
      <c r="J517" s="6" t="str">
        <f t="shared" si="65"/>
        <v/>
      </c>
      <c r="K517" s="11" t="str">
        <f t="shared" ca="1" si="63"/>
        <v/>
      </c>
      <c r="L517" s="11" t="str">
        <f t="shared" ca="1" si="64"/>
        <v/>
      </c>
      <c r="M517" s="26" t="str">
        <f t="shared" si="66"/>
        <v/>
      </c>
    </row>
    <row r="518" spans="1:13">
      <c r="A518" s="12" t="str">
        <f t="shared" si="67"/>
        <v/>
      </c>
      <c r="B518" s="7" t="str">
        <f>IF(A518="","",IF(A518&lt;=#REF!,1,0))</f>
        <v/>
      </c>
      <c r="C518" s="24"/>
      <c r="D518" s="22"/>
      <c r="E518" s="23" t="str">
        <f t="shared" si="68"/>
        <v/>
      </c>
      <c r="F518" s="11" t="str">
        <f t="shared" si="69"/>
        <v/>
      </c>
      <c r="G518" s="11" t="str">
        <f t="shared" si="70"/>
        <v/>
      </c>
      <c r="H518" s="11" t="str">
        <f t="shared" si="71"/>
        <v/>
      </c>
      <c r="I518" s="11"/>
      <c r="J518" s="6" t="str">
        <f t="shared" si="65"/>
        <v/>
      </c>
      <c r="K518" s="11" t="str">
        <f t="shared" ca="1" si="63"/>
        <v/>
      </c>
      <c r="L518" s="11" t="str">
        <f t="shared" ca="1" si="64"/>
        <v/>
      </c>
      <c r="M518" s="26" t="str">
        <f t="shared" si="66"/>
        <v/>
      </c>
    </row>
    <row r="519" spans="1:13">
      <c r="A519" s="12" t="str">
        <f t="shared" si="67"/>
        <v/>
      </c>
      <c r="B519" s="7" t="str">
        <f>IF(A519="","",IF(A519&lt;=#REF!,1,0))</f>
        <v/>
      </c>
      <c r="C519" s="24"/>
      <c r="D519" s="22"/>
      <c r="E519" s="23" t="str">
        <f t="shared" si="68"/>
        <v/>
      </c>
      <c r="F519" s="11" t="str">
        <f t="shared" si="69"/>
        <v/>
      </c>
      <c r="G519" s="11" t="str">
        <f t="shared" si="70"/>
        <v/>
      </c>
      <c r="H519" s="11" t="str">
        <f t="shared" si="71"/>
        <v/>
      </c>
      <c r="I519" s="11"/>
      <c r="J519" s="6" t="str">
        <f t="shared" si="65"/>
        <v/>
      </c>
      <c r="K519" s="11" t="str">
        <f t="shared" ca="1" si="63"/>
        <v/>
      </c>
      <c r="L519" s="11" t="str">
        <f t="shared" ca="1" si="64"/>
        <v/>
      </c>
      <c r="M519" s="26" t="str">
        <f t="shared" si="66"/>
        <v/>
      </c>
    </row>
    <row r="520" spans="1:13">
      <c r="A520" s="12" t="str">
        <f t="shared" si="67"/>
        <v/>
      </c>
      <c r="B520" s="7" t="str">
        <f>IF(A520="","",IF(A520&lt;=#REF!,1,0))</f>
        <v/>
      </c>
      <c r="C520" s="24"/>
      <c r="D520" s="22"/>
      <c r="E520" s="23" t="str">
        <f t="shared" si="68"/>
        <v/>
      </c>
      <c r="F520" s="11" t="str">
        <f t="shared" si="69"/>
        <v/>
      </c>
      <c r="G520" s="11" t="str">
        <f t="shared" si="70"/>
        <v/>
      </c>
      <c r="H520" s="11" t="str">
        <f t="shared" si="71"/>
        <v/>
      </c>
      <c r="I520" s="11"/>
      <c r="J520" s="6" t="str">
        <f t="shared" si="65"/>
        <v/>
      </c>
      <c r="K520" s="11" t="str">
        <f t="shared" ref="K520:K583" ca="1" si="72">IF(J520="","",SUM(OFFSET(H$7,E$5*(J520-1)+1,0,E$5,1)))</f>
        <v/>
      </c>
      <c r="L520" s="11" t="str">
        <f t="shared" ref="L520:L583" ca="1" si="73">IF(J520="","",SUM(OFFSET(G$7,E$5*(J520-1)+1,0,E$5,1)))</f>
        <v/>
      </c>
      <c r="M520" s="26" t="str">
        <f t="shared" si="66"/>
        <v/>
      </c>
    </row>
    <row r="521" spans="1:13">
      <c r="A521" s="12" t="str">
        <f t="shared" si="67"/>
        <v/>
      </c>
      <c r="B521" s="7" t="str">
        <f>IF(A521="","",IF(A521&lt;=#REF!,1,0))</f>
        <v/>
      </c>
      <c r="C521" s="24"/>
      <c r="D521" s="22"/>
      <c r="E521" s="23" t="str">
        <f t="shared" si="68"/>
        <v/>
      </c>
      <c r="F521" s="11" t="str">
        <f t="shared" si="69"/>
        <v/>
      </c>
      <c r="G521" s="11" t="str">
        <f t="shared" si="70"/>
        <v/>
      </c>
      <c r="H521" s="11" t="str">
        <f t="shared" si="71"/>
        <v/>
      </c>
      <c r="I521" s="11"/>
      <c r="J521" s="6" t="str">
        <f t="shared" ref="J521:J584" si="74">IF(E$4/E$5&gt;J520,J520+1,"")</f>
        <v/>
      </c>
      <c r="K521" s="11" t="str">
        <f t="shared" ca="1" si="72"/>
        <v/>
      </c>
      <c r="L521" s="11" t="str">
        <f t="shared" ca="1" si="73"/>
        <v/>
      </c>
      <c r="M521" s="26" t="str">
        <f t="shared" ref="M521:M584" si="75">IF(A520="","",IF(C521="",M520,C521))</f>
        <v/>
      </c>
    </row>
    <row r="522" spans="1:13">
      <c r="A522" s="12" t="str">
        <f t="shared" ref="A522:A585" si="76">IF(F522="","",A521+1)</f>
        <v/>
      </c>
      <c r="B522" s="7" t="str">
        <f>IF(A522="","",IF(A522&lt;=#REF!,1,0))</f>
        <v/>
      </c>
      <c r="C522" s="24"/>
      <c r="D522" s="22"/>
      <c r="E522" s="23" t="str">
        <f t="shared" ref="E522:E585" si="77">IF(F522="","",H522+G522)</f>
        <v/>
      </c>
      <c r="F522" s="11" t="str">
        <f t="shared" ref="F522:F585" si="78">IF(F521&lt;=H521,"",F521-H521)</f>
        <v/>
      </c>
      <c r="G522" s="11" t="str">
        <f t="shared" ref="G522:G585" si="79">IF(F522="","",F522*M522/E$5)</f>
        <v/>
      </c>
      <c r="H522" s="11" t="str">
        <f t="shared" ref="H522:H585" si="80">IF(F522="","",IF(A522=E$4,F522+D522,D522))</f>
        <v/>
      </c>
      <c r="I522" s="11"/>
      <c r="J522" s="6" t="str">
        <f t="shared" si="74"/>
        <v/>
      </c>
      <c r="K522" s="11" t="str">
        <f t="shared" ca="1" si="72"/>
        <v/>
      </c>
      <c r="L522" s="11" t="str">
        <f t="shared" ca="1" si="73"/>
        <v/>
      </c>
      <c r="M522" s="26" t="str">
        <f t="shared" si="75"/>
        <v/>
      </c>
    </row>
    <row r="523" spans="1:13">
      <c r="A523" s="12" t="str">
        <f t="shared" si="76"/>
        <v/>
      </c>
      <c r="B523" s="7" t="str">
        <f>IF(A523="","",IF(A523&lt;=#REF!,1,0))</f>
        <v/>
      </c>
      <c r="C523" s="24"/>
      <c r="D523" s="22"/>
      <c r="E523" s="23" t="str">
        <f t="shared" si="77"/>
        <v/>
      </c>
      <c r="F523" s="11" t="str">
        <f t="shared" si="78"/>
        <v/>
      </c>
      <c r="G523" s="11" t="str">
        <f t="shared" si="79"/>
        <v/>
      </c>
      <c r="H523" s="11" t="str">
        <f t="shared" si="80"/>
        <v/>
      </c>
      <c r="I523" s="11"/>
      <c r="J523" s="6" t="str">
        <f t="shared" si="74"/>
        <v/>
      </c>
      <c r="K523" s="11" t="str">
        <f t="shared" ca="1" si="72"/>
        <v/>
      </c>
      <c r="L523" s="11" t="str">
        <f t="shared" ca="1" si="73"/>
        <v/>
      </c>
      <c r="M523" s="26" t="str">
        <f t="shared" si="75"/>
        <v/>
      </c>
    </row>
    <row r="524" spans="1:13">
      <c r="A524" s="12" t="str">
        <f t="shared" si="76"/>
        <v/>
      </c>
      <c r="B524" s="7" t="str">
        <f>IF(A524="","",IF(A524&lt;=#REF!,1,0))</f>
        <v/>
      </c>
      <c r="C524" s="24"/>
      <c r="D524" s="22"/>
      <c r="E524" s="23" t="str">
        <f t="shared" si="77"/>
        <v/>
      </c>
      <c r="F524" s="11" t="str">
        <f t="shared" si="78"/>
        <v/>
      </c>
      <c r="G524" s="11" t="str">
        <f t="shared" si="79"/>
        <v/>
      </c>
      <c r="H524" s="11" t="str">
        <f t="shared" si="80"/>
        <v/>
      </c>
      <c r="I524" s="11"/>
      <c r="J524" s="6" t="str">
        <f t="shared" si="74"/>
        <v/>
      </c>
      <c r="K524" s="11" t="str">
        <f t="shared" ca="1" si="72"/>
        <v/>
      </c>
      <c r="L524" s="11" t="str">
        <f t="shared" ca="1" si="73"/>
        <v/>
      </c>
      <c r="M524" s="26" t="str">
        <f t="shared" si="75"/>
        <v/>
      </c>
    </row>
    <row r="525" spans="1:13">
      <c r="A525" s="12" t="str">
        <f t="shared" si="76"/>
        <v/>
      </c>
      <c r="B525" s="7" t="str">
        <f>IF(A525="","",IF(A525&lt;=#REF!,1,0))</f>
        <v/>
      </c>
      <c r="C525" s="24"/>
      <c r="D525" s="22"/>
      <c r="E525" s="23" t="str">
        <f t="shared" si="77"/>
        <v/>
      </c>
      <c r="F525" s="11" t="str">
        <f t="shared" si="78"/>
        <v/>
      </c>
      <c r="G525" s="11" t="str">
        <f t="shared" si="79"/>
        <v/>
      </c>
      <c r="H525" s="11" t="str">
        <f t="shared" si="80"/>
        <v/>
      </c>
      <c r="I525" s="11"/>
      <c r="J525" s="6" t="str">
        <f t="shared" si="74"/>
        <v/>
      </c>
      <c r="K525" s="11" t="str">
        <f t="shared" ca="1" si="72"/>
        <v/>
      </c>
      <c r="L525" s="11" t="str">
        <f t="shared" ca="1" si="73"/>
        <v/>
      </c>
      <c r="M525" s="26" t="str">
        <f t="shared" si="75"/>
        <v/>
      </c>
    </row>
    <row r="526" spans="1:13">
      <c r="A526" s="12" t="str">
        <f t="shared" si="76"/>
        <v/>
      </c>
      <c r="B526" s="7" t="str">
        <f>IF(A526="","",IF(A526&lt;=#REF!,1,0))</f>
        <v/>
      </c>
      <c r="C526" s="24"/>
      <c r="D526" s="22"/>
      <c r="E526" s="23" t="str">
        <f t="shared" si="77"/>
        <v/>
      </c>
      <c r="F526" s="11" t="str">
        <f t="shared" si="78"/>
        <v/>
      </c>
      <c r="G526" s="11" t="str">
        <f t="shared" si="79"/>
        <v/>
      </c>
      <c r="H526" s="11" t="str">
        <f t="shared" si="80"/>
        <v/>
      </c>
      <c r="I526" s="11"/>
      <c r="J526" s="6" t="str">
        <f t="shared" si="74"/>
        <v/>
      </c>
      <c r="K526" s="11" t="str">
        <f t="shared" ca="1" si="72"/>
        <v/>
      </c>
      <c r="L526" s="11" t="str">
        <f t="shared" ca="1" si="73"/>
        <v/>
      </c>
      <c r="M526" s="26" t="str">
        <f t="shared" si="75"/>
        <v/>
      </c>
    </row>
    <row r="527" spans="1:13">
      <c r="A527" s="12" t="str">
        <f t="shared" si="76"/>
        <v/>
      </c>
      <c r="B527" s="7" t="str">
        <f>IF(A527="","",IF(A527&lt;=#REF!,1,0))</f>
        <v/>
      </c>
      <c r="C527" s="24"/>
      <c r="D527" s="22"/>
      <c r="E527" s="23" t="str">
        <f t="shared" si="77"/>
        <v/>
      </c>
      <c r="F527" s="11" t="str">
        <f t="shared" si="78"/>
        <v/>
      </c>
      <c r="G527" s="11" t="str">
        <f t="shared" si="79"/>
        <v/>
      </c>
      <c r="H527" s="11" t="str">
        <f t="shared" si="80"/>
        <v/>
      </c>
      <c r="I527" s="11"/>
      <c r="J527" s="6" t="str">
        <f t="shared" si="74"/>
        <v/>
      </c>
      <c r="K527" s="11" t="str">
        <f t="shared" ca="1" si="72"/>
        <v/>
      </c>
      <c r="L527" s="11" t="str">
        <f t="shared" ca="1" si="73"/>
        <v/>
      </c>
      <c r="M527" s="26" t="str">
        <f t="shared" si="75"/>
        <v/>
      </c>
    </row>
    <row r="528" spans="1:13">
      <c r="A528" s="12" t="str">
        <f t="shared" si="76"/>
        <v/>
      </c>
      <c r="B528" s="7" t="str">
        <f>IF(A528="","",IF(A528&lt;=#REF!,1,0))</f>
        <v/>
      </c>
      <c r="C528" s="24"/>
      <c r="D528" s="22"/>
      <c r="E528" s="23" t="str">
        <f t="shared" si="77"/>
        <v/>
      </c>
      <c r="F528" s="11" t="str">
        <f t="shared" si="78"/>
        <v/>
      </c>
      <c r="G528" s="11" t="str">
        <f t="shared" si="79"/>
        <v/>
      </c>
      <c r="H528" s="11" t="str">
        <f t="shared" si="80"/>
        <v/>
      </c>
      <c r="I528" s="11"/>
      <c r="J528" s="6" t="str">
        <f t="shared" si="74"/>
        <v/>
      </c>
      <c r="K528" s="11" t="str">
        <f t="shared" ca="1" si="72"/>
        <v/>
      </c>
      <c r="L528" s="11" t="str">
        <f t="shared" ca="1" si="73"/>
        <v/>
      </c>
      <c r="M528" s="26" t="str">
        <f t="shared" si="75"/>
        <v/>
      </c>
    </row>
    <row r="529" spans="1:13">
      <c r="A529" s="12" t="str">
        <f t="shared" si="76"/>
        <v/>
      </c>
      <c r="B529" s="7" t="str">
        <f>IF(A529="","",IF(A529&lt;=#REF!,1,0))</f>
        <v/>
      </c>
      <c r="C529" s="24"/>
      <c r="D529" s="22"/>
      <c r="E529" s="23" t="str">
        <f t="shared" si="77"/>
        <v/>
      </c>
      <c r="F529" s="11" t="str">
        <f t="shared" si="78"/>
        <v/>
      </c>
      <c r="G529" s="11" t="str">
        <f t="shared" si="79"/>
        <v/>
      </c>
      <c r="H529" s="11" t="str">
        <f t="shared" si="80"/>
        <v/>
      </c>
      <c r="I529" s="11"/>
      <c r="J529" s="6" t="str">
        <f t="shared" si="74"/>
        <v/>
      </c>
      <c r="K529" s="11" t="str">
        <f t="shared" ca="1" si="72"/>
        <v/>
      </c>
      <c r="L529" s="11" t="str">
        <f t="shared" ca="1" si="73"/>
        <v/>
      </c>
      <c r="M529" s="26" t="str">
        <f t="shared" si="75"/>
        <v/>
      </c>
    </row>
    <row r="530" spans="1:13">
      <c r="A530" s="12" t="str">
        <f t="shared" si="76"/>
        <v/>
      </c>
      <c r="B530" s="7" t="str">
        <f>IF(A530="","",IF(A530&lt;=#REF!,1,0))</f>
        <v/>
      </c>
      <c r="C530" s="24"/>
      <c r="D530" s="22"/>
      <c r="E530" s="23" t="str">
        <f t="shared" si="77"/>
        <v/>
      </c>
      <c r="F530" s="11" t="str">
        <f t="shared" si="78"/>
        <v/>
      </c>
      <c r="G530" s="11" t="str">
        <f t="shared" si="79"/>
        <v/>
      </c>
      <c r="H530" s="11" t="str">
        <f t="shared" si="80"/>
        <v/>
      </c>
      <c r="I530" s="11"/>
      <c r="J530" s="6" t="str">
        <f t="shared" si="74"/>
        <v/>
      </c>
      <c r="K530" s="11" t="str">
        <f t="shared" ca="1" si="72"/>
        <v/>
      </c>
      <c r="L530" s="11" t="str">
        <f t="shared" ca="1" si="73"/>
        <v/>
      </c>
      <c r="M530" s="26" t="str">
        <f t="shared" si="75"/>
        <v/>
      </c>
    </row>
    <row r="531" spans="1:13">
      <c r="A531" s="12" t="str">
        <f t="shared" si="76"/>
        <v/>
      </c>
      <c r="B531" s="7" t="str">
        <f>IF(A531="","",IF(A531&lt;=#REF!,1,0))</f>
        <v/>
      </c>
      <c r="C531" s="24"/>
      <c r="D531" s="22"/>
      <c r="E531" s="23" t="str">
        <f t="shared" si="77"/>
        <v/>
      </c>
      <c r="F531" s="11" t="str">
        <f t="shared" si="78"/>
        <v/>
      </c>
      <c r="G531" s="11" t="str">
        <f t="shared" si="79"/>
        <v/>
      </c>
      <c r="H531" s="11" t="str">
        <f t="shared" si="80"/>
        <v/>
      </c>
      <c r="I531" s="11"/>
      <c r="J531" s="6" t="str">
        <f t="shared" si="74"/>
        <v/>
      </c>
      <c r="K531" s="11" t="str">
        <f t="shared" ca="1" si="72"/>
        <v/>
      </c>
      <c r="L531" s="11" t="str">
        <f t="shared" ca="1" si="73"/>
        <v/>
      </c>
      <c r="M531" s="26" t="str">
        <f t="shared" si="75"/>
        <v/>
      </c>
    </row>
    <row r="532" spans="1:13">
      <c r="A532" s="12" t="str">
        <f t="shared" si="76"/>
        <v/>
      </c>
      <c r="B532" s="7" t="str">
        <f>IF(A532="","",IF(A532&lt;=#REF!,1,0))</f>
        <v/>
      </c>
      <c r="C532" s="24"/>
      <c r="D532" s="22"/>
      <c r="E532" s="23" t="str">
        <f t="shared" si="77"/>
        <v/>
      </c>
      <c r="F532" s="11" t="str">
        <f t="shared" si="78"/>
        <v/>
      </c>
      <c r="G532" s="11" t="str">
        <f t="shared" si="79"/>
        <v/>
      </c>
      <c r="H532" s="11" t="str">
        <f t="shared" si="80"/>
        <v/>
      </c>
      <c r="I532" s="11"/>
      <c r="J532" s="6" t="str">
        <f t="shared" si="74"/>
        <v/>
      </c>
      <c r="K532" s="11" t="str">
        <f t="shared" ca="1" si="72"/>
        <v/>
      </c>
      <c r="L532" s="11" t="str">
        <f t="shared" ca="1" si="73"/>
        <v/>
      </c>
      <c r="M532" s="26" t="str">
        <f t="shared" si="75"/>
        <v/>
      </c>
    </row>
    <row r="533" spans="1:13">
      <c r="A533" s="12" t="str">
        <f t="shared" si="76"/>
        <v/>
      </c>
      <c r="B533" s="7" t="str">
        <f>IF(A533="","",IF(A533&lt;=#REF!,1,0))</f>
        <v/>
      </c>
      <c r="C533" s="24"/>
      <c r="D533" s="22"/>
      <c r="E533" s="23" t="str">
        <f t="shared" si="77"/>
        <v/>
      </c>
      <c r="F533" s="11" t="str">
        <f t="shared" si="78"/>
        <v/>
      </c>
      <c r="G533" s="11" t="str">
        <f t="shared" si="79"/>
        <v/>
      </c>
      <c r="H533" s="11" t="str">
        <f t="shared" si="80"/>
        <v/>
      </c>
      <c r="I533" s="11"/>
      <c r="J533" s="6" t="str">
        <f t="shared" si="74"/>
        <v/>
      </c>
      <c r="K533" s="11" t="str">
        <f t="shared" ca="1" si="72"/>
        <v/>
      </c>
      <c r="L533" s="11" t="str">
        <f t="shared" ca="1" si="73"/>
        <v/>
      </c>
      <c r="M533" s="26" t="str">
        <f t="shared" si="75"/>
        <v/>
      </c>
    </row>
    <row r="534" spans="1:13">
      <c r="A534" s="12" t="str">
        <f t="shared" si="76"/>
        <v/>
      </c>
      <c r="B534" s="7" t="str">
        <f>IF(A534="","",IF(A534&lt;=#REF!,1,0))</f>
        <v/>
      </c>
      <c r="C534" s="24"/>
      <c r="D534" s="22"/>
      <c r="E534" s="23" t="str">
        <f t="shared" si="77"/>
        <v/>
      </c>
      <c r="F534" s="11" t="str">
        <f t="shared" si="78"/>
        <v/>
      </c>
      <c r="G534" s="11" t="str">
        <f t="shared" si="79"/>
        <v/>
      </c>
      <c r="H534" s="11" t="str">
        <f t="shared" si="80"/>
        <v/>
      </c>
      <c r="I534" s="11"/>
      <c r="J534" s="6" t="str">
        <f t="shared" si="74"/>
        <v/>
      </c>
      <c r="K534" s="11" t="str">
        <f t="shared" ca="1" si="72"/>
        <v/>
      </c>
      <c r="L534" s="11" t="str">
        <f t="shared" ca="1" si="73"/>
        <v/>
      </c>
      <c r="M534" s="26" t="str">
        <f t="shared" si="75"/>
        <v/>
      </c>
    </row>
    <row r="535" spans="1:13">
      <c r="A535" s="12" t="str">
        <f t="shared" si="76"/>
        <v/>
      </c>
      <c r="B535" s="7" t="str">
        <f>IF(A535="","",IF(A535&lt;=#REF!,1,0))</f>
        <v/>
      </c>
      <c r="C535" s="24"/>
      <c r="D535" s="22"/>
      <c r="E535" s="23" t="str">
        <f t="shared" si="77"/>
        <v/>
      </c>
      <c r="F535" s="11" t="str">
        <f t="shared" si="78"/>
        <v/>
      </c>
      <c r="G535" s="11" t="str">
        <f t="shared" si="79"/>
        <v/>
      </c>
      <c r="H535" s="11" t="str">
        <f t="shared" si="80"/>
        <v/>
      </c>
      <c r="I535" s="11"/>
      <c r="J535" s="6" t="str">
        <f t="shared" si="74"/>
        <v/>
      </c>
      <c r="K535" s="11" t="str">
        <f t="shared" ca="1" si="72"/>
        <v/>
      </c>
      <c r="L535" s="11" t="str">
        <f t="shared" ca="1" si="73"/>
        <v/>
      </c>
      <c r="M535" s="26" t="str">
        <f t="shared" si="75"/>
        <v/>
      </c>
    </row>
    <row r="536" spans="1:13">
      <c r="A536" s="12" t="str">
        <f t="shared" si="76"/>
        <v/>
      </c>
      <c r="B536" s="7" t="str">
        <f>IF(A536="","",IF(A536&lt;=#REF!,1,0))</f>
        <v/>
      </c>
      <c r="C536" s="24"/>
      <c r="D536" s="22"/>
      <c r="E536" s="23" t="str">
        <f t="shared" si="77"/>
        <v/>
      </c>
      <c r="F536" s="11" t="str">
        <f t="shared" si="78"/>
        <v/>
      </c>
      <c r="G536" s="11" t="str">
        <f t="shared" si="79"/>
        <v/>
      </c>
      <c r="H536" s="11" t="str">
        <f t="shared" si="80"/>
        <v/>
      </c>
      <c r="I536" s="11"/>
      <c r="J536" s="6" t="str">
        <f t="shared" si="74"/>
        <v/>
      </c>
      <c r="K536" s="11" t="str">
        <f t="shared" ca="1" si="72"/>
        <v/>
      </c>
      <c r="L536" s="11" t="str">
        <f t="shared" ca="1" si="73"/>
        <v/>
      </c>
      <c r="M536" s="26" t="str">
        <f t="shared" si="75"/>
        <v/>
      </c>
    </row>
    <row r="537" spans="1:13">
      <c r="A537" s="12" t="str">
        <f t="shared" si="76"/>
        <v/>
      </c>
      <c r="B537" s="7" t="str">
        <f>IF(A537="","",IF(A537&lt;=#REF!,1,0))</f>
        <v/>
      </c>
      <c r="C537" s="24"/>
      <c r="D537" s="22"/>
      <c r="E537" s="23" t="str">
        <f t="shared" si="77"/>
        <v/>
      </c>
      <c r="F537" s="11" t="str">
        <f t="shared" si="78"/>
        <v/>
      </c>
      <c r="G537" s="11" t="str">
        <f t="shared" si="79"/>
        <v/>
      </c>
      <c r="H537" s="11" t="str">
        <f t="shared" si="80"/>
        <v/>
      </c>
      <c r="I537" s="11"/>
      <c r="J537" s="6" t="str">
        <f t="shared" si="74"/>
        <v/>
      </c>
      <c r="K537" s="11" t="str">
        <f t="shared" ca="1" si="72"/>
        <v/>
      </c>
      <c r="L537" s="11" t="str">
        <f t="shared" ca="1" si="73"/>
        <v/>
      </c>
      <c r="M537" s="26" t="str">
        <f t="shared" si="75"/>
        <v/>
      </c>
    </row>
    <row r="538" spans="1:13">
      <c r="A538" s="12" t="str">
        <f t="shared" si="76"/>
        <v/>
      </c>
      <c r="B538" s="7" t="str">
        <f>IF(A538="","",IF(A538&lt;=#REF!,1,0))</f>
        <v/>
      </c>
      <c r="C538" s="24"/>
      <c r="D538" s="22"/>
      <c r="E538" s="23" t="str">
        <f t="shared" si="77"/>
        <v/>
      </c>
      <c r="F538" s="11" t="str">
        <f t="shared" si="78"/>
        <v/>
      </c>
      <c r="G538" s="11" t="str">
        <f t="shared" si="79"/>
        <v/>
      </c>
      <c r="H538" s="11" t="str">
        <f t="shared" si="80"/>
        <v/>
      </c>
      <c r="I538" s="11"/>
      <c r="J538" s="6" t="str">
        <f t="shared" si="74"/>
        <v/>
      </c>
      <c r="K538" s="11" t="str">
        <f t="shared" ca="1" si="72"/>
        <v/>
      </c>
      <c r="L538" s="11" t="str">
        <f t="shared" ca="1" si="73"/>
        <v/>
      </c>
      <c r="M538" s="26" t="str">
        <f t="shared" si="75"/>
        <v/>
      </c>
    </row>
    <row r="539" spans="1:13">
      <c r="A539" s="12" t="str">
        <f t="shared" si="76"/>
        <v/>
      </c>
      <c r="B539" s="7" t="str">
        <f>IF(A539="","",IF(A539&lt;=#REF!,1,0))</f>
        <v/>
      </c>
      <c r="C539" s="24"/>
      <c r="D539" s="22"/>
      <c r="E539" s="23" t="str">
        <f t="shared" si="77"/>
        <v/>
      </c>
      <c r="F539" s="11" t="str">
        <f t="shared" si="78"/>
        <v/>
      </c>
      <c r="G539" s="11" t="str">
        <f t="shared" si="79"/>
        <v/>
      </c>
      <c r="H539" s="11" t="str">
        <f t="shared" si="80"/>
        <v/>
      </c>
      <c r="I539" s="11"/>
      <c r="J539" s="6" t="str">
        <f t="shared" si="74"/>
        <v/>
      </c>
      <c r="K539" s="11" t="str">
        <f t="shared" ca="1" si="72"/>
        <v/>
      </c>
      <c r="L539" s="11" t="str">
        <f t="shared" ca="1" si="73"/>
        <v/>
      </c>
      <c r="M539" s="26" t="str">
        <f t="shared" si="75"/>
        <v/>
      </c>
    </row>
    <row r="540" spans="1:13">
      <c r="A540" s="12" t="str">
        <f t="shared" si="76"/>
        <v/>
      </c>
      <c r="B540" s="7" t="str">
        <f>IF(A540="","",IF(A540&lt;=#REF!,1,0))</f>
        <v/>
      </c>
      <c r="C540" s="24"/>
      <c r="D540" s="22"/>
      <c r="E540" s="23" t="str">
        <f t="shared" si="77"/>
        <v/>
      </c>
      <c r="F540" s="11" t="str">
        <f t="shared" si="78"/>
        <v/>
      </c>
      <c r="G540" s="11" t="str">
        <f t="shared" si="79"/>
        <v/>
      </c>
      <c r="H540" s="11" t="str">
        <f t="shared" si="80"/>
        <v/>
      </c>
      <c r="I540" s="11"/>
      <c r="J540" s="6" t="str">
        <f t="shared" si="74"/>
        <v/>
      </c>
      <c r="K540" s="11" t="str">
        <f t="shared" ca="1" si="72"/>
        <v/>
      </c>
      <c r="L540" s="11" t="str">
        <f t="shared" ca="1" si="73"/>
        <v/>
      </c>
      <c r="M540" s="26" t="str">
        <f t="shared" si="75"/>
        <v/>
      </c>
    </row>
    <row r="541" spans="1:13">
      <c r="A541" s="12" t="str">
        <f t="shared" si="76"/>
        <v/>
      </c>
      <c r="B541" s="7" t="str">
        <f>IF(A541="","",IF(A541&lt;=#REF!,1,0))</f>
        <v/>
      </c>
      <c r="C541" s="24"/>
      <c r="D541" s="22"/>
      <c r="E541" s="23" t="str">
        <f t="shared" si="77"/>
        <v/>
      </c>
      <c r="F541" s="11" t="str">
        <f t="shared" si="78"/>
        <v/>
      </c>
      <c r="G541" s="11" t="str">
        <f t="shared" si="79"/>
        <v/>
      </c>
      <c r="H541" s="11" t="str">
        <f t="shared" si="80"/>
        <v/>
      </c>
      <c r="I541" s="11"/>
      <c r="J541" s="6" t="str">
        <f t="shared" si="74"/>
        <v/>
      </c>
      <c r="K541" s="11" t="str">
        <f t="shared" ca="1" si="72"/>
        <v/>
      </c>
      <c r="L541" s="11" t="str">
        <f t="shared" ca="1" si="73"/>
        <v/>
      </c>
      <c r="M541" s="26" t="str">
        <f t="shared" si="75"/>
        <v/>
      </c>
    </row>
    <row r="542" spans="1:13">
      <c r="A542" s="12" t="str">
        <f t="shared" si="76"/>
        <v/>
      </c>
      <c r="B542" s="7" t="str">
        <f>IF(A542="","",IF(A542&lt;=#REF!,1,0))</f>
        <v/>
      </c>
      <c r="C542" s="24"/>
      <c r="D542" s="22"/>
      <c r="E542" s="23" t="str">
        <f t="shared" si="77"/>
        <v/>
      </c>
      <c r="F542" s="11" t="str">
        <f t="shared" si="78"/>
        <v/>
      </c>
      <c r="G542" s="11" t="str">
        <f t="shared" si="79"/>
        <v/>
      </c>
      <c r="H542" s="11" t="str">
        <f t="shared" si="80"/>
        <v/>
      </c>
      <c r="I542" s="11"/>
      <c r="J542" s="6" t="str">
        <f t="shared" si="74"/>
        <v/>
      </c>
      <c r="K542" s="11" t="str">
        <f t="shared" ca="1" si="72"/>
        <v/>
      </c>
      <c r="L542" s="11" t="str">
        <f t="shared" ca="1" si="73"/>
        <v/>
      </c>
      <c r="M542" s="26" t="str">
        <f t="shared" si="75"/>
        <v/>
      </c>
    </row>
    <row r="543" spans="1:13">
      <c r="A543" s="12" t="str">
        <f t="shared" si="76"/>
        <v/>
      </c>
      <c r="B543" s="7" t="str">
        <f>IF(A543="","",IF(A543&lt;=#REF!,1,0))</f>
        <v/>
      </c>
      <c r="C543" s="24"/>
      <c r="D543" s="22"/>
      <c r="E543" s="23" t="str">
        <f t="shared" si="77"/>
        <v/>
      </c>
      <c r="F543" s="11" t="str">
        <f t="shared" si="78"/>
        <v/>
      </c>
      <c r="G543" s="11" t="str">
        <f t="shared" si="79"/>
        <v/>
      </c>
      <c r="H543" s="11" t="str">
        <f t="shared" si="80"/>
        <v/>
      </c>
      <c r="I543" s="11"/>
      <c r="J543" s="6" t="str">
        <f t="shared" si="74"/>
        <v/>
      </c>
      <c r="K543" s="11" t="str">
        <f t="shared" ca="1" si="72"/>
        <v/>
      </c>
      <c r="L543" s="11" t="str">
        <f t="shared" ca="1" si="73"/>
        <v/>
      </c>
      <c r="M543" s="26" t="str">
        <f t="shared" si="75"/>
        <v/>
      </c>
    </row>
    <row r="544" spans="1:13">
      <c r="A544" s="12" t="str">
        <f t="shared" si="76"/>
        <v/>
      </c>
      <c r="B544" s="7" t="str">
        <f>IF(A544="","",IF(A544&lt;=#REF!,1,0))</f>
        <v/>
      </c>
      <c r="C544" s="24"/>
      <c r="D544" s="22"/>
      <c r="E544" s="23" t="str">
        <f t="shared" si="77"/>
        <v/>
      </c>
      <c r="F544" s="11" t="str">
        <f t="shared" si="78"/>
        <v/>
      </c>
      <c r="G544" s="11" t="str">
        <f t="shared" si="79"/>
        <v/>
      </c>
      <c r="H544" s="11" t="str">
        <f t="shared" si="80"/>
        <v/>
      </c>
      <c r="I544" s="11"/>
      <c r="J544" s="6" t="str">
        <f t="shared" si="74"/>
        <v/>
      </c>
      <c r="K544" s="11" t="str">
        <f t="shared" ca="1" si="72"/>
        <v/>
      </c>
      <c r="L544" s="11" t="str">
        <f t="shared" ca="1" si="73"/>
        <v/>
      </c>
      <c r="M544" s="26" t="str">
        <f t="shared" si="75"/>
        <v/>
      </c>
    </row>
    <row r="545" spans="1:13">
      <c r="A545" s="12" t="str">
        <f t="shared" si="76"/>
        <v/>
      </c>
      <c r="B545" s="7" t="str">
        <f>IF(A545="","",IF(A545&lt;=#REF!,1,0))</f>
        <v/>
      </c>
      <c r="C545" s="24"/>
      <c r="D545" s="22"/>
      <c r="E545" s="23" t="str">
        <f t="shared" si="77"/>
        <v/>
      </c>
      <c r="F545" s="11" t="str">
        <f t="shared" si="78"/>
        <v/>
      </c>
      <c r="G545" s="11" t="str">
        <f t="shared" si="79"/>
        <v/>
      </c>
      <c r="H545" s="11" t="str">
        <f t="shared" si="80"/>
        <v/>
      </c>
      <c r="I545" s="11"/>
      <c r="J545" s="6" t="str">
        <f t="shared" si="74"/>
        <v/>
      </c>
      <c r="K545" s="11" t="str">
        <f t="shared" ca="1" si="72"/>
        <v/>
      </c>
      <c r="L545" s="11" t="str">
        <f t="shared" ca="1" si="73"/>
        <v/>
      </c>
      <c r="M545" s="26" t="str">
        <f t="shared" si="75"/>
        <v/>
      </c>
    </row>
    <row r="546" spans="1:13">
      <c r="A546" s="12" t="str">
        <f t="shared" si="76"/>
        <v/>
      </c>
      <c r="B546" s="7" t="str">
        <f>IF(A546="","",IF(A546&lt;=#REF!,1,0))</f>
        <v/>
      </c>
      <c r="C546" s="24"/>
      <c r="D546" s="22"/>
      <c r="E546" s="23" t="str">
        <f t="shared" si="77"/>
        <v/>
      </c>
      <c r="F546" s="11" t="str">
        <f t="shared" si="78"/>
        <v/>
      </c>
      <c r="G546" s="11" t="str">
        <f t="shared" si="79"/>
        <v/>
      </c>
      <c r="H546" s="11" t="str">
        <f t="shared" si="80"/>
        <v/>
      </c>
      <c r="I546" s="11"/>
      <c r="J546" s="6" t="str">
        <f t="shared" si="74"/>
        <v/>
      </c>
      <c r="K546" s="11" t="str">
        <f t="shared" ca="1" si="72"/>
        <v/>
      </c>
      <c r="L546" s="11" t="str">
        <f t="shared" ca="1" si="73"/>
        <v/>
      </c>
      <c r="M546" s="26" t="str">
        <f t="shared" si="75"/>
        <v/>
      </c>
    </row>
    <row r="547" spans="1:13">
      <c r="A547" s="12" t="str">
        <f t="shared" si="76"/>
        <v/>
      </c>
      <c r="B547" s="7" t="str">
        <f>IF(A547="","",IF(A547&lt;=#REF!,1,0))</f>
        <v/>
      </c>
      <c r="C547" s="24"/>
      <c r="D547" s="22"/>
      <c r="E547" s="23" t="str">
        <f t="shared" si="77"/>
        <v/>
      </c>
      <c r="F547" s="11" t="str">
        <f t="shared" si="78"/>
        <v/>
      </c>
      <c r="G547" s="11" t="str">
        <f t="shared" si="79"/>
        <v/>
      </c>
      <c r="H547" s="11" t="str">
        <f t="shared" si="80"/>
        <v/>
      </c>
      <c r="I547" s="11"/>
      <c r="J547" s="6" t="str">
        <f t="shared" si="74"/>
        <v/>
      </c>
      <c r="K547" s="11" t="str">
        <f t="shared" ca="1" si="72"/>
        <v/>
      </c>
      <c r="L547" s="11" t="str">
        <f t="shared" ca="1" si="73"/>
        <v/>
      </c>
      <c r="M547" s="26" t="str">
        <f t="shared" si="75"/>
        <v/>
      </c>
    </row>
    <row r="548" spans="1:13">
      <c r="A548" s="12" t="str">
        <f t="shared" si="76"/>
        <v/>
      </c>
      <c r="B548" s="7" t="str">
        <f>IF(A548="","",IF(A548&lt;=#REF!,1,0))</f>
        <v/>
      </c>
      <c r="C548" s="24"/>
      <c r="D548" s="22"/>
      <c r="E548" s="23" t="str">
        <f t="shared" si="77"/>
        <v/>
      </c>
      <c r="F548" s="11" t="str">
        <f t="shared" si="78"/>
        <v/>
      </c>
      <c r="G548" s="11" t="str">
        <f t="shared" si="79"/>
        <v/>
      </c>
      <c r="H548" s="11" t="str">
        <f t="shared" si="80"/>
        <v/>
      </c>
      <c r="I548" s="11"/>
      <c r="J548" s="6" t="str">
        <f t="shared" si="74"/>
        <v/>
      </c>
      <c r="K548" s="11" t="str">
        <f t="shared" ca="1" si="72"/>
        <v/>
      </c>
      <c r="L548" s="11" t="str">
        <f t="shared" ca="1" si="73"/>
        <v/>
      </c>
      <c r="M548" s="26" t="str">
        <f t="shared" si="75"/>
        <v/>
      </c>
    </row>
    <row r="549" spans="1:13">
      <c r="A549" s="12" t="str">
        <f t="shared" si="76"/>
        <v/>
      </c>
      <c r="B549" s="7" t="str">
        <f>IF(A549="","",IF(A549&lt;=#REF!,1,0))</f>
        <v/>
      </c>
      <c r="C549" s="24"/>
      <c r="D549" s="22"/>
      <c r="E549" s="23" t="str">
        <f t="shared" si="77"/>
        <v/>
      </c>
      <c r="F549" s="11" t="str">
        <f t="shared" si="78"/>
        <v/>
      </c>
      <c r="G549" s="11" t="str">
        <f t="shared" si="79"/>
        <v/>
      </c>
      <c r="H549" s="11" t="str">
        <f t="shared" si="80"/>
        <v/>
      </c>
      <c r="I549" s="11"/>
      <c r="J549" s="6" t="str">
        <f t="shared" si="74"/>
        <v/>
      </c>
      <c r="K549" s="11" t="str">
        <f t="shared" ca="1" si="72"/>
        <v/>
      </c>
      <c r="L549" s="11" t="str">
        <f t="shared" ca="1" si="73"/>
        <v/>
      </c>
      <c r="M549" s="26" t="str">
        <f t="shared" si="75"/>
        <v/>
      </c>
    </row>
    <row r="550" spans="1:13">
      <c r="A550" s="12" t="str">
        <f t="shared" si="76"/>
        <v/>
      </c>
      <c r="B550" s="7" t="str">
        <f>IF(A550="","",IF(A550&lt;=#REF!,1,0))</f>
        <v/>
      </c>
      <c r="C550" s="24"/>
      <c r="D550" s="22"/>
      <c r="E550" s="23" t="str">
        <f t="shared" si="77"/>
        <v/>
      </c>
      <c r="F550" s="11" t="str">
        <f t="shared" si="78"/>
        <v/>
      </c>
      <c r="G550" s="11" t="str">
        <f t="shared" si="79"/>
        <v/>
      </c>
      <c r="H550" s="11" t="str">
        <f t="shared" si="80"/>
        <v/>
      </c>
      <c r="I550" s="11"/>
      <c r="J550" s="6" t="str">
        <f t="shared" si="74"/>
        <v/>
      </c>
      <c r="K550" s="11" t="str">
        <f t="shared" ca="1" si="72"/>
        <v/>
      </c>
      <c r="L550" s="11" t="str">
        <f t="shared" ca="1" si="73"/>
        <v/>
      </c>
      <c r="M550" s="26" t="str">
        <f t="shared" si="75"/>
        <v/>
      </c>
    </row>
    <row r="551" spans="1:13">
      <c r="A551" s="12" t="str">
        <f t="shared" si="76"/>
        <v/>
      </c>
      <c r="B551" s="7" t="str">
        <f>IF(A551="","",IF(A551&lt;=#REF!,1,0))</f>
        <v/>
      </c>
      <c r="C551" s="24"/>
      <c r="D551" s="22"/>
      <c r="E551" s="23" t="str">
        <f t="shared" si="77"/>
        <v/>
      </c>
      <c r="F551" s="11" t="str">
        <f t="shared" si="78"/>
        <v/>
      </c>
      <c r="G551" s="11" t="str">
        <f t="shared" si="79"/>
        <v/>
      </c>
      <c r="H551" s="11" t="str">
        <f t="shared" si="80"/>
        <v/>
      </c>
      <c r="I551" s="11"/>
      <c r="J551" s="6" t="str">
        <f t="shared" si="74"/>
        <v/>
      </c>
      <c r="K551" s="11" t="str">
        <f t="shared" ca="1" si="72"/>
        <v/>
      </c>
      <c r="L551" s="11" t="str">
        <f t="shared" ca="1" si="73"/>
        <v/>
      </c>
      <c r="M551" s="26" t="str">
        <f t="shared" si="75"/>
        <v/>
      </c>
    </row>
    <row r="552" spans="1:13">
      <c r="A552" s="12" t="str">
        <f t="shared" si="76"/>
        <v/>
      </c>
      <c r="B552" s="7" t="str">
        <f>IF(A552="","",IF(A552&lt;=#REF!,1,0))</f>
        <v/>
      </c>
      <c r="C552" s="24"/>
      <c r="D552" s="22"/>
      <c r="E552" s="23" t="str">
        <f t="shared" si="77"/>
        <v/>
      </c>
      <c r="F552" s="11" t="str">
        <f t="shared" si="78"/>
        <v/>
      </c>
      <c r="G552" s="11" t="str">
        <f t="shared" si="79"/>
        <v/>
      </c>
      <c r="H552" s="11" t="str">
        <f t="shared" si="80"/>
        <v/>
      </c>
      <c r="I552" s="11"/>
      <c r="J552" s="6" t="str">
        <f t="shared" si="74"/>
        <v/>
      </c>
      <c r="K552" s="11" t="str">
        <f t="shared" ca="1" si="72"/>
        <v/>
      </c>
      <c r="L552" s="11" t="str">
        <f t="shared" ca="1" si="73"/>
        <v/>
      </c>
      <c r="M552" s="26" t="str">
        <f t="shared" si="75"/>
        <v/>
      </c>
    </row>
    <row r="553" spans="1:13">
      <c r="A553" s="12" t="str">
        <f t="shared" si="76"/>
        <v/>
      </c>
      <c r="B553" s="7" t="str">
        <f>IF(A553="","",IF(A553&lt;=#REF!,1,0))</f>
        <v/>
      </c>
      <c r="C553" s="24"/>
      <c r="D553" s="22"/>
      <c r="E553" s="23" t="str">
        <f t="shared" si="77"/>
        <v/>
      </c>
      <c r="F553" s="11" t="str">
        <f t="shared" si="78"/>
        <v/>
      </c>
      <c r="G553" s="11" t="str">
        <f t="shared" si="79"/>
        <v/>
      </c>
      <c r="H553" s="11" t="str">
        <f t="shared" si="80"/>
        <v/>
      </c>
      <c r="I553" s="11"/>
      <c r="J553" s="6" t="str">
        <f t="shared" si="74"/>
        <v/>
      </c>
      <c r="K553" s="11" t="str">
        <f t="shared" ca="1" si="72"/>
        <v/>
      </c>
      <c r="L553" s="11" t="str">
        <f t="shared" ca="1" si="73"/>
        <v/>
      </c>
      <c r="M553" s="26" t="str">
        <f t="shared" si="75"/>
        <v/>
      </c>
    </row>
    <row r="554" spans="1:13">
      <c r="A554" s="12" t="str">
        <f t="shared" si="76"/>
        <v/>
      </c>
      <c r="B554" s="7" t="str">
        <f>IF(A554="","",IF(A554&lt;=#REF!,1,0))</f>
        <v/>
      </c>
      <c r="C554" s="24"/>
      <c r="D554" s="22"/>
      <c r="E554" s="23" t="str">
        <f t="shared" si="77"/>
        <v/>
      </c>
      <c r="F554" s="11" t="str">
        <f t="shared" si="78"/>
        <v/>
      </c>
      <c r="G554" s="11" t="str">
        <f t="shared" si="79"/>
        <v/>
      </c>
      <c r="H554" s="11" t="str">
        <f t="shared" si="80"/>
        <v/>
      </c>
      <c r="I554" s="11"/>
      <c r="J554" s="6" t="str">
        <f t="shared" si="74"/>
        <v/>
      </c>
      <c r="K554" s="11" t="str">
        <f t="shared" ca="1" si="72"/>
        <v/>
      </c>
      <c r="L554" s="11" t="str">
        <f t="shared" ca="1" si="73"/>
        <v/>
      </c>
      <c r="M554" s="26" t="str">
        <f t="shared" si="75"/>
        <v/>
      </c>
    </row>
    <row r="555" spans="1:13">
      <c r="A555" s="12" t="str">
        <f t="shared" si="76"/>
        <v/>
      </c>
      <c r="B555" s="7" t="str">
        <f>IF(A555="","",IF(A555&lt;=#REF!,1,0))</f>
        <v/>
      </c>
      <c r="C555" s="24"/>
      <c r="D555" s="22"/>
      <c r="E555" s="23" t="str">
        <f t="shared" si="77"/>
        <v/>
      </c>
      <c r="F555" s="11" t="str">
        <f t="shared" si="78"/>
        <v/>
      </c>
      <c r="G555" s="11" t="str">
        <f t="shared" si="79"/>
        <v/>
      </c>
      <c r="H555" s="11" t="str">
        <f t="shared" si="80"/>
        <v/>
      </c>
      <c r="I555" s="11"/>
      <c r="J555" s="6" t="str">
        <f t="shared" si="74"/>
        <v/>
      </c>
      <c r="K555" s="11" t="str">
        <f t="shared" ca="1" si="72"/>
        <v/>
      </c>
      <c r="L555" s="11" t="str">
        <f t="shared" ca="1" si="73"/>
        <v/>
      </c>
      <c r="M555" s="26" t="str">
        <f t="shared" si="75"/>
        <v/>
      </c>
    </row>
    <row r="556" spans="1:13">
      <c r="A556" s="12" t="str">
        <f t="shared" si="76"/>
        <v/>
      </c>
      <c r="B556" s="7" t="str">
        <f>IF(A556="","",IF(A556&lt;=#REF!,1,0))</f>
        <v/>
      </c>
      <c r="C556" s="24"/>
      <c r="D556" s="22"/>
      <c r="E556" s="23" t="str">
        <f t="shared" si="77"/>
        <v/>
      </c>
      <c r="F556" s="11" t="str">
        <f t="shared" si="78"/>
        <v/>
      </c>
      <c r="G556" s="11" t="str">
        <f t="shared" si="79"/>
        <v/>
      </c>
      <c r="H556" s="11" t="str">
        <f t="shared" si="80"/>
        <v/>
      </c>
      <c r="I556" s="11"/>
      <c r="J556" s="6" t="str">
        <f t="shared" si="74"/>
        <v/>
      </c>
      <c r="K556" s="11" t="str">
        <f t="shared" ca="1" si="72"/>
        <v/>
      </c>
      <c r="L556" s="11" t="str">
        <f t="shared" ca="1" si="73"/>
        <v/>
      </c>
      <c r="M556" s="26" t="str">
        <f t="shared" si="75"/>
        <v/>
      </c>
    </row>
    <row r="557" spans="1:13">
      <c r="A557" s="12" t="str">
        <f t="shared" si="76"/>
        <v/>
      </c>
      <c r="B557" s="7" t="str">
        <f>IF(A557="","",IF(A557&lt;=#REF!,1,0))</f>
        <v/>
      </c>
      <c r="C557" s="24"/>
      <c r="D557" s="22"/>
      <c r="E557" s="23" t="str">
        <f t="shared" si="77"/>
        <v/>
      </c>
      <c r="F557" s="11" t="str">
        <f t="shared" si="78"/>
        <v/>
      </c>
      <c r="G557" s="11" t="str">
        <f t="shared" si="79"/>
        <v/>
      </c>
      <c r="H557" s="11" t="str">
        <f t="shared" si="80"/>
        <v/>
      </c>
      <c r="I557" s="11"/>
      <c r="J557" s="6" t="str">
        <f t="shared" si="74"/>
        <v/>
      </c>
      <c r="K557" s="11" t="str">
        <f t="shared" ca="1" si="72"/>
        <v/>
      </c>
      <c r="L557" s="11" t="str">
        <f t="shared" ca="1" si="73"/>
        <v/>
      </c>
      <c r="M557" s="26" t="str">
        <f t="shared" si="75"/>
        <v/>
      </c>
    </row>
    <row r="558" spans="1:13">
      <c r="A558" s="12" t="str">
        <f t="shared" si="76"/>
        <v/>
      </c>
      <c r="B558" s="7" t="str">
        <f>IF(A558="","",IF(A558&lt;=#REF!,1,0))</f>
        <v/>
      </c>
      <c r="C558" s="24"/>
      <c r="D558" s="22"/>
      <c r="E558" s="23" t="str">
        <f t="shared" si="77"/>
        <v/>
      </c>
      <c r="F558" s="11" t="str">
        <f t="shared" si="78"/>
        <v/>
      </c>
      <c r="G558" s="11" t="str">
        <f t="shared" si="79"/>
        <v/>
      </c>
      <c r="H558" s="11" t="str">
        <f t="shared" si="80"/>
        <v/>
      </c>
      <c r="I558" s="11"/>
      <c r="J558" s="6" t="str">
        <f t="shared" si="74"/>
        <v/>
      </c>
      <c r="K558" s="11" t="str">
        <f t="shared" ca="1" si="72"/>
        <v/>
      </c>
      <c r="L558" s="11" t="str">
        <f t="shared" ca="1" si="73"/>
        <v/>
      </c>
      <c r="M558" s="26" t="str">
        <f t="shared" si="75"/>
        <v/>
      </c>
    </row>
    <row r="559" spans="1:13">
      <c r="A559" s="12" t="str">
        <f t="shared" si="76"/>
        <v/>
      </c>
      <c r="B559" s="7" t="str">
        <f>IF(A559="","",IF(A559&lt;=#REF!,1,0))</f>
        <v/>
      </c>
      <c r="C559" s="24"/>
      <c r="D559" s="22"/>
      <c r="E559" s="23" t="str">
        <f t="shared" si="77"/>
        <v/>
      </c>
      <c r="F559" s="11" t="str">
        <f t="shared" si="78"/>
        <v/>
      </c>
      <c r="G559" s="11" t="str">
        <f t="shared" si="79"/>
        <v/>
      </c>
      <c r="H559" s="11" t="str">
        <f t="shared" si="80"/>
        <v/>
      </c>
      <c r="I559" s="11"/>
      <c r="J559" s="6" t="str">
        <f t="shared" si="74"/>
        <v/>
      </c>
      <c r="K559" s="11" t="str">
        <f t="shared" ca="1" si="72"/>
        <v/>
      </c>
      <c r="L559" s="11" t="str">
        <f t="shared" ca="1" si="73"/>
        <v/>
      </c>
      <c r="M559" s="26" t="str">
        <f t="shared" si="75"/>
        <v/>
      </c>
    </row>
    <row r="560" spans="1:13">
      <c r="A560" s="12" t="str">
        <f t="shared" si="76"/>
        <v/>
      </c>
      <c r="B560" s="7" t="str">
        <f>IF(A560="","",IF(A560&lt;=#REF!,1,0))</f>
        <v/>
      </c>
      <c r="C560" s="24"/>
      <c r="D560" s="22"/>
      <c r="E560" s="23" t="str">
        <f t="shared" si="77"/>
        <v/>
      </c>
      <c r="F560" s="11" t="str">
        <f t="shared" si="78"/>
        <v/>
      </c>
      <c r="G560" s="11" t="str">
        <f t="shared" si="79"/>
        <v/>
      </c>
      <c r="H560" s="11" t="str">
        <f t="shared" si="80"/>
        <v/>
      </c>
      <c r="I560" s="11"/>
      <c r="J560" s="6" t="str">
        <f t="shared" si="74"/>
        <v/>
      </c>
      <c r="K560" s="11" t="str">
        <f t="shared" ca="1" si="72"/>
        <v/>
      </c>
      <c r="L560" s="11" t="str">
        <f t="shared" ca="1" si="73"/>
        <v/>
      </c>
      <c r="M560" s="26" t="str">
        <f t="shared" si="75"/>
        <v/>
      </c>
    </row>
    <row r="561" spans="1:13">
      <c r="A561" s="12" t="str">
        <f t="shared" si="76"/>
        <v/>
      </c>
      <c r="B561" s="7" t="str">
        <f>IF(A561="","",IF(A561&lt;=#REF!,1,0))</f>
        <v/>
      </c>
      <c r="C561" s="24"/>
      <c r="D561" s="22"/>
      <c r="E561" s="23" t="str">
        <f t="shared" si="77"/>
        <v/>
      </c>
      <c r="F561" s="11" t="str">
        <f t="shared" si="78"/>
        <v/>
      </c>
      <c r="G561" s="11" t="str">
        <f t="shared" si="79"/>
        <v/>
      </c>
      <c r="H561" s="11" t="str">
        <f t="shared" si="80"/>
        <v/>
      </c>
      <c r="I561" s="11"/>
      <c r="J561" s="6" t="str">
        <f t="shared" si="74"/>
        <v/>
      </c>
      <c r="K561" s="11" t="str">
        <f t="shared" ca="1" si="72"/>
        <v/>
      </c>
      <c r="L561" s="11" t="str">
        <f t="shared" ca="1" si="73"/>
        <v/>
      </c>
      <c r="M561" s="26" t="str">
        <f t="shared" si="75"/>
        <v/>
      </c>
    </row>
    <row r="562" spans="1:13">
      <c r="A562" s="12" t="str">
        <f t="shared" si="76"/>
        <v/>
      </c>
      <c r="B562" s="7" t="str">
        <f>IF(A562="","",IF(A562&lt;=#REF!,1,0))</f>
        <v/>
      </c>
      <c r="C562" s="24"/>
      <c r="D562" s="22"/>
      <c r="E562" s="23" t="str">
        <f t="shared" si="77"/>
        <v/>
      </c>
      <c r="F562" s="11" t="str">
        <f t="shared" si="78"/>
        <v/>
      </c>
      <c r="G562" s="11" t="str">
        <f t="shared" si="79"/>
        <v/>
      </c>
      <c r="H562" s="11" t="str">
        <f t="shared" si="80"/>
        <v/>
      </c>
      <c r="I562" s="11"/>
      <c r="J562" s="6" t="str">
        <f t="shared" si="74"/>
        <v/>
      </c>
      <c r="K562" s="11" t="str">
        <f t="shared" ca="1" si="72"/>
        <v/>
      </c>
      <c r="L562" s="11" t="str">
        <f t="shared" ca="1" si="73"/>
        <v/>
      </c>
      <c r="M562" s="26" t="str">
        <f t="shared" si="75"/>
        <v/>
      </c>
    </row>
    <row r="563" spans="1:13">
      <c r="A563" s="12" t="str">
        <f t="shared" si="76"/>
        <v/>
      </c>
      <c r="B563" s="7" t="str">
        <f>IF(A563="","",IF(A563&lt;=#REF!,1,0))</f>
        <v/>
      </c>
      <c r="C563" s="24"/>
      <c r="D563" s="22"/>
      <c r="E563" s="23" t="str">
        <f t="shared" si="77"/>
        <v/>
      </c>
      <c r="F563" s="11" t="str">
        <f t="shared" si="78"/>
        <v/>
      </c>
      <c r="G563" s="11" t="str">
        <f t="shared" si="79"/>
        <v/>
      </c>
      <c r="H563" s="11" t="str">
        <f t="shared" si="80"/>
        <v/>
      </c>
      <c r="I563" s="11"/>
      <c r="J563" s="6" t="str">
        <f t="shared" si="74"/>
        <v/>
      </c>
      <c r="K563" s="11" t="str">
        <f t="shared" ca="1" si="72"/>
        <v/>
      </c>
      <c r="L563" s="11" t="str">
        <f t="shared" ca="1" si="73"/>
        <v/>
      </c>
      <c r="M563" s="26" t="str">
        <f t="shared" si="75"/>
        <v/>
      </c>
    </row>
    <row r="564" spans="1:13">
      <c r="A564" s="12" t="str">
        <f t="shared" si="76"/>
        <v/>
      </c>
      <c r="B564" s="7" t="str">
        <f>IF(A564="","",IF(A564&lt;=#REF!,1,0))</f>
        <v/>
      </c>
      <c r="C564" s="24"/>
      <c r="D564" s="22"/>
      <c r="E564" s="23" t="str">
        <f t="shared" si="77"/>
        <v/>
      </c>
      <c r="F564" s="11" t="str">
        <f t="shared" si="78"/>
        <v/>
      </c>
      <c r="G564" s="11" t="str">
        <f t="shared" si="79"/>
        <v/>
      </c>
      <c r="H564" s="11" t="str">
        <f t="shared" si="80"/>
        <v/>
      </c>
      <c r="I564" s="11"/>
      <c r="J564" s="6" t="str">
        <f t="shared" si="74"/>
        <v/>
      </c>
      <c r="K564" s="11" t="str">
        <f t="shared" ca="1" si="72"/>
        <v/>
      </c>
      <c r="L564" s="11" t="str">
        <f t="shared" ca="1" si="73"/>
        <v/>
      </c>
      <c r="M564" s="26" t="str">
        <f t="shared" si="75"/>
        <v/>
      </c>
    </row>
    <row r="565" spans="1:13">
      <c r="A565" s="12" t="str">
        <f t="shared" si="76"/>
        <v/>
      </c>
      <c r="B565" s="7" t="str">
        <f>IF(A565="","",IF(A565&lt;=#REF!,1,0))</f>
        <v/>
      </c>
      <c r="C565" s="24"/>
      <c r="D565" s="22"/>
      <c r="E565" s="23" t="str">
        <f t="shared" si="77"/>
        <v/>
      </c>
      <c r="F565" s="11" t="str">
        <f t="shared" si="78"/>
        <v/>
      </c>
      <c r="G565" s="11" t="str">
        <f t="shared" si="79"/>
        <v/>
      </c>
      <c r="H565" s="11" t="str">
        <f t="shared" si="80"/>
        <v/>
      </c>
      <c r="I565" s="11"/>
      <c r="J565" s="6" t="str">
        <f t="shared" si="74"/>
        <v/>
      </c>
      <c r="K565" s="11" t="str">
        <f t="shared" ca="1" si="72"/>
        <v/>
      </c>
      <c r="L565" s="11" t="str">
        <f t="shared" ca="1" si="73"/>
        <v/>
      </c>
      <c r="M565" s="26" t="str">
        <f t="shared" si="75"/>
        <v/>
      </c>
    </row>
    <row r="566" spans="1:13">
      <c r="A566" s="12" t="str">
        <f t="shared" si="76"/>
        <v/>
      </c>
      <c r="B566" s="7" t="str">
        <f>IF(A566="","",IF(A566&lt;=#REF!,1,0))</f>
        <v/>
      </c>
      <c r="C566" s="24"/>
      <c r="D566" s="22"/>
      <c r="E566" s="23" t="str">
        <f t="shared" si="77"/>
        <v/>
      </c>
      <c r="F566" s="11" t="str">
        <f t="shared" si="78"/>
        <v/>
      </c>
      <c r="G566" s="11" t="str">
        <f t="shared" si="79"/>
        <v/>
      </c>
      <c r="H566" s="11" t="str">
        <f t="shared" si="80"/>
        <v/>
      </c>
      <c r="I566" s="11"/>
      <c r="J566" s="6" t="str">
        <f t="shared" si="74"/>
        <v/>
      </c>
      <c r="K566" s="11" t="str">
        <f t="shared" ca="1" si="72"/>
        <v/>
      </c>
      <c r="L566" s="11" t="str">
        <f t="shared" ca="1" si="73"/>
        <v/>
      </c>
      <c r="M566" s="26" t="str">
        <f t="shared" si="75"/>
        <v/>
      </c>
    </row>
    <row r="567" spans="1:13">
      <c r="A567" s="12" t="str">
        <f t="shared" si="76"/>
        <v/>
      </c>
      <c r="B567" s="7" t="str">
        <f>IF(A567="","",IF(A567&lt;=#REF!,1,0))</f>
        <v/>
      </c>
      <c r="C567" s="24"/>
      <c r="D567" s="22"/>
      <c r="E567" s="23" t="str">
        <f t="shared" si="77"/>
        <v/>
      </c>
      <c r="F567" s="11" t="str">
        <f t="shared" si="78"/>
        <v/>
      </c>
      <c r="G567" s="11" t="str">
        <f t="shared" si="79"/>
        <v/>
      </c>
      <c r="H567" s="11" t="str">
        <f t="shared" si="80"/>
        <v/>
      </c>
      <c r="I567" s="11"/>
      <c r="J567" s="6" t="str">
        <f t="shared" si="74"/>
        <v/>
      </c>
      <c r="K567" s="11" t="str">
        <f t="shared" ca="1" si="72"/>
        <v/>
      </c>
      <c r="L567" s="11" t="str">
        <f t="shared" ca="1" si="73"/>
        <v/>
      </c>
      <c r="M567" s="26" t="str">
        <f t="shared" si="75"/>
        <v/>
      </c>
    </row>
    <row r="568" spans="1:13">
      <c r="A568" s="12" t="str">
        <f t="shared" si="76"/>
        <v/>
      </c>
      <c r="B568" s="7" t="str">
        <f>IF(A568="","",IF(A568&lt;=#REF!,1,0))</f>
        <v/>
      </c>
      <c r="C568" s="24"/>
      <c r="D568" s="22"/>
      <c r="E568" s="23" t="str">
        <f t="shared" si="77"/>
        <v/>
      </c>
      <c r="F568" s="11" t="str">
        <f t="shared" si="78"/>
        <v/>
      </c>
      <c r="G568" s="11" t="str">
        <f t="shared" si="79"/>
        <v/>
      </c>
      <c r="H568" s="11" t="str">
        <f t="shared" si="80"/>
        <v/>
      </c>
      <c r="I568" s="11"/>
      <c r="J568" s="6" t="str">
        <f t="shared" si="74"/>
        <v/>
      </c>
      <c r="K568" s="11" t="str">
        <f t="shared" ca="1" si="72"/>
        <v/>
      </c>
      <c r="L568" s="11" t="str">
        <f t="shared" ca="1" si="73"/>
        <v/>
      </c>
      <c r="M568" s="26" t="str">
        <f t="shared" si="75"/>
        <v/>
      </c>
    </row>
    <row r="569" spans="1:13">
      <c r="A569" s="12" t="str">
        <f t="shared" si="76"/>
        <v/>
      </c>
      <c r="B569" s="7" t="str">
        <f>IF(A569="","",IF(A569&lt;=#REF!,1,0))</f>
        <v/>
      </c>
      <c r="C569" s="24"/>
      <c r="D569" s="22"/>
      <c r="E569" s="23" t="str">
        <f t="shared" si="77"/>
        <v/>
      </c>
      <c r="F569" s="11" t="str">
        <f t="shared" si="78"/>
        <v/>
      </c>
      <c r="G569" s="11" t="str">
        <f t="shared" si="79"/>
        <v/>
      </c>
      <c r="H569" s="11" t="str">
        <f t="shared" si="80"/>
        <v/>
      </c>
      <c r="I569" s="11"/>
      <c r="J569" s="6" t="str">
        <f t="shared" si="74"/>
        <v/>
      </c>
      <c r="K569" s="11" t="str">
        <f t="shared" ca="1" si="72"/>
        <v/>
      </c>
      <c r="L569" s="11" t="str">
        <f t="shared" ca="1" si="73"/>
        <v/>
      </c>
      <c r="M569" s="26" t="str">
        <f t="shared" si="75"/>
        <v/>
      </c>
    </row>
    <row r="570" spans="1:13">
      <c r="A570" s="12" t="str">
        <f t="shared" si="76"/>
        <v/>
      </c>
      <c r="B570" s="7" t="str">
        <f>IF(A570="","",IF(A570&lt;=#REF!,1,0))</f>
        <v/>
      </c>
      <c r="C570" s="24"/>
      <c r="D570" s="22"/>
      <c r="E570" s="23" t="str">
        <f t="shared" si="77"/>
        <v/>
      </c>
      <c r="F570" s="11" t="str">
        <f t="shared" si="78"/>
        <v/>
      </c>
      <c r="G570" s="11" t="str">
        <f t="shared" si="79"/>
        <v/>
      </c>
      <c r="H570" s="11" t="str">
        <f t="shared" si="80"/>
        <v/>
      </c>
      <c r="I570" s="11"/>
      <c r="J570" s="6" t="str">
        <f t="shared" si="74"/>
        <v/>
      </c>
      <c r="K570" s="11" t="str">
        <f t="shared" ca="1" si="72"/>
        <v/>
      </c>
      <c r="L570" s="11" t="str">
        <f t="shared" ca="1" si="73"/>
        <v/>
      </c>
      <c r="M570" s="26" t="str">
        <f t="shared" si="75"/>
        <v/>
      </c>
    </row>
    <row r="571" spans="1:13">
      <c r="A571" s="12" t="str">
        <f t="shared" si="76"/>
        <v/>
      </c>
      <c r="B571" s="7" t="str">
        <f>IF(A571="","",IF(A571&lt;=#REF!,1,0))</f>
        <v/>
      </c>
      <c r="C571" s="24"/>
      <c r="D571" s="22"/>
      <c r="E571" s="23" t="str">
        <f t="shared" si="77"/>
        <v/>
      </c>
      <c r="F571" s="11" t="str">
        <f t="shared" si="78"/>
        <v/>
      </c>
      <c r="G571" s="11" t="str">
        <f t="shared" si="79"/>
        <v/>
      </c>
      <c r="H571" s="11" t="str">
        <f t="shared" si="80"/>
        <v/>
      </c>
      <c r="I571" s="11"/>
      <c r="J571" s="6" t="str">
        <f t="shared" si="74"/>
        <v/>
      </c>
      <c r="K571" s="11" t="str">
        <f t="shared" ca="1" si="72"/>
        <v/>
      </c>
      <c r="L571" s="11" t="str">
        <f t="shared" ca="1" si="73"/>
        <v/>
      </c>
      <c r="M571" s="26" t="str">
        <f t="shared" si="75"/>
        <v/>
      </c>
    </row>
    <row r="572" spans="1:13">
      <c r="A572" s="12" t="str">
        <f t="shared" si="76"/>
        <v/>
      </c>
      <c r="B572" s="7" t="str">
        <f>IF(A572="","",IF(A572&lt;=#REF!,1,0))</f>
        <v/>
      </c>
      <c r="C572" s="24"/>
      <c r="D572" s="22"/>
      <c r="E572" s="23" t="str">
        <f t="shared" si="77"/>
        <v/>
      </c>
      <c r="F572" s="11" t="str">
        <f t="shared" si="78"/>
        <v/>
      </c>
      <c r="G572" s="11" t="str">
        <f t="shared" si="79"/>
        <v/>
      </c>
      <c r="H572" s="11" t="str">
        <f t="shared" si="80"/>
        <v/>
      </c>
      <c r="I572" s="11"/>
      <c r="J572" s="6" t="str">
        <f t="shared" si="74"/>
        <v/>
      </c>
      <c r="K572" s="11" t="str">
        <f t="shared" ca="1" si="72"/>
        <v/>
      </c>
      <c r="L572" s="11" t="str">
        <f t="shared" ca="1" si="73"/>
        <v/>
      </c>
      <c r="M572" s="26" t="str">
        <f t="shared" si="75"/>
        <v/>
      </c>
    </row>
    <row r="573" spans="1:13">
      <c r="A573" s="12" t="str">
        <f t="shared" si="76"/>
        <v/>
      </c>
      <c r="B573" s="7" t="str">
        <f>IF(A573="","",IF(A573&lt;=#REF!,1,0))</f>
        <v/>
      </c>
      <c r="C573" s="24"/>
      <c r="D573" s="22"/>
      <c r="E573" s="23" t="str">
        <f t="shared" si="77"/>
        <v/>
      </c>
      <c r="F573" s="11" t="str">
        <f t="shared" si="78"/>
        <v/>
      </c>
      <c r="G573" s="11" t="str">
        <f t="shared" si="79"/>
        <v/>
      </c>
      <c r="H573" s="11" t="str">
        <f t="shared" si="80"/>
        <v/>
      </c>
      <c r="I573" s="11"/>
      <c r="J573" s="6" t="str">
        <f t="shared" si="74"/>
        <v/>
      </c>
      <c r="K573" s="11" t="str">
        <f t="shared" ca="1" si="72"/>
        <v/>
      </c>
      <c r="L573" s="11" t="str">
        <f t="shared" ca="1" si="73"/>
        <v/>
      </c>
      <c r="M573" s="26" t="str">
        <f t="shared" si="75"/>
        <v/>
      </c>
    </row>
    <row r="574" spans="1:13">
      <c r="A574" s="12" t="str">
        <f t="shared" si="76"/>
        <v/>
      </c>
      <c r="B574" s="7" t="str">
        <f>IF(A574="","",IF(A574&lt;=#REF!,1,0))</f>
        <v/>
      </c>
      <c r="C574" s="24"/>
      <c r="D574" s="22"/>
      <c r="E574" s="23" t="str">
        <f t="shared" si="77"/>
        <v/>
      </c>
      <c r="F574" s="11" t="str">
        <f t="shared" si="78"/>
        <v/>
      </c>
      <c r="G574" s="11" t="str">
        <f t="shared" si="79"/>
        <v/>
      </c>
      <c r="H574" s="11" t="str">
        <f t="shared" si="80"/>
        <v/>
      </c>
      <c r="I574" s="11"/>
      <c r="J574" s="6" t="str">
        <f t="shared" si="74"/>
        <v/>
      </c>
      <c r="K574" s="11" t="str">
        <f t="shared" ca="1" si="72"/>
        <v/>
      </c>
      <c r="L574" s="11" t="str">
        <f t="shared" ca="1" si="73"/>
        <v/>
      </c>
      <c r="M574" s="26" t="str">
        <f t="shared" si="75"/>
        <v/>
      </c>
    </row>
    <row r="575" spans="1:13">
      <c r="A575" s="12" t="str">
        <f t="shared" si="76"/>
        <v/>
      </c>
      <c r="B575" s="7" t="str">
        <f>IF(A575="","",IF(A575&lt;=#REF!,1,0))</f>
        <v/>
      </c>
      <c r="C575" s="24"/>
      <c r="D575" s="22"/>
      <c r="E575" s="23" t="str">
        <f t="shared" si="77"/>
        <v/>
      </c>
      <c r="F575" s="11" t="str">
        <f t="shared" si="78"/>
        <v/>
      </c>
      <c r="G575" s="11" t="str">
        <f t="shared" si="79"/>
        <v/>
      </c>
      <c r="H575" s="11" t="str">
        <f t="shared" si="80"/>
        <v/>
      </c>
      <c r="I575" s="11"/>
      <c r="J575" s="6" t="str">
        <f t="shared" si="74"/>
        <v/>
      </c>
      <c r="K575" s="11" t="str">
        <f t="shared" ca="1" si="72"/>
        <v/>
      </c>
      <c r="L575" s="11" t="str">
        <f t="shared" ca="1" si="73"/>
        <v/>
      </c>
      <c r="M575" s="26" t="str">
        <f t="shared" si="75"/>
        <v/>
      </c>
    </row>
    <row r="576" spans="1:13">
      <c r="A576" s="12" t="str">
        <f t="shared" si="76"/>
        <v/>
      </c>
      <c r="B576" s="7" t="str">
        <f>IF(A576="","",IF(A576&lt;=#REF!,1,0))</f>
        <v/>
      </c>
      <c r="C576" s="24"/>
      <c r="D576" s="22"/>
      <c r="E576" s="23" t="str">
        <f t="shared" si="77"/>
        <v/>
      </c>
      <c r="F576" s="11" t="str">
        <f t="shared" si="78"/>
        <v/>
      </c>
      <c r="G576" s="11" t="str">
        <f t="shared" si="79"/>
        <v/>
      </c>
      <c r="H576" s="11" t="str">
        <f t="shared" si="80"/>
        <v/>
      </c>
      <c r="I576" s="11"/>
      <c r="J576" s="6" t="str">
        <f t="shared" si="74"/>
        <v/>
      </c>
      <c r="K576" s="11" t="str">
        <f t="shared" ca="1" si="72"/>
        <v/>
      </c>
      <c r="L576" s="11" t="str">
        <f t="shared" ca="1" si="73"/>
        <v/>
      </c>
      <c r="M576" s="26" t="str">
        <f t="shared" si="75"/>
        <v/>
      </c>
    </row>
    <row r="577" spans="1:13">
      <c r="A577" s="12" t="str">
        <f t="shared" si="76"/>
        <v/>
      </c>
      <c r="B577" s="7" t="str">
        <f>IF(A577="","",IF(A577&lt;=#REF!,1,0))</f>
        <v/>
      </c>
      <c r="C577" s="24"/>
      <c r="D577" s="22"/>
      <c r="E577" s="23" t="str">
        <f t="shared" si="77"/>
        <v/>
      </c>
      <c r="F577" s="11" t="str">
        <f t="shared" si="78"/>
        <v/>
      </c>
      <c r="G577" s="11" t="str">
        <f t="shared" si="79"/>
        <v/>
      </c>
      <c r="H577" s="11" t="str">
        <f t="shared" si="80"/>
        <v/>
      </c>
      <c r="I577" s="11"/>
      <c r="J577" s="6" t="str">
        <f t="shared" si="74"/>
        <v/>
      </c>
      <c r="K577" s="11" t="str">
        <f t="shared" ca="1" si="72"/>
        <v/>
      </c>
      <c r="L577" s="11" t="str">
        <f t="shared" ca="1" si="73"/>
        <v/>
      </c>
      <c r="M577" s="26" t="str">
        <f t="shared" si="75"/>
        <v/>
      </c>
    </row>
    <row r="578" spans="1:13">
      <c r="A578" s="12" t="str">
        <f t="shared" si="76"/>
        <v/>
      </c>
      <c r="B578" s="7" t="str">
        <f>IF(A578="","",IF(A578&lt;=#REF!,1,0))</f>
        <v/>
      </c>
      <c r="C578" s="24"/>
      <c r="D578" s="22"/>
      <c r="E578" s="23" t="str">
        <f t="shared" si="77"/>
        <v/>
      </c>
      <c r="F578" s="11" t="str">
        <f t="shared" si="78"/>
        <v/>
      </c>
      <c r="G578" s="11" t="str">
        <f t="shared" si="79"/>
        <v/>
      </c>
      <c r="H578" s="11" t="str">
        <f t="shared" si="80"/>
        <v/>
      </c>
      <c r="I578" s="11"/>
      <c r="J578" s="6" t="str">
        <f t="shared" si="74"/>
        <v/>
      </c>
      <c r="K578" s="11" t="str">
        <f t="shared" ca="1" si="72"/>
        <v/>
      </c>
      <c r="L578" s="11" t="str">
        <f t="shared" ca="1" si="73"/>
        <v/>
      </c>
      <c r="M578" s="26" t="str">
        <f t="shared" si="75"/>
        <v/>
      </c>
    </row>
    <row r="579" spans="1:13">
      <c r="A579" s="12" t="str">
        <f t="shared" si="76"/>
        <v/>
      </c>
      <c r="B579" s="7" t="str">
        <f>IF(A579="","",IF(A579&lt;=#REF!,1,0))</f>
        <v/>
      </c>
      <c r="C579" s="24"/>
      <c r="D579" s="22"/>
      <c r="E579" s="23" t="str">
        <f t="shared" si="77"/>
        <v/>
      </c>
      <c r="F579" s="11" t="str">
        <f t="shared" si="78"/>
        <v/>
      </c>
      <c r="G579" s="11" t="str">
        <f t="shared" si="79"/>
        <v/>
      </c>
      <c r="H579" s="11" t="str">
        <f t="shared" si="80"/>
        <v/>
      </c>
      <c r="I579" s="11"/>
      <c r="J579" s="6" t="str">
        <f t="shared" si="74"/>
        <v/>
      </c>
      <c r="K579" s="11" t="str">
        <f t="shared" ca="1" si="72"/>
        <v/>
      </c>
      <c r="L579" s="11" t="str">
        <f t="shared" ca="1" si="73"/>
        <v/>
      </c>
      <c r="M579" s="26" t="str">
        <f t="shared" si="75"/>
        <v/>
      </c>
    </row>
    <row r="580" spans="1:13">
      <c r="A580" s="12" t="str">
        <f t="shared" si="76"/>
        <v/>
      </c>
      <c r="B580" s="7" t="str">
        <f>IF(A580="","",IF(A580&lt;=#REF!,1,0))</f>
        <v/>
      </c>
      <c r="C580" s="24"/>
      <c r="D580" s="22"/>
      <c r="E580" s="23" t="str">
        <f t="shared" si="77"/>
        <v/>
      </c>
      <c r="F580" s="11" t="str">
        <f t="shared" si="78"/>
        <v/>
      </c>
      <c r="G580" s="11" t="str">
        <f t="shared" si="79"/>
        <v/>
      </c>
      <c r="H580" s="11" t="str">
        <f t="shared" si="80"/>
        <v/>
      </c>
      <c r="I580" s="11"/>
      <c r="J580" s="6" t="str">
        <f t="shared" si="74"/>
        <v/>
      </c>
      <c r="K580" s="11" t="str">
        <f t="shared" ca="1" si="72"/>
        <v/>
      </c>
      <c r="L580" s="11" t="str">
        <f t="shared" ca="1" si="73"/>
        <v/>
      </c>
      <c r="M580" s="26" t="str">
        <f t="shared" si="75"/>
        <v/>
      </c>
    </row>
    <row r="581" spans="1:13">
      <c r="A581" s="12" t="str">
        <f t="shared" si="76"/>
        <v/>
      </c>
      <c r="B581" s="7" t="str">
        <f>IF(A581="","",IF(A581&lt;=#REF!,1,0))</f>
        <v/>
      </c>
      <c r="C581" s="24"/>
      <c r="D581" s="22"/>
      <c r="E581" s="23" t="str">
        <f t="shared" si="77"/>
        <v/>
      </c>
      <c r="F581" s="11" t="str">
        <f t="shared" si="78"/>
        <v/>
      </c>
      <c r="G581" s="11" t="str">
        <f t="shared" si="79"/>
        <v/>
      </c>
      <c r="H581" s="11" t="str">
        <f t="shared" si="80"/>
        <v/>
      </c>
      <c r="I581" s="11"/>
      <c r="J581" s="6" t="str">
        <f t="shared" si="74"/>
        <v/>
      </c>
      <c r="K581" s="11" t="str">
        <f t="shared" ca="1" si="72"/>
        <v/>
      </c>
      <c r="L581" s="11" t="str">
        <f t="shared" ca="1" si="73"/>
        <v/>
      </c>
      <c r="M581" s="26" t="str">
        <f t="shared" si="75"/>
        <v/>
      </c>
    </row>
    <row r="582" spans="1:13">
      <c r="A582" s="12" t="str">
        <f t="shared" si="76"/>
        <v/>
      </c>
      <c r="B582" s="7" t="str">
        <f>IF(A582="","",IF(A582&lt;=#REF!,1,0))</f>
        <v/>
      </c>
      <c r="C582" s="24"/>
      <c r="D582" s="22"/>
      <c r="E582" s="23" t="str">
        <f t="shared" si="77"/>
        <v/>
      </c>
      <c r="F582" s="11" t="str">
        <f t="shared" si="78"/>
        <v/>
      </c>
      <c r="G582" s="11" t="str">
        <f t="shared" si="79"/>
        <v/>
      </c>
      <c r="H582" s="11" t="str">
        <f t="shared" si="80"/>
        <v/>
      </c>
      <c r="I582" s="11"/>
      <c r="J582" s="6" t="str">
        <f t="shared" si="74"/>
        <v/>
      </c>
      <c r="K582" s="11" t="str">
        <f t="shared" ca="1" si="72"/>
        <v/>
      </c>
      <c r="L582" s="11" t="str">
        <f t="shared" ca="1" si="73"/>
        <v/>
      </c>
      <c r="M582" s="26" t="str">
        <f t="shared" si="75"/>
        <v/>
      </c>
    </row>
    <row r="583" spans="1:13">
      <c r="A583" s="12" t="str">
        <f t="shared" si="76"/>
        <v/>
      </c>
      <c r="B583" s="7" t="str">
        <f>IF(A583="","",IF(A583&lt;=#REF!,1,0))</f>
        <v/>
      </c>
      <c r="C583" s="24"/>
      <c r="D583" s="22"/>
      <c r="E583" s="23" t="str">
        <f t="shared" si="77"/>
        <v/>
      </c>
      <c r="F583" s="11" t="str">
        <f t="shared" si="78"/>
        <v/>
      </c>
      <c r="G583" s="11" t="str">
        <f t="shared" si="79"/>
        <v/>
      </c>
      <c r="H583" s="11" t="str">
        <f t="shared" si="80"/>
        <v/>
      </c>
      <c r="I583" s="11"/>
      <c r="J583" s="6" t="str">
        <f t="shared" si="74"/>
        <v/>
      </c>
      <c r="K583" s="11" t="str">
        <f t="shared" ca="1" si="72"/>
        <v/>
      </c>
      <c r="L583" s="11" t="str">
        <f t="shared" ca="1" si="73"/>
        <v/>
      </c>
      <c r="M583" s="26" t="str">
        <f t="shared" si="75"/>
        <v/>
      </c>
    </row>
    <row r="584" spans="1:13">
      <c r="A584" s="12" t="str">
        <f t="shared" si="76"/>
        <v/>
      </c>
      <c r="B584" s="7" t="str">
        <f>IF(A584="","",IF(A584&lt;=#REF!,1,0))</f>
        <v/>
      </c>
      <c r="C584" s="24"/>
      <c r="D584" s="22"/>
      <c r="E584" s="23" t="str">
        <f t="shared" si="77"/>
        <v/>
      </c>
      <c r="F584" s="11" t="str">
        <f t="shared" si="78"/>
        <v/>
      </c>
      <c r="G584" s="11" t="str">
        <f t="shared" si="79"/>
        <v/>
      </c>
      <c r="H584" s="11" t="str">
        <f t="shared" si="80"/>
        <v/>
      </c>
      <c r="I584" s="11"/>
      <c r="J584" s="6" t="str">
        <f t="shared" si="74"/>
        <v/>
      </c>
      <c r="K584" s="11" t="str">
        <f t="shared" ref="K584:K598" ca="1" si="81">IF(J584="","",SUM(OFFSET(H$7,E$5*(J584-1)+1,0,E$5,1)))</f>
        <v/>
      </c>
      <c r="L584" s="11" t="str">
        <f t="shared" ref="L584:L598" ca="1" si="82">IF(J584="","",SUM(OFFSET(G$7,E$5*(J584-1)+1,0,E$5,1)))</f>
        <v/>
      </c>
      <c r="M584" s="26" t="str">
        <f t="shared" si="75"/>
        <v/>
      </c>
    </row>
    <row r="585" spans="1:13">
      <c r="A585" s="12" t="str">
        <f t="shared" si="76"/>
        <v/>
      </c>
      <c r="B585" s="7" t="str">
        <f>IF(A585="","",IF(A585&lt;=#REF!,1,0))</f>
        <v/>
      </c>
      <c r="C585" s="24"/>
      <c r="D585" s="22"/>
      <c r="E585" s="23" t="str">
        <f t="shared" si="77"/>
        <v/>
      </c>
      <c r="F585" s="11" t="str">
        <f t="shared" si="78"/>
        <v/>
      </c>
      <c r="G585" s="11" t="str">
        <f t="shared" si="79"/>
        <v/>
      </c>
      <c r="H585" s="11" t="str">
        <f t="shared" si="80"/>
        <v/>
      </c>
      <c r="I585" s="11"/>
      <c r="J585" s="6" t="str">
        <f t="shared" ref="J585:J598" si="83">IF(E$4/E$5&gt;J584,J584+1,"")</f>
        <v/>
      </c>
      <c r="K585" s="11" t="str">
        <f t="shared" ca="1" si="81"/>
        <v/>
      </c>
      <c r="L585" s="11" t="str">
        <f t="shared" ca="1" si="82"/>
        <v/>
      </c>
      <c r="M585" s="26" t="str">
        <f t="shared" ref="M585:M598" si="84">IF(A584="","",IF(C585="",M584,C585))</f>
        <v/>
      </c>
    </row>
    <row r="586" spans="1:13">
      <c r="A586" s="12" t="str">
        <f t="shared" ref="A586:A600" si="85">IF(F586="","",A585+1)</f>
        <v/>
      </c>
      <c r="B586" s="7" t="str">
        <f>IF(A586="","",IF(A586&lt;=#REF!,1,0))</f>
        <v/>
      </c>
      <c r="C586" s="24"/>
      <c r="D586" s="22"/>
      <c r="E586" s="23" t="str">
        <f t="shared" ref="E586:E599" si="86">IF(F586="","",H586+G586)</f>
        <v/>
      </c>
      <c r="F586" s="11" t="str">
        <f t="shared" ref="F586:F599" si="87">IF(F585&lt;=H585,"",F585-H585)</f>
        <v/>
      </c>
      <c r="G586" s="11" t="str">
        <f t="shared" ref="G586:G599" si="88">IF(F586="","",F586*M586/E$5)</f>
        <v/>
      </c>
      <c r="H586" s="11" t="str">
        <f t="shared" ref="H586:H599" si="89">IF(F586="","",IF(A586=E$4,F586+D586,D586))</f>
        <v/>
      </c>
      <c r="I586" s="11"/>
      <c r="J586" s="6" t="str">
        <f t="shared" si="83"/>
        <v/>
      </c>
      <c r="K586" s="11" t="str">
        <f t="shared" ca="1" si="81"/>
        <v/>
      </c>
      <c r="L586" s="11" t="str">
        <f t="shared" ca="1" si="82"/>
        <v/>
      </c>
      <c r="M586" s="26" t="str">
        <f t="shared" si="84"/>
        <v/>
      </c>
    </row>
    <row r="587" spans="1:13">
      <c r="A587" s="12" t="str">
        <f t="shared" si="85"/>
        <v/>
      </c>
      <c r="B587" s="7" t="str">
        <f>IF(A587="","",IF(A587&lt;=#REF!,1,0))</f>
        <v/>
      </c>
      <c r="C587" s="24"/>
      <c r="D587" s="22"/>
      <c r="E587" s="23" t="str">
        <f t="shared" si="86"/>
        <v/>
      </c>
      <c r="F587" s="11" t="str">
        <f t="shared" si="87"/>
        <v/>
      </c>
      <c r="G587" s="11" t="str">
        <f t="shared" si="88"/>
        <v/>
      </c>
      <c r="H587" s="11" t="str">
        <f t="shared" si="89"/>
        <v/>
      </c>
      <c r="I587" s="11"/>
      <c r="J587" s="6" t="str">
        <f t="shared" si="83"/>
        <v/>
      </c>
      <c r="K587" s="11" t="str">
        <f t="shared" ca="1" si="81"/>
        <v/>
      </c>
      <c r="L587" s="11" t="str">
        <f t="shared" ca="1" si="82"/>
        <v/>
      </c>
      <c r="M587" s="26" t="str">
        <f t="shared" si="84"/>
        <v/>
      </c>
    </row>
    <row r="588" spans="1:13">
      <c r="A588" s="12" t="str">
        <f t="shared" si="85"/>
        <v/>
      </c>
      <c r="B588" s="7" t="str">
        <f>IF(A588="","",IF(A588&lt;=#REF!,1,0))</f>
        <v/>
      </c>
      <c r="C588" s="24"/>
      <c r="D588" s="22"/>
      <c r="E588" s="23" t="str">
        <f t="shared" si="86"/>
        <v/>
      </c>
      <c r="F588" s="11" t="str">
        <f t="shared" si="87"/>
        <v/>
      </c>
      <c r="G588" s="11" t="str">
        <f t="shared" si="88"/>
        <v/>
      </c>
      <c r="H588" s="11" t="str">
        <f t="shared" si="89"/>
        <v/>
      </c>
      <c r="I588" s="11"/>
      <c r="J588" s="6" t="str">
        <f t="shared" si="83"/>
        <v/>
      </c>
      <c r="K588" s="11" t="str">
        <f t="shared" ca="1" si="81"/>
        <v/>
      </c>
      <c r="L588" s="11" t="str">
        <f t="shared" ca="1" si="82"/>
        <v/>
      </c>
      <c r="M588" s="26" t="str">
        <f t="shared" si="84"/>
        <v/>
      </c>
    </row>
    <row r="589" spans="1:13">
      <c r="A589" s="12" t="str">
        <f t="shared" si="85"/>
        <v/>
      </c>
      <c r="B589" s="7" t="str">
        <f>IF(A589="","",IF(A589&lt;=#REF!,1,0))</f>
        <v/>
      </c>
      <c r="C589" s="24"/>
      <c r="D589" s="22"/>
      <c r="E589" s="23" t="str">
        <f t="shared" si="86"/>
        <v/>
      </c>
      <c r="F589" s="11" t="str">
        <f t="shared" si="87"/>
        <v/>
      </c>
      <c r="G589" s="11" t="str">
        <f t="shared" si="88"/>
        <v/>
      </c>
      <c r="H589" s="11" t="str">
        <f t="shared" si="89"/>
        <v/>
      </c>
      <c r="I589" s="11"/>
      <c r="J589" s="6" t="str">
        <f t="shared" si="83"/>
        <v/>
      </c>
      <c r="K589" s="11" t="str">
        <f t="shared" ca="1" si="81"/>
        <v/>
      </c>
      <c r="L589" s="11" t="str">
        <f t="shared" ca="1" si="82"/>
        <v/>
      </c>
      <c r="M589" s="26" t="str">
        <f t="shared" si="84"/>
        <v/>
      </c>
    </row>
    <row r="590" spans="1:13">
      <c r="A590" s="12" t="str">
        <f t="shared" si="85"/>
        <v/>
      </c>
      <c r="B590" s="7" t="str">
        <f>IF(A590="","",IF(A590&lt;=#REF!,1,0))</f>
        <v/>
      </c>
      <c r="C590" s="24"/>
      <c r="D590" s="22"/>
      <c r="E590" s="23" t="str">
        <f t="shared" si="86"/>
        <v/>
      </c>
      <c r="F590" s="11" t="str">
        <f t="shared" si="87"/>
        <v/>
      </c>
      <c r="G590" s="11" t="str">
        <f t="shared" si="88"/>
        <v/>
      </c>
      <c r="H590" s="11" t="str">
        <f t="shared" si="89"/>
        <v/>
      </c>
      <c r="I590" s="11"/>
      <c r="J590" s="6" t="str">
        <f t="shared" si="83"/>
        <v/>
      </c>
      <c r="K590" s="11" t="str">
        <f t="shared" ca="1" si="81"/>
        <v/>
      </c>
      <c r="L590" s="11" t="str">
        <f t="shared" ca="1" si="82"/>
        <v/>
      </c>
      <c r="M590" s="26" t="str">
        <f t="shared" si="84"/>
        <v/>
      </c>
    </row>
    <row r="591" spans="1:13">
      <c r="A591" s="12" t="str">
        <f t="shared" si="85"/>
        <v/>
      </c>
      <c r="B591" s="7" t="str">
        <f>IF(A591="","",IF(A591&lt;=#REF!,1,0))</f>
        <v/>
      </c>
      <c r="C591" s="24"/>
      <c r="D591" s="22"/>
      <c r="E591" s="23" t="str">
        <f t="shared" si="86"/>
        <v/>
      </c>
      <c r="F591" s="11" t="str">
        <f t="shared" si="87"/>
        <v/>
      </c>
      <c r="G591" s="11" t="str">
        <f t="shared" si="88"/>
        <v/>
      </c>
      <c r="H591" s="11" t="str">
        <f t="shared" si="89"/>
        <v/>
      </c>
      <c r="I591" s="11"/>
      <c r="J591" s="6" t="str">
        <f t="shared" si="83"/>
        <v/>
      </c>
      <c r="K591" s="11" t="str">
        <f t="shared" ca="1" si="81"/>
        <v/>
      </c>
      <c r="L591" s="11" t="str">
        <f t="shared" ca="1" si="82"/>
        <v/>
      </c>
      <c r="M591" s="26" t="str">
        <f t="shared" si="84"/>
        <v/>
      </c>
    </row>
    <row r="592" spans="1:13">
      <c r="A592" s="12" t="str">
        <f t="shared" si="85"/>
        <v/>
      </c>
      <c r="B592" s="7" t="str">
        <f>IF(A592="","",IF(A592&lt;=#REF!,1,0))</f>
        <v/>
      </c>
      <c r="C592" s="24"/>
      <c r="D592" s="22"/>
      <c r="E592" s="23" t="str">
        <f t="shared" si="86"/>
        <v/>
      </c>
      <c r="F592" s="11" t="str">
        <f t="shared" si="87"/>
        <v/>
      </c>
      <c r="G592" s="11" t="str">
        <f t="shared" si="88"/>
        <v/>
      </c>
      <c r="H592" s="11" t="str">
        <f t="shared" si="89"/>
        <v/>
      </c>
      <c r="I592" s="11"/>
      <c r="J592" s="6" t="str">
        <f t="shared" si="83"/>
        <v/>
      </c>
      <c r="K592" s="11" t="str">
        <f t="shared" ca="1" si="81"/>
        <v/>
      </c>
      <c r="L592" s="11" t="str">
        <f t="shared" ca="1" si="82"/>
        <v/>
      </c>
      <c r="M592" s="26" t="str">
        <f t="shared" si="84"/>
        <v/>
      </c>
    </row>
    <row r="593" spans="1:13">
      <c r="A593" s="12" t="str">
        <f t="shared" si="85"/>
        <v/>
      </c>
      <c r="B593" s="7" t="str">
        <f>IF(A593="","",IF(A593&lt;=#REF!,1,0))</f>
        <v/>
      </c>
      <c r="C593" s="24"/>
      <c r="D593" s="22"/>
      <c r="E593" s="23" t="str">
        <f t="shared" si="86"/>
        <v/>
      </c>
      <c r="F593" s="11" t="str">
        <f t="shared" si="87"/>
        <v/>
      </c>
      <c r="G593" s="11" t="str">
        <f t="shared" si="88"/>
        <v/>
      </c>
      <c r="H593" s="11" t="str">
        <f t="shared" si="89"/>
        <v/>
      </c>
      <c r="I593" s="11"/>
      <c r="J593" s="6" t="str">
        <f t="shared" si="83"/>
        <v/>
      </c>
      <c r="K593" s="11" t="str">
        <f t="shared" ca="1" si="81"/>
        <v/>
      </c>
      <c r="L593" s="11" t="str">
        <f t="shared" ca="1" si="82"/>
        <v/>
      </c>
      <c r="M593" s="26" t="str">
        <f t="shared" si="84"/>
        <v/>
      </c>
    </row>
    <row r="594" spans="1:13">
      <c r="A594" s="12" t="str">
        <f t="shared" si="85"/>
        <v/>
      </c>
      <c r="B594" s="7" t="str">
        <f>IF(A594="","",IF(A594&lt;=#REF!,1,0))</f>
        <v/>
      </c>
      <c r="C594" s="24"/>
      <c r="D594" s="22"/>
      <c r="E594" s="23" t="str">
        <f t="shared" si="86"/>
        <v/>
      </c>
      <c r="F594" s="11" t="str">
        <f t="shared" si="87"/>
        <v/>
      </c>
      <c r="G594" s="11" t="str">
        <f t="shared" si="88"/>
        <v/>
      </c>
      <c r="H594" s="11" t="str">
        <f t="shared" si="89"/>
        <v/>
      </c>
      <c r="I594" s="11"/>
      <c r="J594" s="6" t="str">
        <f t="shared" si="83"/>
        <v/>
      </c>
      <c r="K594" s="11" t="str">
        <f t="shared" ca="1" si="81"/>
        <v/>
      </c>
      <c r="L594" s="11" t="str">
        <f t="shared" ca="1" si="82"/>
        <v/>
      </c>
      <c r="M594" s="26" t="str">
        <f t="shared" si="84"/>
        <v/>
      </c>
    </row>
    <row r="595" spans="1:13">
      <c r="A595" s="12" t="str">
        <f t="shared" si="85"/>
        <v/>
      </c>
      <c r="B595" s="7" t="str">
        <f>IF(A595="","",IF(A595&lt;=#REF!,1,0))</f>
        <v/>
      </c>
      <c r="C595" s="24"/>
      <c r="D595" s="22"/>
      <c r="E595" s="23" t="str">
        <f t="shared" si="86"/>
        <v/>
      </c>
      <c r="F595" s="11" t="str">
        <f t="shared" si="87"/>
        <v/>
      </c>
      <c r="G595" s="11" t="str">
        <f t="shared" si="88"/>
        <v/>
      </c>
      <c r="H595" s="11" t="str">
        <f t="shared" si="89"/>
        <v/>
      </c>
      <c r="I595" s="11"/>
      <c r="J595" s="6" t="str">
        <f t="shared" si="83"/>
        <v/>
      </c>
      <c r="K595" s="11" t="str">
        <f t="shared" ca="1" si="81"/>
        <v/>
      </c>
      <c r="L595" s="11" t="str">
        <f t="shared" ca="1" si="82"/>
        <v/>
      </c>
      <c r="M595" s="26" t="str">
        <f t="shared" si="84"/>
        <v/>
      </c>
    </row>
    <row r="596" spans="1:13">
      <c r="A596" s="12" t="str">
        <f t="shared" si="85"/>
        <v/>
      </c>
      <c r="B596" s="7" t="str">
        <f>IF(A596="","",IF(A596&lt;=#REF!,1,0))</f>
        <v/>
      </c>
      <c r="C596" s="24"/>
      <c r="D596" s="22"/>
      <c r="E596" s="23" t="str">
        <f t="shared" si="86"/>
        <v/>
      </c>
      <c r="F596" s="11" t="str">
        <f t="shared" si="87"/>
        <v/>
      </c>
      <c r="G596" s="11" t="str">
        <f t="shared" si="88"/>
        <v/>
      </c>
      <c r="H596" s="11" t="str">
        <f t="shared" si="89"/>
        <v/>
      </c>
      <c r="I596" s="11"/>
      <c r="J596" s="6" t="str">
        <f t="shared" si="83"/>
        <v/>
      </c>
      <c r="K596" s="11" t="str">
        <f t="shared" ca="1" si="81"/>
        <v/>
      </c>
      <c r="L596" s="11" t="str">
        <f t="shared" ca="1" si="82"/>
        <v/>
      </c>
      <c r="M596" s="26" t="str">
        <f t="shared" si="84"/>
        <v/>
      </c>
    </row>
    <row r="597" spans="1:13">
      <c r="A597" s="12" t="str">
        <f t="shared" si="85"/>
        <v/>
      </c>
      <c r="B597" s="7" t="str">
        <f>IF(A597="","",IF(A597&lt;=#REF!,1,0))</f>
        <v/>
      </c>
      <c r="C597" s="24"/>
      <c r="D597" s="22"/>
      <c r="E597" s="23" t="str">
        <f t="shared" si="86"/>
        <v/>
      </c>
      <c r="F597" s="11" t="str">
        <f t="shared" si="87"/>
        <v/>
      </c>
      <c r="G597" s="11" t="str">
        <f t="shared" si="88"/>
        <v/>
      </c>
      <c r="H597" s="11" t="str">
        <f t="shared" si="89"/>
        <v/>
      </c>
      <c r="I597" s="11"/>
      <c r="J597" s="6" t="str">
        <f t="shared" si="83"/>
        <v/>
      </c>
      <c r="K597" s="11" t="str">
        <f t="shared" ca="1" si="81"/>
        <v/>
      </c>
      <c r="L597" s="11" t="str">
        <f t="shared" ca="1" si="82"/>
        <v/>
      </c>
      <c r="M597" s="26" t="str">
        <f t="shared" si="84"/>
        <v/>
      </c>
    </row>
    <row r="598" spans="1:13">
      <c r="A598" s="12" t="str">
        <f t="shared" si="85"/>
        <v/>
      </c>
      <c r="B598" s="7" t="str">
        <f>IF(A598="","",IF(A598&lt;=#REF!,1,0))</f>
        <v/>
      </c>
      <c r="C598" s="24"/>
      <c r="D598" s="22"/>
      <c r="E598" s="23" t="str">
        <f t="shared" si="86"/>
        <v/>
      </c>
      <c r="F598" s="11" t="str">
        <f t="shared" si="87"/>
        <v/>
      </c>
      <c r="G598" s="11" t="str">
        <f t="shared" si="88"/>
        <v/>
      </c>
      <c r="H598" s="11" t="str">
        <f t="shared" si="89"/>
        <v/>
      </c>
      <c r="I598" s="11"/>
      <c r="J598" s="6" t="str">
        <f t="shared" si="83"/>
        <v/>
      </c>
      <c r="K598" s="11" t="str">
        <f t="shared" ca="1" si="81"/>
        <v/>
      </c>
      <c r="L598" s="11" t="str">
        <f t="shared" ca="1" si="82"/>
        <v/>
      </c>
      <c r="M598" s="26" t="str">
        <f t="shared" si="84"/>
        <v/>
      </c>
    </row>
    <row r="599" spans="1:13">
      <c r="A599" s="12" t="str">
        <f t="shared" si="85"/>
        <v/>
      </c>
      <c r="E599" s="23" t="str">
        <f t="shared" si="86"/>
        <v/>
      </c>
      <c r="F599" s="11" t="str">
        <f t="shared" si="87"/>
        <v/>
      </c>
      <c r="G599" s="11" t="str">
        <f t="shared" si="88"/>
        <v/>
      </c>
      <c r="H599" s="11" t="str">
        <f t="shared" si="89"/>
        <v/>
      </c>
    </row>
    <row r="600" spans="1:13">
      <c r="A600" s="12" t="str">
        <f t="shared" si="85"/>
        <v/>
      </c>
    </row>
  </sheetData>
  <sheetProtection password="E4C7" sheet="1" objects="1" scenarios="1"/>
  <pageMargins left="0.75" right="0.75" top="1" bottom="1" header="0" footer="0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C24"/>
  <sheetViews>
    <sheetView workbookViewId="0"/>
  </sheetViews>
  <sheetFormatPr baseColWidth="10" defaultColWidth="11.42578125" defaultRowHeight="12.75"/>
  <cols>
    <col min="1" max="1" width="11.42578125" style="1"/>
    <col min="2" max="2" width="24.140625" style="1" customWidth="1"/>
    <col min="3" max="16384" width="11.42578125" style="1"/>
  </cols>
  <sheetData>
    <row r="2" spans="1:3" ht="18">
      <c r="A2" s="2" t="s">
        <v>40</v>
      </c>
    </row>
    <row r="4" spans="1:3" ht="18">
      <c r="B4" s="3" t="s">
        <v>41</v>
      </c>
      <c r="C4" s="1" t="s">
        <v>42</v>
      </c>
    </row>
    <row r="5" spans="1:3">
      <c r="C5" s="1" t="s">
        <v>43</v>
      </c>
    </row>
    <row r="6" spans="1:3">
      <c r="C6" s="1" t="s">
        <v>44</v>
      </c>
    </row>
    <row r="7" spans="1:3">
      <c r="C7" s="1" t="s">
        <v>45</v>
      </c>
    </row>
    <row r="9" spans="1:3" ht="18">
      <c r="B9" s="3" t="s">
        <v>46</v>
      </c>
      <c r="C9" s="1" t="s">
        <v>47</v>
      </c>
    </row>
    <row r="10" spans="1:3">
      <c r="C10" s="1" t="s">
        <v>48</v>
      </c>
    </row>
    <row r="12" spans="1:3" ht="18">
      <c r="B12" s="3" t="s">
        <v>49</v>
      </c>
      <c r="C12" s="1" t="s">
        <v>50</v>
      </c>
    </row>
    <row r="13" spans="1:3">
      <c r="C13" s="1" t="s">
        <v>51</v>
      </c>
    </row>
    <row r="15" spans="1:3" ht="18">
      <c r="B15" s="3" t="s">
        <v>52</v>
      </c>
      <c r="C15" s="1" t="s">
        <v>53</v>
      </c>
    </row>
    <row r="16" spans="1:3">
      <c r="C16" s="1" t="s">
        <v>54</v>
      </c>
    </row>
    <row r="17" spans="2:3">
      <c r="C17" s="1" t="s">
        <v>55</v>
      </c>
    </row>
    <row r="18" spans="2:3">
      <c r="C18" s="1" t="s">
        <v>56</v>
      </c>
    </row>
    <row r="19" spans="2:3">
      <c r="C19" s="1" t="s">
        <v>57</v>
      </c>
    </row>
    <row r="20" spans="2:3">
      <c r="C20" s="1" t="s">
        <v>58</v>
      </c>
    </row>
    <row r="21" spans="2:3" ht="18">
      <c r="B21" s="3" t="s">
        <v>59</v>
      </c>
      <c r="C21" s="4" t="s">
        <v>60</v>
      </c>
    </row>
    <row r="22" spans="2:3">
      <c r="C22" s="5"/>
    </row>
    <row r="23" spans="2:3" ht="18">
      <c r="B23" s="3" t="s">
        <v>61</v>
      </c>
      <c r="C23" s="4" t="s">
        <v>62</v>
      </c>
    </row>
    <row r="24" spans="2:3">
      <c r="C24" s="5"/>
    </row>
  </sheetData>
  <sheetProtection password="E4C7" sheet="1" objects="1" scenarios="1"/>
  <pageMargins left="0.75" right="0.75" top="1" bottom="1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Principal</vt:lpstr>
      <vt:lpstr>Proyecto 1</vt:lpstr>
      <vt:lpstr>Proyecto 2</vt:lpstr>
      <vt:lpstr>Proyecto 3</vt:lpstr>
      <vt:lpstr>Proyecto 4</vt:lpstr>
      <vt:lpstr>Francés</vt:lpstr>
      <vt:lpstr>Alemán</vt:lpstr>
      <vt:lpstr>Americano</vt:lpstr>
      <vt:lpstr>Ayuda</vt:lpstr>
    </vt:vector>
  </TitlesOfParts>
  <Company>UCLM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Evaluación de Proyectos de Inversión</dc:title>
  <dc:creator>Diego José Pedregal Tercero</dc:creator>
  <cp:lastModifiedBy>Diego Jose Pedregal Tercero</cp:lastModifiedBy>
  <dcterms:created xsi:type="dcterms:W3CDTF">2005-02-11T16:27:00Z</dcterms:created>
  <dcterms:modified xsi:type="dcterms:W3CDTF">2023-01-14T11:15:24Z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