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Extr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<sst xmlns="http://schemas.openxmlformats.org/spreadsheetml/2006/main" count="248" uniqueCount="122">
  <si>
    <t>Share ID</t>
  </si>
  <si>
    <t>Name</t>
  </si>
  <si>
    <t>Address</t>
  </si>
  <si>
    <t>Hilton Millenium Hotel</t>
  </si>
  <si>
    <t>55 Church St</t>
  </si>
  <si>
    <t>New York</t>
  </si>
  <si>
    <t>NY </t>
  </si>
  <si>
    <t>10007-2910</t>
  </si>
  <si>
    <t>(212) 693-2001</t>
  </si>
  <si>
    <t>New York, NY</t>
  </si>
  <si>
    <t>Financial District, NY</t>
  </si>
  <si>
    <t>New York County, NY</t>
  </si>
  <si>
    <t>United States</t>
  </si>
  <si>
    <t>Hilton Worldwide</t>
  </si>
  <si>
    <t>Hilton</t>
  </si>
  <si>
    <t>Chain Management</t>
  </si>
  <si>
    <t>2003-05</t>
  </si>
  <si>
    <t>1992-07-01</t>
  </si>
  <si>
    <t>Millennium &amp; Copthorne</t>
  </si>
  <si>
    <t>Sceptre</t>
  </si>
  <si>
    <t>Upper Upscale Chains</t>
  </si>
  <si>
    <t>Upper Upscale Class</t>
  </si>
  <si>
    <t>Urban</t>
  </si>
  <si>
    <t>Marriott New York Downtown</t>
  </si>
  <si>
    <t>85 West St</t>
  </si>
  <si>
    <t>10006-1532</t>
  </si>
  <si>
    <t>(212) 385-4900</t>
  </si>
  <si>
    <t>Marriott International</t>
  </si>
  <si>
    <t>Marriott</t>
  </si>
  <si>
    <t>2002-01</t>
  </si>
  <si>
    <t>1991-01-01</t>
  </si>
  <si>
    <t>Host Hotels &amp; Resorts</t>
  </si>
  <si>
    <t>Grand Hyatt New York</t>
  </si>
  <si>
    <t>109 E 42nd St</t>
  </si>
  <si>
    <t>10017-5698</t>
  </si>
  <si>
    <t>(212) 883-1234</t>
  </si>
  <si>
    <t>Midtown East, NY</t>
  </si>
  <si>
    <t>Hyatt</t>
  </si>
  <si>
    <t>Grand Hyatt</t>
  </si>
  <si>
    <t>1980-09</t>
  </si>
  <si>
    <t>1930-06-01</t>
  </si>
  <si>
    <t>Luxury Chains</t>
  </si>
  <si>
    <t>Luxury Class</t>
  </si>
  <si>
    <t>Waldorf Astoria New York</t>
  </si>
  <si>
    <t>301 Park Ave</t>
  </si>
  <si>
    <t>10022-6897</t>
  </si>
  <si>
    <t>(212) 355-3000</t>
  </si>
  <si>
    <t>Waldorf Astoria</t>
  </si>
  <si>
    <t>2006-02</t>
  </si>
  <si>
    <t>1931-06-01</t>
  </si>
  <si>
    <t>The Roosevelt Hotel</t>
  </si>
  <si>
    <t>45 E 45th St</t>
  </si>
  <si>
    <t>10017-3139</t>
  </si>
  <si>
    <t>(212) 661-9600</t>
  </si>
  <si>
    <t>Independent</t>
  </si>
  <si>
    <t>1997-04</t>
  </si>
  <si>
    <t>1926-06-01</t>
  </si>
  <si>
    <t>Interstate Hotels</t>
  </si>
  <si>
    <t>Independents</t>
  </si>
  <si>
    <t>Upscale Class</t>
  </si>
  <si>
    <t>Hotel Pennsylvania</t>
  </si>
  <si>
    <t>401 7th Ave</t>
  </si>
  <si>
    <t>10001-3412</t>
  </si>
  <si>
    <t>(212) 736-5000</t>
  </si>
  <si>
    <t>Midtown South, NY</t>
  </si>
  <si>
    <t>1995-05</t>
  </si>
  <si>
    <t>1919-06-01</t>
  </si>
  <si>
    <t>Economy Class</t>
  </si>
  <si>
    <t>Wyndham New Yorker Hotel</t>
  </si>
  <si>
    <t>481 8th Ave</t>
  </si>
  <si>
    <t>10001-1820</t>
  </si>
  <si>
    <t>(212) 971-0101</t>
  </si>
  <si>
    <t>Wyndham Worldwide</t>
  </si>
  <si>
    <t>Wyndham Hotels</t>
  </si>
  <si>
    <t>Franchise</t>
  </si>
  <si>
    <t>2014-03</t>
  </si>
  <si>
    <t>1929-06-01</t>
  </si>
  <si>
    <t>Marriott New York Marquis</t>
  </si>
  <si>
    <t>1535 Broadway</t>
  </si>
  <si>
    <t>10036-4077</t>
  </si>
  <si>
    <t>(212) 398-1900</t>
  </si>
  <si>
    <t>Midtown West/Times Square, NY</t>
  </si>
  <si>
    <t>1985-09</t>
  </si>
  <si>
    <t>1985-09-01</t>
  </si>
  <si>
    <t>Hilton New York Midtown</t>
  </si>
  <si>
    <t>1335 Ave Of The Americas</t>
  </si>
  <si>
    <t>10019-6012</t>
  </si>
  <si>
    <t>(212) 586-7000</t>
  </si>
  <si>
    <t>1963-06</t>
  </si>
  <si>
    <t>1963-06-01</t>
  </si>
  <si>
    <t>Sheraton Hotel New York Times Square</t>
  </si>
  <si>
    <t>811 7th Ave</t>
  </si>
  <si>
    <t>10019-6002</t>
  </si>
  <si>
    <t>(212) 581-1000</t>
  </si>
  <si>
    <t>Sheraton Hotel</t>
  </si>
  <si>
    <t>1978-06</t>
  </si>
  <si>
    <t>1978-06-01</t>
  </si>
  <si>
    <t>Marriott (Starwood Portfolio)</t>
  </si>
  <si>
    <t>Row NYC</t>
  </si>
  <si>
    <t>700 8th Ave</t>
  </si>
  <si>
    <t>10036-3901</t>
  </si>
  <si>
    <t>(212) 869-3600</t>
  </si>
  <si>
    <t>2010-11</t>
  </si>
  <si>
    <t>1987-01-01</t>
  </si>
  <si>
    <t>Highgate Hotels</t>
  </si>
  <si>
    <t>Upper Midscale Class</t>
  </si>
  <si>
    <t>Trump Hotel Collection SoHo New York</t>
  </si>
  <si>
    <t>246 Spring St</t>
  </si>
  <si>
    <t>10013-1521</t>
  </si>
  <si>
    <t>(212) 842-5500</t>
  </si>
  <si>
    <t>Village/Soho/Tribeca, NY</t>
  </si>
  <si>
    <t>Trump Hotel Collection</t>
  </si>
  <si>
    <t>2010-04</t>
  </si>
  <si>
    <t>2010-04-01</t>
  </si>
  <si>
    <t>IStar Financial</t>
  </si>
  <si>
    <t>Sheraton Hotel Tribeca New York</t>
  </si>
  <si>
    <t>370 Canal St</t>
  </si>
  <si>
    <t>10013-2206</t>
  </si>
  <si>
    <t>(212) 966-3400</t>
  </si>
  <si>
    <t>2010-10</t>
  </si>
  <si>
    <t>2010-10-01</t>
  </si>
  <si>
    <t>Magna Hospitality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</si>
</sst>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Microsoft Sans Serif"/>
      <family val="2"/>
      <charset val="1"/>
    </font>
    <font>
      <sz val="8"/>
      <name val="Microsoft Sans Serif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26" activeCellId="0" sqref="I26"/>
    </sheetView>
  </sheetViews>
  <sheetFormatPr defaultRowHeight="13.8"/>
  <cols>
    <col collapsed="false" hidden="false" max="1" min="1" style="0" width="8.5748987854251"/>
    <col collapsed="false" hidden="false" max="2" min="2" style="0" width="28.5708502024291"/>
    <col collapsed="false" hidden="false" max="3" min="3" style="0" width="28.663967611336"/>
    <col collapsed="false" hidden="false" max="4" min="4" style="0" width="19.5748987854251"/>
    <col collapsed="false" hidden="false" max="10" min="5" style="0" width="8.5748987854251"/>
    <col collapsed="false" hidden="false" max="11" min="11" style="0" width="24.1457489878543"/>
    <col collapsed="false" hidden="false" max="1025" min="12" style="0" width="8.5748987854251"/>
  </cols>
  <sheetData>
    <row r="1" s="4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A2" s="5" t="n">
        <v>22080</v>
      </c>
      <c r="B2" s="3" t="s">
        <v>3</v>
      </c>
      <c r="C2" s="3" t="str">
        <f aca="false">Sheet1!D2 &amp; ", " &amp; Sheet1!E2 &amp; ", " &amp; Sheet1!F2 &amp; Sheet1!G2</f>
        <v>55 Church St, New York, NY 10007-2910</v>
      </c>
      <c r="D2" s="3" t="s">
        <v>4</v>
      </c>
      <c r="E2" s="3" t="s">
        <v>5</v>
      </c>
      <c r="F2" s="3" t="s">
        <v>6</v>
      </c>
      <c r="G2" s="3" t="s">
        <v>7</v>
      </c>
      <c r="H2" s="3" t="n">
        <v>569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/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n">
        <v>3550</v>
      </c>
    </row>
    <row r="3" customFormat="false" ht="12.8" hidden="false" customHeight="false" outlineLevel="0" collapsed="false">
      <c r="A3" s="5" t="n">
        <v>17925</v>
      </c>
      <c r="B3" s="3" t="s">
        <v>23</v>
      </c>
      <c r="C3" s="3" t="str">
        <f aca="false">Sheet1!D3 &amp; ", " &amp; Sheet1!E3 &amp; ", " &amp; Sheet1!F3 &amp; Sheet1!G3</f>
        <v>85 West St, New York, NY 10006-1532</v>
      </c>
      <c r="D3" s="3" t="s">
        <v>24</v>
      </c>
      <c r="E3" s="3" t="s">
        <v>5</v>
      </c>
      <c r="F3" s="3" t="s">
        <v>6</v>
      </c>
      <c r="G3" s="3" t="s">
        <v>25</v>
      </c>
      <c r="H3" s="3" t="n">
        <v>513</v>
      </c>
      <c r="I3" s="3" t="s">
        <v>26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27</v>
      </c>
      <c r="O3" s="3" t="s">
        <v>28</v>
      </c>
      <c r="P3" s="3" t="s">
        <v>15</v>
      </c>
      <c r="Q3" s="3" t="s">
        <v>29</v>
      </c>
      <c r="R3" s="3" t="s">
        <v>30</v>
      </c>
      <c r="S3" s="3"/>
      <c r="T3" s="3" t="s">
        <v>31</v>
      </c>
      <c r="U3" s="3"/>
      <c r="V3" s="3" t="s">
        <v>20</v>
      </c>
      <c r="W3" s="3" t="s">
        <v>21</v>
      </c>
      <c r="X3" s="3" t="s">
        <v>22</v>
      </c>
      <c r="Y3" s="3" t="n">
        <v>12000</v>
      </c>
    </row>
    <row r="4" customFormat="false" ht="12.8" hidden="false" customHeight="false" outlineLevel="0" collapsed="false">
      <c r="A4" s="5" t="n">
        <v>5802</v>
      </c>
      <c r="B4" s="3" t="s">
        <v>32</v>
      </c>
      <c r="C4" s="3" t="str">
        <f aca="false">Sheet1!D4 &amp; ", " &amp; Sheet1!E4 &amp; ", " &amp; Sheet1!F4 &amp; Sheet1!G4</f>
        <v>109 E 42nd St, New York, NY 10017-5698</v>
      </c>
      <c r="D4" s="3" t="s">
        <v>33</v>
      </c>
      <c r="E4" s="3" t="s">
        <v>5</v>
      </c>
      <c r="F4" s="3" t="s">
        <v>6</v>
      </c>
      <c r="G4" s="3" t="s">
        <v>34</v>
      </c>
      <c r="H4" s="3" t="n">
        <v>1306</v>
      </c>
      <c r="I4" s="3" t="s">
        <v>35</v>
      </c>
      <c r="J4" s="3" t="s">
        <v>9</v>
      </c>
      <c r="K4" s="3" t="s">
        <v>36</v>
      </c>
      <c r="L4" s="3" t="s">
        <v>11</v>
      </c>
      <c r="M4" s="3" t="s">
        <v>12</v>
      </c>
      <c r="N4" s="3" t="s">
        <v>37</v>
      </c>
      <c r="O4" s="3" t="s">
        <v>38</v>
      </c>
      <c r="P4" s="3" t="s">
        <v>15</v>
      </c>
      <c r="Q4" s="3" t="s">
        <v>39</v>
      </c>
      <c r="R4" s="3" t="s">
        <v>40</v>
      </c>
      <c r="S4" s="3"/>
      <c r="T4" s="3"/>
      <c r="U4" s="3"/>
      <c r="V4" s="3" t="s">
        <v>41</v>
      </c>
      <c r="W4" s="3" t="s">
        <v>42</v>
      </c>
      <c r="X4" s="3" t="s">
        <v>22</v>
      </c>
      <c r="Y4" s="3" t="n">
        <v>55000</v>
      </c>
    </row>
    <row r="5" customFormat="false" ht="12.8" hidden="false" customHeight="false" outlineLevel="0" collapsed="false">
      <c r="A5" s="5" t="n">
        <v>9851</v>
      </c>
      <c r="B5" s="3" t="s">
        <v>43</v>
      </c>
      <c r="C5" s="3" t="str">
        <f aca="false">Sheet1!D5 &amp; ", " &amp; Sheet1!E5 &amp; ", " &amp; Sheet1!F5 &amp; Sheet1!G5</f>
        <v>301 Park Ave, New York, NY 10022-6897</v>
      </c>
      <c r="D5" s="3" t="s">
        <v>44</v>
      </c>
      <c r="E5" s="3" t="s">
        <v>5</v>
      </c>
      <c r="F5" s="3" t="s">
        <v>6</v>
      </c>
      <c r="G5" s="3" t="s">
        <v>45</v>
      </c>
      <c r="H5" s="3" t="n">
        <v>1297</v>
      </c>
      <c r="I5" s="3" t="s">
        <v>46</v>
      </c>
      <c r="J5" s="3" t="s">
        <v>9</v>
      </c>
      <c r="K5" s="3" t="s">
        <v>36</v>
      </c>
      <c r="L5" s="3" t="s">
        <v>11</v>
      </c>
      <c r="M5" s="3" t="s">
        <v>12</v>
      </c>
      <c r="N5" s="3" t="s">
        <v>13</v>
      </c>
      <c r="O5" s="3" t="s">
        <v>47</v>
      </c>
      <c r="P5" s="3" t="s">
        <v>15</v>
      </c>
      <c r="Q5" s="3" t="s">
        <v>48</v>
      </c>
      <c r="R5" s="3" t="s">
        <v>49</v>
      </c>
      <c r="S5" s="3"/>
      <c r="T5" s="3"/>
      <c r="U5" s="3"/>
      <c r="V5" s="3" t="s">
        <v>41</v>
      </c>
      <c r="W5" s="3" t="s">
        <v>42</v>
      </c>
      <c r="X5" s="3" t="s">
        <v>22</v>
      </c>
      <c r="Y5" s="3" t="n">
        <v>58000</v>
      </c>
    </row>
    <row r="6" customFormat="false" ht="12.8" hidden="false" customHeight="false" outlineLevel="0" collapsed="false">
      <c r="A6" s="5" t="n">
        <v>15436</v>
      </c>
      <c r="B6" s="3" t="s">
        <v>50</v>
      </c>
      <c r="C6" s="3" t="str">
        <f aca="false">Sheet1!D6 &amp; ", " &amp; Sheet1!E6 &amp; ", " &amp; Sheet1!F6 &amp; Sheet1!G6</f>
        <v>45 E 45th St, New York, NY 10017-3139</v>
      </c>
      <c r="D6" s="3" t="s">
        <v>51</v>
      </c>
      <c r="E6" s="3" t="s">
        <v>5</v>
      </c>
      <c r="F6" s="3" t="s">
        <v>6</v>
      </c>
      <c r="G6" s="3" t="s">
        <v>52</v>
      </c>
      <c r="H6" s="3" t="n">
        <v>1025</v>
      </c>
      <c r="I6" s="3" t="s">
        <v>53</v>
      </c>
      <c r="J6" s="3" t="s">
        <v>9</v>
      </c>
      <c r="K6" s="3" t="s">
        <v>36</v>
      </c>
      <c r="L6" s="3" t="s">
        <v>11</v>
      </c>
      <c r="M6" s="3" t="s">
        <v>12</v>
      </c>
      <c r="N6" s="3"/>
      <c r="O6" s="3" t="s">
        <v>54</v>
      </c>
      <c r="P6" s="3" t="s">
        <v>54</v>
      </c>
      <c r="Q6" s="3" t="s">
        <v>55</v>
      </c>
      <c r="R6" s="3" t="s">
        <v>56</v>
      </c>
      <c r="S6" s="3" t="s">
        <v>57</v>
      </c>
      <c r="T6" s="3"/>
      <c r="U6" s="3"/>
      <c r="V6" s="3" t="s">
        <v>58</v>
      </c>
      <c r="W6" s="3" t="s">
        <v>59</v>
      </c>
      <c r="X6" s="3" t="s">
        <v>22</v>
      </c>
      <c r="Y6" s="3" t="n">
        <v>25798</v>
      </c>
    </row>
    <row r="7" customFormat="false" ht="12.8" hidden="false" customHeight="false" outlineLevel="0" collapsed="false">
      <c r="A7" s="5" t="n">
        <v>5342</v>
      </c>
      <c r="B7" s="3" t="s">
        <v>60</v>
      </c>
      <c r="C7" s="3" t="str">
        <f aca="false">Sheet1!D7 &amp; ", " &amp; Sheet1!E7 &amp; ", " &amp; Sheet1!F7 &amp; Sheet1!G7</f>
        <v>401 7th Ave, New York, NY 10001-3412</v>
      </c>
      <c r="D7" s="3" t="s">
        <v>61</v>
      </c>
      <c r="E7" s="3" t="s">
        <v>5</v>
      </c>
      <c r="F7" s="3" t="s">
        <v>6</v>
      </c>
      <c r="G7" s="3" t="s">
        <v>62</v>
      </c>
      <c r="H7" s="3" t="n">
        <v>1705</v>
      </c>
      <c r="I7" s="3" t="s">
        <v>63</v>
      </c>
      <c r="J7" s="3" t="s">
        <v>9</v>
      </c>
      <c r="K7" s="3" t="s">
        <v>64</v>
      </c>
      <c r="L7" s="3" t="s">
        <v>11</v>
      </c>
      <c r="M7" s="3" t="s">
        <v>12</v>
      </c>
      <c r="N7" s="3"/>
      <c r="O7" s="3" t="s">
        <v>54</v>
      </c>
      <c r="P7" s="3" t="s">
        <v>54</v>
      </c>
      <c r="Q7" s="3" t="s">
        <v>65</v>
      </c>
      <c r="R7" s="3" t="s">
        <v>66</v>
      </c>
      <c r="S7" s="3"/>
      <c r="T7" s="3"/>
      <c r="U7" s="3"/>
      <c r="V7" s="3" t="s">
        <v>58</v>
      </c>
      <c r="W7" s="3" t="s">
        <v>67</v>
      </c>
      <c r="X7" s="3" t="s">
        <v>22</v>
      </c>
      <c r="Y7" s="3" t="n">
        <v>29000</v>
      </c>
    </row>
    <row r="8" customFormat="false" ht="12.8" hidden="false" customHeight="false" outlineLevel="0" collapsed="false">
      <c r="A8" s="5" t="n">
        <v>35880</v>
      </c>
      <c r="B8" s="3" t="s">
        <v>68</v>
      </c>
      <c r="C8" s="3" t="str">
        <f aca="false">Sheet1!D8 &amp; ", " &amp; Sheet1!E8 &amp; ", " &amp; Sheet1!F8 &amp; Sheet1!G8</f>
        <v>481 8th Ave, New York, NY 10001-1820</v>
      </c>
      <c r="D8" s="3" t="s">
        <v>69</v>
      </c>
      <c r="E8" s="3" t="s">
        <v>5</v>
      </c>
      <c r="F8" s="3" t="s">
        <v>6</v>
      </c>
      <c r="G8" s="3" t="s">
        <v>70</v>
      </c>
      <c r="H8" s="3" t="n">
        <v>1050</v>
      </c>
      <c r="I8" s="3" t="s">
        <v>71</v>
      </c>
      <c r="J8" s="3" t="s">
        <v>9</v>
      </c>
      <c r="K8" s="3" t="s">
        <v>64</v>
      </c>
      <c r="L8" s="3" t="s">
        <v>11</v>
      </c>
      <c r="M8" s="3" t="s">
        <v>12</v>
      </c>
      <c r="N8" s="3" t="s">
        <v>72</v>
      </c>
      <c r="O8" s="3" t="s">
        <v>73</v>
      </c>
      <c r="P8" s="3" t="s">
        <v>74</v>
      </c>
      <c r="Q8" s="3" t="s">
        <v>75</v>
      </c>
      <c r="R8" s="3" t="s">
        <v>76</v>
      </c>
      <c r="S8" s="3"/>
      <c r="T8" s="3"/>
      <c r="U8" s="3"/>
      <c r="V8" s="3" t="s">
        <v>20</v>
      </c>
      <c r="W8" s="3" t="s">
        <v>21</v>
      </c>
      <c r="X8" s="3" t="s">
        <v>22</v>
      </c>
      <c r="Y8" s="3" t="n">
        <v>25000</v>
      </c>
    </row>
    <row r="9" customFormat="false" ht="12.8" hidden="false" customHeight="false" outlineLevel="0" collapsed="false">
      <c r="A9" s="5" t="n">
        <v>6849</v>
      </c>
      <c r="B9" s="3" t="s">
        <v>77</v>
      </c>
      <c r="C9" s="3" t="str">
        <f aca="false">Sheet1!D9 &amp; ", " &amp; Sheet1!E9 &amp; ", " &amp; Sheet1!F9 &amp; Sheet1!G9</f>
        <v>1535 Broadway, New York, NY 10036-4077</v>
      </c>
      <c r="D9" s="3" t="s">
        <v>78</v>
      </c>
      <c r="E9" s="3" t="s">
        <v>5</v>
      </c>
      <c r="F9" s="3" t="s">
        <v>6</v>
      </c>
      <c r="G9" s="3" t="s">
        <v>79</v>
      </c>
      <c r="H9" s="3" t="n">
        <v>1966</v>
      </c>
      <c r="I9" s="3" t="s">
        <v>80</v>
      </c>
      <c r="J9" s="3" t="s">
        <v>9</v>
      </c>
      <c r="K9" s="3" t="s">
        <v>81</v>
      </c>
      <c r="L9" s="3" t="s">
        <v>11</v>
      </c>
      <c r="M9" s="3" t="s">
        <v>12</v>
      </c>
      <c r="N9" s="3" t="s">
        <v>27</v>
      </c>
      <c r="O9" s="3" t="s">
        <v>28</v>
      </c>
      <c r="P9" s="3" t="s">
        <v>15</v>
      </c>
      <c r="Q9" s="3" t="s">
        <v>82</v>
      </c>
      <c r="R9" s="3" t="s">
        <v>83</v>
      </c>
      <c r="S9" s="3"/>
      <c r="T9" s="3" t="s">
        <v>31</v>
      </c>
      <c r="U9" s="3"/>
      <c r="V9" s="3" t="s">
        <v>20</v>
      </c>
      <c r="W9" s="3" t="s">
        <v>21</v>
      </c>
      <c r="X9" s="3" t="s">
        <v>22</v>
      </c>
      <c r="Y9" s="3" t="n">
        <v>124755</v>
      </c>
    </row>
    <row r="10" customFormat="false" ht="12.8" hidden="false" customHeight="false" outlineLevel="0" collapsed="false">
      <c r="A10" s="5" t="n">
        <v>9850</v>
      </c>
      <c r="B10" s="3" t="s">
        <v>84</v>
      </c>
      <c r="C10" s="3" t="str">
        <f aca="false">Sheet1!D10 &amp; ", " &amp; Sheet1!E10 &amp; ", " &amp; Sheet1!F10 &amp; Sheet1!G10</f>
        <v>1335 Ave Of The Americas, New York, NY 10019-6012</v>
      </c>
      <c r="D10" s="3" t="s">
        <v>85</v>
      </c>
      <c r="E10" s="3" t="s">
        <v>5</v>
      </c>
      <c r="F10" s="3" t="s">
        <v>6</v>
      </c>
      <c r="G10" s="3" t="s">
        <v>86</v>
      </c>
      <c r="H10" s="3" t="n">
        <v>1931</v>
      </c>
      <c r="I10" s="3" t="s">
        <v>87</v>
      </c>
      <c r="J10" s="3" t="s">
        <v>9</v>
      </c>
      <c r="K10" s="3" t="s">
        <v>81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88</v>
      </c>
      <c r="R10" s="3" t="s">
        <v>89</v>
      </c>
      <c r="S10" s="3"/>
      <c r="T10" s="3"/>
      <c r="U10" s="3"/>
      <c r="V10" s="3" t="s">
        <v>20</v>
      </c>
      <c r="W10" s="3" t="s">
        <v>21</v>
      </c>
      <c r="X10" s="3" t="s">
        <v>22</v>
      </c>
      <c r="Y10" s="3" t="n">
        <v>151000</v>
      </c>
    </row>
    <row r="11" customFormat="false" ht="12.8" hidden="false" customHeight="false" outlineLevel="0" collapsed="false">
      <c r="A11" s="5" t="n">
        <v>1755</v>
      </c>
      <c r="B11" s="3" t="s">
        <v>90</v>
      </c>
      <c r="C11" s="3" t="str">
        <f aca="false">Sheet1!D11 &amp; ", " &amp; Sheet1!E11 &amp; ", " &amp; Sheet1!F11 &amp; Sheet1!G11</f>
        <v>811 7th Ave, New York, NY 10019-6002</v>
      </c>
      <c r="D11" s="3" t="s">
        <v>91</v>
      </c>
      <c r="E11" s="3" t="s">
        <v>5</v>
      </c>
      <c r="F11" s="3" t="s">
        <v>6</v>
      </c>
      <c r="G11" s="3" t="s">
        <v>92</v>
      </c>
      <c r="H11" s="3" t="n">
        <v>1780</v>
      </c>
      <c r="I11" s="3" t="s">
        <v>93</v>
      </c>
      <c r="J11" s="3" t="s">
        <v>9</v>
      </c>
      <c r="K11" s="3" t="s">
        <v>81</v>
      </c>
      <c r="L11" s="3" t="s">
        <v>11</v>
      </c>
      <c r="M11" s="3" t="s">
        <v>12</v>
      </c>
      <c r="N11" s="3" t="s">
        <v>27</v>
      </c>
      <c r="O11" s="3" t="s">
        <v>94</v>
      </c>
      <c r="P11" s="3" t="s">
        <v>15</v>
      </c>
      <c r="Q11" s="3" t="s">
        <v>95</v>
      </c>
      <c r="R11" s="3" t="s">
        <v>96</v>
      </c>
      <c r="S11" s="3" t="s">
        <v>97</v>
      </c>
      <c r="T11" s="3" t="s">
        <v>31</v>
      </c>
      <c r="U11" s="3"/>
      <c r="V11" s="3" t="s">
        <v>20</v>
      </c>
      <c r="W11" s="3" t="s">
        <v>21</v>
      </c>
      <c r="X11" s="3" t="s">
        <v>22</v>
      </c>
      <c r="Y11" s="3" t="n">
        <v>62724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5" t="n">
        <v>3230</v>
      </c>
      <c r="B1" s="3" t="s">
        <v>98</v>
      </c>
      <c r="C1" s="3" t="str">
        <f aca="false">Extra!D1 &amp; ", " &amp; Extra!E1 &amp; ", " &amp; Extra!F1 &amp; Extra!G1</f>
        <v>700 8th Ave, New York, NY 10036-3901</v>
      </c>
      <c r="D1" s="3" t="s">
        <v>99</v>
      </c>
      <c r="E1" s="3" t="s">
        <v>5</v>
      </c>
      <c r="F1" s="3" t="s">
        <v>6</v>
      </c>
      <c r="G1" s="3" t="s">
        <v>100</v>
      </c>
      <c r="H1" s="3" t="n">
        <v>1331</v>
      </c>
      <c r="I1" s="3" t="s">
        <v>101</v>
      </c>
      <c r="J1" s="3" t="s">
        <v>9</v>
      </c>
      <c r="K1" s="3" t="s">
        <v>81</v>
      </c>
      <c r="L1" s="3" t="s">
        <v>11</v>
      </c>
      <c r="M1" s="3" t="s">
        <v>12</v>
      </c>
      <c r="N1" s="3"/>
      <c r="O1" s="3" t="s">
        <v>54</v>
      </c>
      <c r="P1" s="3" t="s">
        <v>54</v>
      </c>
      <c r="Q1" s="3" t="s">
        <v>102</v>
      </c>
      <c r="R1" s="3" t="s">
        <v>103</v>
      </c>
      <c r="S1" s="3" t="s">
        <v>104</v>
      </c>
      <c r="T1" s="3" t="s">
        <v>104</v>
      </c>
      <c r="U1" s="3"/>
      <c r="V1" s="3" t="s">
        <v>58</v>
      </c>
      <c r="W1" s="3" t="s">
        <v>105</v>
      </c>
      <c r="X1" s="3" t="s">
        <v>22</v>
      </c>
      <c r="Y1" s="3" t="n">
        <v>0</v>
      </c>
    </row>
    <row r="2" customFormat="false" ht="13.8" hidden="false" customHeight="false" outlineLevel="0" collapsed="false">
      <c r="A2" s="5" t="n">
        <v>60240</v>
      </c>
      <c r="B2" s="3" t="s">
        <v>106</v>
      </c>
      <c r="C2" s="3" t="str">
        <f aca="false">Extra!D2 &amp; ", " &amp; Extra!E2 &amp; ", " &amp; Extra!F2 &amp; Extra!G2</f>
        <v>246 Spring St, New York, NY 10013-1521</v>
      </c>
      <c r="D2" s="3" t="s">
        <v>107</v>
      </c>
      <c r="E2" s="3" t="s">
        <v>5</v>
      </c>
      <c r="F2" s="3" t="s">
        <v>6</v>
      </c>
      <c r="G2" s="3" t="s">
        <v>108</v>
      </c>
      <c r="H2" s="3" t="n">
        <v>377</v>
      </c>
      <c r="I2" s="3" t="s">
        <v>109</v>
      </c>
      <c r="J2" s="3" t="s">
        <v>9</v>
      </c>
      <c r="K2" s="3" t="s">
        <v>110</v>
      </c>
      <c r="L2" s="3" t="s">
        <v>11</v>
      </c>
      <c r="M2" s="3" t="s">
        <v>12</v>
      </c>
      <c r="N2" s="3" t="s">
        <v>111</v>
      </c>
      <c r="O2" s="3" t="s">
        <v>111</v>
      </c>
      <c r="P2" s="3" t="s">
        <v>15</v>
      </c>
      <c r="Q2" s="3" t="s">
        <v>112</v>
      </c>
      <c r="R2" s="3" t="s">
        <v>113</v>
      </c>
      <c r="S2" s="3" t="s">
        <v>111</v>
      </c>
      <c r="T2" s="3"/>
      <c r="U2" s="3" t="s">
        <v>114</v>
      </c>
      <c r="V2" s="3" t="s">
        <v>41</v>
      </c>
      <c r="W2" s="3" t="s">
        <v>42</v>
      </c>
      <c r="X2" s="3" t="s">
        <v>22</v>
      </c>
      <c r="Y2" s="3" t="n">
        <v>12000</v>
      </c>
    </row>
    <row r="3" customFormat="false" ht="13.8" hidden="false" customHeight="false" outlineLevel="0" collapsed="false">
      <c r="A3" s="5" t="n">
        <v>60462</v>
      </c>
      <c r="B3" s="3" t="s">
        <v>115</v>
      </c>
      <c r="C3" s="3" t="str">
        <f aca="false">Extra!D3 &amp; ", " &amp; Extra!E3 &amp; ", " &amp; Extra!F3 &amp; Extra!G3</f>
        <v>370 Canal St, New York, NY 10013-2206</v>
      </c>
      <c r="D3" s="3" t="s">
        <v>116</v>
      </c>
      <c r="E3" s="3" t="s">
        <v>5</v>
      </c>
      <c r="F3" s="3" t="s">
        <v>6</v>
      </c>
      <c r="G3" s="3" t="s">
        <v>117</v>
      </c>
      <c r="H3" s="3" t="n">
        <v>369</v>
      </c>
      <c r="I3" s="3" t="s">
        <v>118</v>
      </c>
      <c r="J3" s="3" t="s">
        <v>9</v>
      </c>
      <c r="K3" s="3" t="s">
        <v>110</v>
      </c>
      <c r="L3" s="3" t="s">
        <v>11</v>
      </c>
      <c r="M3" s="3" t="s">
        <v>12</v>
      </c>
      <c r="N3" s="3" t="s">
        <v>27</v>
      </c>
      <c r="O3" s="3" t="s">
        <v>94</v>
      </c>
      <c r="P3" s="3" t="s">
        <v>74</v>
      </c>
      <c r="Q3" s="3" t="s">
        <v>119</v>
      </c>
      <c r="R3" s="3" t="s">
        <v>120</v>
      </c>
      <c r="S3" s="3" t="s">
        <v>121</v>
      </c>
      <c r="T3" s="3" t="s">
        <v>121</v>
      </c>
      <c r="U3" s="3"/>
      <c r="V3" s="3" t="s">
        <v>20</v>
      </c>
      <c r="W3" s="3" t="s">
        <v>21</v>
      </c>
      <c r="X3" s="3" t="s">
        <v>22</v>
      </c>
      <c r="Y3" s="3" t="n">
        <v>1450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2017-02-08T16:30:37Z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