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nc\Desktop\wheelOfFortune\"/>
    </mc:Choice>
  </mc:AlternateContent>
  <bookViews>
    <workbookView xWindow="0" yWindow="0" windowWidth="9735" windowHeight="7455" activeTab="1"/>
  </bookViews>
  <sheets>
    <sheet name="Sheet1" sheetId="1" r:id="rId1"/>
    <sheet name="movies" sheetId="2" r:id="rId2"/>
  </sheets>
  <definedNames>
    <definedName name="moviesCell">movies!$A$1:$A$247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4" i="1"/>
  <c r="H3" i="1" l="1"/>
  <c r="G4" i="1" s="1"/>
  <c r="F4" i="1"/>
  <c r="H4" i="1" s="1"/>
  <c r="G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H19" i="1" l="1"/>
  <c r="G20" i="1" s="1"/>
  <c r="H7" i="1"/>
  <c r="G8" i="1" s="1"/>
  <c r="F29" i="1"/>
  <c r="H26" i="1"/>
  <c r="G27" i="1" s="1"/>
  <c r="H22" i="1"/>
  <c r="G23" i="1" s="1"/>
  <c r="H18" i="1"/>
  <c r="G19" i="1" s="1"/>
  <c r="H14" i="1"/>
  <c r="G15" i="1" s="1"/>
  <c r="H10" i="1"/>
  <c r="G11" i="1" s="1"/>
  <c r="H6" i="1"/>
  <c r="G7" i="1" s="1"/>
  <c r="H27" i="1"/>
  <c r="G28" i="1" s="1"/>
  <c r="H15" i="1"/>
  <c r="G16" i="1" s="1"/>
  <c r="H25" i="1"/>
  <c r="G26" i="1" s="1"/>
  <c r="H21" i="1"/>
  <c r="G22" i="1" s="1"/>
  <c r="H17" i="1"/>
  <c r="G18" i="1" s="1"/>
  <c r="H13" i="1"/>
  <c r="G14" i="1" s="1"/>
  <c r="H9" i="1"/>
  <c r="G10" i="1" s="1"/>
  <c r="H5" i="1"/>
  <c r="G6" i="1" s="1"/>
  <c r="H23" i="1"/>
  <c r="G24" i="1" s="1"/>
  <c r="H11" i="1"/>
  <c r="G12" i="1" s="1"/>
  <c r="H28" i="1"/>
  <c r="H24" i="1"/>
  <c r="G25" i="1" s="1"/>
  <c r="H20" i="1"/>
  <c r="G21" i="1" s="1"/>
  <c r="H16" i="1"/>
  <c r="G17" i="1" s="1"/>
  <c r="H12" i="1"/>
  <c r="G13" i="1" s="1"/>
  <c r="H8" i="1"/>
  <c r="G9" i="1" s="1"/>
</calcChain>
</file>

<file path=xl/sharedStrings.xml><?xml version="1.0" encoding="utf-8"?>
<sst xmlns="http://schemas.openxmlformats.org/spreadsheetml/2006/main" count="327" uniqueCount="301">
  <si>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</si>
  <si>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</si>
  <si>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</si>
  <si>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</si>
  <si>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</si>
  <si>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</si>
  <si>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</si>
  <si>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</si>
  <si>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</si>
  <si>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</si>
  <si>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</si>
  <si>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</si>
  <si>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</si>
  <si>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</si>
  <si>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</si>
  <si>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</si>
  <si>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</si>
  <si>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</si>
  <si>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</si>
  <si>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</si>
  <si>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</si>
  <si>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</si>
  <si>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</si>
  <si>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</si>
  <si>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</si>
  <si>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</si>
  <si>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point value</t>
  </si>
  <si>
    <t>weight</t>
  </si>
  <si>
    <t xml:space="preserve">The Shawshank Redemption </t>
  </si>
  <si>
    <t xml:space="preserve">The Godfather </t>
  </si>
  <si>
    <t xml:space="preserve">The Godfather: Part II </t>
  </si>
  <si>
    <t xml:space="preserve">Pulp Fiction </t>
  </si>
  <si>
    <t xml:space="preserve">The Good, the Bad and the Ugly </t>
  </si>
  <si>
    <t xml:space="preserve">The Dark Knight </t>
  </si>
  <si>
    <t xml:space="preserve">Schindler's List </t>
  </si>
  <si>
    <t xml:space="preserve">The Lord of the Rings: The Return of the King </t>
  </si>
  <si>
    <t xml:space="preserve">Fight Club </t>
  </si>
  <si>
    <t xml:space="preserve">Star Wars: Episode V - The Empire Strikes Back </t>
  </si>
  <si>
    <t xml:space="preserve">The Lord of the Rings: The Fellowship of the Ring </t>
  </si>
  <si>
    <t xml:space="preserve">One Flew Over the Cuckoo's Nest </t>
  </si>
  <si>
    <t xml:space="preserve">Goodfellas </t>
  </si>
  <si>
    <t xml:space="preserve">Seven Samurai </t>
  </si>
  <si>
    <t xml:space="preserve">Inception </t>
  </si>
  <si>
    <t xml:space="preserve">Star Wars </t>
  </si>
  <si>
    <t xml:space="preserve">Forrest Gump </t>
  </si>
  <si>
    <t xml:space="preserve">The Matrix </t>
  </si>
  <si>
    <t xml:space="preserve">The Lord of the Rings: The Two Towers </t>
  </si>
  <si>
    <t xml:space="preserve">City of God </t>
  </si>
  <si>
    <t xml:space="preserve">The Silence of the Lambs </t>
  </si>
  <si>
    <t xml:space="preserve">Once Upon a Time in the West </t>
  </si>
  <si>
    <t xml:space="preserve">Casablanca </t>
  </si>
  <si>
    <t xml:space="preserve">The Usual Suspects </t>
  </si>
  <si>
    <t xml:space="preserve">Raiders of the Lost Ark </t>
  </si>
  <si>
    <t xml:space="preserve">Rear Window </t>
  </si>
  <si>
    <t xml:space="preserve">It's a Wonderful Life </t>
  </si>
  <si>
    <t xml:space="preserve">Psycho </t>
  </si>
  <si>
    <t xml:space="preserve">Léon: The Professional </t>
  </si>
  <si>
    <t xml:space="preserve">Sunset Blvd. </t>
  </si>
  <si>
    <t xml:space="preserve">American History X </t>
  </si>
  <si>
    <t xml:space="preserve">Apocalypse Now </t>
  </si>
  <si>
    <t xml:space="preserve">Memento </t>
  </si>
  <si>
    <t xml:space="preserve">Saving Private Ryan </t>
  </si>
  <si>
    <t xml:space="preserve">City Lights </t>
  </si>
  <si>
    <t xml:space="preserve">Dr. Strangelove or: How I Learned to Stop Worrying and Love the Bomb </t>
  </si>
  <si>
    <t xml:space="preserve">Alien </t>
  </si>
  <si>
    <t xml:space="preserve">Modern Times </t>
  </si>
  <si>
    <t xml:space="preserve">Spirited Away </t>
  </si>
  <si>
    <t xml:space="preserve">Gravity </t>
  </si>
  <si>
    <t xml:space="preserve">North by Northwest </t>
  </si>
  <si>
    <t xml:space="preserve">Back to the Future </t>
  </si>
  <si>
    <t xml:space="preserve">Citizen Kane </t>
  </si>
  <si>
    <t xml:space="preserve">The Pianist </t>
  </si>
  <si>
    <t xml:space="preserve">M </t>
  </si>
  <si>
    <t xml:space="preserve">Life Is Beautiful </t>
  </si>
  <si>
    <t xml:space="preserve">The Shining </t>
  </si>
  <si>
    <t xml:space="preserve">The Departed </t>
  </si>
  <si>
    <t xml:space="preserve">Paths of Glory </t>
  </si>
  <si>
    <t xml:space="preserve">Vertigo </t>
  </si>
  <si>
    <t xml:space="preserve">American Beauty </t>
  </si>
  <si>
    <t xml:space="preserve">Django Unchained </t>
  </si>
  <si>
    <t xml:space="preserve">Double Indemnity </t>
  </si>
  <si>
    <t xml:space="preserve">Taxi Driver </t>
  </si>
  <si>
    <t xml:space="preserve">The Dark Knight Rises </t>
  </si>
  <si>
    <t xml:space="preserve">Aliens </t>
  </si>
  <si>
    <t xml:space="preserve">The Green Mile </t>
  </si>
  <si>
    <t xml:space="preserve">The Intouchables </t>
  </si>
  <si>
    <t xml:space="preserve">Gladiator </t>
  </si>
  <si>
    <t xml:space="preserve">WALL·E </t>
  </si>
  <si>
    <t xml:space="preserve">The Lives of Others </t>
  </si>
  <si>
    <t xml:space="preserve">The Great Dictator </t>
  </si>
  <si>
    <t xml:space="preserve">A Clockwork Orange </t>
  </si>
  <si>
    <t xml:space="preserve">The Prestige </t>
  </si>
  <si>
    <t xml:space="preserve">Amélie </t>
  </si>
  <si>
    <t xml:space="preserve">Lawrence of Arabia </t>
  </si>
  <si>
    <t xml:space="preserve">To Kill a Mockingbird </t>
  </si>
  <si>
    <t xml:space="preserve">Reservoir Dogs </t>
  </si>
  <si>
    <t xml:space="preserve">Das Boot </t>
  </si>
  <si>
    <t xml:space="preserve">Cinema Paradiso </t>
  </si>
  <si>
    <t xml:space="preserve">The Lion King </t>
  </si>
  <si>
    <t xml:space="preserve">The Treasure of the Sierra Madre </t>
  </si>
  <si>
    <t xml:space="preserve">The Third Man </t>
  </si>
  <si>
    <t xml:space="preserve">Once Upon a Time in America </t>
  </si>
  <si>
    <t xml:space="preserve">Requiem for a Dream </t>
  </si>
  <si>
    <t xml:space="preserve">Star Wars: Episode VI - Return of the Jedi </t>
  </si>
  <si>
    <t xml:space="preserve">Eternal Sunshine of the Spotless Mind </t>
  </si>
  <si>
    <t xml:space="preserve">Full Metal Jacket </t>
  </si>
  <si>
    <t xml:space="preserve">Braveheart </t>
  </si>
  <si>
    <t xml:space="preserve">L.A. Confidential </t>
  </si>
  <si>
    <t xml:space="preserve">Oldboy </t>
  </si>
  <si>
    <t xml:space="preserve">Singin' in the Rain </t>
  </si>
  <si>
    <t xml:space="preserve">Metropolis </t>
  </si>
  <si>
    <t xml:space="preserve">Chinatown </t>
  </si>
  <si>
    <t xml:space="preserve">Rashomon </t>
  </si>
  <si>
    <t xml:space="preserve">Some Like It Hot </t>
  </si>
  <si>
    <t xml:space="preserve">Bicycle Thieves </t>
  </si>
  <si>
    <t xml:space="preserve">All About Eve </t>
  </si>
  <si>
    <t xml:space="preserve">Monty Python and the Holy Grail </t>
  </si>
  <si>
    <t xml:space="preserve">Princess Mononoke </t>
  </si>
  <si>
    <t xml:space="preserve">Amadeus </t>
  </si>
  <si>
    <t xml:space="preserve">Witness for the Prosecution </t>
  </si>
  <si>
    <t xml:space="preserve">The Apartment </t>
  </si>
  <si>
    <t xml:space="preserve">The Sting </t>
  </si>
  <si>
    <t xml:space="preserve">Unforgiven </t>
  </si>
  <si>
    <t xml:space="preserve">Grave of the Fireflies </t>
  </si>
  <si>
    <t xml:space="preserve">Indiana Jones and the Last Crusade </t>
  </si>
  <si>
    <t xml:space="preserve">Raging Bull </t>
  </si>
  <si>
    <t xml:space="preserve">The Bridge on the River Kwai </t>
  </si>
  <si>
    <t xml:space="preserve">Die Hard </t>
  </si>
  <si>
    <t xml:space="preserve">Yojimbo </t>
  </si>
  <si>
    <t xml:space="preserve">Batman Begins </t>
  </si>
  <si>
    <t xml:space="preserve">A Separation </t>
  </si>
  <si>
    <t xml:space="preserve">Inglourious Basterds </t>
  </si>
  <si>
    <t xml:space="preserve">For a Few Dollars More </t>
  </si>
  <si>
    <t xml:space="preserve">Mr. Smith Goes to Washington </t>
  </si>
  <si>
    <t xml:space="preserve">Toy Story </t>
  </si>
  <si>
    <t xml:space="preserve">On the Waterfront </t>
  </si>
  <si>
    <t xml:space="preserve">The Great Escape </t>
  </si>
  <si>
    <t xml:space="preserve">Downfall </t>
  </si>
  <si>
    <t xml:space="preserve">Pan's Labyrinth </t>
  </si>
  <si>
    <t xml:space="preserve">Up </t>
  </si>
  <si>
    <t xml:space="preserve">The General </t>
  </si>
  <si>
    <t xml:space="preserve">The Seventh Seal </t>
  </si>
  <si>
    <t xml:space="preserve">Heat </t>
  </si>
  <si>
    <t xml:space="preserve">The Elephant Man </t>
  </si>
  <si>
    <t xml:space="preserve">The Maltese Falcon </t>
  </si>
  <si>
    <t xml:space="preserve">The Kid </t>
  </si>
  <si>
    <t xml:space="preserve">Blade Runner </t>
  </si>
  <si>
    <t xml:space="preserve">Wild Strawberries </t>
  </si>
  <si>
    <t xml:space="preserve">Rebecca </t>
  </si>
  <si>
    <t xml:space="preserve">Scarface </t>
  </si>
  <si>
    <t xml:space="preserve">Ikiru </t>
  </si>
  <si>
    <t xml:space="preserve">Ran </t>
  </si>
  <si>
    <t xml:space="preserve">Fargo </t>
  </si>
  <si>
    <t xml:space="preserve">Gran Torino </t>
  </si>
  <si>
    <t xml:space="preserve">Touch of Evil </t>
  </si>
  <si>
    <t xml:space="preserve">The Big Lebowski </t>
  </si>
  <si>
    <t xml:space="preserve">The Gold Rush </t>
  </si>
  <si>
    <t xml:space="preserve">The Deer Hunter </t>
  </si>
  <si>
    <t xml:space="preserve">Cool Hand Luke </t>
  </si>
  <si>
    <t xml:space="preserve">It Happened One Night </t>
  </si>
  <si>
    <t xml:space="preserve">Diabolique </t>
  </si>
  <si>
    <t xml:space="preserve">No Country for Old Men </t>
  </si>
  <si>
    <t xml:space="preserve">The Sixth Sense </t>
  </si>
  <si>
    <t xml:space="preserve">Lock, Stock and Two Smoking Barrels </t>
  </si>
  <si>
    <t xml:space="preserve">Jaws </t>
  </si>
  <si>
    <t xml:space="preserve">Good Will Hunting </t>
  </si>
  <si>
    <t xml:space="preserve">Strangers on a Train </t>
  </si>
  <si>
    <t xml:space="preserve">Casino </t>
  </si>
  <si>
    <t xml:space="preserve">Judgment at Nuremberg </t>
  </si>
  <si>
    <t xml:space="preserve">The Grapes of Wrath </t>
  </si>
  <si>
    <t xml:space="preserve">The Wizard of Oz </t>
  </si>
  <si>
    <t xml:space="preserve">Platoon </t>
  </si>
  <si>
    <t xml:space="preserve">Sin City </t>
  </si>
  <si>
    <t xml:space="preserve">Butch Cassidy and the Sundance Kid </t>
  </si>
  <si>
    <t xml:space="preserve">The Thing </t>
  </si>
  <si>
    <t xml:space="preserve">Trainspotting </t>
  </si>
  <si>
    <t xml:space="preserve">Gone with the Wind </t>
  </si>
  <si>
    <t xml:space="preserve">High Noon </t>
  </si>
  <si>
    <t xml:space="preserve">Annie Hall </t>
  </si>
  <si>
    <t xml:space="preserve">Hotel Rwanda </t>
  </si>
  <si>
    <t xml:space="preserve">The Hunt </t>
  </si>
  <si>
    <t xml:space="preserve">Warrior </t>
  </si>
  <si>
    <t xml:space="preserve">The Secret in Their Eyes </t>
  </si>
  <si>
    <t xml:space="preserve">Finding Nemo </t>
  </si>
  <si>
    <t xml:space="preserve">My Neighbor Totoro </t>
  </si>
  <si>
    <t xml:space="preserve">V for Vendetta </t>
  </si>
  <si>
    <t xml:space="preserve">Notorious </t>
  </si>
  <si>
    <t xml:space="preserve">Dial M for Murder </t>
  </si>
  <si>
    <t xml:space="preserve">The Avengers </t>
  </si>
  <si>
    <t xml:space="preserve">How to Train Your Dragon </t>
  </si>
  <si>
    <t xml:space="preserve">Life of Brian </t>
  </si>
  <si>
    <t xml:space="preserve">Into the Wild </t>
  </si>
  <si>
    <t xml:space="preserve">The Best Years of Our Lives </t>
  </si>
  <si>
    <t xml:space="preserve">Network </t>
  </si>
  <si>
    <t xml:space="preserve">The Terminator </t>
  </si>
  <si>
    <t xml:space="preserve">Million Dollar Baby </t>
  </si>
  <si>
    <t xml:space="preserve">There Will Be Blood </t>
  </si>
  <si>
    <t xml:space="preserve">Ben-Hur </t>
  </si>
  <si>
    <t xml:space="preserve">The Night of the Hunter </t>
  </si>
  <si>
    <t xml:space="preserve">The Big Sleep </t>
  </si>
  <si>
    <t xml:space="preserve">The King's Speech </t>
  </si>
  <si>
    <t xml:space="preserve">Stand by Me </t>
  </si>
  <si>
    <t xml:space="preserve">Twelve Monkeys </t>
  </si>
  <si>
    <t xml:space="preserve">Groundhog Day </t>
  </si>
  <si>
    <t xml:space="preserve">Donnie Darko </t>
  </si>
  <si>
    <t xml:space="preserve">Dog Day Afternoon </t>
  </si>
  <si>
    <t xml:space="preserve">Amores Perros </t>
  </si>
  <si>
    <t xml:space="preserve">Howl's Moving Castle </t>
  </si>
  <si>
    <t xml:space="preserve">Mary and Max </t>
  </si>
  <si>
    <t xml:space="preserve">Gandhi </t>
  </si>
  <si>
    <t xml:space="preserve">The Bourne Ultimatum </t>
  </si>
  <si>
    <t xml:space="preserve">A Beautiful Mind </t>
  </si>
  <si>
    <t xml:space="preserve">Persona </t>
  </si>
  <si>
    <t xml:space="preserve">The Killing </t>
  </si>
  <si>
    <t xml:space="preserve">The Graduate </t>
  </si>
  <si>
    <t xml:space="preserve">Rush </t>
  </si>
  <si>
    <t xml:space="preserve">Black Swan </t>
  </si>
  <si>
    <t xml:space="preserve">The Princess Bride </t>
  </si>
  <si>
    <t xml:space="preserve">Who's Afraid of Virginia Woolf? </t>
  </si>
  <si>
    <t xml:space="preserve">The Hustler </t>
  </si>
  <si>
    <t xml:space="preserve">The Man Who Shot Liberty Valance </t>
  </si>
  <si>
    <t xml:space="preserve">La Strada </t>
  </si>
  <si>
    <t xml:space="preserve">Anatomy of a Murder </t>
  </si>
  <si>
    <t xml:space="preserve">The Manchurian Candidate </t>
  </si>
  <si>
    <t xml:space="preserve">Rocky </t>
  </si>
  <si>
    <t xml:space="preserve">The Exorcist </t>
  </si>
  <si>
    <t xml:space="preserve">Slumdog Millionaire </t>
  </si>
  <si>
    <t xml:space="preserve">In the Name of the Father </t>
  </si>
  <si>
    <t xml:space="preserve">Rope </t>
  </si>
  <si>
    <t xml:space="preserve">The Wild Bunch </t>
  </si>
  <si>
    <t xml:space="preserve">Barry Lyndon </t>
  </si>
  <si>
    <t xml:space="preserve">Monsters, Inc. </t>
  </si>
  <si>
    <t xml:space="preserve">Fanny and Alexander </t>
  </si>
  <si>
    <t xml:space="preserve">Infernal Affairs </t>
  </si>
  <si>
    <t xml:space="preserve">The Truman Show </t>
  </si>
  <si>
    <t xml:space="preserve">Roman Holiday </t>
  </si>
  <si>
    <t xml:space="preserve">Life of Pi </t>
  </si>
  <si>
    <t xml:space="preserve">Pirates of the Caribbean: The Curse of the Black Pearl </t>
  </si>
  <si>
    <t xml:space="preserve">Memories of Murder </t>
  </si>
  <si>
    <t xml:space="preserve">All Quiet on the Western Front </t>
  </si>
  <si>
    <t xml:space="preserve">Sleuth </t>
  </si>
  <si>
    <t xml:space="preserve">Stalker </t>
  </si>
  <si>
    <t xml:space="preserve">Jurassic Park </t>
  </si>
  <si>
    <t xml:space="preserve">A Streetcar Named Desire </t>
  </si>
  <si>
    <t xml:space="preserve">Star Trek </t>
  </si>
  <si>
    <t xml:space="preserve">Ratatouille </t>
  </si>
  <si>
    <t xml:space="preserve">Ip Man </t>
  </si>
  <si>
    <t xml:space="preserve">A Fistful of Dollars </t>
  </si>
  <si>
    <t xml:space="preserve">The Diving Bell and the Butterfly </t>
  </si>
  <si>
    <t xml:space="preserve">The Hobbit: An Unexpected Journey </t>
  </si>
  <si>
    <t xml:space="preserve">Shutter Island </t>
  </si>
  <si>
    <t xml:space="preserve">Rain Man </t>
  </si>
  <si>
    <t xml:space="preserve">Incendies </t>
  </si>
  <si>
    <t xml:space="preserve">Rosemary's Baby </t>
  </si>
  <si>
    <t xml:space="preserve">La Haine </t>
  </si>
  <si>
    <t xml:space="preserve">The Artist </t>
  </si>
  <si>
    <t xml:space="preserve">Beauty and the Beast </t>
  </si>
  <si>
    <t xml:space="preserve">Three Colors: Red </t>
  </si>
  <si>
    <t xml:space="preserve">Bringing Up Baby </t>
  </si>
  <si>
    <t xml:space="preserve">Mystic River </t>
  </si>
  <si>
    <t xml:space="preserve">In the Heat of the Night </t>
  </si>
  <si>
    <t xml:space="preserve">Arsenic and Old Lace </t>
  </si>
  <si>
    <t xml:space="preserve">Before Sunrise </t>
  </si>
  <si>
    <t xml:space="preserve">Papillon </t>
  </si>
  <si>
    <t xml:space="preserve">Twelve Angry Men </t>
  </si>
  <si>
    <t xml:space="preserve">Two-Thousand One: A Space Odyssey </t>
  </si>
  <si>
    <t>Kill Bill</t>
  </si>
  <si>
    <t>Stalag Seventeen</t>
  </si>
  <si>
    <t>Harry Potter and the Deathly Hallows</t>
  </si>
  <si>
    <t xml:space="preserve">Terminator Two: Judgment Day </t>
  </si>
  <si>
    <t>Toy Story</t>
  </si>
  <si>
    <t xml:space="preserve">Three Idiots </t>
  </si>
  <si>
    <t xml:space="preserve">Seven </t>
  </si>
  <si>
    <t>District Nine</t>
  </si>
  <si>
    <t>Snatch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</si>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</sst>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"/>
    <numFmt numFmtId="169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1A1A1A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29"/>
  <sheetViews>
    <sheetView workbookViewId="0">
      <selection activeCell="I25" sqref="I25"/>
    </sheetView>
  </sheetViews>
  <sheetFormatPr defaultRowHeight="15" x14ac:dyDescent="0.25"/>
  <cols>
    <col min="17" max="17" width="12.28515625" customWidth="1"/>
  </cols>
  <sheetData>
    <row r="2" spans="4:17" ht="15.75" thickBot="1" x14ac:dyDescent="0.3">
      <c r="E2" t="s">
        <v>26</v>
      </c>
      <c r="F2" t="s">
        <v>27</v>
      </c>
    </row>
    <row r="3" spans="4:17" ht="15.75" thickBot="1" x14ac:dyDescent="0.3">
      <c r="D3" s="1" t="s">
        <v>0</v>
      </c>
      <c r="E3" s="1">
        <v>1</v>
      </c>
      <c r="F3">
        <f>11-E3</f>
        <v>10</v>
      </c>
      <c r="G3">
        <v>1</v>
      </c>
      <c r="H3">
        <f>SUM($F$3:F3)</f>
        <v>10</v>
      </c>
      <c r="K3" s="4"/>
      <c r="L3" s="5"/>
      <c r="M3" s="6"/>
    </row>
    <row r="4" spans="4:17" ht="15.75" thickBot="1" x14ac:dyDescent="0.3">
      <c r="D4" s="1" t="s">
        <v>1</v>
      </c>
      <c r="E4" s="1">
        <v>4</v>
      </c>
      <c r="F4">
        <f t="shared" ref="F4:F28" si="0">11-E4</f>
        <v>7</v>
      </c>
      <c r="G4">
        <f>H3</f>
        <v>10</v>
      </c>
      <c r="H4">
        <f>SUM($F$3:F4)</f>
        <v>17</v>
      </c>
      <c r="K4" s="3" t="s">
        <v>300</v>
      </c>
      <c r="L4" s="2">
        <v>8.1670000000000006E-2</v>
      </c>
      <c r="M4" s="7" t="s">
        <v>279</v>
      </c>
      <c r="N4" s="8">
        <f>L4</f>
        <v>8.1670000000000006E-2</v>
      </c>
      <c r="P4">
        <v>8.1670000000000006E-2</v>
      </c>
      <c r="Q4" s="9">
        <f>SUM($N$4:N4)</f>
        <v>8.1670000000000006E-2</v>
      </c>
    </row>
    <row r="5" spans="4:17" ht="15.75" thickBot="1" x14ac:dyDescent="0.3">
      <c r="D5" s="1" t="s">
        <v>2</v>
      </c>
      <c r="E5" s="1">
        <v>4</v>
      </c>
      <c r="F5">
        <f t="shared" si="0"/>
        <v>7</v>
      </c>
      <c r="G5">
        <f t="shared" ref="G5:G28" si="1">H4</f>
        <v>17</v>
      </c>
      <c r="H5">
        <f>SUM($F$3:F5)</f>
        <v>24</v>
      </c>
      <c r="K5" s="3" t="s">
        <v>275</v>
      </c>
      <c r="L5" s="2">
        <v>1.4919999999999999E-2</v>
      </c>
      <c r="M5" s="7" t="s">
        <v>279</v>
      </c>
      <c r="N5" s="8">
        <f t="shared" ref="N5:N29" si="2">L5</f>
        <v>1.4919999999999999E-2</v>
      </c>
      <c r="P5">
        <v>1.4919999999999999E-2</v>
      </c>
      <c r="Q5" s="9">
        <f>SUM($N$4:N5)</f>
        <v>9.6590000000000009E-2</v>
      </c>
    </row>
    <row r="6" spans="4:17" ht="15.75" thickBot="1" x14ac:dyDescent="0.3">
      <c r="D6" s="1" t="s">
        <v>3</v>
      </c>
      <c r="E6" s="1">
        <v>2</v>
      </c>
      <c r="F6">
        <f t="shared" si="0"/>
        <v>9</v>
      </c>
      <c r="G6">
        <f t="shared" si="1"/>
        <v>24</v>
      </c>
      <c r="H6">
        <f>SUM($F$3:F6)</f>
        <v>33</v>
      </c>
      <c r="K6" s="3" t="s">
        <v>276</v>
      </c>
      <c r="L6" s="2">
        <v>2.7820000000000001E-2</v>
      </c>
      <c r="M6" s="7" t="s">
        <v>279</v>
      </c>
      <c r="N6" s="8">
        <f t="shared" si="2"/>
        <v>2.7820000000000001E-2</v>
      </c>
      <c r="P6">
        <v>2.7820000000000001E-2</v>
      </c>
      <c r="Q6" s="9">
        <f>SUM($N$4:N6)</f>
        <v>0.12441000000000001</v>
      </c>
    </row>
    <row r="7" spans="4:17" ht="15.75" thickBot="1" x14ac:dyDescent="0.3">
      <c r="D7" s="1" t="s">
        <v>4</v>
      </c>
      <c r="E7" s="1">
        <v>0</v>
      </c>
      <c r="F7">
        <f t="shared" si="0"/>
        <v>11</v>
      </c>
      <c r="G7">
        <f t="shared" si="1"/>
        <v>33</v>
      </c>
      <c r="H7">
        <f>SUM($F$3:F7)</f>
        <v>44</v>
      </c>
      <c r="K7" s="3" t="s">
        <v>277</v>
      </c>
      <c r="L7" s="2">
        <v>4.2529999999999998E-2</v>
      </c>
      <c r="M7" s="7" t="s">
        <v>279</v>
      </c>
      <c r="N7" s="8">
        <f t="shared" si="2"/>
        <v>4.2529999999999998E-2</v>
      </c>
      <c r="P7">
        <v>4.2529999999999998E-2</v>
      </c>
      <c r="Q7" s="9">
        <f>SUM($N$4:N7)</f>
        <v>0.16694000000000001</v>
      </c>
    </row>
    <row r="8" spans="4:17" ht="15.75" thickBot="1" x14ac:dyDescent="0.3">
      <c r="D8" s="1" t="s">
        <v>5</v>
      </c>
      <c r="E8" s="1">
        <v>4</v>
      </c>
      <c r="F8">
        <f t="shared" si="0"/>
        <v>7</v>
      </c>
      <c r="G8">
        <f t="shared" si="1"/>
        <v>44</v>
      </c>
      <c r="H8">
        <f>SUM($F$3:F8)</f>
        <v>51</v>
      </c>
      <c r="K8" s="3" t="s">
        <v>278</v>
      </c>
      <c r="L8" s="2">
        <v>0.12701999999999999</v>
      </c>
      <c r="M8" s="7" t="s">
        <v>279</v>
      </c>
      <c r="N8" s="8">
        <f t="shared" si="2"/>
        <v>0.12701999999999999</v>
      </c>
      <c r="P8">
        <v>0.12701999999999999</v>
      </c>
      <c r="Q8" s="9">
        <f>SUM($N$4:N8)</f>
        <v>0.29396</v>
      </c>
    </row>
    <row r="9" spans="4:17" ht="15.75" thickBot="1" x14ac:dyDescent="0.3">
      <c r="D9" s="1" t="s">
        <v>6</v>
      </c>
      <c r="E9" s="1">
        <v>3</v>
      </c>
      <c r="F9">
        <f t="shared" si="0"/>
        <v>8</v>
      </c>
      <c r="G9">
        <f t="shared" si="1"/>
        <v>51</v>
      </c>
      <c r="H9">
        <f>SUM($F$3:F9)</f>
        <v>59</v>
      </c>
      <c r="K9" s="3" t="s">
        <v>279</v>
      </c>
      <c r="L9" s="2">
        <v>2.2280000000000001E-2</v>
      </c>
      <c r="M9" s="7" t="s">
        <v>279</v>
      </c>
      <c r="N9" s="8">
        <f t="shared" si="2"/>
        <v>2.2280000000000001E-2</v>
      </c>
      <c r="P9">
        <v>2.2280000000000001E-2</v>
      </c>
      <c r="Q9" s="9">
        <f>SUM($N$4:N9)</f>
        <v>0.31624000000000002</v>
      </c>
    </row>
    <row r="10" spans="4:17" ht="15.75" thickBot="1" x14ac:dyDescent="0.3">
      <c r="D10" s="1" t="s">
        <v>7</v>
      </c>
      <c r="E10" s="1">
        <v>3</v>
      </c>
      <c r="F10">
        <f t="shared" si="0"/>
        <v>8</v>
      </c>
      <c r="G10">
        <f t="shared" si="1"/>
        <v>59</v>
      </c>
      <c r="H10">
        <f>SUM($F$3:F10)</f>
        <v>67</v>
      </c>
      <c r="K10" s="3" t="s">
        <v>280</v>
      </c>
      <c r="L10" s="2">
        <v>2.0150000000000001E-2</v>
      </c>
      <c r="M10" s="7" t="s">
        <v>279</v>
      </c>
      <c r="N10" s="8">
        <f t="shared" si="2"/>
        <v>2.0150000000000001E-2</v>
      </c>
      <c r="P10">
        <v>2.0150000000000001E-2</v>
      </c>
      <c r="Q10" s="9">
        <f>SUM($N$4:N10)</f>
        <v>0.33639000000000002</v>
      </c>
    </row>
    <row r="11" spans="4:17" ht="15.75" thickBot="1" x14ac:dyDescent="0.3">
      <c r="D11" s="1" t="s">
        <v>8</v>
      </c>
      <c r="E11" s="1">
        <v>1</v>
      </c>
      <c r="F11">
        <f t="shared" si="0"/>
        <v>10</v>
      </c>
      <c r="G11">
        <f t="shared" si="1"/>
        <v>67</v>
      </c>
      <c r="H11">
        <f>SUM($F$3:F11)</f>
        <v>77</v>
      </c>
      <c r="K11" s="3" t="s">
        <v>281</v>
      </c>
      <c r="L11" s="2">
        <v>6.0940000000000001E-2</v>
      </c>
      <c r="M11" s="7" t="s">
        <v>279</v>
      </c>
      <c r="N11" s="8">
        <f t="shared" si="2"/>
        <v>6.0940000000000001E-2</v>
      </c>
      <c r="P11">
        <v>6.0940000000000001E-2</v>
      </c>
      <c r="Q11" s="9">
        <f>SUM($N$4:N11)</f>
        <v>0.39733000000000002</v>
      </c>
    </row>
    <row r="12" spans="4:17" ht="15.75" thickBot="1" x14ac:dyDescent="0.3">
      <c r="D12" s="1" t="s">
        <v>9</v>
      </c>
      <c r="E12" s="1">
        <v>10</v>
      </c>
      <c r="F12">
        <f t="shared" si="0"/>
        <v>1</v>
      </c>
      <c r="G12">
        <f t="shared" si="1"/>
        <v>77</v>
      </c>
      <c r="H12">
        <f>SUM($F$3:F12)</f>
        <v>78</v>
      </c>
      <c r="K12" s="3" t="s">
        <v>282</v>
      </c>
      <c r="L12" s="2">
        <v>6.966E-2</v>
      </c>
      <c r="M12" s="7" t="s">
        <v>279</v>
      </c>
      <c r="N12" s="8">
        <f t="shared" si="2"/>
        <v>6.966E-2</v>
      </c>
      <c r="P12">
        <v>6.966E-2</v>
      </c>
      <c r="Q12" s="9">
        <f>SUM($N$4:N12)</f>
        <v>0.46699000000000002</v>
      </c>
    </row>
    <row r="13" spans="4:17" ht="15.75" thickBot="1" x14ac:dyDescent="0.3">
      <c r="D13" s="1" t="s">
        <v>10</v>
      </c>
      <c r="E13" s="1">
        <v>10</v>
      </c>
      <c r="F13">
        <f t="shared" si="0"/>
        <v>1</v>
      </c>
      <c r="G13">
        <f t="shared" si="1"/>
        <v>78</v>
      </c>
      <c r="H13">
        <f>SUM($F$3:F13)</f>
        <v>79</v>
      </c>
      <c r="K13" s="3" t="s">
        <v>283</v>
      </c>
      <c r="L13" s="2">
        <v>1.5299999999999999E-3</v>
      </c>
      <c r="M13" s="7" t="s">
        <v>279</v>
      </c>
      <c r="N13" s="8">
        <f t="shared" si="2"/>
        <v>1.5299999999999999E-3</v>
      </c>
      <c r="P13">
        <v>1.5299999999999999E-3</v>
      </c>
      <c r="Q13" s="9">
        <f>SUM($N$4:N13)</f>
        <v>0.46851999999999999</v>
      </c>
    </row>
    <row r="14" spans="4:17" ht="15.75" thickBot="1" x14ac:dyDescent="0.3">
      <c r="D14" s="1" t="s">
        <v>11</v>
      </c>
      <c r="E14" s="1">
        <v>0</v>
      </c>
      <c r="F14">
        <f t="shared" si="0"/>
        <v>11</v>
      </c>
      <c r="G14">
        <f t="shared" si="1"/>
        <v>79</v>
      </c>
      <c r="H14">
        <f>SUM($F$3:F14)</f>
        <v>90</v>
      </c>
      <c r="K14" s="3" t="s">
        <v>284</v>
      </c>
      <c r="L14" s="2">
        <v>7.7200000000000003E-3</v>
      </c>
      <c r="M14" s="7" t="s">
        <v>279</v>
      </c>
      <c r="N14" s="8">
        <f t="shared" si="2"/>
        <v>7.7200000000000003E-3</v>
      </c>
      <c r="P14">
        <v>7.7200000000000003E-3</v>
      </c>
      <c r="Q14" s="9">
        <f>SUM($N$4:N14)</f>
        <v>0.47624</v>
      </c>
    </row>
    <row r="15" spans="4:17" ht="15.75" thickBot="1" x14ac:dyDescent="0.3">
      <c r="D15" s="1" t="s">
        <v>12</v>
      </c>
      <c r="E15" s="1">
        <v>7</v>
      </c>
      <c r="F15">
        <f t="shared" si="0"/>
        <v>4</v>
      </c>
      <c r="G15">
        <f t="shared" si="1"/>
        <v>90</v>
      </c>
      <c r="H15">
        <f>SUM($F$3:F15)</f>
        <v>94</v>
      </c>
      <c r="K15" s="3" t="s">
        <v>285</v>
      </c>
      <c r="L15" s="2">
        <v>4.0250000000000001E-2</v>
      </c>
      <c r="M15" s="7" t="s">
        <v>279</v>
      </c>
      <c r="N15" s="8">
        <f t="shared" si="2"/>
        <v>4.0250000000000001E-2</v>
      </c>
      <c r="P15">
        <v>4.0250000000000001E-2</v>
      </c>
      <c r="Q15" s="9">
        <f>SUM($N$4:N15)</f>
        <v>0.51649</v>
      </c>
    </row>
    <row r="16" spans="4:17" ht="15.75" thickBot="1" x14ac:dyDescent="0.3">
      <c r="D16" s="1" t="s">
        <v>13</v>
      </c>
      <c r="E16" s="1">
        <v>2</v>
      </c>
      <c r="F16">
        <f t="shared" si="0"/>
        <v>9</v>
      </c>
      <c r="G16">
        <f t="shared" si="1"/>
        <v>94</v>
      </c>
      <c r="H16">
        <f>SUM($F$3:F16)</f>
        <v>103</v>
      </c>
      <c r="K16" s="3" t="s">
        <v>286</v>
      </c>
      <c r="L16" s="2">
        <v>2.4060000000000002E-2</v>
      </c>
      <c r="M16" s="7" t="s">
        <v>279</v>
      </c>
      <c r="N16" s="8">
        <f t="shared" si="2"/>
        <v>2.4060000000000002E-2</v>
      </c>
      <c r="P16">
        <v>2.4060000000000002E-2</v>
      </c>
      <c r="Q16" s="9">
        <f>SUM($N$4:N16)</f>
        <v>0.54054999999999997</v>
      </c>
    </row>
    <row r="17" spans="4:17" ht="15.75" thickBot="1" x14ac:dyDescent="0.3">
      <c r="D17" s="1" t="s">
        <v>14</v>
      </c>
      <c r="E17" s="1">
        <v>1</v>
      </c>
      <c r="F17">
        <f t="shared" si="0"/>
        <v>10</v>
      </c>
      <c r="G17">
        <f t="shared" si="1"/>
        <v>103</v>
      </c>
      <c r="H17">
        <f>SUM($F$3:F17)</f>
        <v>113</v>
      </c>
      <c r="K17" s="3" t="s">
        <v>287</v>
      </c>
      <c r="L17" s="2">
        <v>6.7489999999999994E-2</v>
      </c>
      <c r="M17" s="7" t="s">
        <v>279</v>
      </c>
      <c r="N17" s="8">
        <f t="shared" si="2"/>
        <v>6.7489999999999994E-2</v>
      </c>
      <c r="P17">
        <v>6.7489999999999994E-2</v>
      </c>
      <c r="Q17" s="9">
        <f>SUM($N$4:N17)</f>
        <v>0.60803999999999991</v>
      </c>
    </row>
    <row r="18" spans="4:17" ht="15.75" thickBot="1" x14ac:dyDescent="0.3">
      <c r="D18" s="1" t="s">
        <v>15</v>
      </c>
      <c r="E18" s="1">
        <v>4</v>
      </c>
      <c r="F18">
        <f t="shared" si="0"/>
        <v>7</v>
      </c>
      <c r="G18">
        <f t="shared" si="1"/>
        <v>113</v>
      </c>
      <c r="H18">
        <f>SUM($F$3:F18)</f>
        <v>120</v>
      </c>
      <c r="K18" s="3" t="s">
        <v>288</v>
      </c>
      <c r="L18" s="2">
        <v>7.5069999999999998E-2</v>
      </c>
      <c r="M18" s="7" t="s">
        <v>279</v>
      </c>
      <c r="N18" s="8">
        <f t="shared" si="2"/>
        <v>7.5069999999999998E-2</v>
      </c>
      <c r="P18">
        <v>7.5069999999999998E-2</v>
      </c>
      <c r="Q18" s="9">
        <f>SUM($N$4:N18)</f>
        <v>0.68310999999999988</v>
      </c>
    </row>
    <row r="19" spans="4:17" ht="15.75" thickBot="1" x14ac:dyDescent="0.3">
      <c r="D19" s="1" t="s">
        <v>16</v>
      </c>
      <c r="E19" s="1">
        <v>10</v>
      </c>
      <c r="F19">
        <f t="shared" si="0"/>
        <v>1</v>
      </c>
      <c r="G19">
        <f t="shared" si="1"/>
        <v>120</v>
      </c>
      <c r="H19">
        <f>SUM($F$3:F19)</f>
        <v>121</v>
      </c>
      <c r="K19" s="3" t="s">
        <v>289</v>
      </c>
      <c r="L19" s="2">
        <v>1.9290000000000002E-2</v>
      </c>
      <c r="M19" s="7" t="s">
        <v>279</v>
      </c>
      <c r="N19" s="8">
        <f t="shared" si="2"/>
        <v>1.9290000000000002E-2</v>
      </c>
      <c r="P19">
        <v>1.9290000000000002E-2</v>
      </c>
      <c r="Q19" s="9">
        <f>SUM($N$4:N19)</f>
        <v>0.70239999999999991</v>
      </c>
    </row>
    <row r="20" spans="4:17" ht="15.75" thickBot="1" x14ac:dyDescent="0.3">
      <c r="D20" s="1" t="s">
        <v>17</v>
      </c>
      <c r="E20" s="1">
        <v>0</v>
      </c>
      <c r="F20">
        <f t="shared" si="0"/>
        <v>11</v>
      </c>
      <c r="G20">
        <f t="shared" si="1"/>
        <v>121</v>
      </c>
      <c r="H20">
        <f>SUM($F$3:F20)</f>
        <v>132</v>
      </c>
      <c r="K20" s="3" t="s">
        <v>290</v>
      </c>
      <c r="L20" s="2">
        <v>9.5E-4</v>
      </c>
      <c r="M20" s="7" t="s">
        <v>279</v>
      </c>
      <c r="N20" s="8">
        <f t="shared" si="2"/>
        <v>9.5E-4</v>
      </c>
      <c r="P20">
        <v>9.5E-4</v>
      </c>
      <c r="Q20" s="9">
        <f>SUM($N$4:N20)</f>
        <v>0.70334999999999992</v>
      </c>
    </row>
    <row r="21" spans="4:17" ht="15.75" thickBot="1" x14ac:dyDescent="0.3">
      <c r="D21" s="1" t="s">
        <v>18</v>
      </c>
      <c r="E21" s="1">
        <v>0</v>
      </c>
      <c r="F21">
        <f t="shared" si="0"/>
        <v>11</v>
      </c>
      <c r="G21">
        <f t="shared" si="1"/>
        <v>132</v>
      </c>
      <c r="H21">
        <f>SUM($F$3:F21)</f>
        <v>143</v>
      </c>
      <c r="K21" s="3" t="s">
        <v>291</v>
      </c>
      <c r="L21" s="2">
        <v>5.987E-2</v>
      </c>
      <c r="M21" s="7" t="s">
        <v>279</v>
      </c>
      <c r="N21" s="8">
        <f t="shared" si="2"/>
        <v>5.987E-2</v>
      </c>
      <c r="P21">
        <v>5.987E-2</v>
      </c>
      <c r="Q21" s="9">
        <f>SUM($N$4:N21)</f>
        <v>0.7632199999999999</v>
      </c>
    </row>
    <row r="22" spans="4:17" ht="15.75" thickBot="1" x14ac:dyDescent="0.3">
      <c r="D22" s="1" t="s">
        <v>19</v>
      </c>
      <c r="E22" s="1">
        <v>0</v>
      </c>
      <c r="F22">
        <f t="shared" si="0"/>
        <v>11</v>
      </c>
      <c r="G22">
        <f t="shared" si="1"/>
        <v>143</v>
      </c>
      <c r="H22">
        <f>SUM($F$3:F22)</f>
        <v>154</v>
      </c>
      <c r="K22" s="3" t="s">
        <v>292</v>
      </c>
      <c r="L22" s="2">
        <v>6.3270000000000007E-2</v>
      </c>
      <c r="M22" s="7" t="s">
        <v>279</v>
      </c>
      <c r="N22" s="8">
        <f t="shared" si="2"/>
        <v>6.3270000000000007E-2</v>
      </c>
      <c r="P22">
        <v>6.3270000000000007E-2</v>
      </c>
      <c r="Q22" s="9">
        <f>SUM($N$4:N22)</f>
        <v>0.82648999999999995</v>
      </c>
    </row>
    <row r="23" spans="4:17" ht="15.75" thickBot="1" x14ac:dyDescent="0.3">
      <c r="D23" s="1" t="s">
        <v>20</v>
      </c>
      <c r="E23" s="1">
        <v>2</v>
      </c>
      <c r="F23">
        <f t="shared" si="0"/>
        <v>9</v>
      </c>
      <c r="G23">
        <f t="shared" si="1"/>
        <v>154</v>
      </c>
      <c r="H23">
        <f>SUM($F$3:F23)</f>
        <v>163</v>
      </c>
      <c r="K23" s="3" t="s">
        <v>293</v>
      </c>
      <c r="L23" s="2">
        <v>9.0560000000000002E-2</v>
      </c>
      <c r="M23" s="7" t="s">
        <v>279</v>
      </c>
      <c r="N23" s="8">
        <f t="shared" si="2"/>
        <v>9.0560000000000002E-2</v>
      </c>
      <c r="P23">
        <v>9.0560000000000002E-2</v>
      </c>
      <c r="Q23" s="9">
        <f>SUM($N$4:N23)</f>
        <v>0.91704999999999992</v>
      </c>
    </row>
    <row r="24" spans="4:17" ht="15.75" thickBot="1" x14ac:dyDescent="0.3">
      <c r="D24" s="1" t="s">
        <v>21</v>
      </c>
      <c r="E24" s="1">
        <v>5</v>
      </c>
      <c r="F24">
        <f t="shared" si="0"/>
        <v>6</v>
      </c>
      <c r="G24">
        <f t="shared" si="1"/>
        <v>163</v>
      </c>
      <c r="H24">
        <f>SUM($F$3:F24)</f>
        <v>169</v>
      </c>
      <c r="K24" s="3" t="s">
        <v>294</v>
      </c>
      <c r="L24" s="2">
        <v>2.758E-2</v>
      </c>
      <c r="M24" s="7" t="s">
        <v>279</v>
      </c>
      <c r="N24" s="8">
        <f t="shared" si="2"/>
        <v>2.758E-2</v>
      </c>
      <c r="P24">
        <v>2.758E-2</v>
      </c>
      <c r="Q24" s="9">
        <f>SUM($N$4:N24)</f>
        <v>0.94462999999999997</v>
      </c>
    </row>
    <row r="25" spans="4:17" ht="15.75" thickBot="1" x14ac:dyDescent="0.3">
      <c r="D25" s="1" t="s">
        <v>22</v>
      </c>
      <c r="E25" s="1">
        <v>4</v>
      </c>
      <c r="F25">
        <f t="shared" si="0"/>
        <v>7</v>
      </c>
      <c r="G25">
        <f t="shared" si="1"/>
        <v>169</v>
      </c>
      <c r="H25">
        <f>SUM($F$3:F25)</f>
        <v>176</v>
      </c>
      <c r="K25" s="3" t="s">
        <v>295</v>
      </c>
      <c r="L25" s="2">
        <v>9.7800000000000005E-3</v>
      </c>
      <c r="M25" s="7" t="s">
        <v>279</v>
      </c>
      <c r="N25" s="8">
        <f t="shared" si="2"/>
        <v>9.7800000000000005E-3</v>
      </c>
      <c r="P25">
        <v>9.7800000000000005E-3</v>
      </c>
      <c r="Q25" s="9">
        <f>SUM($N$4:N25)</f>
        <v>0.95440999999999998</v>
      </c>
    </row>
    <row r="26" spans="4:17" ht="15.75" thickBot="1" x14ac:dyDescent="0.3">
      <c r="D26" s="1" t="s">
        <v>23</v>
      </c>
      <c r="E26" s="1">
        <v>8</v>
      </c>
      <c r="F26">
        <f t="shared" si="0"/>
        <v>3</v>
      </c>
      <c r="G26">
        <f t="shared" si="1"/>
        <v>176</v>
      </c>
      <c r="H26">
        <f>SUM($F$3:F26)</f>
        <v>179</v>
      </c>
      <c r="K26" s="3" t="s">
        <v>296</v>
      </c>
      <c r="L26" s="2">
        <v>2.3599999999999999E-2</v>
      </c>
      <c r="M26" s="7" t="s">
        <v>279</v>
      </c>
      <c r="N26" s="8">
        <f t="shared" si="2"/>
        <v>2.3599999999999999E-2</v>
      </c>
      <c r="P26">
        <v>2.3599999999999999E-2</v>
      </c>
      <c r="Q26" s="9">
        <f>SUM($N$4:N26)</f>
        <v>0.97800999999999993</v>
      </c>
    </row>
    <row r="27" spans="4:17" ht="15.75" thickBot="1" x14ac:dyDescent="0.3">
      <c r="D27" s="1" t="s">
        <v>24</v>
      </c>
      <c r="E27" s="1">
        <v>3</v>
      </c>
      <c r="F27">
        <f t="shared" si="0"/>
        <v>8</v>
      </c>
      <c r="G27">
        <f t="shared" si="1"/>
        <v>179</v>
      </c>
      <c r="H27">
        <f>SUM($F$3:F27)</f>
        <v>187</v>
      </c>
      <c r="K27" s="3" t="s">
        <v>297</v>
      </c>
      <c r="L27" s="2">
        <v>1.5E-3</v>
      </c>
      <c r="M27" s="7" t="s">
        <v>279</v>
      </c>
      <c r="N27" s="8">
        <f t="shared" si="2"/>
        <v>1.5E-3</v>
      </c>
      <c r="P27">
        <v>1.5E-3</v>
      </c>
      <c r="Q27" s="9">
        <f>SUM($N$4:N27)</f>
        <v>0.97950999999999988</v>
      </c>
    </row>
    <row r="28" spans="4:17" ht="15.75" thickBot="1" x14ac:dyDescent="0.3">
      <c r="D28" s="1" t="s">
        <v>25</v>
      </c>
      <c r="E28" s="1">
        <v>10</v>
      </c>
      <c r="F28">
        <f t="shared" si="0"/>
        <v>1</v>
      </c>
      <c r="G28">
        <f t="shared" si="1"/>
        <v>187</v>
      </c>
      <c r="H28">
        <f>SUM($F$3:F28)</f>
        <v>188</v>
      </c>
      <c r="K28" s="3" t="s">
        <v>298</v>
      </c>
      <c r="L28" s="2">
        <v>1.9740000000000001E-2</v>
      </c>
      <c r="M28" s="7" t="s">
        <v>279</v>
      </c>
      <c r="N28" s="8">
        <f t="shared" si="2"/>
        <v>1.9740000000000001E-2</v>
      </c>
      <c r="P28">
        <v>1.9740000000000001E-2</v>
      </c>
      <c r="Q28" s="9">
        <f>SUM($N$4:N28)</f>
        <v>0.99924999999999986</v>
      </c>
    </row>
    <row r="29" spans="4:17" ht="15.75" thickBot="1" x14ac:dyDescent="0.3">
      <c r="F29">
        <f>SUM(F3:F28)</f>
        <v>188</v>
      </c>
      <c r="K29" s="3" t="s">
        <v>299</v>
      </c>
      <c r="L29" s="2">
        <v>7.3999999999999999E-4</v>
      </c>
      <c r="M29" s="7" t="s">
        <v>279</v>
      </c>
      <c r="N29" s="8">
        <f t="shared" si="2"/>
        <v>7.3999999999999999E-4</v>
      </c>
      <c r="P29">
        <v>7.3999999999999999E-4</v>
      </c>
      <c r="Q29" s="9">
        <f>SUM($N$4:N29)</f>
        <v>0.99998999999999982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7"/>
  <sheetViews>
    <sheetView tabSelected="1" workbookViewId="0">
      <selection activeCell="J15" sqref="J15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264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272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269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  <row r="53" spans="1:1" x14ac:dyDescent="0.25">
      <c r="A53" t="s">
        <v>77</v>
      </c>
    </row>
    <row r="54" spans="1:1" x14ac:dyDescent="0.25">
      <c r="A54" t="s">
        <v>78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  <row r="59" spans="1:1" x14ac:dyDescent="0.25">
      <c r="A59" t="s">
        <v>83</v>
      </c>
    </row>
    <row r="60" spans="1:1" x14ac:dyDescent="0.25">
      <c r="A60" t="s">
        <v>84</v>
      </c>
    </row>
    <row r="61" spans="1:1" x14ac:dyDescent="0.25">
      <c r="A61" t="s">
        <v>85</v>
      </c>
    </row>
    <row r="62" spans="1:1" x14ac:dyDescent="0.25">
      <c r="A62" t="s">
        <v>86</v>
      </c>
    </row>
    <row r="63" spans="1:1" x14ac:dyDescent="0.25">
      <c r="A63" t="s">
        <v>87</v>
      </c>
    </row>
    <row r="64" spans="1:1" x14ac:dyDescent="0.25">
      <c r="A64" t="s">
        <v>88</v>
      </c>
    </row>
    <row r="65" spans="1:1" x14ac:dyDescent="0.25">
      <c r="A65" t="s">
        <v>270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265</v>
      </c>
    </row>
    <row r="97" spans="1:1" x14ac:dyDescent="0.25">
      <c r="A97" t="s">
        <v>119</v>
      </c>
    </row>
    <row r="98" spans="1:1" x14ac:dyDescent="0.25">
      <c r="A98" t="s">
        <v>120</v>
      </c>
    </row>
    <row r="99" spans="1:1" x14ac:dyDescent="0.25">
      <c r="A99" t="s">
        <v>121</v>
      </c>
    </row>
    <row r="100" spans="1:1" x14ac:dyDescent="0.25">
      <c r="A100" t="s">
        <v>122</v>
      </c>
    </row>
    <row r="101" spans="1:1" x14ac:dyDescent="0.25">
      <c r="A101" t="s">
        <v>123</v>
      </c>
    </row>
    <row r="102" spans="1:1" x14ac:dyDescent="0.25">
      <c r="A102" t="s">
        <v>124</v>
      </c>
    </row>
    <row r="103" spans="1:1" x14ac:dyDescent="0.25">
      <c r="A103" t="s">
        <v>125</v>
      </c>
    </row>
    <row r="104" spans="1:1" x14ac:dyDescent="0.25">
      <c r="A104" t="s">
        <v>126</v>
      </c>
    </row>
    <row r="105" spans="1:1" x14ac:dyDescent="0.25">
      <c r="A105" t="s">
        <v>127</v>
      </c>
    </row>
    <row r="106" spans="1:1" x14ac:dyDescent="0.25">
      <c r="A106" t="s">
        <v>128</v>
      </c>
    </row>
    <row r="107" spans="1:1" x14ac:dyDescent="0.25">
      <c r="A107" t="s">
        <v>129</v>
      </c>
    </row>
    <row r="108" spans="1:1" x14ac:dyDescent="0.25">
      <c r="A108" t="s">
        <v>130</v>
      </c>
    </row>
    <row r="109" spans="1:1" x14ac:dyDescent="0.25">
      <c r="A109" t="s">
        <v>131</v>
      </c>
    </row>
    <row r="110" spans="1:1" x14ac:dyDescent="0.25">
      <c r="A110" t="s">
        <v>132</v>
      </c>
    </row>
    <row r="111" spans="1:1" x14ac:dyDescent="0.25">
      <c r="A111" t="s">
        <v>133</v>
      </c>
    </row>
    <row r="112" spans="1:1" x14ac:dyDescent="0.25">
      <c r="A112" t="s">
        <v>274</v>
      </c>
    </row>
    <row r="113" spans="1:1" x14ac:dyDescent="0.25">
      <c r="A113" t="s">
        <v>134</v>
      </c>
    </row>
    <row r="114" spans="1:1" x14ac:dyDescent="0.25">
      <c r="A114" t="s">
        <v>135</v>
      </c>
    </row>
    <row r="115" spans="1:1" x14ac:dyDescent="0.25">
      <c r="A115" t="s">
        <v>136</v>
      </c>
    </row>
    <row r="116" spans="1:1" x14ac:dyDescent="0.25">
      <c r="A116" t="s">
        <v>137</v>
      </c>
    </row>
    <row r="117" spans="1:1" x14ac:dyDescent="0.25">
      <c r="A117" t="s">
        <v>138</v>
      </c>
    </row>
    <row r="118" spans="1:1" x14ac:dyDescent="0.25">
      <c r="A118" t="s">
        <v>139</v>
      </c>
    </row>
    <row r="119" spans="1:1" x14ac:dyDescent="0.25">
      <c r="A119" t="s">
        <v>140</v>
      </c>
    </row>
    <row r="120" spans="1:1" x14ac:dyDescent="0.25">
      <c r="A120" t="s">
        <v>141</v>
      </c>
    </row>
    <row r="121" spans="1:1" x14ac:dyDescent="0.25">
      <c r="A121" t="s">
        <v>142</v>
      </c>
    </row>
    <row r="122" spans="1:1" x14ac:dyDescent="0.25">
      <c r="A122" t="s">
        <v>143</v>
      </c>
    </row>
    <row r="123" spans="1:1" x14ac:dyDescent="0.25">
      <c r="A123" t="s">
        <v>144</v>
      </c>
    </row>
    <row r="124" spans="1:1" x14ac:dyDescent="0.25">
      <c r="A124" t="s">
        <v>145</v>
      </c>
    </row>
    <row r="125" spans="1:1" x14ac:dyDescent="0.25">
      <c r="A125" t="s">
        <v>146</v>
      </c>
    </row>
    <row r="126" spans="1:1" x14ac:dyDescent="0.25">
      <c r="A126" t="s">
        <v>147</v>
      </c>
    </row>
    <row r="127" spans="1:1" x14ac:dyDescent="0.25">
      <c r="A127" t="s">
        <v>148</v>
      </c>
    </row>
    <row r="128" spans="1:1" x14ac:dyDescent="0.25">
      <c r="A128" t="s">
        <v>149</v>
      </c>
    </row>
    <row r="129" spans="1:1" x14ac:dyDescent="0.25">
      <c r="A129" t="s">
        <v>150</v>
      </c>
    </row>
    <row r="130" spans="1:1" x14ac:dyDescent="0.25">
      <c r="A130" t="s">
        <v>151</v>
      </c>
    </row>
    <row r="131" spans="1:1" x14ac:dyDescent="0.25">
      <c r="A131" t="s">
        <v>152</v>
      </c>
    </row>
    <row r="132" spans="1:1" x14ac:dyDescent="0.25">
      <c r="A132" t="s">
        <v>153</v>
      </c>
    </row>
    <row r="133" spans="1:1" x14ac:dyDescent="0.25">
      <c r="A133" t="s">
        <v>154</v>
      </c>
    </row>
    <row r="134" spans="1:1" x14ac:dyDescent="0.25">
      <c r="A134" t="s">
        <v>155</v>
      </c>
    </row>
    <row r="135" spans="1:1" x14ac:dyDescent="0.25">
      <c r="A135" t="s">
        <v>156</v>
      </c>
    </row>
    <row r="136" spans="1:1" x14ac:dyDescent="0.25">
      <c r="A136" t="s">
        <v>157</v>
      </c>
    </row>
    <row r="137" spans="1:1" x14ac:dyDescent="0.25">
      <c r="A137" t="s">
        <v>158</v>
      </c>
    </row>
    <row r="138" spans="1:1" x14ac:dyDescent="0.25">
      <c r="A138" t="s">
        <v>159</v>
      </c>
    </row>
    <row r="139" spans="1:1" x14ac:dyDescent="0.25">
      <c r="A139" t="s">
        <v>160</v>
      </c>
    </row>
    <row r="140" spans="1:1" x14ac:dyDescent="0.25">
      <c r="A140" t="s">
        <v>161</v>
      </c>
    </row>
    <row r="141" spans="1:1" x14ac:dyDescent="0.25">
      <c r="A141" t="s">
        <v>162</v>
      </c>
    </row>
    <row r="142" spans="1:1" x14ac:dyDescent="0.25">
      <c r="A142" t="s">
        <v>163</v>
      </c>
    </row>
    <row r="143" spans="1:1" x14ac:dyDescent="0.25">
      <c r="A143" t="s">
        <v>164</v>
      </c>
    </row>
    <row r="144" spans="1:1" x14ac:dyDescent="0.25">
      <c r="A144" t="s">
        <v>165</v>
      </c>
    </row>
    <row r="145" spans="1:1" x14ac:dyDescent="0.25">
      <c r="A145" t="s">
        <v>166</v>
      </c>
    </row>
    <row r="146" spans="1:1" x14ac:dyDescent="0.25">
      <c r="A146" t="s">
        <v>167</v>
      </c>
    </row>
    <row r="147" spans="1:1" x14ac:dyDescent="0.25">
      <c r="A147" t="s">
        <v>168</v>
      </c>
    </row>
    <row r="148" spans="1:1" x14ac:dyDescent="0.25">
      <c r="A148" t="s">
        <v>169</v>
      </c>
    </row>
    <row r="149" spans="1:1" x14ac:dyDescent="0.25">
      <c r="A149" t="s">
        <v>170</v>
      </c>
    </row>
    <row r="150" spans="1:1" x14ac:dyDescent="0.25">
      <c r="A150" t="s">
        <v>171</v>
      </c>
    </row>
    <row r="151" spans="1:1" x14ac:dyDescent="0.25">
      <c r="A151" t="s">
        <v>172</v>
      </c>
    </row>
    <row r="152" spans="1:1" x14ac:dyDescent="0.25">
      <c r="A152" t="s">
        <v>173</v>
      </c>
    </row>
    <row r="153" spans="1:1" x14ac:dyDescent="0.25">
      <c r="A153" t="s">
        <v>266</v>
      </c>
    </row>
    <row r="154" spans="1:1" x14ac:dyDescent="0.25">
      <c r="A154" t="s">
        <v>174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177</v>
      </c>
    </row>
    <row r="158" spans="1:1" x14ac:dyDescent="0.25">
      <c r="A158" t="s">
        <v>178</v>
      </c>
    </row>
    <row r="159" spans="1:1" x14ac:dyDescent="0.25">
      <c r="A159" t="s">
        <v>179</v>
      </c>
    </row>
    <row r="160" spans="1:1" x14ac:dyDescent="0.25">
      <c r="A160" t="s">
        <v>180</v>
      </c>
    </row>
    <row r="161" spans="1:1" x14ac:dyDescent="0.25">
      <c r="A161" t="s">
        <v>181</v>
      </c>
    </row>
    <row r="162" spans="1:1" x14ac:dyDescent="0.25">
      <c r="A162" t="s">
        <v>182</v>
      </c>
    </row>
    <row r="163" spans="1:1" x14ac:dyDescent="0.25">
      <c r="A163" t="s">
        <v>183</v>
      </c>
    </row>
    <row r="164" spans="1:1" x14ac:dyDescent="0.25">
      <c r="A164" t="s">
        <v>184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194</v>
      </c>
    </row>
    <row r="175" spans="1:1" x14ac:dyDescent="0.25">
      <c r="A175" t="s">
        <v>195</v>
      </c>
    </row>
    <row r="176" spans="1:1" x14ac:dyDescent="0.25">
      <c r="A176" t="s">
        <v>196</v>
      </c>
    </row>
    <row r="177" spans="1:1" x14ac:dyDescent="0.25">
      <c r="A177" t="s">
        <v>197</v>
      </c>
    </row>
    <row r="178" spans="1:1" x14ac:dyDescent="0.25">
      <c r="A178" t="s">
        <v>198</v>
      </c>
    </row>
    <row r="179" spans="1:1" x14ac:dyDescent="0.25">
      <c r="A179" t="s">
        <v>199</v>
      </c>
    </row>
    <row r="180" spans="1:1" x14ac:dyDescent="0.25">
      <c r="A180" t="s">
        <v>200</v>
      </c>
    </row>
    <row r="181" spans="1:1" x14ac:dyDescent="0.25">
      <c r="A181" t="s">
        <v>201</v>
      </c>
    </row>
    <row r="182" spans="1:1" x14ac:dyDescent="0.25">
      <c r="A182" t="s">
        <v>202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205</v>
      </c>
    </row>
    <row r="186" spans="1:1" x14ac:dyDescent="0.25">
      <c r="A186" t="s">
        <v>206</v>
      </c>
    </row>
    <row r="187" spans="1:1" x14ac:dyDescent="0.25">
      <c r="A187" t="s">
        <v>207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  <row r="200" spans="1:1" x14ac:dyDescent="0.25">
      <c r="A200" t="s">
        <v>220</v>
      </c>
    </row>
    <row r="201" spans="1:1" x14ac:dyDescent="0.25">
      <c r="A201" t="s">
        <v>221</v>
      </c>
    </row>
    <row r="202" spans="1:1" x14ac:dyDescent="0.25">
      <c r="A202" t="s">
        <v>222</v>
      </c>
    </row>
    <row r="203" spans="1:1" x14ac:dyDescent="0.25">
      <c r="A203" t="s">
        <v>223</v>
      </c>
    </row>
    <row r="204" spans="1:1" x14ac:dyDescent="0.25">
      <c r="A204" t="s">
        <v>224</v>
      </c>
    </row>
    <row r="205" spans="1:1" x14ac:dyDescent="0.25">
      <c r="A205" t="s">
        <v>225</v>
      </c>
    </row>
    <row r="206" spans="1:1" x14ac:dyDescent="0.25">
      <c r="A206" t="s">
        <v>226</v>
      </c>
    </row>
    <row r="207" spans="1:1" x14ac:dyDescent="0.25">
      <c r="A207" t="s">
        <v>227</v>
      </c>
    </row>
    <row r="208" spans="1:1" x14ac:dyDescent="0.25">
      <c r="A208" t="s">
        <v>267</v>
      </c>
    </row>
    <row r="209" spans="1:1" x14ac:dyDescent="0.25">
      <c r="A209" t="s">
        <v>228</v>
      </c>
    </row>
    <row r="210" spans="1:1" x14ac:dyDescent="0.25">
      <c r="A210" t="s">
        <v>229</v>
      </c>
    </row>
    <row r="211" spans="1:1" x14ac:dyDescent="0.25">
      <c r="A211" t="s">
        <v>230</v>
      </c>
    </row>
    <row r="212" spans="1:1" x14ac:dyDescent="0.25">
      <c r="A212" t="s">
        <v>231</v>
      </c>
    </row>
    <row r="213" spans="1:1" x14ac:dyDescent="0.25">
      <c r="A213" t="s">
        <v>232</v>
      </c>
    </row>
    <row r="214" spans="1:1" x14ac:dyDescent="0.25">
      <c r="A214" t="s">
        <v>233</v>
      </c>
    </row>
    <row r="215" spans="1:1" x14ac:dyDescent="0.25">
      <c r="A215" t="s">
        <v>234</v>
      </c>
    </row>
    <row r="216" spans="1:1" x14ac:dyDescent="0.25">
      <c r="A216" t="s">
        <v>235</v>
      </c>
    </row>
    <row r="217" spans="1:1" x14ac:dyDescent="0.25">
      <c r="A217" t="s">
        <v>236</v>
      </c>
    </row>
    <row r="218" spans="1:1" x14ac:dyDescent="0.25">
      <c r="A218" t="s">
        <v>237</v>
      </c>
    </row>
    <row r="219" spans="1:1" x14ac:dyDescent="0.25">
      <c r="A219" t="s">
        <v>238</v>
      </c>
    </row>
    <row r="220" spans="1:1" x14ac:dyDescent="0.25">
      <c r="A220" t="s">
        <v>239</v>
      </c>
    </row>
    <row r="221" spans="1:1" x14ac:dyDescent="0.25">
      <c r="A221" t="s">
        <v>268</v>
      </c>
    </row>
    <row r="222" spans="1:1" x14ac:dyDescent="0.25">
      <c r="A222" t="s">
        <v>240</v>
      </c>
    </row>
    <row r="223" spans="1:1" x14ac:dyDescent="0.25">
      <c r="A223" t="s">
        <v>241</v>
      </c>
    </row>
    <row r="224" spans="1:1" x14ac:dyDescent="0.25">
      <c r="A224" t="s">
        <v>242</v>
      </c>
    </row>
    <row r="225" spans="1:1" x14ac:dyDescent="0.25">
      <c r="A225" t="s">
        <v>243</v>
      </c>
    </row>
    <row r="226" spans="1:1" x14ac:dyDescent="0.25">
      <c r="A226" t="s">
        <v>244</v>
      </c>
    </row>
    <row r="227" spans="1:1" x14ac:dyDescent="0.25">
      <c r="A227" t="s">
        <v>245</v>
      </c>
    </row>
    <row r="228" spans="1:1" x14ac:dyDescent="0.25">
      <c r="A228" t="s">
        <v>246</v>
      </c>
    </row>
    <row r="229" spans="1:1" x14ac:dyDescent="0.25">
      <c r="A229" t="s">
        <v>247</v>
      </c>
    </row>
    <row r="230" spans="1:1" x14ac:dyDescent="0.25">
      <c r="A230" t="s">
        <v>248</v>
      </c>
    </row>
    <row r="231" spans="1:1" x14ac:dyDescent="0.25">
      <c r="A231" t="s">
        <v>249</v>
      </c>
    </row>
    <row r="232" spans="1:1" x14ac:dyDescent="0.25">
      <c r="A232" t="s">
        <v>273</v>
      </c>
    </row>
    <row r="233" spans="1:1" x14ac:dyDescent="0.25">
      <c r="A233" t="s">
        <v>250</v>
      </c>
    </row>
    <row r="234" spans="1:1" x14ac:dyDescent="0.25">
      <c r="A234" t="s">
        <v>251</v>
      </c>
    </row>
    <row r="235" spans="1:1" x14ac:dyDescent="0.25">
      <c r="A235" t="s">
        <v>252</v>
      </c>
    </row>
    <row r="236" spans="1:1" x14ac:dyDescent="0.25">
      <c r="A236" t="s">
        <v>253</v>
      </c>
    </row>
    <row r="237" spans="1:1" x14ac:dyDescent="0.25">
      <c r="A237" t="s">
        <v>254</v>
      </c>
    </row>
    <row r="238" spans="1:1" x14ac:dyDescent="0.25">
      <c r="A238" t="s">
        <v>271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movies</vt:lpstr>
      <vt:lpstr>moviesCell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Juncos</dc:creator>
  <cp:lastModifiedBy>Daniel Juncos</cp:lastModifiedBy>
  <dcterms:created xsi:type="dcterms:W3CDTF">2017-02-03T03:11:17Z</dcterms:created>
  <dcterms:modified xsi:type="dcterms:W3CDTF">2017-02-09T20:28:11Z</dcterms:modified>
</cp:coreProperties>
</file>