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.1.190\Vet\Endocrine\Asian Elephant\"/>
    </mc:Choice>
  </mc:AlternateContent>
  <xr:revisionPtr revIDLastSave="0" documentId="13_ncr:1_{D9DFD23F-705E-4B13-9DA2-F01A7C70E8C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Jamilah" sheetId="2" r:id="rId1"/>
    <sheet name="Neha" sheetId="1" r:id="rId2"/>
    <sheet name="Gambir" sheetId="3" r:id="rId3"/>
    <sheet name="Jati" sheetId="4" r:id="rId4"/>
    <sheet name="Komali" sheetId="5" r:id="rId5"/>
    <sheet name="Elephant cortisol graph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6" i="5" l="1"/>
  <c r="H396" i="5" s="1"/>
  <c r="G397" i="5"/>
  <c r="H397" i="5"/>
  <c r="G398" i="5"/>
  <c r="H398" i="5" s="1"/>
  <c r="G399" i="5"/>
  <c r="H399" i="5"/>
  <c r="G400" i="5"/>
  <c r="H400" i="5" s="1"/>
  <c r="G401" i="5"/>
  <c r="H401" i="5" s="1"/>
  <c r="G402" i="5"/>
  <c r="H402" i="5" s="1"/>
  <c r="G403" i="5"/>
  <c r="H403" i="5" s="1"/>
  <c r="G404" i="5"/>
  <c r="H404" i="5" s="1"/>
  <c r="G405" i="5"/>
  <c r="H405" i="5"/>
  <c r="G406" i="5"/>
  <c r="H406" i="5" s="1"/>
  <c r="G407" i="5"/>
  <c r="H407" i="5" s="1"/>
  <c r="G408" i="5"/>
  <c r="H408" i="5" s="1"/>
  <c r="G409" i="5"/>
  <c r="H409" i="5" s="1"/>
  <c r="G410" i="5"/>
  <c r="H410" i="5" s="1"/>
  <c r="G404" i="4"/>
  <c r="H404" i="4"/>
  <c r="G405" i="4"/>
  <c r="H405" i="4"/>
  <c r="G406" i="4"/>
  <c r="H406" i="4"/>
  <c r="G407" i="4"/>
  <c r="H407" i="4" s="1"/>
  <c r="G408" i="4"/>
  <c r="H408" i="4" s="1"/>
  <c r="G305" i="1"/>
  <c r="H305" i="1"/>
  <c r="G306" i="1"/>
  <c r="H306" i="1" s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 s="1"/>
  <c r="G317" i="1"/>
  <c r="H317" i="1" s="1"/>
  <c r="G294" i="2"/>
  <c r="H294" i="2" s="1"/>
  <c r="G295" i="2"/>
  <c r="H295" i="2" s="1"/>
  <c r="G296" i="2"/>
  <c r="H296" i="2"/>
  <c r="G297" i="2"/>
  <c r="H297" i="2" s="1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 s="1"/>
  <c r="G306" i="2"/>
  <c r="H306" i="2" s="1"/>
  <c r="G398" i="4" l="1"/>
  <c r="H398" i="4" s="1"/>
  <c r="G399" i="4"/>
  <c r="H399" i="4" s="1"/>
  <c r="G400" i="4"/>
  <c r="H400" i="4" s="1"/>
  <c r="G401" i="4"/>
  <c r="H401" i="4"/>
  <c r="G402" i="4"/>
  <c r="H402" i="4" s="1"/>
  <c r="G403" i="4"/>
  <c r="H403" i="4" s="1"/>
  <c r="G396" i="3"/>
  <c r="H396" i="3" s="1"/>
  <c r="G397" i="3"/>
  <c r="H397" i="3" s="1"/>
  <c r="G398" i="3"/>
  <c r="H398" i="3" s="1"/>
  <c r="G399" i="3"/>
  <c r="H399" i="3"/>
  <c r="G400" i="3"/>
  <c r="H400" i="3" s="1"/>
  <c r="G401" i="3"/>
  <c r="H401" i="3" s="1"/>
  <c r="G402" i="3"/>
  <c r="H402" i="3" s="1"/>
  <c r="G403" i="3"/>
  <c r="H403" i="3"/>
  <c r="G404" i="3"/>
  <c r="H404" i="3" s="1"/>
  <c r="G405" i="3"/>
  <c r="H405" i="3"/>
  <c r="G406" i="3"/>
  <c r="H406" i="3" s="1"/>
  <c r="G407" i="3"/>
  <c r="H407" i="3" s="1"/>
  <c r="G408" i="3"/>
  <c r="H408" i="3" s="1"/>
  <c r="G409" i="3"/>
  <c r="H409" i="3"/>
  <c r="G410" i="3"/>
  <c r="H410" i="3" s="1"/>
  <c r="G411" i="3"/>
  <c r="H411" i="3"/>
  <c r="G299" i="1" l="1"/>
  <c r="H299" i="1" s="1"/>
  <c r="G300" i="1"/>
  <c r="H300" i="1" s="1"/>
  <c r="G301" i="1"/>
  <c r="H301" i="1" s="1"/>
  <c r="G302" i="1"/>
  <c r="H302" i="1" s="1"/>
  <c r="G303" i="1"/>
  <c r="H303" i="1" s="1"/>
  <c r="G304" i="1"/>
  <c r="H304" i="1"/>
  <c r="G383" i="3"/>
  <c r="H383" i="3" s="1"/>
  <c r="G384" i="3"/>
  <c r="H384" i="3" s="1"/>
  <c r="G385" i="3"/>
  <c r="H385" i="3"/>
  <c r="G386" i="3"/>
  <c r="H386" i="3" s="1"/>
  <c r="G387" i="3"/>
  <c r="H387" i="3"/>
  <c r="G388" i="3"/>
  <c r="H388" i="3" s="1"/>
  <c r="G389" i="3"/>
  <c r="H389" i="3" s="1"/>
  <c r="G390" i="3"/>
  <c r="H390" i="3" s="1"/>
  <c r="G391" i="3"/>
  <c r="H391" i="3" s="1"/>
  <c r="G392" i="3"/>
  <c r="H392" i="3" s="1"/>
  <c r="G393" i="3"/>
  <c r="H393" i="3" s="1"/>
  <c r="G394" i="3"/>
  <c r="H394" i="3" s="1"/>
  <c r="G395" i="3"/>
  <c r="H395" i="3" s="1"/>
  <c r="G381" i="4"/>
  <c r="H381" i="4" s="1"/>
  <c r="G382" i="4"/>
  <c r="H382" i="4" s="1"/>
  <c r="G383" i="4"/>
  <c r="H383" i="4" s="1"/>
  <c r="G384" i="4"/>
  <c r="H384" i="4" s="1"/>
  <c r="G385" i="4"/>
  <c r="H385" i="4" s="1"/>
  <c r="G386" i="4"/>
  <c r="H386" i="4" s="1"/>
  <c r="G387" i="4"/>
  <c r="H387" i="4" s="1"/>
  <c r="G388" i="4"/>
  <c r="H388" i="4" s="1"/>
  <c r="G389" i="4"/>
  <c r="H389" i="4" s="1"/>
  <c r="G390" i="4"/>
  <c r="H390" i="4"/>
  <c r="G391" i="4"/>
  <c r="H391" i="4" s="1"/>
  <c r="G392" i="4"/>
  <c r="H392" i="4" s="1"/>
  <c r="G393" i="4"/>
  <c r="H393" i="4" s="1"/>
  <c r="G394" i="4"/>
  <c r="H394" i="4"/>
  <c r="G395" i="4"/>
  <c r="H395" i="4" s="1"/>
  <c r="G396" i="4"/>
  <c r="H396" i="4" s="1"/>
  <c r="G397" i="4"/>
  <c r="H397" i="4" s="1"/>
  <c r="G394" i="5" l="1"/>
  <c r="H394" i="5" s="1"/>
  <c r="G395" i="5"/>
  <c r="H395" i="5"/>
  <c r="G393" i="5"/>
  <c r="H393" i="5" s="1"/>
  <c r="G392" i="5"/>
  <c r="H392" i="5"/>
  <c r="G391" i="5"/>
  <c r="H391" i="5" s="1"/>
  <c r="G390" i="5"/>
  <c r="H390" i="5"/>
  <c r="G389" i="5"/>
  <c r="H389" i="5" s="1"/>
  <c r="G388" i="5"/>
  <c r="H388" i="5" s="1"/>
  <c r="G387" i="5"/>
  <c r="H387" i="5"/>
  <c r="G386" i="5"/>
  <c r="H386" i="5" s="1"/>
  <c r="G385" i="5"/>
  <c r="H385" i="5"/>
  <c r="G384" i="5"/>
  <c r="H384" i="5" s="1"/>
  <c r="G383" i="5"/>
  <c r="H383" i="5" s="1"/>
  <c r="G382" i="5"/>
  <c r="H382" i="5" s="1"/>
  <c r="G381" i="5"/>
  <c r="H381" i="5"/>
  <c r="G380" i="5"/>
  <c r="H380" i="5" s="1"/>
  <c r="G379" i="5"/>
  <c r="H379" i="5" s="1"/>
  <c r="G378" i="5"/>
  <c r="H378" i="5"/>
  <c r="G377" i="5"/>
  <c r="H377" i="5" s="1"/>
  <c r="G376" i="5"/>
  <c r="H376" i="5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H285" i="2"/>
  <c r="H293" i="2"/>
  <c r="G284" i="2"/>
  <c r="H284" i="2" s="1"/>
  <c r="G285" i="2"/>
  <c r="G286" i="2"/>
  <c r="H286" i="2" s="1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G283" i="2"/>
  <c r="H283" i="2" s="1"/>
  <c r="G282" i="2"/>
  <c r="H282" i="2" s="1"/>
  <c r="G375" i="5" l="1"/>
  <c r="H375" i="5" s="1"/>
  <c r="G374" i="5"/>
  <c r="H374" i="5" s="1"/>
  <c r="G373" i="5"/>
  <c r="H373" i="5" s="1"/>
  <c r="G372" i="5"/>
  <c r="H372" i="5" s="1"/>
  <c r="G371" i="5"/>
  <c r="H371" i="5" s="1"/>
  <c r="G370" i="5"/>
  <c r="H370" i="5"/>
  <c r="G369" i="5"/>
  <c r="H369" i="5" s="1"/>
  <c r="G368" i="5"/>
  <c r="H368" i="5" s="1"/>
  <c r="H369" i="4"/>
  <c r="H374" i="4"/>
  <c r="G368" i="4"/>
  <c r="H368" i="4" s="1"/>
  <c r="G369" i="4"/>
  <c r="G370" i="4"/>
  <c r="H370" i="4" s="1"/>
  <c r="G371" i="4"/>
  <c r="H371" i="4" s="1"/>
  <c r="G372" i="4"/>
  <c r="H372" i="4" s="1"/>
  <c r="G373" i="4"/>
  <c r="H373" i="4" s="1"/>
  <c r="G374" i="4"/>
  <c r="G375" i="4"/>
  <c r="H375" i="4" s="1"/>
  <c r="G376" i="4"/>
  <c r="H376" i="4" s="1"/>
  <c r="G377" i="4"/>
  <c r="H377" i="4" s="1"/>
  <c r="G378" i="4"/>
  <c r="H378" i="4" s="1"/>
  <c r="G379" i="4"/>
  <c r="H379" i="4" s="1"/>
  <c r="G380" i="4"/>
  <c r="H380" i="4" s="1"/>
  <c r="G382" i="3"/>
  <c r="H382" i="3" s="1"/>
  <c r="G381" i="3"/>
  <c r="H381" i="3" s="1"/>
  <c r="G380" i="3"/>
  <c r="H380" i="3"/>
  <c r="G379" i="3"/>
  <c r="H379" i="3"/>
  <c r="G378" i="3"/>
  <c r="H378" i="3" s="1"/>
  <c r="G377" i="3"/>
  <c r="H377" i="3" s="1"/>
  <c r="G376" i="3"/>
  <c r="H376" i="3" s="1"/>
  <c r="G375" i="3"/>
  <c r="H375" i="3" s="1"/>
  <c r="G374" i="3"/>
  <c r="H374" i="3" s="1"/>
  <c r="G373" i="3"/>
  <c r="H373" i="3" s="1"/>
  <c r="G372" i="3"/>
  <c r="H372" i="3" s="1"/>
  <c r="G371" i="3"/>
  <c r="H371" i="3"/>
  <c r="G370" i="3"/>
  <c r="H370" i="3" s="1"/>
  <c r="G213" i="2" l="1"/>
  <c r="H213" i="2" s="1"/>
  <c r="G212" i="2"/>
  <c r="H212" i="2" s="1"/>
  <c r="G211" i="2"/>
  <c r="H211" i="2" s="1"/>
  <c r="G210" i="2"/>
  <c r="H210" i="2" s="1"/>
  <c r="G209" i="2"/>
  <c r="H209" i="2" s="1"/>
  <c r="G204" i="2"/>
  <c r="H204" i="2" s="1"/>
  <c r="G369" i="3" l="1"/>
  <c r="H369" i="3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357" i="4" l="1"/>
  <c r="H357" i="4" s="1"/>
  <c r="G358" i="4"/>
  <c r="H358" i="4"/>
  <c r="G359" i="4"/>
  <c r="H359" i="4" s="1"/>
  <c r="G360" i="4"/>
  <c r="H360" i="4"/>
  <c r="G361" i="4"/>
  <c r="H361" i="4" s="1"/>
  <c r="G362" i="4"/>
  <c r="H362" i="4" s="1"/>
  <c r="G363" i="4"/>
  <c r="H363" i="4" s="1"/>
  <c r="G364" i="4"/>
  <c r="H364" i="4"/>
  <c r="G365" i="4"/>
  <c r="H365" i="4" s="1"/>
  <c r="G366" i="4"/>
  <c r="H366" i="4"/>
  <c r="G367" i="4"/>
  <c r="H367" i="4" s="1"/>
  <c r="G269" i="2" l="1"/>
  <c r="H269" i="2" s="1"/>
  <c r="G268" i="2"/>
  <c r="H268" i="2" s="1"/>
  <c r="G267" i="2"/>
  <c r="H267" i="2"/>
  <c r="G266" i="2"/>
  <c r="H266" i="2" s="1"/>
  <c r="G368" i="3"/>
  <c r="H368" i="3"/>
  <c r="G367" i="3"/>
  <c r="H367" i="3" s="1"/>
  <c r="G366" i="3"/>
  <c r="H366" i="3"/>
  <c r="G365" i="3"/>
  <c r="H365" i="3"/>
  <c r="G364" i="3"/>
  <c r="H364" i="3" s="1"/>
  <c r="G363" i="3"/>
  <c r="H363" i="3"/>
  <c r="G362" i="3"/>
  <c r="H362" i="3" s="1"/>
  <c r="G361" i="3"/>
  <c r="H361" i="3"/>
  <c r="G360" i="3"/>
  <c r="H360" i="3" s="1"/>
  <c r="G359" i="3"/>
  <c r="H359" i="3" s="1"/>
  <c r="G358" i="3"/>
  <c r="H358" i="3"/>
  <c r="G367" i="5"/>
  <c r="H367" i="5" s="1"/>
  <c r="G366" i="5"/>
  <c r="H366" i="5" s="1"/>
  <c r="G365" i="5"/>
  <c r="H365" i="5" s="1"/>
  <c r="G364" i="5"/>
  <c r="H364" i="5" s="1"/>
  <c r="G363" i="5"/>
  <c r="H363" i="5" s="1"/>
  <c r="G362" i="5"/>
  <c r="H362" i="5" s="1"/>
  <c r="G361" i="5"/>
  <c r="H361" i="5" s="1"/>
  <c r="G360" i="5"/>
  <c r="H360" i="5" s="1"/>
  <c r="G359" i="5"/>
  <c r="H359" i="5" s="1"/>
  <c r="G358" i="5"/>
  <c r="H358" i="5" s="1"/>
  <c r="G273" i="1" l="1"/>
  <c r="H273" i="1" s="1"/>
  <c r="G274" i="1"/>
  <c r="H274" i="1" s="1"/>
  <c r="G275" i="1"/>
  <c r="H275" i="1" s="1"/>
  <c r="G276" i="1"/>
  <c r="H276" i="1" s="1"/>
  <c r="G277" i="1"/>
  <c r="H277" i="1" s="1"/>
  <c r="G353" i="5" l="1"/>
  <c r="H353" i="5" s="1"/>
  <c r="G354" i="5"/>
  <c r="H354" i="5" s="1"/>
  <c r="G355" i="5"/>
  <c r="H355" i="5" s="1"/>
  <c r="G356" i="5"/>
  <c r="H356" i="5" s="1"/>
  <c r="G357" i="5"/>
  <c r="H357" i="5" s="1"/>
  <c r="G352" i="4"/>
  <c r="H352" i="4"/>
  <c r="G353" i="4"/>
  <c r="H353" i="4" s="1"/>
  <c r="G354" i="4"/>
  <c r="H354" i="4" s="1"/>
  <c r="G355" i="4"/>
  <c r="H355" i="4" s="1"/>
  <c r="G356" i="4"/>
  <c r="H356" i="4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57" i="2"/>
  <c r="H257" i="2" s="1"/>
  <c r="G258" i="2"/>
  <c r="H258" i="2" s="1"/>
  <c r="G259" i="2"/>
  <c r="H259" i="2" s="1"/>
  <c r="G260" i="2"/>
  <c r="H260" i="2" s="1"/>
  <c r="G261" i="2"/>
  <c r="H261" i="2"/>
  <c r="G262" i="2"/>
  <c r="H262" i="2" s="1"/>
  <c r="G263" i="2"/>
  <c r="H263" i="2"/>
  <c r="G264" i="2"/>
  <c r="H264" i="2" s="1"/>
  <c r="G265" i="2"/>
  <c r="H265" i="2" s="1"/>
  <c r="G347" i="3"/>
  <c r="H347" i="3"/>
  <c r="G348" i="3"/>
  <c r="H348" i="3" s="1"/>
  <c r="G349" i="3"/>
  <c r="H349" i="3" s="1"/>
  <c r="G350" i="3"/>
  <c r="H350" i="3"/>
  <c r="G351" i="3"/>
  <c r="H351" i="3" s="1"/>
  <c r="G352" i="3"/>
  <c r="H352" i="3"/>
  <c r="G353" i="3"/>
  <c r="H353" i="3" s="1"/>
  <c r="G354" i="3"/>
  <c r="H354" i="3"/>
  <c r="G355" i="3"/>
  <c r="H355" i="3" s="1"/>
  <c r="G356" i="3"/>
  <c r="H356" i="3" s="1"/>
  <c r="G357" i="3"/>
  <c r="H357" i="3" s="1"/>
  <c r="G187" i="5" l="1"/>
  <c r="H187" i="5" s="1"/>
  <c r="G193" i="4"/>
  <c r="H193" i="4" s="1"/>
  <c r="G189" i="4"/>
  <c r="H189" i="4" s="1"/>
  <c r="G190" i="4"/>
  <c r="H190" i="4" s="1"/>
  <c r="G191" i="4"/>
  <c r="H191" i="4" s="1"/>
  <c r="G187" i="4"/>
  <c r="H187" i="4" s="1"/>
  <c r="G185" i="4"/>
  <c r="H185" i="4" s="1"/>
  <c r="G191" i="3"/>
  <c r="H191" i="3" s="1"/>
  <c r="G189" i="3"/>
  <c r="H189" i="3" s="1"/>
  <c r="G187" i="3"/>
  <c r="H187" i="3" s="1"/>
  <c r="G186" i="3"/>
  <c r="H186" i="3" s="1"/>
  <c r="G347" i="5" l="1"/>
  <c r="H347" i="5" s="1"/>
  <c r="G348" i="5"/>
  <c r="H348" i="5" s="1"/>
  <c r="G349" i="5"/>
  <c r="H349" i="5" s="1"/>
  <c r="G350" i="5"/>
  <c r="H350" i="5" s="1"/>
  <c r="G351" i="5"/>
  <c r="H351" i="5" s="1"/>
  <c r="G352" i="5"/>
  <c r="H352" i="5" s="1"/>
  <c r="G346" i="4"/>
  <c r="H346" i="4" s="1"/>
  <c r="G347" i="4"/>
  <c r="H347" i="4" s="1"/>
  <c r="G348" i="4"/>
  <c r="H348" i="4" s="1"/>
  <c r="G349" i="4"/>
  <c r="H349" i="4" s="1"/>
  <c r="G350" i="4"/>
  <c r="H350" i="4" s="1"/>
  <c r="G351" i="4"/>
  <c r="H351" i="4" s="1"/>
  <c r="G344" i="3"/>
  <c r="H344" i="3" s="1"/>
  <c r="G345" i="3"/>
  <c r="H345" i="3" s="1"/>
  <c r="G346" i="3"/>
  <c r="H346" i="3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53" i="2"/>
  <c r="H253" i="2" s="1"/>
  <c r="G254" i="2"/>
  <c r="H254" i="2" s="1"/>
  <c r="G255" i="2"/>
  <c r="H255" i="2" s="1"/>
  <c r="G256" i="2"/>
  <c r="H256" i="2" s="1"/>
  <c r="G341" i="3" l="1"/>
  <c r="H341" i="3" s="1"/>
  <c r="G342" i="3"/>
  <c r="H342" i="3" s="1"/>
  <c r="G343" i="3"/>
  <c r="H343" i="3" s="1"/>
  <c r="G340" i="4"/>
  <c r="H340" i="4" s="1"/>
  <c r="G341" i="4"/>
  <c r="H341" i="4" s="1"/>
  <c r="G342" i="4"/>
  <c r="H342" i="4"/>
  <c r="G343" i="4"/>
  <c r="H343" i="4" s="1"/>
  <c r="G344" i="4"/>
  <c r="H344" i="4" s="1"/>
  <c r="G345" i="4"/>
  <c r="H345" i="4"/>
  <c r="G345" i="5"/>
  <c r="H345" i="5" s="1"/>
  <c r="G346" i="5"/>
  <c r="H346" i="5" s="1"/>
  <c r="G337" i="5"/>
  <c r="H337" i="5" s="1"/>
  <c r="G338" i="5"/>
  <c r="H338" i="5" s="1"/>
  <c r="G339" i="5"/>
  <c r="H339" i="5" s="1"/>
  <c r="G340" i="5"/>
  <c r="H340" i="5" s="1"/>
  <c r="G341" i="5"/>
  <c r="H341" i="5" s="1"/>
  <c r="G342" i="5"/>
  <c r="H342" i="5"/>
  <c r="G343" i="5"/>
  <c r="H343" i="5" s="1"/>
  <c r="G344" i="5"/>
  <c r="H344" i="5" s="1"/>
  <c r="G248" i="2"/>
  <c r="H248" i="2" s="1"/>
  <c r="G249" i="2"/>
  <c r="H249" i="2" s="1"/>
  <c r="G250" i="2"/>
  <c r="H250" i="2" s="1"/>
  <c r="G251" i="2"/>
  <c r="H251" i="2" s="1"/>
  <c r="G252" i="2"/>
  <c r="H252" i="2" s="1"/>
  <c r="G259" i="1"/>
  <c r="H259" i="1" s="1"/>
  <c r="G258" i="1"/>
  <c r="H258" i="1" s="1"/>
  <c r="G257" i="1"/>
  <c r="H257" i="1" s="1"/>
  <c r="G256" i="1"/>
  <c r="H256" i="1"/>
  <c r="G255" i="1"/>
  <c r="H255" i="1" s="1"/>
  <c r="G254" i="1"/>
  <c r="H254" i="1" s="1"/>
  <c r="G253" i="1"/>
  <c r="H253" i="1" s="1"/>
  <c r="G252" i="1"/>
  <c r="H252" i="1" s="1"/>
  <c r="G251" i="1"/>
  <c r="H251" i="1" s="1"/>
  <c r="G249" i="1"/>
  <c r="H249" i="1" s="1"/>
  <c r="G235" i="1" l="1"/>
  <c r="H235" i="1" s="1"/>
  <c r="G234" i="1"/>
  <c r="H234" i="1" s="1"/>
  <c r="G175" i="1"/>
  <c r="H175" i="1" s="1"/>
  <c r="G170" i="1"/>
  <c r="H170" i="1" s="1"/>
  <c r="G191" i="2"/>
  <c r="H191" i="2" s="1"/>
  <c r="G340" i="3"/>
  <c r="H340" i="3" s="1"/>
  <c r="G238" i="1"/>
  <c r="H238" i="1" s="1"/>
  <c r="G245" i="2" l="1"/>
  <c r="H245" i="2" s="1"/>
  <c r="G246" i="2"/>
  <c r="H246" i="2"/>
  <c r="G247" i="2"/>
  <c r="H247" i="2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H336" i="3" s="1"/>
  <c r="G337" i="3"/>
  <c r="H337" i="3" s="1"/>
  <c r="G338" i="3"/>
  <c r="H338" i="3" s="1"/>
  <c r="G339" i="3"/>
  <c r="H339" i="3" s="1"/>
  <c r="G336" i="4"/>
  <c r="H336" i="4" s="1"/>
  <c r="G337" i="4"/>
  <c r="H337" i="4" s="1"/>
  <c r="G338" i="4"/>
  <c r="H338" i="4" s="1"/>
  <c r="G339" i="4"/>
  <c r="H339" i="4" s="1"/>
  <c r="G326" i="3" l="1"/>
  <c r="H326" i="3" s="1"/>
  <c r="G321" i="3"/>
  <c r="H321" i="3" s="1"/>
  <c r="G318" i="3"/>
  <c r="H318" i="3" s="1"/>
  <c r="G312" i="3"/>
  <c r="H312" i="3" s="1"/>
  <c r="G169" i="1"/>
  <c r="H169" i="1" s="1"/>
  <c r="G168" i="1"/>
  <c r="H168" i="1" s="1"/>
  <c r="G233" i="2"/>
  <c r="H233" i="2"/>
  <c r="G231" i="2"/>
  <c r="H231" i="2" s="1"/>
  <c r="G228" i="2"/>
  <c r="H228" i="2" s="1"/>
  <c r="G227" i="2"/>
  <c r="H227" i="2" s="1"/>
  <c r="G225" i="2"/>
  <c r="H225" i="2" s="1"/>
  <c r="G225" i="3" l="1"/>
  <c r="H225" i="3" s="1"/>
  <c r="G224" i="3"/>
  <c r="H224" i="3"/>
  <c r="G171" i="1"/>
  <c r="H171" i="1" s="1"/>
  <c r="G176" i="2"/>
  <c r="H176" i="2" s="1"/>
  <c r="G173" i="2"/>
  <c r="H173" i="2" s="1"/>
  <c r="G172" i="2"/>
  <c r="H172" i="2" s="1"/>
  <c r="G319" i="3" l="1"/>
  <c r="H319" i="3" s="1"/>
  <c r="G320" i="3"/>
  <c r="H320" i="3" s="1"/>
  <c r="G322" i="3"/>
  <c r="H322" i="3" s="1"/>
  <c r="G323" i="3"/>
  <c r="H323" i="3" s="1"/>
  <c r="G324" i="3"/>
  <c r="H324" i="3" s="1"/>
  <c r="G325" i="3"/>
  <c r="H325" i="3" s="1"/>
  <c r="G327" i="3"/>
  <c r="H327" i="3" s="1"/>
  <c r="G328" i="3"/>
  <c r="H328" i="3" s="1"/>
  <c r="G329" i="3"/>
  <c r="H329" i="3" s="1"/>
  <c r="G330" i="3"/>
  <c r="H330" i="3" s="1"/>
  <c r="G234" i="2"/>
  <c r="H234" i="2" s="1"/>
  <c r="G235" i="2"/>
  <c r="H235" i="2" s="1"/>
  <c r="G236" i="2"/>
  <c r="H236" i="2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323" i="5"/>
  <c r="H323" i="5" s="1"/>
  <c r="G324" i="5"/>
  <c r="H324" i="5" s="1"/>
  <c r="G325" i="5"/>
  <c r="H325" i="5" s="1"/>
  <c r="G326" i="5"/>
  <c r="H326" i="5"/>
  <c r="G327" i="5"/>
  <c r="H327" i="5" s="1"/>
  <c r="G328" i="5"/>
  <c r="H328" i="5" s="1"/>
  <c r="G329" i="5"/>
  <c r="H329" i="5" s="1"/>
  <c r="G330" i="5"/>
  <c r="H330" i="5" s="1"/>
  <c r="G331" i="5"/>
  <c r="H331" i="5" s="1"/>
  <c r="G332" i="5"/>
  <c r="H332" i="5" s="1"/>
  <c r="G333" i="5"/>
  <c r="H333" i="5" s="1"/>
  <c r="G334" i="5"/>
  <c r="H334" i="5" s="1"/>
  <c r="G335" i="5"/>
  <c r="H335" i="5" s="1"/>
  <c r="G336" i="5"/>
  <c r="H336" i="5" s="1"/>
  <c r="G326" i="4"/>
  <c r="H326" i="4" s="1"/>
  <c r="G325" i="4"/>
  <c r="H325" i="4" s="1"/>
  <c r="G327" i="4"/>
  <c r="H327" i="4" s="1"/>
  <c r="G328" i="4"/>
  <c r="H328" i="4" s="1"/>
  <c r="G329" i="4"/>
  <c r="H329" i="4" s="1"/>
  <c r="G330" i="4"/>
  <c r="H330" i="4" s="1"/>
  <c r="G331" i="4"/>
  <c r="H331" i="4" s="1"/>
  <c r="G332" i="4"/>
  <c r="H332" i="4" s="1"/>
  <c r="G333" i="4"/>
  <c r="H333" i="4" s="1"/>
  <c r="G334" i="4"/>
  <c r="H334" i="4" s="1"/>
  <c r="G335" i="4"/>
  <c r="H335" i="4" s="1"/>
  <c r="G319" i="4"/>
  <c r="H319" i="4" s="1"/>
  <c r="G232" i="2" l="1"/>
  <c r="H232" i="2" s="1"/>
  <c r="G245" i="1"/>
  <c r="H245" i="1" s="1"/>
  <c r="G246" i="1"/>
  <c r="H246" i="1" s="1"/>
  <c r="G242" i="1"/>
  <c r="H242" i="1" s="1"/>
  <c r="G243" i="1"/>
  <c r="H243" i="1" s="1"/>
  <c r="G244" i="1"/>
  <c r="H244" i="1" s="1"/>
  <c r="G247" i="1"/>
  <c r="H247" i="1" s="1"/>
  <c r="G248" i="1"/>
  <c r="H248" i="1" s="1"/>
  <c r="G250" i="1"/>
  <c r="H250" i="1" s="1"/>
  <c r="G319" i="5" l="1"/>
  <c r="H319" i="5"/>
  <c r="G320" i="5"/>
  <c r="H320" i="5" s="1"/>
  <c r="G321" i="5"/>
  <c r="H321" i="5" s="1"/>
  <c r="G322" i="5"/>
  <c r="H322" i="5" s="1"/>
  <c r="G315" i="5" l="1"/>
  <c r="H315" i="5" s="1"/>
  <c r="G316" i="5"/>
  <c r="H316" i="5" s="1"/>
  <c r="G317" i="5"/>
  <c r="H317" i="5" s="1"/>
  <c r="G318" i="5"/>
  <c r="H318" i="5" s="1"/>
  <c r="G226" i="2"/>
  <c r="H226" i="2" s="1"/>
  <c r="G229" i="2"/>
  <c r="H229" i="2" s="1"/>
  <c r="G230" i="2"/>
  <c r="H230" i="2" s="1"/>
  <c r="G315" i="3"/>
  <c r="H315" i="3" s="1"/>
  <c r="G316" i="3"/>
  <c r="H316" i="3" s="1"/>
  <c r="G317" i="3"/>
  <c r="H317" i="3" s="1"/>
  <c r="G320" i="4"/>
  <c r="H320" i="4" s="1"/>
  <c r="G321" i="4"/>
  <c r="H321" i="4" s="1"/>
  <c r="G322" i="4"/>
  <c r="H322" i="4" s="1"/>
  <c r="G323" i="4"/>
  <c r="H323" i="4" s="1"/>
  <c r="G324" i="4"/>
  <c r="H324" i="4" s="1"/>
  <c r="G315" i="4"/>
  <c r="H315" i="4" s="1"/>
  <c r="G316" i="4"/>
  <c r="H316" i="4" s="1"/>
  <c r="G317" i="4"/>
  <c r="H317" i="4" s="1"/>
  <c r="G318" i="4"/>
  <c r="H318" i="4" s="1"/>
  <c r="G233" i="1"/>
  <c r="H233" i="1" s="1"/>
  <c r="G236" i="1"/>
  <c r="H236" i="1" s="1"/>
  <c r="G237" i="1"/>
  <c r="H237" i="1" s="1"/>
  <c r="G239" i="1"/>
  <c r="H239" i="1" s="1"/>
  <c r="G240" i="1"/>
  <c r="H240" i="1" s="1"/>
  <c r="G241" i="1"/>
  <c r="H241" i="1" s="1"/>
  <c r="G308" i="5" l="1"/>
  <c r="H308" i="5" s="1"/>
  <c r="G309" i="5"/>
  <c r="H309" i="5" s="1"/>
  <c r="G310" i="5"/>
  <c r="H310" i="5" s="1"/>
  <c r="G311" i="5"/>
  <c r="H311" i="5" s="1"/>
  <c r="G312" i="5"/>
  <c r="H312" i="5" s="1"/>
  <c r="G313" i="5"/>
  <c r="H313" i="5" s="1"/>
  <c r="G314" i="5"/>
  <c r="H314" i="5" s="1"/>
  <c r="G314" i="4" l="1"/>
  <c r="H314" i="4" s="1"/>
  <c r="G313" i="4"/>
  <c r="H313" i="4" s="1"/>
  <c r="G312" i="4"/>
  <c r="H312" i="4" s="1"/>
  <c r="G311" i="4"/>
  <c r="H311" i="4" s="1"/>
  <c r="G310" i="4"/>
  <c r="H310" i="4" s="1"/>
  <c r="G309" i="4"/>
  <c r="H309" i="4" s="1"/>
  <c r="G308" i="4"/>
  <c r="H308" i="4"/>
  <c r="G308" i="3"/>
  <c r="H308" i="3" s="1"/>
  <c r="G309" i="3"/>
  <c r="H309" i="3" s="1"/>
  <c r="G310" i="3"/>
  <c r="H310" i="3" s="1"/>
  <c r="G311" i="3"/>
  <c r="H311" i="3" s="1"/>
  <c r="G313" i="3"/>
  <c r="H313" i="3"/>
  <c r="G314" i="3"/>
  <c r="H314" i="3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4" i="2"/>
  <c r="H224" i="2" s="1"/>
  <c r="G223" i="2"/>
  <c r="H223" i="2" s="1"/>
  <c r="G222" i="2"/>
  <c r="H222" i="2" s="1"/>
  <c r="G221" i="2"/>
  <c r="H221" i="2" s="1"/>
  <c r="G220" i="2"/>
  <c r="H220" i="2" s="1"/>
  <c r="G219" i="2"/>
  <c r="H219" i="2" s="1"/>
  <c r="G229" i="5" l="1"/>
  <c r="H229" i="5" s="1"/>
  <c r="G230" i="5"/>
  <c r="H230" i="5" s="1"/>
  <c r="G231" i="5"/>
  <c r="H231" i="5" s="1"/>
  <c r="G232" i="5"/>
  <c r="H232" i="5" s="1"/>
  <c r="G233" i="5"/>
  <c r="H233" i="5"/>
  <c r="G234" i="5"/>
  <c r="H234" i="5" s="1"/>
  <c r="G211" i="5"/>
  <c r="H211" i="5" s="1"/>
  <c r="G210" i="5"/>
  <c r="H210" i="5" s="1"/>
  <c r="G209" i="5"/>
  <c r="H209" i="5" s="1"/>
  <c r="G208" i="5"/>
  <c r="H208" i="5" s="1"/>
  <c r="G219" i="5" l="1"/>
  <c r="H219" i="5"/>
  <c r="G304" i="5" l="1"/>
  <c r="H304" i="5" s="1"/>
  <c r="G305" i="5"/>
  <c r="H305" i="5" s="1"/>
  <c r="G306" i="5"/>
  <c r="H306" i="5" s="1"/>
  <c r="G307" i="5"/>
  <c r="H307" i="5" s="1"/>
  <c r="G302" i="5"/>
  <c r="H302" i="5" s="1"/>
  <c r="G303" i="5"/>
  <c r="H303" i="5" s="1"/>
  <c r="G302" i="4"/>
  <c r="H302" i="4" s="1"/>
  <c r="G303" i="4"/>
  <c r="H303" i="4" s="1"/>
  <c r="G304" i="4"/>
  <c r="H304" i="4" s="1"/>
  <c r="G305" i="4"/>
  <c r="H305" i="4" s="1"/>
  <c r="G306" i="4"/>
  <c r="H306" i="4" s="1"/>
  <c r="G307" i="4"/>
  <c r="H307" i="4" s="1"/>
  <c r="G302" i="3"/>
  <c r="H302" i="3" s="1"/>
  <c r="G303" i="3"/>
  <c r="H303" i="3" s="1"/>
  <c r="G304" i="3"/>
  <c r="H304" i="3" s="1"/>
  <c r="G305" i="3"/>
  <c r="H305" i="3" s="1"/>
  <c r="G306" i="3"/>
  <c r="H306" i="3" s="1"/>
  <c r="G216" i="2"/>
  <c r="H216" i="2" s="1"/>
  <c r="G217" i="2"/>
  <c r="H217" i="2" s="1"/>
  <c r="G218" i="2"/>
  <c r="H218" i="2" s="1"/>
  <c r="G223" i="1"/>
  <c r="H223" i="1" s="1"/>
  <c r="G224" i="1"/>
  <c r="H224" i="1" s="1"/>
  <c r="G225" i="1"/>
  <c r="H225" i="1" s="1"/>
  <c r="G226" i="1"/>
  <c r="H226" i="1" s="1"/>
  <c r="G220" i="1" l="1"/>
  <c r="H220" i="1" s="1"/>
  <c r="G221" i="1"/>
  <c r="H221" i="1" s="1"/>
  <c r="G222" i="1"/>
  <c r="H222" i="1" s="1"/>
  <c r="G214" i="2"/>
  <c r="H214" i="2" s="1"/>
  <c r="G215" i="2"/>
  <c r="H215" i="2" s="1"/>
  <c r="G295" i="5"/>
  <c r="H295" i="5" s="1"/>
  <c r="G296" i="5"/>
  <c r="H296" i="5" s="1"/>
  <c r="G297" i="5"/>
  <c r="H297" i="5" s="1"/>
  <c r="G298" i="5"/>
  <c r="H298" i="5" s="1"/>
  <c r="G299" i="5"/>
  <c r="H299" i="5" s="1"/>
  <c r="G300" i="5"/>
  <c r="H300" i="5" s="1"/>
  <c r="G301" i="5"/>
  <c r="H301" i="5" s="1"/>
  <c r="G297" i="4"/>
  <c r="H297" i="4" s="1"/>
  <c r="G298" i="4"/>
  <c r="H298" i="4" s="1"/>
  <c r="G299" i="4"/>
  <c r="H299" i="4" s="1"/>
  <c r="G300" i="4"/>
  <c r="H300" i="4" s="1"/>
  <c r="G301" i="4"/>
  <c r="H301" i="4" s="1"/>
  <c r="G297" i="3"/>
  <c r="H297" i="3" s="1"/>
  <c r="G298" i="3"/>
  <c r="H298" i="3" s="1"/>
  <c r="G299" i="3"/>
  <c r="H299" i="3" s="1"/>
  <c r="G300" i="3"/>
  <c r="H300" i="3" s="1"/>
  <c r="G301" i="3"/>
  <c r="H301" i="3" s="1"/>
  <c r="G215" i="1" l="1"/>
  <c r="H215" i="1" s="1"/>
  <c r="G216" i="1"/>
  <c r="H216" i="1" s="1"/>
  <c r="G217" i="1"/>
  <c r="H217" i="1" s="1"/>
  <c r="G218" i="1"/>
  <c r="H218" i="1" s="1"/>
  <c r="G219" i="1"/>
  <c r="H219" i="1" s="1"/>
  <c r="G296" i="4"/>
  <c r="H296" i="4" s="1"/>
  <c r="G286" i="3" l="1"/>
  <c r="H286" i="3" s="1"/>
  <c r="G287" i="3"/>
  <c r="H287" i="3" s="1"/>
  <c r="G290" i="5" l="1"/>
  <c r="H290" i="5" s="1"/>
  <c r="G291" i="5"/>
  <c r="H291" i="5" s="1"/>
  <c r="G292" i="5"/>
  <c r="H292" i="5" s="1"/>
  <c r="G293" i="5"/>
  <c r="H293" i="5" s="1"/>
  <c r="G294" i="5"/>
  <c r="H294" i="5" s="1"/>
  <c r="G290" i="4"/>
  <c r="H290" i="4" s="1"/>
  <c r="G291" i="4"/>
  <c r="H291" i="4" s="1"/>
  <c r="G292" i="4"/>
  <c r="H292" i="4" s="1"/>
  <c r="G293" i="4"/>
  <c r="H293" i="4" s="1"/>
  <c r="G294" i="4"/>
  <c r="H294" i="4" s="1"/>
  <c r="G290" i="3"/>
  <c r="H290" i="3" s="1"/>
  <c r="G291" i="3"/>
  <c r="H291" i="3" s="1"/>
  <c r="G292" i="3"/>
  <c r="H292" i="3" s="1"/>
  <c r="G293" i="3"/>
  <c r="H293" i="3" s="1"/>
  <c r="G294" i="3"/>
  <c r="H294" i="3" s="1"/>
  <c r="G211" i="1"/>
  <c r="H211" i="1" s="1"/>
  <c r="G212" i="1"/>
  <c r="H212" i="1" s="1"/>
  <c r="G213" i="1"/>
  <c r="H213" i="1" s="1"/>
  <c r="G214" i="1"/>
  <c r="H214" i="1" s="1"/>
  <c r="G205" i="2"/>
  <c r="H205" i="2" s="1"/>
  <c r="G206" i="2"/>
  <c r="H206" i="2" s="1"/>
  <c r="G207" i="2"/>
  <c r="H207" i="2" s="1"/>
  <c r="G208" i="2"/>
  <c r="H208" i="2" s="1"/>
  <c r="G202" i="1" l="1"/>
  <c r="H202" i="1" s="1"/>
  <c r="G203" i="1"/>
  <c r="H203" i="1" s="1"/>
  <c r="G204" i="1"/>
  <c r="H204" i="1" s="1"/>
  <c r="G205" i="1"/>
  <c r="H205" i="1" s="1"/>
  <c r="G206" i="1"/>
  <c r="H206" i="1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88" i="3"/>
  <c r="H288" i="3" s="1"/>
  <c r="G289" i="3"/>
  <c r="H289" i="3" s="1"/>
  <c r="G285" i="3"/>
  <c r="H285" i="3" s="1"/>
  <c r="G284" i="3"/>
  <c r="H284" i="3" s="1"/>
  <c r="G283" i="3"/>
  <c r="H283" i="3" s="1"/>
  <c r="G282" i="3"/>
  <c r="H282" i="3" s="1"/>
  <c r="G279" i="3"/>
  <c r="H279" i="3" s="1"/>
  <c r="G289" i="5"/>
  <c r="H289" i="5" s="1"/>
  <c r="G195" i="2" l="1"/>
  <c r="H195" i="2" s="1"/>
  <c r="G196" i="2"/>
  <c r="H196" i="2" s="1"/>
  <c r="G197" i="2"/>
  <c r="H197" i="2" s="1"/>
  <c r="G279" i="4" l="1"/>
  <c r="H279" i="4" s="1"/>
  <c r="G280" i="4"/>
  <c r="H280" i="4" s="1"/>
  <c r="G281" i="4"/>
  <c r="H281" i="4" s="1"/>
  <c r="G282" i="4"/>
  <c r="H282" i="4" s="1"/>
  <c r="G283" i="4"/>
  <c r="H283" i="4" s="1"/>
  <c r="G284" i="4"/>
  <c r="H284" i="4" s="1"/>
  <c r="G285" i="4"/>
  <c r="H285" i="4" s="1"/>
  <c r="G286" i="4"/>
  <c r="H286" i="4" s="1"/>
  <c r="G287" i="4"/>
  <c r="H287" i="4" s="1"/>
  <c r="G288" i="4"/>
  <c r="H288" i="4" s="1"/>
  <c r="G289" i="4"/>
  <c r="H289" i="4" s="1"/>
  <c r="G279" i="5"/>
  <c r="H279" i="5" s="1"/>
  <c r="G280" i="5"/>
  <c r="H280" i="5" s="1"/>
  <c r="G282" i="5"/>
  <c r="H282" i="5" s="1"/>
  <c r="G283" i="5"/>
  <c r="H283" i="5" s="1"/>
  <c r="G284" i="5"/>
  <c r="H284" i="5" s="1"/>
  <c r="G285" i="5"/>
  <c r="H285" i="5" s="1"/>
  <c r="G286" i="5"/>
  <c r="H286" i="5" s="1"/>
  <c r="G287" i="5"/>
  <c r="H287" i="5" s="1"/>
  <c r="G288" i="5"/>
  <c r="H288" i="5" s="1"/>
  <c r="G275" i="5" l="1"/>
  <c r="H275" i="5" s="1"/>
  <c r="G276" i="5"/>
  <c r="H276" i="5" s="1"/>
  <c r="G277" i="5"/>
  <c r="H277" i="5" s="1"/>
  <c r="G278" i="5"/>
  <c r="H278" i="5" s="1"/>
  <c r="G200" i="1" l="1"/>
  <c r="H200" i="1" s="1"/>
  <c r="G201" i="1"/>
  <c r="H201" i="1" s="1"/>
  <c r="G275" i="4" l="1"/>
  <c r="H275" i="4" s="1"/>
  <c r="G276" i="4"/>
  <c r="H276" i="4" s="1"/>
  <c r="G277" i="4"/>
  <c r="H277" i="4" s="1"/>
  <c r="G278" i="4"/>
  <c r="H278" i="4" s="1"/>
  <c r="G277" i="3"/>
  <c r="H277" i="3" s="1"/>
  <c r="G281" i="3"/>
  <c r="H281" i="3" s="1"/>
  <c r="G275" i="3"/>
  <c r="H275" i="3" s="1"/>
  <c r="G235" i="5" l="1"/>
  <c r="H235" i="5" s="1"/>
  <c r="G236" i="3"/>
  <c r="H236" i="3" s="1"/>
  <c r="G237" i="3"/>
  <c r="H237" i="3" s="1"/>
  <c r="G238" i="3"/>
  <c r="H238" i="3" s="1"/>
  <c r="G239" i="3"/>
  <c r="H239" i="3" s="1"/>
  <c r="G240" i="3"/>
  <c r="H240" i="3" s="1"/>
  <c r="G269" i="5" l="1"/>
  <c r="H269" i="5" s="1"/>
  <c r="G270" i="5"/>
  <c r="H270" i="5" s="1"/>
  <c r="G271" i="5"/>
  <c r="H271" i="5" s="1"/>
  <c r="G272" i="5"/>
  <c r="H272" i="5" s="1"/>
  <c r="G273" i="5"/>
  <c r="H273" i="5" s="1"/>
  <c r="G274" i="5"/>
  <c r="H274" i="5" s="1"/>
  <c r="G272" i="4"/>
  <c r="H272" i="4" s="1"/>
  <c r="G273" i="4"/>
  <c r="H273" i="4" s="1"/>
  <c r="G274" i="4"/>
  <c r="H274" i="4" s="1"/>
  <c r="G270" i="4"/>
  <c r="H270" i="4" s="1"/>
  <c r="G274" i="3"/>
  <c r="H274" i="3" s="1"/>
  <c r="G273" i="3"/>
  <c r="H273" i="3" s="1"/>
  <c r="G272" i="3"/>
  <c r="H272" i="3" s="1"/>
  <c r="G270" i="3"/>
  <c r="H270" i="3" s="1"/>
  <c r="G269" i="3"/>
  <c r="H269" i="3" s="1"/>
  <c r="G268" i="3"/>
  <c r="H268" i="3" s="1"/>
  <c r="G197" i="1"/>
  <c r="H197" i="1" s="1"/>
  <c r="G198" i="1"/>
  <c r="H198" i="1" s="1"/>
  <c r="G199" i="1"/>
  <c r="H199" i="1" s="1"/>
  <c r="G193" i="2"/>
  <c r="H193" i="2" s="1"/>
  <c r="G194" i="2"/>
  <c r="H194" i="2" s="1"/>
  <c r="G191" i="1" l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88" i="2"/>
  <c r="H188" i="2" s="1"/>
  <c r="G189" i="2"/>
  <c r="H189" i="2" s="1"/>
  <c r="G190" i="2"/>
  <c r="H190" i="2" s="1"/>
  <c r="G192" i="2"/>
  <c r="H192" i="2" s="1"/>
  <c r="G265" i="4"/>
  <c r="H265" i="4" s="1"/>
  <c r="G266" i="4"/>
  <c r="H266" i="4" s="1"/>
  <c r="G267" i="4"/>
  <c r="H267" i="4" s="1"/>
  <c r="G268" i="4"/>
  <c r="H268" i="4" s="1"/>
  <c r="G269" i="4"/>
  <c r="H269" i="4" s="1"/>
  <c r="G271" i="4"/>
  <c r="H271" i="4" s="1"/>
  <c r="G265" i="3"/>
  <c r="H265" i="3" s="1"/>
  <c r="G266" i="3"/>
  <c r="H266" i="3" s="1"/>
  <c r="G267" i="3"/>
  <c r="H267" i="3" s="1"/>
  <c r="G271" i="3"/>
  <c r="H271" i="3" s="1"/>
  <c r="G266" i="5"/>
  <c r="H266" i="5" s="1"/>
  <c r="G267" i="5"/>
  <c r="H267" i="5" s="1"/>
  <c r="G268" i="5"/>
  <c r="H268" i="5" s="1"/>
  <c r="G258" i="3" l="1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59" i="5"/>
  <c r="H259" i="5" s="1"/>
  <c r="G260" i="5"/>
  <c r="H260" i="5" s="1"/>
  <c r="G261" i="5"/>
  <c r="H261" i="5" s="1"/>
  <c r="G262" i="5"/>
  <c r="H262" i="5" s="1"/>
  <c r="G264" i="5"/>
  <c r="H264" i="5" s="1"/>
  <c r="G265" i="5"/>
  <c r="H265" i="5" s="1"/>
  <c r="G252" i="4" l="1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7" i="2"/>
  <c r="H187" i="2" s="1"/>
  <c r="G247" i="3" l="1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48" i="5"/>
  <c r="H248" i="5" s="1"/>
  <c r="G249" i="5"/>
  <c r="H249" i="5" s="1"/>
  <c r="G250" i="5"/>
  <c r="H250" i="5" s="1"/>
  <c r="G251" i="5"/>
  <c r="H251" i="5" s="1"/>
  <c r="G252" i="5"/>
  <c r="H252" i="5" s="1"/>
  <c r="G253" i="5"/>
  <c r="H253" i="5" s="1"/>
  <c r="G254" i="5"/>
  <c r="H254" i="5" s="1"/>
  <c r="G255" i="5"/>
  <c r="H255" i="5" s="1"/>
  <c r="G256" i="5"/>
  <c r="H256" i="5" s="1"/>
  <c r="G257" i="5"/>
  <c r="H257" i="5" s="1"/>
  <c r="G258" i="5"/>
  <c r="H258" i="5" s="1"/>
  <c r="G250" i="4"/>
  <c r="H250" i="4" s="1"/>
  <c r="G251" i="4"/>
  <c r="H251" i="4" s="1"/>
  <c r="G245" i="3" l="1"/>
  <c r="H245" i="3" s="1"/>
  <c r="G246" i="3"/>
  <c r="H246" i="3" s="1"/>
  <c r="G245" i="4"/>
  <c r="H245" i="4" s="1"/>
  <c r="G246" i="4"/>
  <c r="H246" i="4" s="1"/>
  <c r="G247" i="4"/>
  <c r="H247" i="4" s="1"/>
  <c r="G248" i="4"/>
  <c r="H248" i="4" s="1"/>
  <c r="G249" i="4"/>
  <c r="H249" i="4" s="1"/>
  <c r="G228" i="5"/>
  <c r="H228" i="5" s="1"/>
  <c r="G236" i="5"/>
  <c r="H236" i="5" s="1"/>
  <c r="G237" i="5"/>
  <c r="H237" i="5" s="1"/>
  <c r="G238" i="5"/>
  <c r="H238" i="5" s="1"/>
  <c r="G239" i="5"/>
  <c r="H239" i="5" s="1"/>
  <c r="G240" i="5"/>
  <c r="H240" i="5" s="1"/>
  <c r="G241" i="5"/>
  <c r="H241" i="5" s="1"/>
  <c r="G242" i="5"/>
  <c r="H242" i="5" s="1"/>
  <c r="G243" i="5"/>
  <c r="H243" i="5" s="1"/>
  <c r="G244" i="5"/>
  <c r="H244" i="5" s="1"/>
  <c r="G245" i="5"/>
  <c r="H245" i="5" s="1"/>
  <c r="G246" i="5"/>
  <c r="H246" i="5" s="1"/>
  <c r="G247" i="5"/>
  <c r="H247" i="5" s="1"/>
  <c r="G241" i="3" l="1"/>
  <c r="H241" i="3" s="1"/>
  <c r="G242" i="3"/>
  <c r="H242" i="3" s="1"/>
  <c r="G243" i="3"/>
  <c r="H243" i="3" s="1"/>
  <c r="G244" i="3"/>
  <c r="H244" i="3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175" i="2"/>
  <c r="H175" i="2" s="1"/>
  <c r="G177" i="2"/>
  <c r="H177" i="2" s="1"/>
  <c r="G178" i="2"/>
  <c r="H178" i="2" s="1"/>
  <c r="G179" i="2"/>
  <c r="H179" i="2" s="1"/>
  <c r="G181" i="1"/>
  <c r="H181" i="1" s="1"/>
  <c r="G182" i="1"/>
  <c r="H182" i="1" s="1"/>
  <c r="G183" i="1"/>
  <c r="H183" i="1" s="1"/>
  <c r="G184" i="1"/>
  <c r="H184" i="1" s="1"/>
  <c r="G226" i="5" l="1"/>
  <c r="H226" i="5" s="1"/>
  <c r="G225" i="5"/>
  <c r="H225" i="5" s="1"/>
  <c r="G224" i="5"/>
  <c r="H224" i="5" s="1"/>
  <c r="G223" i="5"/>
  <c r="H223" i="5" s="1"/>
  <c r="G221" i="5"/>
  <c r="H221" i="5" s="1"/>
  <c r="G220" i="5"/>
  <c r="H220" i="5" s="1"/>
  <c r="G230" i="4"/>
  <c r="H230" i="4" s="1"/>
  <c r="G225" i="4"/>
  <c r="H225" i="4" s="1"/>
  <c r="G226" i="4"/>
  <c r="H226" i="4" s="1"/>
  <c r="G227" i="4"/>
  <c r="H227" i="4" s="1"/>
  <c r="G228" i="4"/>
  <c r="H228" i="4" s="1"/>
  <c r="G229" i="4"/>
  <c r="H229" i="4" s="1"/>
  <c r="G219" i="3"/>
  <c r="H219" i="3" s="1"/>
  <c r="G220" i="3"/>
  <c r="H220" i="3" s="1"/>
  <c r="G221" i="3"/>
  <c r="H221" i="3"/>
  <c r="G222" i="3"/>
  <c r="H222" i="3" s="1"/>
  <c r="G223" i="3"/>
  <c r="H223" i="3" s="1"/>
  <c r="G226" i="3"/>
  <c r="H226" i="3" s="1"/>
  <c r="G227" i="3"/>
  <c r="H227" i="3" s="1"/>
  <c r="G228" i="3"/>
  <c r="H228" i="3" s="1"/>
  <c r="G229" i="3"/>
  <c r="H229" i="3" s="1"/>
  <c r="G172" i="1"/>
  <c r="H172" i="1" s="1"/>
  <c r="G173" i="1"/>
  <c r="H173" i="1" s="1"/>
  <c r="G174" i="1"/>
  <c r="H174" i="1" s="1"/>
  <c r="G176" i="1"/>
  <c r="H176" i="1"/>
  <c r="G177" i="1"/>
  <c r="H177" i="1" s="1"/>
  <c r="G171" i="2"/>
  <c r="H171" i="2" s="1"/>
  <c r="G170" i="2"/>
  <c r="H170" i="2" s="1"/>
  <c r="G169" i="2"/>
  <c r="H169" i="2" s="1"/>
  <c r="G168" i="2"/>
  <c r="H168" i="2" s="1"/>
  <c r="G167" i="2"/>
  <c r="H167" i="2" s="1"/>
  <c r="G166" i="2"/>
  <c r="H166" i="2" s="1"/>
  <c r="G165" i="2"/>
  <c r="H165" i="2" s="1"/>
  <c r="G213" i="5" l="1"/>
  <c r="H213" i="5" s="1"/>
  <c r="G214" i="5"/>
  <c r="H214" i="5" s="1"/>
  <c r="G215" i="5"/>
  <c r="H215" i="5" s="1"/>
  <c r="G216" i="5"/>
  <c r="H216" i="5" s="1"/>
  <c r="G217" i="5"/>
  <c r="H217" i="5" s="1"/>
  <c r="G218" i="5"/>
  <c r="H218" i="5" s="1"/>
  <c r="G212" i="5"/>
  <c r="H212" i="5" s="1"/>
  <c r="G222" i="5"/>
  <c r="H222" i="5" s="1"/>
  <c r="G221" i="4"/>
  <c r="H221" i="4" s="1"/>
  <c r="G222" i="4"/>
  <c r="H222" i="4" s="1"/>
  <c r="G223" i="4"/>
  <c r="H223" i="4" s="1"/>
  <c r="G224" i="4"/>
  <c r="H224" i="4" s="1"/>
  <c r="G220" i="4"/>
  <c r="H220" i="4"/>
  <c r="G219" i="4"/>
  <c r="H219" i="4" s="1"/>
  <c r="G218" i="4"/>
  <c r="H218" i="4" s="1"/>
  <c r="G217" i="4"/>
  <c r="H217" i="4" s="1"/>
  <c r="G218" i="3"/>
  <c r="H218" i="3" s="1"/>
  <c r="G217" i="3"/>
  <c r="H217" i="3" s="1"/>
  <c r="G216" i="3"/>
  <c r="H216" i="3" s="1"/>
  <c r="G167" i="1"/>
  <c r="H167" i="1" s="1"/>
  <c r="G166" i="1"/>
  <c r="H166" i="1" s="1"/>
  <c r="G165" i="1"/>
  <c r="H165" i="1" s="1"/>
  <c r="G164" i="1"/>
  <c r="H164" i="1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40" i="1" l="1"/>
  <c r="H140" i="1" s="1"/>
  <c r="G194" i="4"/>
  <c r="H194" i="4" s="1"/>
  <c r="G192" i="4"/>
  <c r="H192" i="4" s="1"/>
  <c r="G188" i="4"/>
  <c r="H188" i="4" s="1"/>
  <c r="G186" i="4"/>
  <c r="H186" i="4" s="1"/>
  <c r="G205" i="5" l="1"/>
  <c r="H205" i="5" s="1"/>
  <c r="G206" i="5"/>
  <c r="H206" i="5" s="1"/>
  <c r="G207" i="5"/>
  <c r="H207" i="5" s="1"/>
  <c r="G213" i="3"/>
  <c r="H213" i="3" s="1"/>
  <c r="G214" i="3"/>
  <c r="H214" i="3" s="1"/>
  <c r="G215" i="3"/>
  <c r="H215" i="3" s="1"/>
  <c r="G208" i="3"/>
  <c r="H208" i="3" s="1"/>
  <c r="G209" i="3"/>
  <c r="H209" i="3" s="1"/>
  <c r="G157" i="2"/>
  <c r="H157" i="2" s="1"/>
  <c r="G158" i="2"/>
  <c r="H158" i="2" s="1"/>
  <c r="G202" i="5" l="1"/>
  <c r="H202" i="5" s="1"/>
  <c r="G203" i="5"/>
  <c r="H203" i="5" s="1"/>
  <c r="G204" i="5"/>
  <c r="H204" i="5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/>
  <c r="G162" i="1"/>
  <c r="H162" i="1" s="1"/>
  <c r="G163" i="1"/>
  <c r="H163" i="1" s="1"/>
  <c r="G204" i="3"/>
  <c r="H204" i="3" s="1"/>
  <c r="G205" i="3"/>
  <c r="H205" i="3" s="1"/>
  <c r="G206" i="3"/>
  <c r="H206" i="3" s="1"/>
  <c r="G207" i="3"/>
  <c r="H207" i="3" s="1"/>
  <c r="G210" i="3"/>
  <c r="H210" i="3" s="1"/>
  <c r="G211" i="3"/>
  <c r="H211" i="3" s="1"/>
  <c r="G212" i="3"/>
  <c r="H212" i="3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156" i="2"/>
  <c r="H156" i="2" s="1"/>
  <c r="G140" i="2"/>
  <c r="H140" i="2" s="1"/>
  <c r="G200" i="5" l="1"/>
  <c r="H200" i="5" s="1"/>
  <c r="G201" i="5"/>
  <c r="H201" i="5" s="1"/>
  <c r="G199" i="5"/>
  <c r="H199" i="5" s="1"/>
  <c r="G198" i="5"/>
  <c r="H198" i="5" s="1"/>
  <c r="G196" i="5"/>
  <c r="H196" i="5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155" i="1"/>
  <c r="H155" i="1" s="1"/>
  <c r="G154" i="1"/>
  <c r="H154" i="1"/>
  <c r="G153" i="1"/>
  <c r="H153" i="1"/>
  <c r="G152" i="1"/>
  <c r="H152" i="1"/>
  <c r="G151" i="1"/>
  <c r="H151" i="1" s="1"/>
  <c r="G150" i="1"/>
  <c r="H150" i="1" s="1"/>
  <c r="G149" i="1"/>
  <c r="H149" i="1" s="1"/>
  <c r="G155" i="2"/>
  <c r="H155" i="2" s="1"/>
  <c r="G154" i="2"/>
  <c r="H154" i="2" s="1"/>
  <c r="G153" i="2"/>
  <c r="H153" i="2" s="1"/>
  <c r="G152" i="2"/>
  <c r="H152" i="2" s="1"/>
  <c r="G151" i="2"/>
  <c r="H151" i="2" s="1"/>
  <c r="G150" i="2"/>
  <c r="H150" i="2" s="1"/>
  <c r="G149" i="2"/>
  <c r="H149" i="2" s="1"/>
  <c r="G148" i="2"/>
  <c r="H148" i="2" s="1"/>
  <c r="G147" i="2"/>
  <c r="H147" i="2" s="1"/>
  <c r="G146" i="2"/>
  <c r="H146" i="2" s="1"/>
  <c r="G188" i="3" l="1"/>
  <c r="H188" i="3" s="1"/>
  <c r="G190" i="3"/>
  <c r="H190" i="3" s="1"/>
  <c r="G192" i="3"/>
  <c r="H192" i="3" s="1"/>
  <c r="G193" i="3"/>
  <c r="H193" i="3" s="1"/>
  <c r="G194" i="3"/>
  <c r="H194" i="3" s="1"/>
  <c r="G195" i="3"/>
  <c r="H195" i="3" s="1"/>
  <c r="G143" i="1"/>
  <c r="H143" i="1"/>
  <c r="G144" i="1"/>
  <c r="H144" i="1"/>
  <c r="G145" i="1"/>
  <c r="H145" i="1" s="1"/>
  <c r="G146" i="1"/>
  <c r="H146" i="1" s="1"/>
  <c r="G148" i="1"/>
  <c r="H148" i="1" s="1"/>
  <c r="G145" i="2"/>
  <c r="H145" i="2" s="1"/>
  <c r="G144" i="2"/>
  <c r="H144" i="2" s="1"/>
  <c r="G143" i="2"/>
  <c r="H143" i="2" s="1"/>
  <c r="G142" i="2"/>
  <c r="H142" i="2" s="1"/>
  <c r="G141" i="2"/>
  <c r="H141" i="2" s="1"/>
  <c r="G196" i="4"/>
  <c r="H196" i="4" s="1"/>
  <c r="G197" i="4"/>
  <c r="H197" i="4" s="1"/>
  <c r="G198" i="4"/>
  <c r="H198" i="4" s="1"/>
  <c r="G199" i="4"/>
  <c r="H199" i="4" s="1"/>
  <c r="G188" i="5"/>
  <c r="H188" i="5" s="1"/>
  <c r="G189" i="5"/>
  <c r="H189" i="5" s="1"/>
  <c r="G190" i="5"/>
  <c r="H190" i="5" s="1"/>
  <c r="G191" i="5"/>
  <c r="H191" i="5" s="1"/>
  <c r="G192" i="5"/>
  <c r="H192" i="5" s="1"/>
  <c r="G193" i="5"/>
  <c r="H193" i="5" s="1"/>
  <c r="G194" i="5"/>
  <c r="H194" i="5" s="1"/>
  <c r="G195" i="5"/>
  <c r="H195" i="5" s="1"/>
  <c r="G197" i="5"/>
  <c r="H197" i="5" s="1"/>
  <c r="G185" i="3" l="1"/>
  <c r="H185" i="3" s="1"/>
  <c r="G184" i="3"/>
  <c r="H184" i="3" s="1"/>
  <c r="G183" i="3"/>
  <c r="H183" i="3" s="1"/>
  <c r="G182" i="3"/>
  <c r="H182" i="3" s="1"/>
  <c r="G181" i="3" l="1"/>
  <c r="H181" i="3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9" i="2"/>
  <c r="H139" i="2" s="1"/>
  <c r="G134" i="1"/>
  <c r="H134" i="1" s="1"/>
  <c r="G135" i="1"/>
  <c r="H135" i="1" s="1"/>
  <c r="G136" i="1"/>
  <c r="H136" i="1"/>
  <c r="G137" i="1"/>
  <c r="H137" i="1" s="1"/>
  <c r="G139" i="1"/>
  <c r="H139" i="1" s="1"/>
  <c r="G133" i="1"/>
  <c r="H133" i="1" s="1"/>
  <c r="G132" i="1"/>
  <c r="H132" i="1" s="1"/>
  <c r="G184" i="4"/>
  <c r="H184" i="4" s="1"/>
  <c r="G183" i="4"/>
  <c r="H183" i="4" s="1"/>
  <c r="G182" i="4"/>
  <c r="H182" i="4" s="1"/>
  <c r="G180" i="3"/>
  <c r="H180" i="3" s="1"/>
  <c r="G179" i="3"/>
  <c r="H179" i="3" s="1"/>
  <c r="G178" i="3"/>
  <c r="H178" i="3" s="1"/>
  <c r="G131" i="1"/>
  <c r="H131" i="1"/>
  <c r="G177" i="5" l="1"/>
  <c r="H177" i="5" s="1"/>
  <c r="G178" i="5"/>
  <c r="H178" i="5" s="1"/>
  <c r="G179" i="5"/>
  <c r="H179" i="5" s="1"/>
  <c r="G180" i="5"/>
  <c r="H180" i="5" s="1"/>
  <c r="G181" i="5"/>
  <c r="H181" i="5" s="1"/>
  <c r="G182" i="5"/>
  <c r="H182" i="5" s="1"/>
  <c r="G183" i="5"/>
  <c r="H183" i="5" s="1"/>
  <c r="G184" i="5"/>
  <c r="H184" i="5" s="1"/>
  <c r="G185" i="5"/>
  <c r="H185" i="5" s="1"/>
  <c r="G186" i="5"/>
  <c r="H186" i="5" s="1"/>
  <c r="G176" i="5"/>
  <c r="H176" i="5" s="1"/>
  <c r="G175" i="5"/>
  <c r="H175" i="5" s="1"/>
  <c r="G174" i="5"/>
  <c r="H174" i="5" s="1"/>
  <c r="G173" i="5"/>
  <c r="H173" i="5"/>
  <c r="G179" i="4" l="1"/>
  <c r="H179" i="4" s="1"/>
  <c r="G180" i="4"/>
  <c r="H180" i="4" s="1"/>
  <c r="G181" i="4"/>
  <c r="H181" i="4" s="1"/>
  <c r="G125" i="2"/>
  <c r="H125" i="2" s="1"/>
  <c r="G126" i="2"/>
  <c r="H126" i="2" s="1"/>
  <c r="G127" i="2"/>
  <c r="H127" i="2" s="1"/>
  <c r="G128" i="2"/>
  <c r="H128" i="2" s="1"/>
  <c r="G172" i="5" l="1"/>
  <c r="H172" i="5" s="1"/>
  <c r="G171" i="5"/>
  <c r="H171" i="5" s="1"/>
  <c r="G170" i="5"/>
  <c r="H170" i="5" s="1"/>
  <c r="G169" i="5"/>
  <c r="H169" i="5" s="1"/>
  <c r="G168" i="5"/>
  <c r="H168" i="5" s="1"/>
  <c r="G167" i="5"/>
  <c r="H167" i="5" s="1"/>
  <c r="G166" i="5"/>
  <c r="H166" i="5" s="1"/>
  <c r="G178" i="4"/>
  <c r="H178" i="4" s="1"/>
  <c r="G177" i="4"/>
  <c r="H177" i="4" s="1"/>
  <c r="G176" i="4"/>
  <c r="H176" i="4" s="1"/>
  <c r="G175" i="4"/>
  <c r="H175" i="4" s="1"/>
  <c r="G174" i="4"/>
  <c r="H174" i="4" s="1"/>
  <c r="G175" i="3"/>
  <c r="H175" i="3" s="1"/>
  <c r="G176" i="3"/>
  <c r="H176" i="3" s="1"/>
  <c r="G177" i="3"/>
  <c r="H177" i="3" s="1"/>
  <c r="G173" i="3"/>
  <c r="H173" i="3" s="1"/>
  <c r="G124" i="2"/>
  <c r="H124" i="2" s="1"/>
  <c r="G118" i="2"/>
  <c r="H118" i="2" s="1"/>
  <c r="G117" i="2"/>
  <c r="H117" i="2" s="1"/>
  <c r="G130" i="1"/>
  <c r="H130" i="1" s="1"/>
  <c r="G129" i="1"/>
  <c r="H129" i="1" s="1"/>
  <c r="G128" i="1"/>
  <c r="H128" i="1" s="1"/>
  <c r="G127" i="1"/>
  <c r="H127" i="1" s="1"/>
  <c r="G121" i="1"/>
  <c r="H121" i="1" s="1"/>
  <c r="G120" i="1"/>
  <c r="H120" i="1" s="1"/>
  <c r="G120" i="2" l="1"/>
  <c r="H120" i="2" s="1"/>
  <c r="G121" i="2"/>
  <c r="H121" i="2" s="1"/>
  <c r="G122" i="2"/>
  <c r="H122" i="2" s="1"/>
  <c r="G123" i="2"/>
  <c r="H123" i="2" s="1"/>
  <c r="G119" i="2"/>
  <c r="H119" i="2" s="1"/>
  <c r="G116" i="2"/>
  <c r="H116" i="2" s="1"/>
  <c r="G115" i="2"/>
  <c r="H115" i="2" s="1"/>
  <c r="G114" i="2"/>
  <c r="H114" i="2" s="1"/>
  <c r="G173" i="4"/>
  <c r="H173" i="4" s="1"/>
  <c r="G172" i="4"/>
  <c r="H172" i="4" s="1"/>
  <c r="G171" i="4"/>
  <c r="H171" i="4" s="1"/>
  <c r="G170" i="4"/>
  <c r="H170" i="4" s="1"/>
  <c r="G169" i="4"/>
  <c r="H169" i="4" s="1"/>
  <c r="G168" i="4"/>
  <c r="H168" i="4" s="1"/>
  <c r="G174" i="3"/>
  <c r="H174" i="3" s="1"/>
  <c r="G172" i="3"/>
  <c r="H172" i="3" s="1"/>
  <c r="G171" i="3"/>
  <c r="H171" i="3" s="1"/>
  <c r="G170" i="3"/>
  <c r="H170" i="3" s="1"/>
  <c r="G169" i="3"/>
  <c r="H169" i="3" s="1"/>
  <c r="G168" i="3"/>
  <c r="H168" i="3" s="1"/>
  <c r="G167" i="3"/>
  <c r="H167" i="3" s="1"/>
  <c r="G166" i="3"/>
  <c r="H166" i="3" s="1"/>
  <c r="G165" i="3"/>
  <c r="H165" i="3" s="1"/>
  <c r="G164" i="3"/>
  <c r="H164" i="3" s="1"/>
  <c r="G126" i="1"/>
  <c r="H126" i="1" s="1"/>
  <c r="G125" i="1"/>
  <c r="H125" i="1" s="1"/>
  <c r="G124" i="1"/>
  <c r="H124" i="1" s="1"/>
  <c r="G123" i="1"/>
  <c r="H123" i="1" s="1"/>
  <c r="G122" i="1"/>
  <c r="H122" i="1" s="1"/>
  <c r="G119" i="1"/>
  <c r="H119" i="1" s="1"/>
  <c r="G118" i="1"/>
  <c r="H118" i="1" s="1"/>
  <c r="G117" i="1"/>
  <c r="H117" i="1" s="1"/>
  <c r="G161" i="5" l="1"/>
  <c r="G162" i="5"/>
  <c r="H162" i="5" s="1"/>
  <c r="G163" i="5"/>
  <c r="H163" i="5" s="1"/>
  <c r="G164" i="5"/>
  <c r="H164" i="5" s="1"/>
  <c r="G165" i="5"/>
  <c r="H165" i="5" s="1"/>
  <c r="G167" i="4"/>
  <c r="H167" i="4" s="1"/>
  <c r="G166" i="4"/>
  <c r="H166" i="4" s="1"/>
  <c r="G165" i="4"/>
  <c r="H165" i="4" s="1"/>
  <c r="G164" i="4"/>
  <c r="H164" i="4" s="1"/>
  <c r="G163" i="3"/>
  <c r="H163" i="3" s="1"/>
  <c r="G162" i="3"/>
  <c r="H162" i="3" s="1"/>
  <c r="G161" i="3"/>
  <c r="H161" i="3" s="1"/>
  <c r="G160" i="3"/>
  <c r="H160" i="3" s="1"/>
  <c r="G116" i="1"/>
  <c r="H116" i="1" s="1"/>
  <c r="G115" i="1"/>
  <c r="H115" i="1" s="1"/>
  <c r="G114" i="1"/>
  <c r="H114" i="1" s="1"/>
  <c r="G113" i="1"/>
  <c r="H113" i="1" s="1"/>
  <c r="G110" i="2"/>
  <c r="H110" i="2" s="1"/>
  <c r="G111" i="2"/>
  <c r="H111" i="2" s="1"/>
  <c r="G112" i="2"/>
  <c r="H112" i="2" s="1"/>
  <c r="G113" i="2"/>
  <c r="H113" i="2" s="1"/>
  <c r="H161" i="5" l="1"/>
  <c r="G160" i="5"/>
  <c r="H160" i="5" s="1"/>
  <c r="G159" i="5"/>
  <c r="H159" i="5" s="1"/>
  <c r="G158" i="5"/>
  <c r="H158" i="5" s="1"/>
  <c r="G163" i="4"/>
  <c r="H163" i="4" s="1"/>
  <c r="G162" i="4"/>
  <c r="H162" i="4" s="1"/>
  <c r="G159" i="3"/>
  <c r="H159" i="3" s="1"/>
  <c r="G158" i="3"/>
  <c r="H158" i="3" s="1"/>
  <c r="G157" i="3"/>
  <c r="H157" i="3" s="1"/>
  <c r="G156" i="3"/>
  <c r="H156" i="3" s="1"/>
  <c r="G112" i="1"/>
  <c r="H112" i="1" s="1"/>
  <c r="G111" i="1"/>
  <c r="H111" i="1" s="1"/>
  <c r="G110" i="1"/>
  <c r="H110" i="1" s="1"/>
  <c r="G109" i="1"/>
  <c r="H109" i="1" s="1"/>
  <c r="G107" i="1"/>
  <c r="H107" i="1" s="1"/>
  <c r="G109" i="2"/>
  <c r="H109" i="2" s="1"/>
  <c r="G108" i="2"/>
  <c r="H108" i="2" s="1"/>
  <c r="G107" i="2"/>
  <c r="H107" i="2" s="1"/>
  <c r="G106" i="2"/>
  <c r="H106" i="2" s="1"/>
  <c r="G154" i="5" l="1"/>
  <c r="H154" i="5" s="1"/>
  <c r="G155" i="5"/>
  <c r="H155" i="5" s="1"/>
  <c r="G156" i="5"/>
  <c r="H156" i="5" s="1"/>
  <c r="G157" i="5"/>
  <c r="H157" i="5" s="1"/>
  <c r="G161" i="4"/>
  <c r="H161" i="4"/>
  <c r="G160" i="4"/>
  <c r="H160" i="4" s="1"/>
  <c r="G159" i="4"/>
  <c r="H159" i="4" s="1"/>
  <c r="G158" i="4"/>
  <c r="H158" i="4" s="1"/>
  <c r="G155" i="3"/>
  <c r="H155" i="3" s="1"/>
  <c r="G154" i="3"/>
  <c r="H154" i="3" s="1"/>
  <c r="G153" i="3"/>
  <c r="H153" i="3" s="1"/>
  <c r="G152" i="3"/>
  <c r="H152" i="3" s="1"/>
  <c r="G108" i="1"/>
  <c r="H108" i="1" s="1"/>
  <c r="G106" i="1"/>
  <c r="H106" i="1" s="1"/>
  <c r="G105" i="1"/>
  <c r="H105" i="1" s="1"/>
  <c r="G104" i="1"/>
  <c r="H104" i="1" s="1"/>
  <c r="G103" i="1"/>
  <c r="H103" i="1" s="1"/>
  <c r="G105" i="2"/>
  <c r="H105" i="2" s="1"/>
  <c r="G104" i="2"/>
  <c r="H104" i="2" s="1"/>
  <c r="G103" i="2"/>
  <c r="H103" i="2" s="1"/>
  <c r="G102" i="2"/>
  <c r="H102" i="2" s="1"/>
  <c r="G150" i="4" l="1"/>
  <c r="G151" i="4"/>
  <c r="G152" i="4"/>
  <c r="G153" i="4"/>
  <c r="G154" i="4"/>
  <c r="H154" i="4" s="1"/>
  <c r="G155" i="4"/>
  <c r="H155" i="4" s="1"/>
  <c r="G156" i="4"/>
  <c r="H156" i="4" s="1"/>
  <c r="G157" i="4"/>
  <c r="H157" i="4" s="1"/>
  <c r="G102" i="1" l="1"/>
  <c r="H102" i="1" s="1"/>
  <c r="G153" i="5"/>
  <c r="H153" i="5" s="1"/>
  <c r="G152" i="5"/>
  <c r="H152" i="5" s="1"/>
  <c r="G151" i="5"/>
  <c r="H151" i="5" s="1"/>
  <c r="G150" i="5"/>
  <c r="H150" i="5" s="1"/>
  <c r="G151" i="3"/>
  <c r="H151" i="3" s="1"/>
  <c r="G150" i="3"/>
  <c r="H150" i="3" s="1"/>
  <c r="G149" i="3"/>
  <c r="H149" i="3" s="1"/>
  <c r="G148" i="3"/>
  <c r="H148" i="3" s="1"/>
  <c r="G101" i="2"/>
  <c r="H101" i="2" s="1"/>
  <c r="G100" i="2"/>
  <c r="H100" i="2" s="1"/>
  <c r="G99" i="2"/>
  <c r="H99" i="2" s="1"/>
  <c r="Q94" i="1" l="1"/>
  <c r="Q95" i="1"/>
  <c r="R95" i="1"/>
  <c r="Q96" i="1"/>
  <c r="R96" i="1" s="1"/>
  <c r="Q97" i="1"/>
  <c r="R97" i="1" s="1"/>
  <c r="Q98" i="1"/>
  <c r="R98" i="1" s="1"/>
  <c r="Q99" i="1"/>
  <c r="R99" i="1" s="1"/>
  <c r="Q100" i="1"/>
  <c r="Q101" i="1"/>
  <c r="R101" i="1" s="1"/>
  <c r="Q93" i="1"/>
  <c r="R93" i="1" s="1"/>
  <c r="Q92" i="1"/>
  <c r="R92" i="1" s="1"/>
  <c r="Q89" i="1"/>
  <c r="R89" i="1" s="1"/>
  <c r="Q86" i="1"/>
  <c r="R86" i="1" s="1"/>
  <c r="Q85" i="1"/>
  <c r="R8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65" i="1"/>
  <c r="R65" i="1" s="1"/>
  <c r="Q64" i="1"/>
  <c r="R64" i="1" s="1"/>
  <c r="Q82" i="1"/>
  <c r="R82" i="1" s="1"/>
  <c r="Q81" i="1"/>
  <c r="R81" i="1" s="1"/>
  <c r="Q80" i="1"/>
  <c r="R80" i="1" s="1"/>
  <c r="Q60" i="1"/>
  <c r="R60" i="1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5" i="2"/>
  <c r="R65" i="2" s="1"/>
  <c r="Q66" i="2"/>
  <c r="R66" i="2" s="1"/>
  <c r="Q67" i="2"/>
  <c r="R67" i="2" s="1"/>
  <c r="Q68" i="2"/>
  <c r="R68" i="2" s="1"/>
  <c r="Q69" i="2"/>
  <c r="R69" i="2" s="1"/>
  <c r="Q70" i="2"/>
  <c r="R70" i="2" s="1"/>
  <c r="Q54" i="2"/>
  <c r="R54" i="2" s="1"/>
  <c r="Q73" i="2"/>
  <c r="R73" i="2" s="1"/>
  <c r="Q74" i="2"/>
  <c r="R74" i="2" s="1"/>
  <c r="Q77" i="2"/>
  <c r="R77" i="2" s="1"/>
  <c r="Q78" i="2"/>
  <c r="R78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89" i="2"/>
  <c r="R89" i="2" s="1"/>
  <c r="Q90" i="2"/>
  <c r="R90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R97" i="2" s="1"/>
  <c r="Q98" i="2"/>
  <c r="R98" i="2" s="1"/>
  <c r="G101" i="1" l="1"/>
  <c r="H101" i="1" s="1"/>
  <c r="G98" i="2"/>
  <c r="H98" i="2" s="1"/>
  <c r="G149" i="5"/>
  <c r="H149" i="5" s="1"/>
  <c r="G148" i="5"/>
  <c r="H148" i="5" s="1"/>
  <c r="H152" i="4"/>
  <c r="H153" i="4"/>
  <c r="G147" i="3"/>
  <c r="H147" i="3" s="1"/>
  <c r="G146" i="3" l="1"/>
  <c r="H146" i="3" s="1"/>
  <c r="G145" i="3"/>
  <c r="H145" i="3" s="1"/>
  <c r="G144" i="3"/>
  <c r="H144" i="3" s="1"/>
  <c r="G143" i="3"/>
  <c r="H143" i="3" s="1"/>
  <c r="H151" i="4"/>
  <c r="H150" i="4"/>
  <c r="G149" i="4"/>
  <c r="H149" i="4" s="1"/>
  <c r="G148" i="4"/>
  <c r="H148" i="4" s="1"/>
  <c r="G147" i="5"/>
  <c r="H147" i="5" s="1"/>
  <c r="G146" i="5"/>
  <c r="H146" i="5" s="1"/>
  <c r="G145" i="5"/>
  <c r="H145" i="5" s="1"/>
  <c r="G144" i="5"/>
  <c r="H144" i="5" s="1"/>
  <c r="G97" i="2"/>
  <c r="H97" i="2" s="1"/>
  <c r="G96" i="2"/>
  <c r="H96" i="2" s="1"/>
  <c r="G95" i="2"/>
  <c r="H95" i="2" s="1"/>
  <c r="G94" i="2"/>
  <c r="H94" i="2" s="1"/>
  <c r="G100" i="1"/>
  <c r="H100" i="1" s="1"/>
  <c r="G99" i="1"/>
  <c r="H99" i="1" s="1"/>
  <c r="G98" i="1"/>
  <c r="H98" i="1" s="1"/>
  <c r="G97" i="1"/>
  <c r="H97" i="1" s="1"/>
  <c r="G142" i="3" l="1"/>
  <c r="H142" i="3" s="1"/>
  <c r="G141" i="3"/>
  <c r="H141" i="3" s="1"/>
  <c r="G140" i="3"/>
  <c r="H140" i="3" s="1"/>
  <c r="G147" i="4"/>
  <c r="H147" i="4" s="1"/>
  <c r="G146" i="4"/>
  <c r="H146" i="4" s="1"/>
  <c r="G145" i="4"/>
  <c r="H145" i="4" s="1"/>
  <c r="G143" i="5"/>
  <c r="H143" i="5" s="1"/>
  <c r="G142" i="5"/>
  <c r="H142" i="5" s="1"/>
  <c r="G141" i="5"/>
  <c r="H141" i="5" s="1"/>
  <c r="Q125" i="5"/>
  <c r="R125" i="5" s="1"/>
  <c r="Q124" i="5"/>
  <c r="R124" i="5" s="1"/>
  <c r="Q120" i="5"/>
  <c r="R120" i="5" s="1"/>
  <c r="Q119" i="5"/>
  <c r="R119" i="5" s="1"/>
  <c r="Q116" i="5"/>
  <c r="R116" i="5" s="1"/>
  <c r="Q115" i="5"/>
  <c r="R115" i="5" s="1"/>
  <c r="Q126" i="4"/>
  <c r="R126" i="4" s="1"/>
  <c r="Q125" i="4"/>
  <c r="R125" i="4" s="1"/>
  <c r="Q122" i="4"/>
  <c r="R122" i="4" s="1"/>
  <c r="Q121" i="4"/>
  <c r="R121" i="4" s="1"/>
  <c r="Q118" i="4"/>
  <c r="R118" i="4" s="1"/>
  <c r="Q117" i="4"/>
  <c r="R117" i="4" s="1"/>
  <c r="Q123" i="3"/>
  <c r="R123" i="3" s="1"/>
  <c r="Q124" i="3"/>
  <c r="R124" i="3" s="1"/>
  <c r="Q127" i="3"/>
  <c r="R127" i="3" s="1"/>
  <c r="Q128" i="3"/>
  <c r="R128" i="3" s="1"/>
  <c r="Q120" i="3"/>
  <c r="R120" i="3" s="1"/>
  <c r="Q119" i="3"/>
  <c r="R119" i="3" s="1"/>
  <c r="Q91" i="1"/>
  <c r="R91" i="1" s="1"/>
  <c r="Q90" i="1"/>
  <c r="R90" i="1" s="1"/>
  <c r="Q88" i="1"/>
  <c r="R88" i="1" s="1"/>
  <c r="Q87" i="1"/>
  <c r="R87" i="1" s="1"/>
  <c r="Q84" i="1"/>
  <c r="R84" i="1" s="1"/>
  <c r="Q83" i="1"/>
  <c r="R83" i="1" s="1"/>
  <c r="Q79" i="2"/>
  <c r="R79" i="2" s="1"/>
  <c r="Q80" i="2"/>
  <c r="R80" i="2" s="1"/>
  <c r="Q76" i="2"/>
  <c r="R76" i="2" s="1"/>
  <c r="Q75" i="2"/>
  <c r="R75" i="2" s="1"/>
  <c r="Q72" i="2"/>
  <c r="R72" i="2" s="1"/>
  <c r="Q71" i="2"/>
  <c r="R71" i="2" s="1"/>
  <c r="Q143" i="5"/>
  <c r="R143" i="5" s="1"/>
  <c r="Q142" i="5"/>
  <c r="R142" i="5" s="1"/>
  <c r="Q141" i="5"/>
  <c r="R141" i="5" s="1"/>
  <c r="Q147" i="4"/>
  <c r="R147" i="4" s="1"/>
  <c r="Q146" i="4"/>
  <c r="R146" i="4" s="1"/>
  <c r="Q145" i="4"/>
  <c r="R145" i="4" s="1"/>
  <c r="Q141" i="3"/>
  <c r="R141" i="3" s="1"/>
  <c r="Q142" i="3"/>
  <c r="R142" i="3" s="1"/>
  <c r="Q140" i="3"/>
  <c r="R140" i="3" s="1"/>
  <c r="Q58" i="1" l="1"/>
  <c r="G139" i="3" l="1"/>
  <c r="H139" i="3" s="1"/>
  <c r="G138" i="3"/>
  <c r="H138" i="3" s="1"/>
  <c r="G140" i="5"/>
  <c r="H140" i="5" s="1"/>
  <c r="G139" i="5"/>
  <c r="H139" i="5" s="1"/>
  <c r="G140" i="4"/>
  <c r="H140" i="4" s="1"/>
  <c r="G141" i="4"/>
  <c r="H141" i="4" s="1"/>
  <c r="G142" i="4"/>
  <c r="H142" i="4" s="1"/>
  <c r="G143" i="4"/>
  <c r="H143" i="4" s="1"/>
  <c r="G144" i="4"/>
  <c r="H144" i="4" s="1"/>
  <c r="G93" i="2"/>
  <c r="H93" i="2" s="1"/>
  <c r="G96" i="1"/>
  <c r="H96" i="1" s="1"/>
  <c r="G137" i="3"/>
  <c r="H137" i="3" s="1"/>
  <c r="G136" i="3"/>
  <c r="H136" i="3" s="1"/>
  <c r="G135" i="3"/>
  <c r="H135" i="3"/>
  <c r="G138" i="5"/>
  <c r="H138" i="5" s="1"/>
  <c r="G137" i="5"/>
  <c r="H137" i="5" s="1"/>
  <c r="G136" i="5"/>
  <c r="H136" i="5" s="1"/>
  <c r="G95" i="1"/>
  <c r="H95" i="1" s="1"/>
  <c r="G94" i="1"/>
  <c r="H94" i="1" s="1"/>
  <c r="G93" i="1"/>
  <c r="H93" i="1" s="1"/>
  <c r="G92" i="2"/>
  <c r="H92" i="2" s="1"/>
  <c r="G91" i="2"/>
  <c r="H91" i="2" s="1"/>
  <c r="G90" i="2"/>
  <c r="H90" i="2" s="1"/>
  <c r="G134" i="3"/>
  <c r="H134" i="3" s="1"/>
  <c r="G133" i="3"/>
  <c r="H133" i="3" s="1"/>
  <c r="G135" i="5"/>
  <c r="H135" i="5" s="1"/>
  <c r="G134" i="5"/>
  <c r="H134" i="5" s="1"/>
  <c r="G139" i="4"/>
  <c r="H139" i="4" s="1"/>
  <c r="G138" i="4"/>
  <c r="H138" i="4" s="1"/>
  <c r="G133" i="5"/>
  <c r="H133" i="5" s="1"/>
  <c r="G132" i="5"/>
  <c r="H132" i="5" s="1"/>
  <c r="G131" i="5"/>
  <c r="H131" i="5" s="1"/>
  <c r="G137" i="4"/>
  <c r="H137" i="4" s="1"/>
  <c r="G136" i="4"/>
  <c r="H136" i="4" s="1"/>
  <c r="G135" i="4"/>
  <c r="H135" i="4" s="1"/>
  <c r="G89" i="2"/>
  <c r="H89" i="2" s="1"/>
  <c r="G88" i="2"/>
  <c r="H88" i="2" s="1"/>
  <c r="G87" i="2"/>
  <c r="H87" i="2" s="1"/>
  <c r="G92" i="1"/>
  <c r="H92" i="1" s="1"/>
  <c r="G91" i="1"/>
  <c r="H91" i="1" s="1"/>
  <c r="G132" i="3"/>
  <c r="H132" i="3" s="1"/>
  <c r="G131" i="3"/>
  <c r="H131" i="3" s="1"/>
  <c r="G130" i="3"/>
  <c r="H130" i="3" s="1"/>
  <c r="G112" i="3"/>
  <c r="H112" i="3" s="1"/>
  <c r="G113" i="3"/>
  <c r="H113" i="3" s="1"/>
  <c r="G114" i="3"/>
  <c r="H114" i="3" s="1"/>
  <c r="G115" i="3"/>
  <c r="H115" i="3" s="1"/>
  <c r="G116" i="3"/>
  <c r="H116" i="3" s="1"/>
  <c r="G111" i="3"/>
  <c r="H111" i="3" s="1"/>
  <c r="G110" i="3"/>
  <c r="H110" i="3" s="1"/>
  <c r="G109" i="3"/>
  <c r="H109" i="3" s="1"/>
  <c r="G108" i="3"/>
  <c r="H108" i="3" s="1"/>
  <c r="G107" i="3"/>
  <c r="H107" i="3" s="1"/>
  <c r="G82" i="2"/>
  <c r="H82" i="2" s="1"/>
  <c r="G83" i="2"/>
  <c r="H83" i="2" s="1"/>
  <c r="G84" i="2"/>
  <c r="H84" i="2" s="1"/>
  <c r="G85" i="2"/>
  <c r="H85" i="2" s="1"/>
  <c r="G86" i="2"/>
  <c r="H86" i="2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89" i="1"/>
  <c r="H89" i="1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28" i="4"/>
  <c r="H128" i="4" s="1"/>
  <c r="G127" i="4"/>
  <c r="H127" i="4" s="1"/>
  <c r="G126" i="4"/>
  <c r="H126" i="4" s="1"/>
  <c r="G125" i="4"/>
  <c r="H125" i="4" s="1"/>
  <c r="G124" i="4"/>
  <c r="H124" i="4" s="1"/>
  <c r="G123" i="4"/>
  <c r="H123" i="4" s="1"/>
  <c r="G122" i="4"/>
  <c r="H122" i="4" s="1"/>
  <c r="G121" i="4"/>
  <c r="H121" i="4" s="1"/>
  <c r="G120" i="4"/>
  <c r="H120" i="4" s="1"/>
  <c r="G118" i="4"/>
  <c r="H118" i="4" s="1"/>
  <c r="G117" i="4"/>
  <c r="H117" i="4" s="1"/>
  <c r="G85" i="1"/>
  <c r="H85" i="1" s="1"/>
  <c r="G86" i="1"/>
  <c r="H86" i="1" s="1"/>
  <c r="G87" i="1"/>
  <c r="H87" i="1" s="1"/>
  <c r="G88" i="1"/>
  <c r="H88" i="1" s="1"/>
  <c r="G90" i="1"/>
  <c r="H90" i="1" s="1"/>
  <c r="G130" i="5"/>
  <c r="H130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91" i="5"/>
  <c r="H91" i="5" s="1"/>
  <c r="G119" i="4"/>
  <c r="H119" i="4" s="1"/>
  <c r="G116" i="4"/>
  <c r="H116" i="4" s="1"/>
  <c r="G115" i="4"/>
  <c r="H115" i="4" s="1"/>
  <c r="G114" i="4"/>
  <c r="H114" i="4" s="1"/>
  <c r="G113" i="4"/>
  <c r="H113" i="4" s="1"/>
  <c r="G102" i="3"/>
  <c r="H102" i="3" s="1"/>
  <c r="G103" i="3"/>
  <c r="H103" i="3" s="1"/>
  <c r="G104" i="3"/>
  <c r="H104" i="3" s="1"/>
  <c r="G105" i="3"/>
  <c r="H105" i="3" s="1"/>
  <c r="G106" i="3"/>
  <c r="H106" i="3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4" i="1"/>
  <c r="H84" i="1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60" i="1"/>
  <c r="H60" i="1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91" i="3"/>
  <c r="H91" i="3" s="1"/>
  <c r="G92" i="3"/>
  <c r="H92" i="3" s="1"/>
  <c r="G90" i="3"/>
  <c r="H90" i="3" s="1"/>
  <c r="G89" i="3"/>
  <c r="H89" i="3" s="1"/>
  <c r="G88" i="3"/>
  <c r="H88" i="3" s="1"/>
  <c r="G87" i="3"/>
  <c r="H87" i="3" s="1"/>
  <c r="G86" i="3"/>
  <c r="H86" i="3" s="1"/>
  <c r="G85" i="3"/>
  <c r="H85" i="3" s="1"/>
  <c r="G84" i="3"/>
  <c r="H84" i="3" s="1"/>
  <c r="G83" i="3"/>
  <c r="H83" i="3" s="1"/>
  <c r="G82" i="3"/>
  <c r="H82" i="3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90" i="5"/>
  <c r="H90" i="5" s="1"/>
  <c r="G89" i="5"/>
  <c r="H89" i="5" s="1"/>
  <c r="G88" i="5"/>
  <c r="H88" i="5" s="1"/>
  <c r="G87" i="5"/>
  <c r="H87" i="5" s="1"/>
  <c r="G86" i="5"/>
  <c r="H86" i="5" s="1"/>
  <c r="G85" i="5"/>
  <c r="H85" i="5" s="1"/>
  <c r="G84" i="5"/>
  <c r="H84" i="5" s="1"/>
  <c r="G83" i="5"/>
  <c r="H83" i="5" s="1"/>
  <c r="G82" i="5"/>
  <c r="H82" i="5" s="1"/>
  <c r="G81" i="5"/>
  <c r="H81" i="5" s="1"/>
  <c r="G80" i="5"/>
  <c r="H80" i="5" s="1"/>
  <c r="G79" i="5"/>
  <c r="H79" i="5" s="1"/>
  <c r="G78" i="5"/>
  <c r="H78" i="5" s="1"/>
  <c r="G77" i="5"/>
  <c r="H77" i="5" s="1"/>
  <c r="G76" i="5"/>
  <c r="H76" i="5" s="1"/>
  <c r="G75" i="5"/>
  <c r="H75" i="5" s="1"/>
  <c r="G74" i="5"/>
  <c r="H74" i="5" s="1"/>
  <c r="G73" i="5"/>
  <c r="H73" i="5" s="1"/>
  <c r="G72" i="5"/>
  <c r="H72" i="5" s="1"/>
  <c r="G71" i="5"/>
  <c r="H71" i="5" s="1"/>
  <c r="G70" i="5"/>
  <c r="H70" i="5" s="1"/>
  <c r="G69" i="5"/>
  <c r="H69" i="5" s="1"/>
  <c r="G68" i="5"/>
  <c r="H68" i="5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67" i="5"/>
  <c r="H67" i="5" s="1"/>
  <c r="G66" i="5"/>
  <c r="H66" i="5" s="1"/>
  <c r="G65" i="5"/>
  <c r="H65" i="5" s="1"/>
  <c r="G64" i="5"/>
  <c r="H64" i="5" s="1"/>
  <c r="G63" i="5"/>
  <c r="H63" i="5" s="1"/>
  <c r="G62" i="5"/>
  <c r="H62" i="5" s="1"/>
  <c r="G61" i="5"/>
  <c r="H61" i="5" s="1"/>
  <c r="G60" i="5"/>
  <c r="H60" i="5" s="1"/>
  <c r="G58" i="5"/>
  <c r="H58" i="5" s="1"/>
  <c r="G57" i="5"/>
  <c r="H57" i="5" s="1"/>
  <c r="G56" i="5"/>
  <c r="H56" i="5" s="1"/>
  <c r="G55" i="5"/>
  <c r="H55" i="5" s="1"/>
  <c r="G54" i="5"/>
  <c r="H54" i="5" s="1"/>
  <c r="G49" i="5"/>
  <c r="H49" i="5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Q12" i="1"/>
  <c r="R12" i="1" s="1"/>
  <c r="Q13" i="1"/>
  <c r="R13" i="1" s="1"/>
  <c r="Q14" i="1"/>
  <c r="R14" i="1" s="1"/>
  <c r="Q15" i="1"/>
  <c r="R15" i="1" s="1"/>
  <c r="Q16" i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Q29" i="1"/>
  <c r="R29" i="1" s="1"/>
  <c r="Q30" i="1"/>
  <c r="R30" i="1" s="1"/>
  <c r="Q31" i="1"/>
  <c r="R31" i="1" s="1"/>
  <c r="Q32" i="1"/>
  <c r="R32" i="1" s="1"/>
  <c r="Q33" i="1"/>
  <c r="R33" i="1" s="1"/>
  <c r="Q34" i="1"/>
  <c r="Q35" i="1"/>
  <c r="R35" i="1" s="1"/>
  <c r="Q36" i="1"/>
  <c r="R36" i="1" s="1"/>
  <c r="Q37" i="1"/>
  <c r="R37" i="1" s="1"/>
  <c r="Q38" i="1"/>
  <c r="R38" i="1" s="1"/>
  <c r="Q39" i="1"/>
  <c r="R39" i="1" s="1"/>
  <c r="Q40" i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9" i="1"/>
  <c r="R59" i="1" s="1"/>
  <c r="Q61" i="1"/>
  <c r="R61" i="1" s="1"/>
  <c r="Q62" i="1"/>
  <c r="R62" i="1" s="1"/>
  <c r="Q63" i="1"/>
  <c r="R63" i="1" s="1"/>
  <c r="Q11" i="1"/>
  <c r="R11" i="1" s="1"/>
  <c r="R58" i="1"/>
  <c r="R16" i="1"/>
  <c r="R28" i="1"/>
  <c r="R34" i="1"/>
  <c r="R40" i="1"/>
  <c r="G56" i="2"/>
  <c r="H56" i="2" s="1"/>
  <c r="G59" i="5"/>
  <c r="H59" i="5" s="1"/>
  <c r="G53" i="5"/>
  <c r="H53" i="5" s="1"/>
  <c r="G52" i="5"/>
  <c r="H52" i="5" s="1"/>
  <c r="G51" i="5"/>
  <c r="H51" i="5" s="1"/>
  <c r="G50" i="5"/>
  <c r="H50" i="5" s="1"/>
  <c r="G48" i="5"/>
  <c r="H48" i="5" s="1"/>
  <c r="G47" i="5"/>
  <c r="H47" i="5" s="1"/>
  <c r="G46" i="5"/>
  <c r="H46" i="5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63" i="1"/>
  <c r="H63" i="1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46" i="4"/>
  <c r="H46" i="4" s="1"/>
  <c r="G44" i="4"/>
  <c r="H44" i="4" s="1"/>
  <c r="G42" i="4"/>
  <c r="H42" i="4" s="1"/>
  <c r="G62" i="1"/>
  <c r="H62" i="1" s="1"/>
  <c r="G61" i="1"/>
  <c r="H61" i="1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7" i="4"/>
  <c r="H47" i="4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43" i="3"/>
  <c r="H43" i="3" s="1"/>
  <c r="G42" i="3"/>
  <c r="H42" i="3" s="1"/>
  <c r="G41" i="3"/>
  <c r="H41" i="3" s="1"/>
  <c r="G40" i="3"/>
  <c r="H40" i="3" s="1"/>
  <c r="G48" i="4"/>
  <c r="H48" i="4" s="1"/>
  <c r="G45" i="4"/>
  <c r="H45" i="4" s="1"/>
  <c r="G43" i="4"/>
  <c r="H43" i="4" s="1"/>
  <c r="G41" i="4"/>
  <c r="H41" i="4" s="1"/>
  <c r="G45" i="5"/>
  <c r="H45" i="5" s="1"/>
  <c r="G44" i="5"/>
  <c r="H44" i="5" s="1"/>
  <c r="G43" i="5"/>
  <c r="H43" i="5" s="1"/>
  <c r="G42" i="5"/>
  <c r="H42" i="5" s="1"/>
  <c r="G41" i="5"/>
  <c r="H41" i="5" s="1"/>
  <c r="G40" i="5"/>
  <c r="H40" i="5" s="1"/>
  <c r="G38" i="2"/>
  <c r="H38" i="2" s="1"/>
  <c r="G37" i="2"/>
  <c r="H37" i="2" s="1"/>
  <c r="G38" i="1"/>
  <c r="H38" i="1" s="1"/>
  <c r="G37" i="1"/>
  <c r="H37" i="1" s="1"/>
  <c r="G35" i="3"/>
  <c r="H35" i="3" s="1"/>
  <c r="G34" i="3"/>
  <c r="H34" i="3" s="1"/>
  <c r="G32" i="3"/>
  <c r="H32" i="3" s="1"/>
  <c r="G39" i="5"/>
  <c r="H39" i="5" s="1"/>
  <c r="G38" i="5"/>
  <c r="H38" i="5" s="1"/>
  <c r="G37" i="5"/>
  <c r="H37" i="5" s="1"/>
  <c r="G36" i="5"/>
  <c r="H36" i="5" s="1"/>
  <c r="G35" i="5"/>
  <c r="H35" i="5" s="1"/>
  <c r="G34" i="5"/>
  <c r="H34" i="5" s="1"/>
  <c r="G33" i="5"/>
  <c r="H33" i="5" s="1"/>
  <c r="G30" i="4"/>
  <c r="H30" i="4" s="1"/>
  <c r="G31" i="4"/>
  <c r="H31" i="4" s="1"/>
  <c r="G32" i="4"/>
  <c r="H32" i="4" s="1"/>
  <c r="G33" i="4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21" i="2"/>
  <c r="H21" i="2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17" i="5"/>
  <c r="H17" i="5" s="1"/>
  <c r="G36" i="3"/>
  <c r="H36" i="3" s="1"/>
  <c r="G37" i="3"/>
  <c r="H37" i="3" s="1"/>
  <c r="G38" i="3"/>
  <c r="H38" i="3" s="1"/>
  <c r="G39" i="3"/>
  <c r="H39" i="3" s="1"/>
  <c r="G33" i="3"/>
  <c r="H33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2" i="5"/>
  <c r="H12" i="5" s="1"/>
  <c r="G13" i="5"/>
  <c r="H13" i="5" s="1"/>
  <c r="G14" i="5"/>
  <c r="H14" i="5" s="1"/>
  <c r="G15" i="5"/>
  <c r="H15" i="5" s="1"/>
  <c r="G16" i="5"/>
  <c r="H16" i="5" s="1"/>
  <c r="G11" i="5"/>
  <c r="H11" i="5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11" i="4"/>
  <c r="M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11" i="4"/>
  <c r="H11" i="4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11" i="3"/>
  <c r="H11" i="3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11" i="2"/>
  <c r="M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11" i="2"/>
  <c r="H11" i="2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11" i="1"/>
  <c r="M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11" i="1"/>
  <c r="H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Josephine Kawi</author>
  </authors>
  <commentList>
    <comment ref="F47" authorId="0" shapeId="0" xr:uid="{1000BCE2-5894-4F78-94ED-5432770A96A0}">
      <text>
        <r>
          <rPr>
            <b/>
            <sz val="9"/>
            <color indexed="81"/>
            <rFont val="Tahoma"/>
            <family val="2"/>
          </rPr>
          <t>Josephine Kawi:</t>
        </r>
        <r>
          <rPr>
            <sz val="9"/>
            <color indexed="81"/>
            <rFont val="Tahoma"/>
            <family val="2"/>
          </rPr>
          <t xml:space="preserve">
reran on 17/6/19 - 38.849
reran on 23/6/19 - 35.727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Josephine Kawi</author>
  </authors>
  <commentList>
    <comment ref="F71" authorId="0" shapeId="0" xr:uid="{9C7ECD4A-EC33-434D-AD86-B457B4FBE8A3}">
      <text>
        <r>
          <rPr>
            <b/>
            <sz val="9"/>
            <color indexed="81"/>
            <rFont val="Tahoma"/>
            <family val="2"/>
          </rPr>
          <t>Josephine Kawi:</t>
        </r>
        <r>
          <rPr>
            <sz val="9"/>
            <color indexed="81"/>
            <rFont val="Tahoma"/>
            <family val="2"/>
          </rPr>
          <t xml:space="preserve">
reran on 17/6/19 - 38.748
reran on 23/6/19 (better curve) - 32.948</t>
        </r>
      </text>
    </comment>
    <comment ref="F72" authorId="0" shapeId="0" xr:uid="{9D4C4F79-5441-443F-A65E-67443821840F}">
      <text>
        <r>
          <rPr>
            <b/>
            <sz val="9"/>
            <color indexed="81"/>
            <rFont val="Tahoma"/>
            <family val="2"/>
          </rPr>
          <t>Josephine Kawi:</t>
        </r>
        <r>
          <rPr>
            <sz val="9"/>
            <color indexed="81"/>
            <rFont val="Tahoma"/>
            <family val="2"/>
          </rPr>
          <t xml:space="preserve">
reran on 17/6/19 - 17.251 but high binding
reran on 26/6/19 - 21.85</t>
        </r>
      </text>
    </comment>
    <comment ref="F80" authorId="0" shapeId="0" xr:uid="{0174A3FB-18D7-4F3C-904E-0242470D2E92}">
      <text>
        <r>
          <rPr>
            <b/>
            <sz val="9"/>
            <color indexed="81"/>
            <rFont val="Tahoma"/>
            <family val="2"/>
          </rPr>
          <t>Josephine Kawi:</t>
        </r>
        <r>
          <rPr>
            <sz val="9"/>
            <color indexed="81"/>
            <rFont val="Tahoma"/>
            <family val="2"/>
          </rPr>
          <t xml:space="preserve">
reran on 17/6/19 - 16.944 but high binding
reran on 23/6/19 -14.517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Josephine Kawi</author>
  </authors>
  <commentList>
    <comment ref="F74" authorId="0" shapeId="0" xr:uid="{94B3A997-1376-4D33-9596-91C4BC7C36CB}">
      <text>
        <r>
          <rPr>
            <b/>
            <sz val="9"/>
            <color indexed="81"/>
            <rFont val="Tahoma"/>
            <family val="2"/>
          </rPr>
          <t>Josephine Kawi:</t>
        </r>
        <r>
          <rPr>
            <sz val="9"/>
            <color indexed="81"/>
            <rFont val="Tahoma"/>
            <family val="2"/>
          </rPr>
          <t xml:space="preserve">
reran on 17/6/19 - 28.444
reran on 23/6/19 - 34.781</t>
        </r>
      </text>
    </comment>
    <comment ref="F91" authorId="0" shapeId="0" xr:uid="{EC4635BE-505C-4C72-AF3F-7FCDF4616E6F}">
      <text>
        <r>
          <rPr>
            <b/>
            <sz val="9"/>
            <color indexed="81"/>
            <rFont val="Tahoma"/>
            <family val="2"/>
          </rPr>
          <t>Josephine Kawi:</t>
        </r>
        <r>
          <rPr>
            <sz val="9"/>
            <color indexed="81"/>
            <rFont val="Tahoma"/>
            <family val="2"/>
          </rPr>
          <t xml:space="preserve">
reran on 23/6/19 - 60.711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Josephine Kawi</author>
  </authors>
  <commentList>
    <comment ref="F66" authorId="0" shapeId="0" xr:uid="{D9A45A89-8433-47B9-B735-6C049DBD8319}">
      <text>
        <r>
          <rPr>
            <b/>
            <sz val="9"/>
            <color indexed="81"/>
            <rFont val="Tahoma"/>
            <family val="2"/>
          </rPr>
          <t>Josephine Kawi:</t>
        </r>
        <r>
          <rPr>
            <sz val="9"/>
            <color indexed="81"/>
            <rFont val="Tahoma"/>
            <family val="2"/>
          </rPr>
          <t xml:space="preserve">
reran on 17/6/19 - 86.902
reran on 23/6/19 - 79.926</t>
        </r>
      </text>
    </comment>
    <comment ref="F81" authorId="0" shapeId="0" xr:uid="{2844FF59-8FA2-4F77-86DE-F9BB351D4D90}">
      <text>
        <r>
          <rPr>
            <b/>
            <sz val="9"/>
            <color indexed="81"/>
            <rFont val="Tahoma"/>
            <family val="2"/>
          </rPr>
          <t>Josephine Kawi:</t>
        </r>
        <r>
          <rPr>
            <sz val="9"/>
            <color indexed="81"/>
            <rFont val="Tahoma"/>
            <family val="2"/>
          </rPr>
          <t xml:space="preserve">
reran on 17/6/19 - 49.181
reran on 23/6/19 - 48.588
</t>
        </r>
      </text>
    </comment>
    <comment ref="F103" authorId="0" shapeId="0" xr:uid="{1DB606E4-0A98-403B-9FA3-D92E373C56D3}">
      <text>
        <r>
          <rPr>
            <b/>
            <sz val="9"/>
            <color indexed="81"/>
            <rFont val="Tahoma"/>
            <family val="2"/>
          </rPr>
          <t>Josephine Kawi:</t>
        </r>
        <r>
          <rPr>
            <sz val="9"/>
            <color indexed="81"/>
            <rFont val="Tahoma"/>
            <family val="2"/>
          </rPr>
          <t xml:space="preserve">
jen reran and made up a new dilution. Sample had high binding</t>
        </r>
      </text>
    </comment>
  </commentList>
</comments>
</file>

<file path=xl/sharedStrings.xml><?xml version="1.0" encoding="utf-8"?>
<sst xmlns="http://schemas.openxmlformats.org/spreadsheetml/2006/main" count="2002" uniqueCount="514">
  <si>
    <t>Singapore Zoo</t>
  </si>
  <si>
    <t>Notes:</t>
  </si>
  <si>
    <t>Vet Dept</t>
  </si>
  <si>
    <t>Bad CV</t>
  </si>
  <si>
    <t>Project:</t>
  </si>
  <si>
    <t>&gt;80% Binding</t>
  </si>
  <si>
    <t>Operator:</t>
  </si>
  <si>
    <t>&lt;20% Binding</t>
  </si>
  <si>
    <t>Animal:</t>
  </si>
  <si>
    <t>Zoo:</t>
  </si>
  <si>
    <t>Study Period:</t>
  </si>
  <si>
    <t>*Dilutions in assay buffer*</t>
  </si>
  <si>
    <t>Cortisol</t>
  </si>
  <si>
    <t>Corticosterone</t>
  </si>
  <si>
    <t>ISWE Cortisol kit</t>
  </si>
  <si>
    <t>Date</t>
  </si>
  <si>
    <t>Weight</t>
  </si>
  <si>
    <t>Cortisol Dilution Factor</t>
  </si>
  <si>
    <t>Cortisol pg/well</t>
  </si>
  <si>
    <t>Cortisol ng/ml</t>
  </si>
  <si>
    <t>Cortisol ng/g feces</t>
  </si>
  <si>
    <t>Corticosterone Dilution Factor</t>
  </si>
  <si>
    <t>Corticosterone pg/well</t>
  </si>
  <si>
    <t>Corticosterone ng/ml</t>
  </si>
  <si>
    <t>Corticosterone ng/g feces</t>
  </si>
  <si>
    <t>12.12.17</t>
  </si>
  <si>
    <t>*</t>
  </si>
  <si>
    <t>15.12.17</t>
  </si>
  <si>
    <t>19.12.17</t>
  </si>
  <si>
    <t>22.12.17</t>
  </si>
  <si>
    <t>26.12.17</t>
  </si>
  <si>
    <t>29.12.17</t>
  </si>
  <si>
    <t>2.1.18</t>
  </si>
  <si>
    <t>5.1.18</t>
  </si>
  <si>
    <t>9.1.18</t>
  </si>
  <si>
    <t>12.1.18</t>
  </si>
  <si>
    <t>19.1.18</t>
  </si>
  <si>
    <t>23.1.18</t>
  </si>
  <si>
    <t>spilled. Redo.</t>
  </si>
  <si>
    <t>26.1.18</t>
  </si>
  <si>
    <t>30.1.18</t>
  </si>
  <si>
    <t>2.2.18</t>
  </si>
  <si>
    <t>6.2.18</t>
  </si>
  <si>
    <t>9.2.18</t>
  </si>
  <si>
    <t>13.2.18</t>
  </si>
  <si>
    <t>16.2.18</t>
  </si>
  <si>
    <t>20.2.18</t>
  </si>
  <si>
    <t>27.2.18</t>
  </si>
  <si>
    <t>2.3.18</t>
  </si>
  <si>
    <t>6.3.18</t>
  </si>
  <si>
    <t>9.3.18</t>
  </si>
  <si>
    <t>13.3.18</t>
  </si>
  <si>
    <t>20.3.18</t>
  </si>
  <si>
    <t>23.3.18</t>
  </si>
  <si>
    <t>27.3.18</t>
  </si>
  <si>
    <t>30.3.18</t>
  </si>
  <si>
    <t>2.4.18</t>
  </si>
  <si>
    <t>5.4.18</t>
  </si>
  <si>
    <t>13.4.18</t>
  </si>
  <si>
    <t>17.4.18</t>
  </si>
  <si>
    <t>20.4.18</t>
  </si>
  <si>
    <t>27.4.18</t>
  </si>
  <si>
    <t>11.5.18</t>
  </si>
  <si>
    <t>18.5.18</t>
  </si>
  <si>
    <t>12.6.18</t>
  </si>
  <si>
    <t>16.6.18</t>
  </si>
  <si>
    <t>26.6.18</t>
  </si>
  <si>
    <t>29.6.18</t>
  </si>
  <si>
    <t>3.7.18</t>
  </si>
  <si>
    <t>10.7.18</t>
  </si>
  <si>
    <t>17.7.18</t>
  </si>
  <si>
    <t>20.7.18</t>
  </si>
  <si>
    <t>24.7.18</t>
  </si>
  <si>
    <t>27.7.18</t>
  </si>
  <si>
    <t>3.8.18</t>
  </si>
  <si>
    <t>10.8.18</t>
  </si>
  <si>
    <t>??</t>
  </si>
  <si>
    <t>24.8.18</t>
  </si>
  <si>
    <t>12.9.18</t>
  </si>
  <si>
    <t>28.9.18</t>
  </si>
  <si>
    <t>2.10.18</t>
  </si>
  <si>
    <t>5.10.18</t>
  </si>
  <si>
    <t>9.10.18</t>
  </si>
  <si>
    <t>12.10.18</t>
  </si>
  <si>
    <t>19.10.18</t>
  </si>
  <si>
    <t>23.11.18</t>
  </si>
  <si>
    <t>27.11.18</t>
  </si>
  <si>
    <t>30.11.18</t>
  </si>
  <si>
    <t>4.12.18</t>
  </si>
  <si>
    <t>7.12.18</t>
  </si>
  <si>
    <t>11.12.18</t>
  </si>
  <si>
    <t>14.12.18</t>
  </si>
  <si>
    <t>18.12.18</t>
  </si>
  <si>
    <t>25.12.18</t>
  </si>
  <si>
    <t>28.12.18</t>
  </si>
  <si>
    <t>8.1.19</t>
  </si>
  <si>
    <t>11.1.19</t>
  </si>
  <si>
    <t>15.1.19</t>
  </si>
  <si>
    <t>22.1.19</t>
  </si>
  <si>
    <t>8.2.19</t>
  </si>
  <si>
    <t>redo</t>
  </si>
  <si>
    <t>12.2.19</t>
  </si>
  <si>
    <t>19.2.19</t>
  </si>
  <si>
    <t>22.2.19</t>
  </si>
  <si>
    <t>26.2.19</t>
  </si>
  <si>
    <t>8.3.19</t>
  </si>
  <si>
    <t>12.3.19</t>
  </si>
  <si>
    <t>19.3.19</t>
  </si>
  <si>
    <t>26.3.19</t>
  </si>
  <si>
    <t>29.3.19</t>
  </si>
  <si>
    <t>2.4.19</t>
  </si>
  <si>
    <t>12.4.19</t>
  </si>
  <si>
    <t>10.5.19</t>
  </si>
  <si>
    <t>14.5.19</t>
  </si>
  <si>
    <t>17.5.19</t>
  </si>
  <si>
    <t>21.5.19</t>
  </si>
  <si>
    <t>24.5.19</t>
  </si>
  <si>
    <t>7.6.19</t>
  </si>
  <si>
    <t>11.6.19</t>
  </si>
  <si>
    <t>14.6.19</t>
  </si>
  <si>
    <t>18.6.19</t>
  </si>
  <si>
    <t>21.6.19</t>
  </si>
  <si>
    <t>26.6.19</t>
  </si>
  <si>
    <t>28.6.19</t>
  </si>
  <si>
    <t>3.7.19</t>
  </si>
  <si>
    <t>5.7.19</t>
  </si>
  <si>
    <t>9.7.19</t>
  </si>
  <si>
    <t>12.7.19</t>
  </si>
  <si>
    <t>16.7.19</t>
  </si>
  <si>
    <t>19.7.19</t>
  </si>
  <si>
    <t>23.7.19</t>
  </si>
  <si>
    <t>26.7.19</t>
  </si>
  <si>
    <t>30.7.19</t>
  </si>
  <si>
    <t>2.8.19</t>
  </si>
  <si>
    <t>6.8.19</t>
  </si>
  <si>
    <t>13.8.19</t>
  </si>
  <si>
    <t>16.8.19</t>
  </si>
  <si>
    <t>20.8.19</t>
  </si>
  <si>
    <t>27.8.19</t>
  </si>
  <si>
    <t>30.8.19</t>
  </si>
  <si>
    <t>3.9.19</t>
  </si>
  <si>
    <t>6.9.19</t>
  </si>
  <si>
    <t>9.9.19</t>
  </si>
  <si>
    <t>10.9.19</t>
  </si>
  <si>
    <t>13.9.19</t>
  </si>
  <si>
    <t>17.9.19</t>
  </si>
  <si>
    <t>20.9.19</t>
  </si>
  <si>
    <t>24.9.19</t>
  </si>
  <si>
    <t>27.9.19</t>
  </si>
  <si>
    <t>1.10.19</t>
  </si>
  <si>
    <t>4.10.19</t>
  </si>
  <si>
    <t>8.10.19</t>
  </si>
  <si>
    <t>11.10.19</t>
  </si>
  <si>
    <t>18.10.19</t>
  </si>
  <si>
    <t>22.10.19</t>
  </si>
  <si>
    <t>25.10.19</t>
  </si>
  <si>
    <t>29.10.19</t>
  </si>
  <si>
    <t>-</t>
  </si>
  <si>
    <t>1.11.19</t>
  </si>
  <si>
    <t>5.11.19</t>
  </si>
  <si>
    <t>9.11.19</t>
  </si>
  <si>
    <t>12.11.19</t>
  </si>
  <si>
    <t>15.11.19</t>
  </si>
  <si>
    <t>19.11.19</t>
  </si>
  <si>
    <t>22.11.19</t>
  </si>
  <si>
    <t>29.11.19</t>
  </si>
  <si>
    <t>3.12.19</t>
  </si>
  <si>
    <t>13.12.19</t>
  </si>
  <si>
    <t>17.12.19</t>
  </si>
  <si>
    <t>24.12.19</t>
  </si>
  <si>
    <t>27.12.19</t>
  </si>
  <si>
    <t>31.12.19</t>
  </si>
  <si>
    <t>3.1.2020</t>
  </si>
  <si>
    <t>7.1.2020</t>
  </si>
  <si>
    <t>10.1.2020</t>
  </si>
  <si>
    <t>21.1.2020</t>
  </si>
  <si>
    <t>24.1.2020</t>
  </si>
  <si>
    <t>28.1.2020</t>
  </si>
  <si>
    <t>JK</t>
  </si>
  <si>
    <t>Neha</t>
  </si>
  <si>
    <t>Dec 17- Dec 18</t>
  </si>
  <si>
    <t>29.1.18</t>
  </si>
  <si>
    <t>5.6.18</t>
  </si>
  <si>
    <t>1.1.19</t>
  </si>
  <si>
    <t>4.1.19</t>
  </si>
  <si>
    <t>3.2.19</t>
  </si>
  <si>
    <t>6.3.19</t>
  </si>
  <si>
    <t>12.3.19??</t>
  </si>
  <si>
    <t>18.9.19</t>
  </si>
  <si>
    <t>15.11.191</t>
  </si>
  <si>
    <t>reextract</t>
  </si>
  <si>
    <t>26.11.19</t>
  </si>
  <si>
    <t>10.12.19</t>
  </si>
  <si>
    <t>1.2.2020</t>
  </si>
  <si>
    <t>13.12.17</t>
  </si>
  <si>
    <t>23.12.17</t>
  </si>
  <si>
    <t>16.1.18</t>
  </si>
  <si>
    <t>10.2.18</t>
  </si>
  <si>
    <t>23.2.18</t>
  </si>
  <si>
    <t>3.4.18</t>
  </si>
  <si>
    <t>6.4.18</t>
  </si>
  <si>
    <t>10.4.18</t>
  </si>
  <si>
    <t>24.4.18</t>
  </si>
  <si>
    <t>1.5.18</t>
  </si>
  <si>
    <t>4.5.18</t>
  </si>
  <si>
    <t>8.5.18</t>
  </si>
  <si>
    <t>15.5.18</t>
  </si>
  <si>
    <t>19.5.18</t>
  </si>
  <si>
    <t>22.5.18</t>
  </si>
  <si>
    <t>25.5.18</t>
  </si>
  <si>
    <t>26.5.18</t>
  </si>
  <si>
    <t>1.6.18</t>
  </si>
  <si>
    <t>8.6.18</t>
  </si>
  <si>
    <t>15.6.18</t>
  </si>
  <si>
    <t>22.6.18</t>
  </si>
  <si>
    <t>6.7.18</t>
  </si>
  <si>
    <t>13.7.18</t>
  </si>
  <si>
    <t>29.7.18</t>
  </si>
  <si>
    <t>31.7.18</t>
  </si>
  <si>
    <t>7.8.18</t>
  </si>
  <si>
    <t>14.8.18</t>
  </si>
  <si>
    <t>17.8.18</t>
  </si>
  <si>
    <t>28.8.18</t>
  </si>
  <si>
    <t>31.8.18</t>
  </si>
  <si>
    <t>4.9.18</t>
  </si>
  <si>
    <t>7.9.18</t>
  </si>
  <si>
    <t>11.9.18</t>
  </si>
  <si>
    <t>14.9.18</t>
  </si>
  <si>
    <t>18.9.18</t>
  </si>
  <si>
    <t>21.9.18</t>
  </si>
  <si>
    <t>25.9.18</t>
  </si>
  <si>
    <t>29.9.18</t>
  </si>
  <si>
    <t>16.10.18</t>
  </si>
  <si>
    <t>22.10.18</t>
  </si>
  <si>
    <t>26.10.18</t>
  </si>
  <si>
    <t>2.11.18</t>
  </si>
  <si>
    <t>6.11.18</t>
  </si>
  <si>
    <t>9.11.18</t>
  </si>
  <si>
    <t>13.11.18</t>
  </si>
  <si>
    <t>16.11.18</t>
  </si>
  <si>
    <t>20.11.18</t>
  </si>
  <si>
    <t>21.12.18</t>
  </si>
  <si>
    <t>weight?</t>
  </si>
  <si>
    <t>18.1.19</t>
  </si>
  <si>
    <t>25.1.19</t>
  </si>
  <si>
    <t>29.1.19</t>
  </si>
  <si>
    <t>1.2.19</t>
  </si>
  <si>
    <t>5.2.19</t>
  </si>
  <si>
    <t>12.2.9</t>
  </si>
  <si>
    <t>15.2.19</t>
  </si>
  <si>
    <t>28.2.19</t>
  </si>
  <si>
    <t>15.3.19</t>
  </si>
  <si>
    <t>22.3.19</t>
  </si>
  <si>
    <t>9.4.19</t>
  </si>
  <si>
    <t>16.4.19</t>
  </si>
  <si>
    <t>19.4.19</t>
  </si>
  <si>
    <t>23.4.19</t>
  </si>
  <si>
    <t>26.4.19</t>
  </si>
  <si>
    <t>7.5.19</t>
  </si>
  <si>
    <t>4.6.19</t>
  </si>
  <si>
    <t>25.6.19</t>
  </si>
  <si>
    <t>2.7.19</t>
  </si>
  <si>
    <t>9.8.19</t>
  </si>
  <si>
    <t>23.8.19</t>
  </si>
  <si>
    <t>15.10.19</t>
  </si>
  <si>
    <t>8.11.19</t>
  </si>
  <si>
    <t>25.11.19</t>
  </si>
  <si>
    <t>6.12.19</t>
  </si>
  <si>
    <t>20.12.19</t>
  </si>
  <si>
    <t>14.1.2020</t>
  </si>
  <si>
    <t>17.1.2020</t>
  </si>
  <si>
    <t>4.2.2020</t>
  </si>
  <si>
    <t>7.2.2020</t>
  </si>
  <si>
    <t>11.2.2020</t>
  </si>
  <si>
    <t>*Dilutions in Methanol*</t>
  </si>
  <si>
    <t>MeOH dilutions</t>
  </si>
  <si>
    <t>another Jati 20/4 sample weighs 0.102g, and conc is 46.006 (assayed 05/01/19)</t>
  </si>
  <si>
    <t>29.5.18</t>
  </si>
  <si>
    <t>19.6.18</t>
  </si>
  <si>
    <t>? No date</t>
  </si>
  <si>
    <t>30.9.18</t>
  </si>
  <si>
    <t>25.2.19</t>
  </si>
  <si>
    <t xml:space="preserve">       </t>
  </si>
  <si>
    <t>MeOH</t>
  </si>
  <si>
    <t>23.10.18</t>
  </si>
  <si>
    <t>25.5.19</t>
  </si>
  <si>
    <t>31.1.2020</t>
  </si>
  <si>
    <t>14.2.2020</t>
  </si>
  <si>
    <t>18.2.2020</t>
  </si>
  <si>
    <t>21.2.2020</t>
  </si>
  <si>
    <t>28.2.2020</t>
  </si>
  <si>
    <t>3.3.2020</t>
  </si>
  <si>
    <t>6.3.2020</t>
  </si>
  <si>
    <t>10.3.2020</t>
  </si>
  <si>
    <t>17.3.2020</t>
  </si>
  <si>
    <t>20.3.2020</t>
  </si>
  <si>
    <t>25.2.2020</t>
  </si>
  <si>
    <t>3.2.2020</t>
  </si>
  <si>
    <t>13.3.2020</t>
  </si>
  <si>
    <t>24.3.2020</t>
  </si>
  <si>
    <t>31.3.2020</t>
  </si>
  <si>
    <t>8.4.2020</t>
  </si>
  <si>
    <t>27.3.2020</t>
  </si>
  <si>
    <t>7.4.2020</t>
  </si>
  <si>
    <t>1.5.2020</t>
  </si>
  <si>
    <t>19.5.2020</t>
  </si>
  <si>
    <t>26.5.2020</t>
  </si>
  <si>
    <t>2.6.2020</t>
  </si>
  <si>
    <t>17.4.2020</t>
  </si>
  <si>
    <t>5.5.2020</t>
  </si>
  <si>
    <t>12.5.2020</t>
  </si>
  <si>
    <t>15.5.2020</t>
  </si>
  <si>
    <t>22.5.2020</t>
  </si>
  <si>
    <t>29.5.2020</t>
  </si>
  <si>
    <t>23.5.2020</t>
  </si>
  <si>
    <t>5.6.2020</t>
  </si>
  <si>
    <t>9.6.2020</t>
  </si>
  <si>
    <t>12.6.2020</t>
  </si>
  <si>
    <t>16.6.2020</t>
  </si>
  <si>
    <t>30.6.2020</t>
  </si>
  <si>
    <t>7.7.2020</t>
  </si>
  <si>
    <t>10.7.2020</t>
  </si>
  <si>
    <t>17.6.2020</t>
  </si>
  <si>
    <t>19.6.2020</t>
  </si>
  <si>
    <t>26.6.2020</t>
  </si>
  <si>
    <t>23.6.2020</t>
  </si>
  <si>
    <t>3.7.2020</t>
  </si>
  <si>
    <t>14.7.2020</t>
  </si>
  <si>
    <t>17.7.2020</t>
  </si>
  <si>
    <t>21.7.2020</t>
  </si>
  <si>
    <t>24.7.2020</t>
  </si>
  <si>
    <t>7.8.2020</t>
  </si>
  <si>
    <t>6.6.2020</t>
  </si>
  <si>
    <t>11.8.2020</t>
  </si>
  <si>
    <t>14.8.2020</t>
  </si>
  <si>
    <t>18.8.2020</t>
  </si>
  <si>
    <t>21.8.2020</t>
  </si>
  <si>
    <t>28.7.2020</t>
  </si>
  <si>
    <t>19.8.2020</t>
  </si>
  <si>
    <t>25.8.2020</t>
  </si>
  <si>
    <t>28.8.2020</t>
  </si>
  <si>
    <t>1.9.2020</t>
  </si>
  <si>
    <t>4.9.2020</t>
  </si>
  <si>
    <t>18.9.2020</t>
  </si>
  <si>
    <t>8.9.2020</t>
  </si>
  <si>
    <t>15.9.2020</t>
  </si>
  <si>
    <t>11.9.2020</t>
  </si>
  <si>
    <t>14.9.2020</t>
  </si>
  <si>
    <t>22.9.2020</t>
  </si>
  <si>
    <t>25.9.2020</t>
  </si>
  <si>
    <t>28.9.2020</t>
  </si>
  <si>
    <t>10.4.2020</t>
  </si>
  <si>
    <t>24.4.2020</t>
  </si>
  <si>
    <t>14.4.2020</t>
  </si>
  <si>
    <t>21.4.2020</t>
  </si>
  <si>
    <t>28.4.2020</t>
  </si>
  <si>
    <t>6.10.2020</t>
  </si>
  <si>
    <t>9.10.2020</t>
  </si>
  <si>
    <t>13.10.2020</t>
  </si>
  <si>
    <t>20.10.2020</t>
  </si>
  <si>
    <t>27.10.2020</t>
  </si>
  <si>
    <t>30.10.2020</t>
  </si>
  <si>
    <t>16.10.2020</t>
  </si>
  <si>
    <t>23.10.2020</t>
  </si>
  <si>
    <t>3.11.2020</t>
  </si>
  <si>
    <t>17.11.2020</t>
  </si>
  <si>
    <t>20.11.2020</t>
  </si>
  <si>
    <t>24.11.2020</t>
  </si>
  <si>
    <t>6.11.2020</t>
  </si>
  <si>
    <t>10.11.2020</t>
  </si>
  <si>
    <t>13.11.2020</t>
  </si>
  <si>
    <t>12.10.2020</t>
  </si>
  <si>
    <t>27.11.2020</t>
  </si>
  <si>
    <t>1.12.2020</t>
  </si>
  <si>
    <t>4.12.2020</t>
  </si>
  <si>
    <t>8.12.2020</t>
  </si>
  <si>
    <t>11.12.2020</t>
  </si>
  <si>
    <t>15.12.2020</t>
  </si>
  <si>
    <t>18.12.2020</t>
  </si>
  <si>
    <t>22.12.2020</t>
  </si>
  <si>
    <t>29.12.2020</t>
  </si>
  <si>
    <t>25.12.2020</t>
  </si>
  <si>
    <t>1.1.2021</t>
  </si>
  <si>
    <t>control weight: 0.101</t>
  </si>
  <si>
    <t>26.12.2020</t>
  </si>
  <si>
    <t>5.1.2021</t>
  </si>
  <si>
    <t>8.1.2021</t>
  </si>
  <si>
    <t>12.1.2021</t>
  </si>
  <si>
    <t>15.1.2021</t>
  </si>
  <si>
    <t>19.1.2021</t>
  </si>
  <si>
    <t>26.1.2021</t>
  </si>
  <si>
    <t>29.1.2021</t>
  </si>
  <si>
    <t>22.1.2021</t>
  </si>
  <si>
    <t>2.2.2021</t>
  </si>
  <si>
    <t>5.2.2021</t>
  </si>
  <si>
    <t>9.2.2021</t>
  </si>
  <si>
    <t>12.2.2021</t>
  </si>
  <si>
    <t>16.2.2021</t>
  </si>
  <si>
    <t>19.2.2021</t>
  </si>
  <si>
    <t>26.2.2021</t>
  </si>
  <si>
    <t>23.2.2021</t>
  </si>
  <si>
    <t>2.3.2021</t>
  </si>
  <si>
    <t>5.3.2021</t>
  </si>
  <si>
    <t>9.3.2021</t>
  </si>
  <si>
    <t>12.3.2021</t>
  </si>
  <si>
    <t>16.3.2021</t>
  </si>
  <si>
    <t>23.3.2021</t>
  </si>
  <si>
    <t>30.3.2021</t>
  </si>
  <si>
    <t>19.3.2021</t>
  </si>
  <si>
    <t>26.3.2021</t>
  </si>
  <si>
    <t>9.4.2021</t>
  </si>
  <si>
    <t>20.4.2021</t>
  </si>
  <si>
    <t>2.4.2021</t>
  </si>
  <si>
    <t>13.4.2021</t>
  </si>
  <si>
    <t>13.3.2021</t>
  </si>
  <si>
    <t>6.4.2021</t>
  </si>
  <si>
    <t>23.4.2021</t>
  </si>
  <si>
    <t>16.4.2021</t>
  </si>
  <si>
    <t>30.4.2021</t>
  </si>
  <si>
    <t>7.5.2021</t>
  </si>
  <si>
    <t>27.3.2021</t>
  </si>
  <si>
    <t>4.5.2021</t>
  </si>
  <si>
    <t>11.5.2021</t>
  </si>
  <si>
    <t>14.5.2021</t>
  </si>
  <si>
    <t>27.4.2021</t>
  </si>
  <si>
    <t>18.5.2021</t>
  </si>
  <si>
    <t>21.5.2021</t>
  </si>
  <si>
    <t>25.5.2021</t>
  </si>
  <si>
    <t>28.5.2021</t>
  </si>
  <si>
    <t>15.5.2021</t>
  </si>
  <si>
    <t>1.6.2021</t>
  </si>
  <si>
    <t>4.6.2021</t>
  </si>
  <si>
    <t>11.6.2021</t>
  </si>
  <si>
    <t>8.6.2021</t>
  </si>
  <si>
    <t>15.6.2021</t>
  </si>
  <si>
    <t>18.6.2021</t>
  </si>
  <si>
    <t>22.6.2021</t>
  </si>
  <si>
    <t>25.6.2021</t>
  </si>
  <si>
    <t>29.6.2021</t>
  </si>
  <si>
    <t>2.7.2021</t>
  </si>
  <si>
    <t>9.7.2021</t>
  </si>
  <si>
    <t>6.7.2021</t>
  </si>
  <si>
    <t>13.7.2021</t>
  </si>
  <si>
    <t>16.7.2021</t>
  </si>
  <si>
    <t>7.7.2021</t>
  </si>
  <si>
    <t>14.7.2021</t>
  </si>
  <si>
    <t>20.7.2021</t>
  </si>
  <si>
    <t>23.7.2021</t>
  </si>
  <si>
    <t>27.7.2021</t>
  </si>
  <si>
    <t>30.7.2021</t>
  </si>
  <si>
    <t>6.8.2021</t>
  </si>
  <si>
    <t>3.8.2021</t>
  </si>
  <si>
    <t xml:space="preserve"> </t>
  </si>
  <si>
    <t>10.8.2021</t>
  </si>
  <si>
    <t>13.8.2021</t>
  </si>
  <si>
    <t>17.8.2021</t>
  </si>
  <si>
    <t>20.8.2021</t>
  </si>
  <si>
    <t>24.8.2021</t>
  </si>
  <si>
    <t>3.9.2021</t>
  </si>
  <si>
    <t>27.8.2021</t>
  </si>
  <si>
    <t>31.8.2021</t>
  </si>
  <si>
    <t>7.9.2021</t>
  </si>
  <si>
    <t>10.9.2021</t>
  </si>
  <si>
    <t>14.9.2021</t>
  </si>
  <si>
    <t>17.9.2021</t>
  </si>
  <si>
    <t>21.9.2021</t>
  </si>
  <si>
    <t>24.9.2021</t>
  </si>
  <si>
    <t>28.9.2021</t>
  </si>
  <si>
    <t>1.10.2021</t>
  </si>
  <si>
    <t>5.10.2021</t>
  </si>
  <si>
    <t>12.10.2021</t>
  </si>
  <si>
    <t>15.10.2021</t>
  </si>
  <si>
    <t>18.9.2021</t>
  </si>
  <si>
    <t>8.10.2021</t>
  </si>
  <si>
    <t>13.10.2021</t>
  </si>
  <si>
    <t>19.10.2021</t>
  </si>
  <si>
    <t>22.10.2021</t>
  </si>
  <si>
    <t>26.10.2021</t>
  </si>
  <si>
    <t>29.10.2021</t>
  </si>
  <si>
    <t>2.11.2021</t>
  </si>
  <si>
    <t>5.11.2021</t>
  </si>
  <si>
    <t>9.11.2021</t>
  </si>
  <si>
    <t>12.11.2021</t>
  </si>
  <si>
    <t>23.11.2021</t>
  </si>
  <si>
    <t>26.11.2021</t>
  </si>
  <si>
    <t>30.11.2021</t>
  </si>
  <si>
    <t>7.12.2021</t>
  </si>
  <si>
    <t>17.12.2021</t>
  </si>
  <si>
    <t>6.11.2021</t>
  </si>
  <si>
    <t>13.11.2021</t>
  </si>
  <si>
    <t>16.11.2021</t>
  </si>
  <si>
    <t>19.11.2021</t>
  </si>
  <si>
    <t>3.12.2021</t>
  </si>
  <si>
    <t>10.12.2021</t>
  </si>
  <si>
    <t>14.12.2021</t>
  </si>
  <si>
    <t>13.12.2021</t>
  </si>
  <si>
    <t>21.12.2021</t>
  </si>
  <si>
    <t>24.12.2021</t>
  </si>
  <si>
    <t>28.12.2021</t>
  </si>
  <si>
    <t>31.12.2021</t>
  </si>
  <si>
    <t>15.12.2021</t>
  </si>
  <si>
    <t>4.1.2022</t>
  </si>
  <si>
    <t>7.1.2022</t>
  </si>
  <si>
    <t>11.1.2022</t>
  </si>
  <si>
    <t>14.1.2022</t>
  </si>
  <si>
    <t>28.1.2022</t>
  </si>
  <si>
    <t>1.2.2022</t>
  </si>
  <si>
    <t>4.2.2022</t>
  </si>
  <si>
    <t>11.2.2022</t>
  </si>
  <si>
    <t>15.2.2022</t>
  </si>
  <si>
    <t>18.1.2022</t>
  </si>
  <si>
    <t>21.1.2022</t>
  </si>
  <si>
    <t>25.1.2022</t>
  </si>
  <si>
    <t>8.2.2022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</si>
</sst>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14" fontId="1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16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12" borderId="0" xfId="0" applyFill="1"/>
    <xf numFmtId="0" fontId="7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Jamilah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Jamilah!$A$11:$A$281</c:f>
              <c:strCache>
                <c:ptCount val="271"/>
                <c:pt idx="0">
                  <c:v>12.12.17</c:v>
                </c:pt>
                <c:pt idx="1">
                  <c:v>15.12.17</c:v>
                </c:pt>
                <c:pt idx="2">
                  <c:v>19.12.17</c:v>
                </c:pt>
                <c:pt idx="3">
                  <c:v>22.12.17</c:v>
                </c:pt>
                <c:pt idx="4">
                  <c:v>26.12.17</c:v>
                </c:pt>
                <c:pt idx="5">
                  <c:v>29.12.17</c:v>
                </c:pt>
                <c:pt idx="6">
                  <c:v>2.1.18</c:v>
                </c:pt>
                <c:pt idx="7">
                  <c:v>5.1.18</c:v>
                </c:pt>
                <c:pt idx="8">
                  <c:v>9.1.18</c:v>
                </c:pt>
                <c:pt idx="9">
                  <c:v>12.1.18</c:v>
                </c:pt>
                <c:pt idx="10">
                  <c:v>19.1.18</c:v>
                </c:pt>
                <c:pt idx="11">
                  <c:v>23.1.18</c:v>
                </c:pt>
                <c:pt idx="12">
                  <c:v>26.1.18</c:v>
                </c:pt>
                <c:pt idx="13">
                  <c:v>30.1.18</c:v>
                </c:pt>
                <c:pt idx="14">
                  <c:v>2.2.18</c:v>
                </c:pt>
                <c:pt idx="15">
                  <c:v>6.2.18</c:v>
                </c:pt>
                <c:pt idx="16">
                  <c:v>9.2.18</c:v>
                </c:pt>
                <c:pt idx="17">
                  <c:v>13.2.18</c:v>
                </c:pt>
                <c:pt idx="18">
                  <c:v>16.2.18</c:v>
                </c:pt>
                <c:pt idx="19">
                  <c:v>20.2.18</c:v>
                </c:pt>
                <c:pt idx="20">
                  <c:v>27.2.18</c:v>
                </c:pt>
                <c:pt idx="21">
                  <c:v>2.3.18</c:v>
                </c:pt>
                <c:pt idx="22">
                  <c:v>6.3.18</c:v>
                </c:pt>
                <c:pt idx="23">
                  <c:v>9.3.18</c:v>
                </c:pt>
                <c:pt idx="24">
                  <c:v>13.3.18</c:v>
                </c:pt>
                <c:pt idx="25">
                  <c:v>20.3.18</c:v>
                </c:pt>
                <c:pt idx="26">
                  <c:v>23.3.18</c:v>
                </c:pt>
                <c:pt idx="27">
                  <c:v>27.3.18</c:v>
                </c:pt>
                <c:pt idx="28">
                  <c:v>30.3.18</c:v>
                </c:pt>
                <c:pt idx="29">
                  <c:v>2.4.18</c:v>
                </c:pt>
                <c:pt idx="30">
                  <c:v>5.4.18</c:v>
                </c:pt>
                <c:pt idx="31">
                  <c:v>13.4.18</c:v>
                </c:pt>
                <c:pt idx="32">
                  <c:v>17.4.18</c:v>
                </c:pt>
                <c:pt idx="33">
                  <c:v>20.4.18</c:v>
                </c:pt>
                <c:pt idx="34">
                  <c:v>27.4.18</c:v>
                </c:pt>
                <c:pt idx="35">
                  <c:v>11.5.18</c:v>
                </c:pt>
                <c:pt idx="36">
                  <c:v>18.5.18</c:v>
                </c:pt>
                <c:pt idx="37">
                  <c:v>12.6.18</c:v>
                </c:pt>
                <c:pt idx="38">
                  <c:v>16.6.18</c:v>
                </c:pt>
                <c:pt idx="39">
                  <c:v>26.6.18</c:v>
                </c:pt>
                <c:pt idx="40">
                  <c:v>29.6.18</c:v>
                </c:pt>
                <c:pt idx="41">
                  <c:v>3.7.18</c:v>
                </c:pt>
                <c:pt idx="42">
                  <c:v>10.7.18</c:v>
                </c:pt>
                <c:pt idx="43">
                  <c:v>17.7.18</c:v>
                </c:pt>
                <c:pt idx="44">
                  <c:v>20.7.18</c:v>
                </c:pt>
                <c:pt idx="45">
                  <c:v>24.7.18</c:v>
                </c:pt>
                <c:pt idx="46">
                  <c:v>27.7.18</c:v>
                </c:pt>
                <c:pt idx="47">
                  <c:v>3.8.18</c:v>
                </c:pt>
                <c:pt idx="48">
                  <c:v>10.8.18</c:v>
                </c:pt>
                <c:pt idx="49">
                  <c:v>24.8.18</c:v>
                </c:pt>
                <c:pt idx="50">
                  <c:v>12.9.18</c:v>
                </c:pt>
                <c:pt idx="51">
                  <c:v>28.9.18</c:v>
                </c:pt>
                <c:pt idx="52">
                  <c:v>2.10.18</c:v>
                </c:pt>
                <c:pt idx="53">
                  <c:v>5.10.18</c:v>
                </c:pt>
                <c:pt idx="54">
                  <c:v>9.10.18</c:v>
                </c:pt>
                <c:pt idx="55">
                  <c:v>12.10.18</c:v>
                </c:pt>
                <c:pt idx="56">
                  <c:v>19.10.18</c:v>
                </c:pt>
                <c:pt idx="57">
                  <c:v>23.11.18</c:v>
                </c:pt>
                <c:pt idx="58">
                  <c:v>27.11.18</c:v>
                </c:pt>
                <c:pt idx="59">
                  <c:v>30.11.18</c:v>
                </c:pt>
                <c:pt idx="60">
                  <c:v>4.12.18</c:v>
                </c:pt>
                <c:pt idx="61">
                  <c:v>7.12.18</c:v>
                </c:pt>
                <c:pt idx="62">
                  <c:v>11.12.18</c:v>
                </c:pt>
                <c:pt idx="63">
                  <c:v>14.12.18</c:v>
                </c:pt>
                <c:pt idx="64">
                  <c:v>18.12.18</c:v>
                </c:pt>
                <c:pt idx="65">
                  <c:v>25.12.18</c:v>
                </c:pt>
                <c:pt idx="66">
                  <c:v>28.12.18</c:v>
                </c:pt>
                <c:pt idx="67">
                  <c:v>8.1.19</c:v>
                </c:pt>
                <c:pt idx="68">
                  <c:v>11.1.19</c:v>
                </c:pt>
                <c:pt idx="69">
                  <c:v>15.1.19</c:v>
                </c:pt>
                <c:pt idx="70">
                  <c:v>22.1.19</c:v>
                </c:pt>
                <c:pt idx="71">
                  <c:v>8.2.19</c:v>
                </c:pt>
                <c:pt idx="72">
                  <c:v>12.2.19</c:v>
                </c:pt>
                <c:pt idx="73">
                  <c:v>19.2.19</c:v>
                </c:pt>
                <c:pt idx="74">
                  <c:v>22.2.19</c:v>
                </c:pt>
                <c:pt idx="75">
                  <c:v>26.2.19</c:v>
                </c:pt>
                <c:pt idx="76">
                  <c:v>8.3.19</c:v>
                </c:pt>
                <c:pt idx="77">
                  <c:v>12.3.19</c:v>
                </c:pt>
                <c:pt idx="78">
                  <c:v>19.3.19</c:v>
                </c:pt>
                <c:pt idx="79">
                  <c:v>26.3.19</c:v>
                </c:pt>
                <c:pt idx="80">
                  <c:v>29.3.19</c:v>
                </c:pt>
                <c:pt idx="81">
                  <c:v>2.4.19</c:v>
                </c:pt>
                <c:pt idx="82">
                  <c:v>12.4.19</c:v>
                </c:pt>
                <c:pt idx="83">
                  <c:v>10.5.19</c:v>
                </c:pt>
                <c:pt idx="84">
                  <c:v>14.5.19</c:v>
                </c:pt>
                <c:pt idx="85">
                  <c:v>17.5.19</c:v>
                </c:pt>
                <c:pt idx="86">
                  <c:v>21.5.19</c:v>
                </c:pt>
                <c:pt idx="87">
                  <c:v>24.5.19</c:v>
                </c:pt>
                <c:pt idx="88">
                  <c:v>7.6.19</c:v>
                </c:pt>
                <c:pt idx="89">
                  <c:v>11.6.19</c:v>
                </c:pt>
                <c:pt idx="90">
                  <c:v>14.6.19</c:v>
                </c:pt>
                <c:pt idx="91">
                  <c:v>18.6.19</c:v>
                </c:pt>
                <c:pt idx="92">
                  <c:v>21.6.19</c:v>
                </c:pt>
                <c:pt idx="93">
                  <c:v>26.6.19</c:v>
                </c:pt>
                <c:pt idx="94">
                  <c:v>28.6.19</c:v>
                </c:pt>
                <c:pt idx="95">
                  <c:v>3.7.19</c:v>
                </c:pt>
                <c:pt idx="96">
                  <c:v>5.7.19</c:v>
                </c:pt>
                <c:pt idx="97">
                  <c:v>9.7.19</c:v>
                </c:pt>
                <c:pt idx="98">
                  <c:v>12.7.19</c:v>
                </c:pt>
                <c:pt idx="99">
                  <c:v>16.7.19</c:v>
                </c:pt>
                <c:pt idx="100">
                  <c:v>19.7.19</c:v>
                </c:pt>
                <c:pt idx="101">
                  <c:v>23.7.19</c:v>
                </c:pt>
                <c:pt idx="102">
                  <c:v>26.7.19</c:v>
                </c:pt>
                <c:pt idx="103">
                  <c:v>30.7.19</c:v>
                </c:pt>
                <c:pt idx="104">
                  <c:v>2.8.19</c:v>
                </c:pt>
                <c:pt idx="105">
                  <c:v>6.8.19</c:v>
                </c:pt>
                <c:pt idx="106">
                  <c:v>13.8.19</c:v>
                </c:pt>
                <c:pt idx="107">
                  <c:v>16.8.19</c:v>
                </c:pt>
                <c:pt idx="108">
                  <c:v>20.8.19</c:v>
                </c:pt>
                <c:pt idx="109">
                  <c:v>27.8.19</c:v>
                </c:pt>
                <c:pt idx="110">
                  <c:v>30.8.19</c:v>
                </c:pt>
                <c:pt idx="111">
                  <c:v>3.9.19</c:v>
                </c:pt>
                <c:pt idx="112">
                  <c:v>6.9.19</c:v>
                </c:pt>
                <c:pt idx="113">
                  <c:v>9.9.19</c:v>
                </c:pt>
                <c:pt idx="114">
                  <c:v>10.9.19</c:v>
                </c:pt>
                <c:pt idx="115">
                  <c:v>13.9.19</c:v>
                </c:pt>
                <c:pt idx="116">
                  <c:v>17.9.19</c:v>
                </c:pt>
                <c:pt idx="117">
                  <c:v>20.9.19</c:v>
                </c:pt>
                <c:pt idx="118">
                  <c:v>24.9.19</c:v>
                </c:pt>
                <c:pt idx="119">
                  <c:v>27.9.19</c:v>
                </c:pt>
                <c:pt idx="120">
                  <c:v>1.10.19</c:v>
                </c:pt>
                <c:pt idx="121">
                  <c:v>4.10.19</c:v>
                </c:pt>
                <c:pt idx="122">
                  <c:v>8.10.19</c:v>
                </c:pt>
                <c:pt idx="123">
                  <c:v>11.10.19</c:v>
                </c:pt>
                <c:pt idx="124">
                  <c:v>18.10.19</c:v>
                </c:pt>
                <c:pt idx="125">
                  <c:v>22.10.19</c:v>
                </c:pt>
                <c:pt idx="126">
                  <c:v>25.10.19</c:v>
                </c:pt>
                <c:pt idx="127">
                  <c:v>29.10.19</c:v>
                </c:pt>
                <c:pt idx="128">
                  <c:v>1.11.19</c:v>
                </c:pt>
                <c:pt idx="129">
                  <c:v>5.11.19</c:v>
                </c:pt>
                <c:pt idx="130">
                  <c:v>9.11.19</c:v>
                </c:pt>
                <c:pt idx="131">
                  <c:v>12.11.19</c:v>
                </c:pt>
                <c:pt idx="132">
                  <c:v>15.11.19</c:v>
                </c:pt>
                <c:pt idx="133">
                  <c:v>19.11.19</c:v>
                </c:pt>
                <c:pt idx="134">
                  <c:v>22.11.19</c:v>
                </c:pt>
                <c:pt idx="135">
                  <c:v>29.11.19</c:v>
                </c:pt>
                <c:pt idx="136">
                  <c:v>3.12.19</c:v>
                </c:pt>
                <c:pt idx="137">
                  <c:v>13.12.19</c:v>
                </c:pt>
                <c:pt idx="138">
                  <c:v>17.12.19</c:v>
                </c:pt>
                <c:pt idx="139">
                  <c:v>24.12.19</c:v>
                </c:pt>
                <c:pt idx="140">
                  <c:v>27.12.19</c:v>
                </c:pt>
                <c:pt idx="141">
                  <c:v>31.12.19</c:v>
                </c:pt>
                <c:pt idx="142">
                  <c:v>3.1.2020</c:v>
                </c:pt>
                <c:pt idx="143">
                  <c:v>7.1.2020</c:v>
                </c:pt>
                <c:pt idx="144">
                  <c:v>10.1.2020</c:v>
                </c:pt>
                <c:pt idx="145">
                  <c:v>21.1.2020</c:v>
                </c:pt>
                <c:pt idx="146">
                  <c:v>24.1.2020</c:v>
                </c:pt>
                <c:pt idx="147">
                  <c:v>28.1.2020</c:v>
                </c:pt>
                <c:pt idx="148">
                  <c:v>4.2.2020</c:v>
                </c:pt>
                <c:pt idx="149">
                  <c:v>7.2.2020</c:v>
                </c:pt>
                <c:pt idx="150">
                  <c:v>11.2.2020</c:v>
                </c:pt>
                <c:pt idx="151">
                  <c:v>14.2.2020</c:v>
                </c:pt>
                <c:pt idx="152">
                  <c:v>18.2.2020</c:v>
                </c:pt>
                <c:pt idx="153">
                  <c:v>21.2.2020</c:v>
                </c:pt>
                <c:pt idx="154">
                  <c:v>28.2.2020</c:v>
                </c:pt>
                <c:pt idx="155">
                  <c:v>3.3.2020</c:v>
                </c:pt>
                <c:pt idx="156">
                  <c:v>6.3.2020</c:v>
                </c:pt>
                <c:pt idx="157">
                  <c:v>13.3.2020</c:v>
                </c:pt>
                <c:pt idx="158">
                  <c:v>17.3.2020</c:v>
                </c:pt>
                <c:pt idx="159">
                  <c:v>20.3.2020</c:v>
                </c:pt>
                <c:pt idx="160">
                  <c:v>24.3.2020</c:v>
                </c:pt>
                <c:pt idx="161">
                  <c:v>31.3.2020</c:v>
                </c:pt>
                <c:pt idx="162">
                  <c:v>8.4.2020</c:v>
                </c:pt>
                <c:pt idx="163">
                  <c:v>10.4.2020</c:v>
                </c:pt>
                <c:pt idx="164">
                  <c:v>17.4.2020</c:v>
                </c:pt>
                <c:pt idx="165">
                  <c:v>24.4.2020</c:v>
                </c:pt>
                <c:pt idx="166">
                  <c:v>19.5.2020</c:v>
                </c:pt>
                <c:pt idx="167">
                  <c:v>26.5.2020</c:v>
                </c:pt>
                <c:pt idx="168">
                  <c:v>2.6.2020</c:v>
                </c:pt>
                <c:pt idx="169">
                  <c:v>6.6.2020</c:v>
                </c:pt>
                <c:pt idx="170">
                  <c:v>12.6.2020</c:v>
                </c:pt>
                <c:pt idx="171">
                  <c:v>26.6.2020</c:v>
                </c:pt>
                <c:pt idx="172">
                  <c:v>7.7.2020</c:v>
                </c:pt>
                <c:pt idx="173">
                  <c:v>11.8.2020</c:v>
                </c:pt>
                <c:pt idx="174">
                  <c:v>14.8.2020</c:v>
                </c:pt>
                <c:pt idx="175">
                  <c:v>18.8.2020</c:v>
                </c:pt>
                <c:pt idx="176">
                  <c:v>21.8.2020</c:v>
                </c:pt>
                <c:pt idx="177">
                  <c:v>1.9.2020</c:v>
                </c:pt>
                <c:pt idx="178">
                  <c:v>4.9.2020</c:v>
                </c:pt>
                <c:pt idx="179">
                  <c:v>11.9.2020</c:v>
                </c:pt>
                <c:pt idx="180">
                  <c:v>14.9.2020</c:v>
                </c:pt>
                <c:pt idx="181">
                  <c:v>15.9.2020</c:v>
                </c:pt>
                <c:pt idx="182">
                  <c:v>22.9.2020</c:v>
                </c:pt>
                <c:pt idx="183">
                  <c:v>25.9.2020</c:v>
                </c:pt>
                <c:pt idx="184">
                  <c:v>6.10.2020</c:v>
                </c:pt>
                <c:pt idx="185">
                  <c:v>9.10.2020</c:v>
                </c:pt>
                <c:pt idx="186">
                  <c:v>13.10.2020</c:v>
                </c:pt>
                <c:pt idx="187">
                  <c:v>16.10.2020</c:v>
                </c:pt>
                <c:pt idx="188">
                  <c:v>27.10.2020</c:v>
                </c:pt>
                <c:pt idx="189">
                  <c:v>30.10.2020</c:v>
                </c:pt>
                <c:pt idx="190">
                  <c:v>3.11.2020</c:v>
                </c:pt>
                <c:pt idx="191">
                  <c:v>20.11.2020</c:v>
                </c:pt>
                <c:pt idx="192">
                  <c:v>24.11.2020</c:v>
                </c:pt>
                <c:pt idx="193">
                  <c:v>27.11.2020</c:v>
                </c:pt>
                <c:pt idx="194">
                  <c:v>1.12.2020</c:v>
                </c:pt>
                <c:pt idx="195">
                  <c:v>4.12.2020</c:v>
                </c:pt>
                <c:pt idx="196">
                  <c:v>8.12.2020</c:v>
                </c:pt>
                <c:pt idx="197">
                  <c:v>11.12.2020</c:v>
                </c:pt>
                <c:pt idx="198">
                  <c:v>15.12.2020</c:v>
                </c:pt>
                <c:pt idx="199">
                  <c:v>18.12.2020</c:v>
                </c:pt>
                <c:pt idx="200">
                  <c:v>22.12.2020</c:v>
                </c:pt>
                <c:pt idx="201">
                  <c:v>29.12.2020</c:v>
                </c:pt>
                <c:pt idx="202">
                  <c:v>1.1.2021</c:v>
                </c:pt>
                <c:pt idx="203">
                  <c:v>5.1.2021</c:v>
                </c:pt>
                <c:pt idx="204">
                  <c:v>8.1.2021</c:v>
                </c:pt>
                <c:pt idx="205">
                  <c:v>12.1.2021</c:v>
                </c:pt>
                <c:pt idx="206">
                  <c:v>19.1.2021</c:v>
                </c:pt>
                <c:pt idx="207">
                  <c:v>26.1.2021</c:v>
                </c:pt>
                <c:pt idx="208">
                  <c:v>2.2.2021</c:v>
                </c:pt>
                <c:pt idx="209">
                  <c:v>5.2.2021</c:v>
                </c:pt>
                <c:pt idx="210">
                  <c:v>9.2.2021</c:v>
                </c:pt>
                <c:pt idx="211">
                  <c:v>12.2.2021</c:v>
                </c:pt>
                <c:pt idx="212">
                  <c:v>16.2.2021</c:v>
                </c:pt>
                <c:pt idx="213">
                  <c:v>19.2.2021</c:v>
                </c:pt>
                <c:pt idx="214">
                  <c:v>23.2.2021</c:v>
                </c:pt>
                <c:pt idx="215">
                  <c:v>26.2.2021</c:v>
                </c:pt>
                <c:pt idx="216">
                  <c:v>2.3.2021</c:v>
                </c:pt>
                <c:pt idx="217">
                  <c:v>5.3.2021</c:v>
                </c:pt>
                <c:pt idx="218">
                  <c:v>9.3.2021</c:v>
                </c:pt>
                <c:pt idx="219">
                  <c:v>12.3.2021</c:v>
                </c:pt>
                <c:pt idx="220">
                  <c:v>16.3.2021</c:v>
                </c:pt>
                <c:pt idx="221">
                  <c:v>23.3.2021</c:v>
                </c:pt>
                <c:pt idx="222">
                  <c:v>27.3.2021</c:v>
                </c:pt>
                <c:pt idx="223">
                  <c:v>30.3.2021</c:v>
                </c:pt>
                <c:pt idx="224">
                  <c:v>2.4.2021</c:v>
                </c:pt>
                <c:pt idx="225">
                  <c:v>6.4.2021</c:v>
                </c:pt>
                <c:pt idx="226">
                  <c:v>9.4.2021</c:v>
                </c:pt>
                <c:pt idx="227">
                  <c:v>13.4.2021</c:v>
                </c:pt>
                <c:pt idx="228">
                  <c:v>16.4.2021</c:v>
                </c:pt>
                <c:pt idx="229">
                  <c:v>20.4.2021</c:v>
                </c:pt>
                <c:pt idx="230">
                  <c:v>30.4.2021</c:v>
                </c:pt>
                <c:pt idx="231">
                  <c:v>7.5.2021</c:v>
                </c:pt>
                <c:pt idx="232">
                  <c:v>11.5.2021</c:v>
                </c:pt>
                <c:pt idx="233">
                  <c:v>14.5.2021</c:v>
                </c:pt>
                <c:pt idx="234">
                  <c:v>18.5.2021</c:v>
                </c:pt>
                <c:pt idx="235">
                  <c:v>25.5.2021</c:v>
                </c:pt>
                <c:pt idx="236">
                  <c:v>28.5.2021</c:v>
                </c:pt>
                <c:pt idx="237">
                  <c:v>1.6.2021</c:v>
                </c:pt>
                <c:pt idx="238">
                  <c:v>4.6.2021</c:v>
                </c:pt>
                <c:pt idx="239">
                  <c:v>11.6.2021</c:v>
                </c:pt>
                <c:pt idx="240">
                  <c:v>15.6.2021</c:v>
                </c:pt>
                <c:pt idx="241">
                  <c:v>18.6.2021</c:v>
                </c:pt>
                <c:pt idx="242">
                  <c:v>22.6.2021</c:v>
                </c:pt>
                <c:pt idx="243">
                  <c:v>25.6.2021</c:v>
                </c:pt>
                <c:pt idx="244">
                  <c:v>29.6.2021</c:v>
                </c:pt>
                <c:pt idx="245">
                  <c:v>2.7.2021</c:v>
                </c:pt>
                <c:pt idx="246">
                  <c:v>7.7.2021</c:v>
                </c:pt>
                <c:pt idx="247">
                  <c:v>9.7.2021</c:v>
                </c:pt>
                <c:pt idx="248">
                  <c:v>14.7.2021</c:v>
                </c:pt>
                <c:pt idx="249">
                  <c:v>16.7.2021</c:v>
                </c:pt>
                <c:pt idx="250">
                  <c:v>20.7.2021</c:v>
                </c:pt>
                <c:pt idx="251">
                  <c:v>23.7.2021</c:v>
                </c:pt>
                <c:pt idx="252">
                  <c:v>27.7.2021</c:v>
                </c:pt>
                <c:pt idx="253">
                  <c:v>30.7.2021</c:v>
                </c:pt>
                <c:pt idx="254">
                  <c:v>6.8.2021</c:v>
                </c:pt>
                <c:pt idx="255">
                  <c:v>10.8.2021</c:v>
                </c:pt>
                <c:pt idx="256">
                  <c:v>17.8.2021</c:v>
                </c:pt>
                <c:pt idx="257">
                  <c:v>20.8.2021</c:v>
                </c:pt>
                <c:pt idx="258">
                  <c:v>24.8.2021</c:v>
                </c:pt>
                <c:pt idx="259">
                  <c:v>3.9.2021</c:v>
                </c:pt>
                <c:pt idx="260">
                  <c:v>7.9.2021</c:v>
                </c:pt>
                <c:pt idx="261">
                  <c:v>10.9.2021</c:v>
                </c:pt>
                <c:pt idx="262">
                  <c:v>14.9.2021</c:v>
                </c:pt>
                <c:pt idx="263">
                  <c:v>17.9.2021</c:v>
                </c:pt>
                <c:pt idx="264">
                  <c:v>21.9.2021</c:v>
                </c:pt>
                <c:pt idx="265">
                  <c:v>24.9.2021</c:v>
                </c:pt>
                <c:pt idx="266">
                  <c:v>28.9.2021</c:v>
                </c:pt>
                <c:pt idx="267">
                  <c:v>1.10.2021</c:v>
                </c:pt>
                <c:pt idx="268">
                  <c:v>5.10.2021</c:v>
                </c:pt>
                <c:pt idx="269">
                  <c:v>12.10.2021</c:v>
                </c:pt>
                <c:pt idx="270">
                  <c:v>15.10.2021</c:v>
                </c:pt>
              </c:strCache>
            </c:strRef>
          </c:cat>
          <c:val>
            <c:numRef>
              <c:f>Jamilah!$H$11:$H$281</c:f>
              <c:numCache>
                <c:formatCode>0.00</c:formatCode>
                <c:ptCount val="271"/>
                <c:pt idx="0">
                  <c:v>64.915000000000006</c:v>
                </c:pt>
                <c:pt idx="1">
                  <c:v>18.266995073891621</c:v>
                </c:pt>
                <c:pt idx="2">
                  <c:v>51.813930348258701</c:v>
                </c:pt>
                <c:pt idx="3">
                  <c:v>24.140594059405942</c:v>
                </c:pt>
                <c:pt idx="4">
                  <c:v>39.968159203980093</c:v>
                </c:pt>
                <c:pt idx="5">
                  <c:v>29.032352941176473</c:v>
                </c:pt>
                <c:pt idx="6">
                  <c:v>28.416504854368938</c:v>
                </c:pt>
                <c:pt idx="7">
                  <c:v>30.714851485148511</c:v>
                </c:pt>
                <c:pt idx="8">
                  <c:v>28.829411764705885</c:v>
                </c:pt>
                <c:pt idx="9">
                  <c:v>45.795121951219514</c:v>
                </c:pt>
                <c:pt idx="10">
                  <c:v>38.992156862745098</c:v>
                </c:pt>
                <c:pt idx="12">
                  <c:v>33.1743842364532</c:v>
                </c:pt>
                <c:pt idx="13">
                  <c:v>33.428431372549028</c:v>
                </c:pt>
                <c:pt idx="14">
                  <c:v>26.954000000000001</c:v>
                </c:pt>
                <c:pt idx="15">
                  <c:v>61.445853658536578</c:v>
                </c:pt>
                <c:pt idx="16">
                  <c:v>13.67</c:v>
                </c:pt>
                <c:pt idx="17">
                  <c:v>37.66732673267326</c:v>
                </c:pt>
                <c:pt idx="18">
                  <c:v>46.841584158415834</c:v>
                </c:pt>
                <c:pt idx="19">
                  <c:v>22.375124378109451</c:v>
                </c:pt>
                <c:pt idx="20">
                  <c:v>42.695098039215686</c:v>
                </c:pt>
                <c:pt idx="21">
                  <c:v>36.024630541871915</c:v>
                </c:pt>
                <c:pt idx="22">
                  <c:v>22.04607843137255</c:v>
                </c:pt>
                <c:pt idx="23">
                  <c:v>28.099</c:v>
                </c:pt>
                <c:pt idx="24">
                  <c:v>51.994059405940583</c:v>
                </c:pt>
                <c:pt idx="25">
                  <c:v>15.52390243902439</c:v>
                </c:pt>
                <c:pt idx="26">
                  <c:v>37.428855721393028</c:v>
                </c:pt>
                <c:pt idx="27">
                  <c:v>30.815920398009947</c:v>
                </c:pt>
                <c:pt idx="28">
                  <c:v>45.579245283018864</c:v>
                </c:pt>
                <c:pt idx="29" formatCode="General">
                  <c:v>71.352000000000004</c:v>
                </c:pt>
                <c:pt idx="30">
                  <c:v>50.308737864077663</c:v>
                </c:pt>
                <c:pt idx="31">
                  <c:v>81.730097087378653</c:v>
                </c:pt>
                <c:pt idx="32">
                  <c:v>46.375238095238103</c:v>
                </c:pt>
                <c:pt idx="33">
                  <c:v>83.908571428571435</c:v>
                </c:pt>
                <c:pt idx="34">
                  <c:v>48.338613861386143</c:v>
                </c:pt>
                <c:pt idx="35">
                  <c:v>30.483809523809526</c:v>
                </c:pt>
                <c:pt idx="36">
                  <c:v>122.42476190476191</c:v>
                </c:pt>
                <c:pt idx="37">
                  <c:v>53.706000000000003</c:v>
                </c:pt>
                <c:pt idx="38">
                  <c:v>33.223076923076924</c:v>
                </c:pt>
                <c:pt idx="39">
                  <c:v>66.689108910891079</c:v>
                </c:pt>
                <c:pt idx="40">
                  <c:v>45.730769230769234</c:v>
                </c:pt>
                <c:pt idx="41">
                  <c:v>32.828301886792453</c:v>
                </c:pt>
                <c:pt idx="42">
                  <c:v>58.544554455445549</c:v>
                </c:pt>
                <c:pt idx="43">
                  <c:v>41.08039215686275</c:v>
                </c:pt>
                <c:pt idx="44">
                  <c:v>35.962745098039221</c:v>
                </c:pt>
                <c:pt idx="45">
                  <c:v>46.283495145631072</c:v>
                </c:pt>
                <c:pt idx="46">
                  <c:v>15.128301886792455</c:v>
                </c:pt>
                <c:pt idx="47">
                  <c:v>11.81301886792453</c:v>
                </c:pt>
                <c:pt idx="48">
                  <c:v>28.975000000000009</c:v>
                </c:pt>
                <c:pt idx="49">
                  <c:v>45.025742574257421</c:v>
                </c:pt>
                <c:pt idx="50">
                  <c:v>18.251568627450979</c:v>
                </c:pt>
                <c:pt idx="51">
                  <c:v>15.074117647058825</c:v>
                </c:pt>
                <c:pt idx="52">
                  <c:v>28.497087378640778</c:v>
                </c:pt>
                <c:pt idx="53">
                  <c:v>19.113999999999997</c:v>
                </c:pt>
                <c:pt idx="54">
                  <c:v>28.860784313725492</c:v>
                </c:pt>
                <c:pt idx="55">
                  <c:v>22.28118811881188</c:v>
                </c:pt>
                <c:pt idx="56">
                  <c:v>15.04673076923077</c:v>
                </c:pt>
                <c:pt idx="57">
                  <c:v>22.809615384615388</c:v>
                </c:pt>
                <c:pt idx="58">
                  <c:v>39.252427184466022</c:v>
                </c:pt>
                <c:pt idx="59">
                  <c:v>13.928461538461537</c:v>
                </c:pt>
                <c:pt idx="60">
                  <c:v>25.074509803921568</c:v>
                </c:pt>
                <c:pt idx="61">
                  <c:v>16.23657142857143</c:v>
                </c:pt>
                <c:pt idx="62">
                  <c:v>19.251428571428569</c:v>
                </c:pt>
                <c:pt idx="63">
                  <c:v>48.267326732673261</c:v>
                </c:pt>
                <c:pt idx="64">
                  <c:v>10.944660194174757</c:v>
                </c:pt>
                <c:pt idx="65">
                  <c:v>23.711764705882359</c:v>
                </c:pt>
                <c:pt idx="66">
                  <c:v>83.939805825242715</c:v>
                </c:pt>
                <c:pt idx="67">
                  <c:v>16.959238095238096</c:v>
                </c:pt>
                <c:pt idx="68">
                  <c:v>23.200000000000003</c:v>
                </c:pt>
                <c:pt idx="69">
                  <c:v>13.223238095238097</c:v>
                </c:pt>
                <c:pt idx="70">
                  <c:v>15.426274509803923</c:v>
                </c:pt>
                <c:pt idx="71">
                  <c:v>17.263054187192115</c:v>
                </c:pt>
                <c:pt idx="72">
                  <c:v>15.258431372549021</c:v>
                </c:pt>
                <c:pt idx="73">
                  <c:v>10.845544554455447</c:v>
                </c:pt>
                <c:pt idx="74">
                  <c:v>15.503999999999998</c:v>
                </c:pt>
                <c:pt idx="75">
                  <c:v>16.643564356435643</c:v>
                </c:pt>
                <c:pt idx="76">
                  <c:v>18.298507462686565</c:v>
                </c:pt>
                <c:pt idx="77">
                  <c:v>11.408999999999999</c:v>
                </c:pt>
                <c:pt idx="78">
                  <c:v>12.600970873786407</c:v>
                </c:pt>
                <c:pt idx="79">
                  <c:v>29.333333333333339</c:v>
                </c:pt>
                <c:pt idx="80">
                  <c:v>23.342288557213926</c:v>
                </c:pt>
                <c:pt idx="81">
                  <c:v>19.47428571428572</c:v>
                </c:pt>
                <c:pt idx="82">
                  <c:v>26.102970297029696</c:v>
                </c:pt>
                <c:pt idx="83">
                  <c:v>34.124528301886791</c:v>
                </c:pt>
                <c:pt idx="84">
                  <c:v>42.132038834951466</c:v>
                </c:pt>
                <c:pt idx="85">
                  <c:v>44.019801980198011</c:v>
                </c:pt>
                <c:pt idx="86">
                  <c:v>30.237254901960782</c:v>
                </c:pt>
                <c:pt idx="87">
                  <c:v>21.6</c:v>
                </c:pt>
                <c:pt idx="88">
                  <c:v>31.662745098039217</c:v>
                </c:pt>
                <c:pt idx="89">
                  <c:v>26.843137254901961</c:v>
                </c:pt>
                <c:pt idx="90">
                  <c:v>22.586138613861383</c:v>
                </c:pt>
                <c:pt idx="91">
                  <c:v>26.065346534653465</c:v>
                </c:pt>
                <c:pt idx="92">
                  <c:v>28.85</c:v>
                </c:pt>
                <c:pt idx="93">
                  <c:v>43.650485436893213</c:v>
                </c:pt>
                <c:pt idx="94">
                  <c:v>39.737735849056612</c:v>
                </c:pt>
                <c:pt idx="95">
                  <c:v>42.732038834951467</c:v>
                </c:pt>
                <c:pt idx="96">
                  <c:v>42.432000000000002</c:v>
                </c:pt>
                <c:pt idx="97">
                  <c:v>63.146000000000001</c:v>
                </c:pt>
                <c:pt idx="98">
                  <c:v>45.013725490196073</c:v>
                </c:pt>
                <c:pt idx="99">
                  <c:v>25.149019607843137</c:v>
                </c:pt>
                <c:pt idx="100">
                  <c:v>36.805999999999997</c:v>
                </c:pt>
                <c:pt idx="101">
                  <c:v>44.188235294117661</c:v>
                </c:pt>
                <c:pt idx="102">
                  <c:v>29.854901960784318</c:v>
                </c:pt>
                <c:pt idx="103">
                  <c:v>25.580392156862747</c:v>
                </c:pt>
                <c:pt idx="104">
                  <c:v>32.868627450980398</c:v>
                </c:pt>
                <c:pt idx="105">
                  <c:v>30.225490196078432</c:v>
                </c:pt>
                <c:pt idx="106">
                  <c:v>34.867961165048541</c:v>
                </c:pt>
                <c:pt idx="107">
                  <c:v>39.341176470588231</c:v>
                </c:pt>
                <c:pt idx="108">
                  <c:v>27.280392156862746</c:v>
                </c:pt>
                <c:pt idx="109">
                  <c:v>29.250980392156869</c:v>
                </c:pt>
                <c:pt idx="110">
                  <c:v>32.135922330097088</c:v>
                </c:pt>
                <c:pt idx="111">
                  <c:v>20.268000000000001</c:v>
                </c:pt>
                <c:pt idx="112">
                  <c:v>28.675999999999998</c:v>
                </c:pt>
                <c:pt idx="113">
                  <c:v>29.151923076923079</c:v>
                </c:pt>
                <c:pt idx="114">
                  <c:v>21.428301886792447</c:v>
                </c:pt>
                <c:pt idx="115">
                  <c:v>20.821153846153848</c:v>
                </c:pt>
                <c:pt idx="116">
                  <c:v>25.458823529411767</c:v>
                </c:pt>
                <c:pt idx="117">
                  <c:v>36.590196078431376</c:v>
                </c:pt>
                <c:pt idx="118">
                  <c:v>63.501999999999995</c:v>
                </c:pt>
                <c:pt idx="119">
                  <c:v>67.611650485436897</c:v>
                </c:pt>
                <c:pt idx="120">
                  <c:v>92.125999999999991</c:v>
                </c:pt>
                <c:pt idx="121">
                  <c:v>49.980392156862749</c:v>
                </c:pt>
                <c:pt idx="122">
                  <c:v>53.640000000000015</c:v>
                </c:pt>
                <c:pt idx="123">
                  <c:v>41.627450980392162</c:v>
                </c:pt>
                <c:pt idx="124">
                  <c:v>22.454901960784316</c:v>
                </c:pt>
                <c:pt idx="125">
                  <c:v>10.939809523809526</c:v>
                </c:pt>
                <c:pt idx="126">
                  <c:v>9.8792079207920782</c:v>
                </c:pt>
                <c:pt idx="128">
                  <c:v>10.376237623762377</c:v>
                </c:pt>
                <c:pt idx="129">
                  <c:v>84.4388349514563</c:v>
                </c:pt>
                <c:pt idx="130">
                  <c:v>17.6206</c:v>
                </c:pt>
                <c:pt idx="131">
                  <c:v>21.693999999999999</c:v>
                </c:pt>
                <c:pt idx="132">
                  <c:v>27.161999999999995</c:v>
                </c:pt>
                <c:pt idx="133">
                  <c:v>38.97</c:v>
                </c:pt>
                <c:pt idx="134">
                  <c:v>17.899599999999996</c:v>
                </c:pt>
                <c:pt idx="135">
                  <c:v>29.029126213592235</c:v>
                </c:pt>
                <c:pt idx="136">
                  <c:v>31.778217821782178</c:v>
                </c:pt>
                <c:pt idx="137">
                  <c:v>23.093333333333337</c:v>
                </c:pt>
                <c:pt idx="138">
                  <c:v>27.87358490566038</c:v>
                </c:pt>
                <c:pt idx="139">
                  <c:v>24.178431372549017</c:v>
                </c:pt>
                <c:pt idx="140">
                  <c:v>67.254901960784323</c:v>
                </c:pt>
                <c:pt idx="141">
                  <c:v>29.958415841584156</c:v>
                </c:pt>
                <c:pt idx="142">
                  <c:v>42.176699029126212</c:v>
                </c:pt>
                <c:pt idx="143">
                  <c:v>64.21747572815535</c:v>
                </c:pt>
                <c:pt idx="144">
                  <c:v>22.994285714285716</c:v>
                </c:pt>
                <c:pt idx="145">
                  <c:v>27.290384615384614</c:v>
                </c:pt>
                <c:pt idx="146">
                  <c:v>20.77058823529412</c:v>
                </c:pt>
                <c:pt idx="147">
                  <c:v>13.957884615384618</c:v>
                </c:pt>
                <c:pt idx="148">
                  <c:v>83.707999999999984</c:v>
                </c:pt>
                <c:pt idx="149">
                  <c:v>100.93592233009707</c:v>
                </c:pt>
                <c:pt idx="150">
                  <c:v>89.688235294117646</c:v>
                </c:pt>
                <c:pt idx="151">
                  <c:v>82.440384615384602</c:v>
                </c:pt>
                <c:pt idx="152">
                  <c:v>56.196078431372555</c:v>
                </c:pt>
                <c:pt idx="153">
                  <c:v>48.769523809523804</c:v>
                </c:pt>
                <c:pt idx="154">
                  <c:v>42.594174757281564</c:v>
                </c:pt>
                <c:pt idx="155">
                  <c:v>66.343137254901976</c:v>
                </c:pt>
                <c:pt idx="156">
                  <c:v>92.680392156862752</c:v>
                </c:pt>
                <c:pt idx="157">
                  <c:v>68.769230769230759</c:v>
                </c:pt>
                <c:pt idx="158">
                  <c:v>91.653465346534645</c:v>
                </c:pt>
                <c:pt idx="159">
                  <c:v>66.154455445544556</c:v>
                </c:pt>
                <c:pt idx="160">
                  <c:v>60.401923076923076</c:v>
                </c:pt>
                <c:pt idx="161">
                  <c:v>18.47631067961165</c:v>
                </c:pt>
                <c:pt idx="162">
                  <c:v>20.32</c:v>
                </c:pt>
                <c:pt idx="163" formatCode="General">
                  <c:v>18.739999999999998</c:v>
                </c:pt>
                <c:pt idx="164">
                  <c:v>52.186</c:v>
                </c:pt>
                <c:pt idx="165">
                  <c:v>19.280200000000001</c:v>
                </c:pt>
                <c:pt idx="166">
                  <c:v>53.53465346534653</c:v>
                </c:pt>
                <c:pt idx="167">
                  <c:v>36.760784313725495</c:v>
                </c:pt>
                <c:pt idx="168">
                  <c:v>43.988118811881179</c:v>
                </c:pt>
                <c:pt idx="169">
                  <c:v>11.628799999999998</c:v>
                </c:pt>
                <c:pt idx="170">
                  <c:v>17.4008</c:v>
                </c:pt>
                <c:pt idx="171">
                  <c:v>49.192</c:v>
                </c:pt>
                <c:pt idx="172">
                  <c:v>10.291262135922331</c:v>
                </c:pt>
                <c:pt idx="173">
                  <c:v>11.328301886792449</c:v>
                </c:pt>
                <c:pt idx="174">
                  <c:v>12.485799999999999</c:v>
                </c:pt>
                <c:pt idx="176">
                  <c:v>73.780769230769224</c:v>
                </c:pt>
                <c:pt idx="177">
                  <c:v>43.405882352941177</c:v>
                </c:pt>
                <c:pt idx="178">
                  <c:v>38.461999999999996</c:v>
                </c:pt>
                <c:pt idx="179">
                  <c:v>36.601886792452838</c:v>
                </c:pt>
                <c:pt idx="180">
                  <c:v>36.400000000000006</c:v>
                </c:pt>
                <c:pt idx="181">
                  <c:v>30.909803921568624</c:v>
                </c:pt>
                <c:pt idx="182">
                  <c:v>51.227450980392163</c:v>
                </c:pt>
                <c:pt idx="183">
                  <c:v>30.209999999999997</c:v>
                </c:pt>
                <c:pt idx="184">
                  <c:v>63.767619047619057</c:v>
                </c:pt>
                <c:pt idx="185">
                  <c:v>58.316504854368944</c:v>
                </c:pt>
                <c:pt idx="186">
                  <c:v>31.94257425742574</c:v>
                </c:pt>
                <c:pt idx="187">
                  <c:v>83.450943396226407</c:v>
                </c:pt>
                <c:pt idx="188">
                  <c:v>76.567999999999998</c:v>
                </c:pt>
                <c:pt idx="189">
                  <c:v>28.433962264150942</c:v>
                </c:pt>
                <c:pt idx="190">
                  <c:v>74.61999999999999</c:v>
                </c:pt>
                <c:pt idx="191">
                  <c:v>75.934615384615384</c:v>
                </c:pt>
                <c:pt idx="192">
                  <c:v>73.955339805825247</c:v>
                </c:pt>
                <c:pt idx="193">
                  <c:v>48.242718446601948</c:v>
                </c:pt>
                <c:pt idx="194">
                  <c:v>20.190384615384616</c:v>
                </c:pt>
                <c:pt idx="195">
                  <c:v>21.271287128712874</c:v>
                </c:pt>
                <c:pt idx="196">
                  <c:v>46.516831683168313</c:v>
                </c:pt>
                <c:pt idx="197">
                  <c:v>65.077999999999989</c:v>
                </c:pt>
                <c:pt idx="198">
                  <c:v>38.059615384615384</c:v>
                </c:pt>
                <c:pt idx="199">
                  <c:v>45.767924528301897</c:v>
                </c:pt>
                <c:pt idx="200">
                  <c:v>37.325490196078434</c:v>
                </c:pt>
                <c:pt idx="201">
                  <c:v>95.881188118811863</c:v>
                </c:pt>
                <c:pt idx="202">
                  <c:v>63.577999999999989</c:v>
                </c:pt>
                <c:pt idx="203">
                  <c:v>14.789306930693069</c:v>
                </c:pt>
                <c:pt idx="204">
                  <c:v>69.409803921568638</c:v>
                </c:pt>
                <c:pt idx="205">
                  <c:v>26.26792452830189</c:v>
                </c:pt>
                <c:pt idx="206">
                  <c:v>29.359615384615381</c:v>
                </c:pt>
                <c:pt idx="207">
                  <c:v>17.635339805825243</c:v>
                </c:pt>
                <c:pt idx="208">
                  <c:v>38.768627450980389</c:v>
                </c:pt>
                <c:pt idx="209">
                  <c:v>35.340000000000003</c:v>
                </c:pt>
                <c:pt idx="210">
                  <c:v>26.747058823529411</c:v>
                </c:pt>
                <c:pt idx="211">
                  <c:v>43.74038461538462</c:v>
                </c:pt>
                <c:pt idx="212">
                  <c:v>26.025242718446606</c:v>
                </c:pt>
                <c:pt idx="213">
                  <c:v>74.138000000000005</c:v>
                </c:pt>
                <c:pt idx="214">
                  <c:v>48.970588235294123</c:v>
                </c:pt>
                <c:pt idx="215">
                  <c:v>61.890384615384612</c:v>
                </c:pt>
                <c:pt idx="216">
                  <c:v>51.394230769230766</c:v>
                </c:pt>
                <c:pt idx="217">
                  <c:v>63.515686274509811</c:v>
                </c:pt>
                <c:pt idx="218">
                  <c:v>65.405940594059402</c:v>
                </c:pt>
                <c:pt idx="219">
                  <c:v>31.241904761904767</c:v>
                </c:pt>
                <c:pt idx="220">
                  <c:v>44.879611650485444</c:v>
                </c:pt>
                <c:pt idx="221">
                  <c:v>24.215384615384618</c:v>
                </c:pt>
                <c:pt idx="222">
                  <c:v>28.03921568627451</c:v>
                </c:pt>
                <c:pt idx="223">
                  <c:v>47.956190476190471</c:v>
                </c:pt>
                <c:pt idx="224">
                  <c:v>56.841999999999992</c:v>
                </c:pt>
                <c:pt idx="225">
                  <c:v>23.678431372549024</c:v>
                </c:pt>
                <c:pt idx="226">
                  <c:v>20.818867924528305</c:v>
                </c:pt>
                <c:pt idx="227">
                  <c:v>45.065384615384616</c:v>
                </c:pt>
                <c:pt idx="228">
                  <c:v>56.989999999999995</c:v>
                </c:pt>
                <c:pt idx="229">
                  <c:v>41.534615384615378</c:v>
                </c:pt>
                <c:pt idx="230">
                  <c:v>54.858823529411772</c:v>
                </c:pt>
                <c:pt idx="231">
                  <c:v>58.79615384615385</c:v>
                </c:pt>
                <c:pt idx="232">
                  <c:v>21.166666666666668</c:v>
                </c:pt>
                <c:pt idx="233">
                  <c:v>11.942600000000001</c:v>
                </c:pt>
                <c:pt idx="234">
                  <c:v>53.590196078431376</c:v>
                </c:pt>
                <c:pt idx="235">
                  <c:v>53.069902912621359</c:v>
                </c:pt>
                <c:pt idx="236">
                  <c:v>32.485436893203889</c:v>
                </c:pt>
                <c:pt idx="237">
                  <c:v>54.228846153846156</c:v>
                </c:pt>
                <c:pt idx="238">
                  <c:v>51.998076923076916</c:v>
                </c:pt>
                <c:pt idx="239">
                  <c:v>28.116831683168318</c:v>
                </c:pt>
                <c:pt idx="240">
                  <c:v>24.771698113207545</c:v>
                </c:pt>
                <c:pt idx="241">
                  <c:v>22.345999999999997</c:v>
                </c:pt>
                <c:pt idx="242">
                  <c:v>61.234000000000002</c:v>
                </c:pt>
                <c:pt idx="243">
                  <c:v>50.733980582524268</c:v>
                </c:pt>
                <c:pt idx="244">
                  <c:v>84.693069306930695</c:v>
                </c:pt>
                <c:pt idx="245">
                  <c:v>58.634</c:v>
                </c:pt>
                <c:pt idx="246">
                  <c:v>22.956435643564358</c:v>
                </c:pt>
                <c:pt idx="247">
                  <c:v>46.472000000000001</c:v>
                </c:pt>
                <c:pt idx="248">
                  <c:v>34.325000000000003</c:v>
                </c:pt>
                <c:pt idx="249">
                  <c:v>19.582692307692309</c:v>
                </c:pt>
                <c:pt idx="250">
                  <c:v>27.843564356435646</c:v>
                </c:pt>
                <c:pt idx="251">
                  <c:v>73.866666666666674</c:v>
                </c:pt>
                <c:pt idx="252">
                  <c:v>50.168316831683164</c:v>
                </c:pt>
                <c:pt idx="253">
                  <c:v>24.143999999999998</c:v>
                </c:pt>
                <c:pt idx="254">
                  <c:v>24.498000000000001</c:v>
                </c:pt>
                <c:pt idx="255">
                  <c:v>37.877999999999993</c:v>
                </c:pt>
                <c:pt idx="256">
                  <c:v>26.494</c:v>
                </c:pt>
                <c:pt idx="257">
                  <c:v>30.161538461538463</c:v>
                </c:pt>
                <c:pt idx="258">
                  <c:v>52.640776699029125</c:v>
                </c:pt>
                <c:pt idx="259">
                  <c:v>37.221568627450985</c:v>
                </c:pt>
                <c:pt idx="260">
                  <c:v>34.652427184466028</c:v>
                </c:pt>
                <c:pt idx="261">
                  <c:v>56.103846153846163</c:v>
                </c:pt>
                <c:pt idx="262">
                  <c:v>62.53009708737865</c:v>
                </c:pt>
                <c:pt idx="263">
                  <c:v>10.833861386138613</c:v>
                </c:pt>
                <c:pt idx="264">
                  <c:v>42.97523809523809</c:v>
                </c:pt>
                <c:pt idx="265">
                  <c:v>49.194230769230771</c:v>
                </c:pt>
                <c:pt idx="266">
                  <c:v>48.641999999999989</c:v>
                </c:pt>
                <c:pt idx="267">
                  <c:v>20.415841584158414</c:v>
                </c:pt>
                <c:pt idx="268">
                  <c:v>14.151650485436893</c:v>
                </c:pt>
                <c:pt idx="269">
                  <c:v>21.164705882352944</c:v>
                </c:pt>
                <c:pt idx="270">
                  <c:v>20.568932038834955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8-4F52-9A2F-1E5E72CC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428816"/>
        <c:axId val="324429472"/>
      </c:lineChart>
      <c:catAx>
        <c:axId val="3244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29472"/>
        <c:crosses val="autoZero"/>
        <c:auto val="1"/>
        <c:lblAlgn val="ctr"/>
        <c:lblOffset val="100"/>
        <c:noMultiLvlLbl val="0"/>
      </c:catAx>
      <c:valAx>
        <c:axId val="324429472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2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Komali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Komali!$A$11:$A$211</c:f>
              <c:strCache>
                <c:ptCount val="201"/>
                <c:pt idx="0">
                  <c:v>12.12.17</c:v>
                </c:pt>
                <c:pt idx="1">
                  <c:v>15.12.17</c:v>
                </c:pt>
                <c:pt idx="2">
                  <c:v>19.12.17</c:v>
                </c:pt>
                <c:pt idx="3">
                  <c:v>23.12.17</c:v>
                </c:pt>
                <c:pt idx="4">
                  <c:v>26.12.17</c:v>
                </c:pt>
                <c:pt idx="5">
                  <c:v>29.12.17</c:v>
                </c:pt>
                <c:pt idx="6">
                  <c:v>2.1.18</c:v>
                </c:pt>
                <c:pt idx="7">
                  <c:v>5.1.18</c:v>
                </c:pt>
                <c:pt idx="8">
                  <c:v>9.1.18</c:v>
                </c:pt>
                <c:pt idx="9">
                  <c:v>12.1.18</c:v>
                </c:pt>
                <c:pt idx="10">
                  <c:v>16.1.18</c:v>
                </c:pt>
                <c:pt idx="11">
                  <c:v>19.1.18</c:v>
                </c:pt>
                <c:pt idx="12">
                  <c:v>23.1.18</c:v>
                </c:pt>
                <c:pt idx="13">
                  <c:v>26.1.18</c:v>
                </c:pt>
                <c:pt idx="14">
                  <c:v>30.1.18</c:v>
                </c:pt>
                <c:pt idx="15">
                  <c:v>2.2.18</c:v>
                </c:pt>
                <c:pt idx="16">
                  <c:v>6.2.18</c:v>
                </c:pt>
                <c:pt idx="17">
                  <c:v>9.2.18</c:v>
                </c:pt>
                <c:pt idx="18">
                  <c:v>13.2.18</c:v>
                </c:pt>
                <c:pt idx="19">
                  <c:v>16.2.18</c:v>
                </c:pt>
                <c:pt idx="20">
                  <c:v>20.2.18</c:v>
                </c:pt>
                <c:pt idx="21">
                  <c:v>23.2.18</c:v>
                </c:pt>
                <c:pt idx="22">
                  <c:v>27.2.18</c:v>
                </c:pt>
                <c:pt idx="23">
                  <c:v>2.3.18</c:v>
                </c:pt>
                <c:pt idx="24">
                  <c:v>6.3.18</c:v>
                </c:pt>
                <c:pt idx="25">
                  <c:v>9.3.18</c:v>
                </c:pt>
                <c:pt idx="26">
                  <c:v>13.3.18</c:v>
                </c:pt>
                <c:pt idx="27">
                  <c:v>20.3.18</c:v>
                </c:pt>
                <c:pt idx="28">
                  <c:v>23.3.18</c:v>
                </c:pt>
                <c:pt idx="29">
                  <c:v>27.3.18</c:v>
                </c:pt>
                <c:pt idx="30">
                  <c:v>30.3.18</c:v>
                </c:pt>
                <c:pt idx="31">
                  <c:v>3.4.18</c:v>
                </c:pt>
                <c:pt idx="32">
                  <c:v>6.4.18</c:v>
                </c:pt>
                <c:pt idx="33">
                  <c:v>10.4.18</c:v>
                </c:pt>
                <c:pt idx="34">
                  <c:v>13.4.18</c:v>
                </c:pt>
                <c:pt idx="35">
                  <c:v>17.4.18</c:v>
                </c:pt>
                <c:pt idx="36">
                  <c:v>20.4.18</c:v>
                </c:pt>
                <c:pt idx="37">
                  <c:v>24.4.18</c:v>
                </c:pt>
                <c:pt idx="38">
                  <c:v>27.4.18</c:v>
                </c:pt>
                <c:pt idx="39">
                  <c:v>1.5.18</c:v>
                </c:pt>
                <c:pt idx="40">
                  <c:v>4.5.18</c:v>
                </c:pt>
                <c:pt idx="41">
                  <c:v>8.5.18</c:v>
                </c:pt>
                <c:pt idx="42">
                  <c:v>11.5.18</c:v>
                </c:pt>
                <c:pt idx="43">
                  <c:v>15.5.18</c:v>
                </c:pt>
                <c:pt idx="44">
                  <c:v>18.5.18</c:v>
                </c:pt>
                <c:pt idx="45">
                  <c:v>22.5.18</c:v>
                </c:pt>
                <c:pt idx="46">
                  <c:v>25.5.18</c:v>
                </c:pt>
                <c:pt idx="47">
                  <c:v>29.5.18</c:v>
                </c:pt>
                <c:pt idx="48">
                  <c:v>1.6.18</c:v>
                </c:pt>
                <c:pt idx="49">
                  <c:v>5.6.18</c:v>
                </c:pt>
                <c:pt idx="50">
                  <c:v>8.6.18</c:v>
                </c:pt>
                <c:pt idx="51">
                  <c:v>12.6.18</c:v>
                </c:pt>
                <c:pt idx="52">
                  <c:v>15.6.18</c:v>
                </c:pt>
                <c:pt idx="53">
                  <c:v>19.6.18</c:v>
                </c:pt>
                <c:pt idx="54">
                  <c:v>22.6.18</c:v>
                </c:pt>
                <c:pt idx="55">
                  <c:v>26.6.18</c:v>
                </c:pt>
                <c:pt idx="56">
                  <c:v>29.6.18</c:v>
                </c:pt>
                <c:pt idx="57">
                  <c:v>3.7.18</c:v>
                </c:pt>
                <c:pt idx="58">
                  <c:v>6.7.18</c:v>
                </c:pt>
                <c:pt idx="59">
                  <c:v>10.7.18</c:v>
                </c:pt>
                <c:pt idx="60">
                  <c:v>13.7.18</c:v>
                </c:pt>
                <c:pt idx="61">
                  <c:v>17.7.18</c:v>
                </c:pt>
                <c:pt idx="62">
                  <c:v>20.7.18</c:v>
                </c:pt>
                <c:pt idx="63">
                  <c:v>24.7.18</c:v>
                </c:pt>
                <c:pt idx="64">
                  <c:v>27.7.18</c:v>
                </c:pt>
                <c:pt idx="65">
                  <c:v>31.7.18</c:v>
                </c:pt>
                <c:pt idx="66">
                  <c:v>3.8.18</c:v>
                </c:pt>
                <c:pt idx="67">
                  <c:v>7.8.18</c:v>
                </c:pt>
                <c:pt idx="68">
                  <c:v>10.8.18</c:v>
                </c:pt>
                <c:pt idx="69">
                  <c:v>14.8.18</c:v>
                </c:pt>
                <c:pt idx="70">
                  <c:v>17.8.18</c:v>
                </c:pt>
                <c:pt idx="71">
                  <c:v>24.8.18</c:v>
                </c:pt>
                <c:pt idx="72">
                  <c:v>28.8.18</c:v>
                </c:pt>
                <c:pt idx="73">
                  <c:v>31.8.18</c:v>
                </c:pt>
                <c:pt idx="74">
                  <c:v>4.9.18</c:v>
                </c:pt>
                <c:pt idx="75">
                  <c:v>7.9.18</c:v>
                </c:pt>
                <c:pt idx="76">
                  <c:v>11.9.18</c:v>
                </c:pt>
                <c:pt idx="77">
                  <c:v>14.9.18</c:v>
                </c:pt>
                <c:pt idx="78">
                  <c:v>18.9.18</c:v>
                </c:pt>
                <c:pt idx="79">
                  <c:v>21.9.18</c:v>
                </c:pt>
                <c:pt idx="80">
                  <c:v>25.9.18</c:v>
                </c:pt>
                <c:pt idx="81">
                  <c:v>29.9.18</c:v>
                </c:pt>
                <c:pt idx="82">
                  <c:v>2.10.18</c:v>
                </c:pt>
                <c:pt idx="83">
                  <c:v>5.10.18</c:v>
                </c:pt>
                <c:pt idx="84">
                  <c:v>9.10.18</c:v>
                </c:pt>
                <c:pt idx="85">
                  <c:v>12.10.18</c:v>
                </c:pt>
                <c:pt idx="86">
                  <c:v>16.10.18</c:v>
                </c:pt>
                <c:pt idx="87">
                  <c:v>23.10.18</c:v>
                </c:pt>
                <c:pt idx="88">
                  <c:v>2.11.18</c:v>
                </c:pt>
                <c:pt idx="89">
                  <c:v>6.11.18</c:v>
                </c:pt>
                <c:pt idx="90">
                  <c:v>9.11.18</c:v>
                </c:pt>
                <c:pt idx="91">
                  <c:v>13.11.18</c:v>
                </c:pt>
                <c:pt idx="92">
                  <c:v>16.11.18</c:v>
                </c:pt>
                <c:pt idx="93">
                  <c:v>20.11.18</c:v>
                </c:pt>
                <c:pt idx="94">
                  <c:v>23.11.18</c:v>
                </c:pt>
                <c:pt idx="95">
                  <c:v>27.11.18</c:v>
                </c:pt>
                <c:pt idx="96">
                  <c:v>30.11.18</c:v>
                </c:pt>
                <c:pt idx="97">
                  <c:v>4.12.18</c:v>
                </c:pt>
                <c:pt idx="98">
                  <c:v>11.12.18</c:v>
                </c:pt>
                <c:pt idx="99">
                  <c:v>18.12.18</c:v>
                </c:pt>
                <c:pt idx="100">
                  <c:v>21.12.18</c:v>
                </c:pt>
                <c:pt idx="101">
                  <c:v>25.12.18</c:v>
                </c:pt>
                <c:pt idx="102">
                  <c:v>28.12.18</c:v>
                </c:pt>
                <c:pt idx="103">
                  <c:v>1.1.19</c:v>
                </c:pt>
                <c:pt idx="104">
                  <c:v>4.1.19</c:v>
                </c:pt>
                <c:pt idx="105">
                  <c:v>8.1.19</c:v>
                </c:pt>
                <c:pt idx="106">
                  <c:v>11.1.19</c:v>
                </c:pt>
                <c:pt idx="107">
                  <c:v>15.1.19</c:v>
                </c:pt>
                <c:pt idx="108">
                  <c:v>18.1.19</c:v>
                </c:pt>
                <c:pt idx="109">
                  <c:v>22.1.19</c:v>
                </c:pt>
                <c:pt idx="110">
                  <c:v>25.1.19</c:v>
                </c:pt>
                <c:pt idx="111">
                  <c:v>29.1.19</c:v>
                </c:pt>
                <c:pt idx="112">
                  <c:v>1.2.19</c:v>
                </c:pt>
                <c:pt idx="113">
                  <c:v>5.2.19</c:v>
                </c:pt>
                <c:pt idx="114">
                  <c:v>8.2.19</c:v>
                </c:pt>
                <c:pt idx="115">
                  <c:v>12.2.19</c:v>
                </c:pt>
                <c:pt idx="116">
                  <c:v>15.2.19</c:v>
                </c:pt>
                <c:pt idx="117">
                  <c:v>19.2.19</c:v>
                </c:pt>
                <c:pt idx="118">
                  <c:v>22.2.19</c:v>
                </c:pt>
                <c:pt idx="119">
                  <c:v>28.2.19</c:v>
                </c:pt>
                <c:pt idx="120">
                  <c:v>12.3.19</c:v>
                </c:pt>
                <c:pt idx="121">
                  <c:v>15.3.19</c:v>
                </c:pt>
                <c:pt idx="122">
                  <c:v>19.3.19</c:v>
                </c:pt>
                <c:pt idx="123">
                  <c:v>22.3.19</c:v>
                </c:pt>
                <c:pt idx="124">
                  <c:v>26.3.19</c:v>
                </c:pt>
                <c:pt idx="125">
                  <c:v>29.3.19</c:v>
                </c:pt>
                <c:pt idx="126">
                  <c:v>2.4.19</c:v>
                </c:pt>
                <c:pt idx="127">
                  <c:v>9.4.19</c:v>
                </c:pt>
                <c:pt idx="128">
                  <c:v>12.4.19</c:v>
                </c:pt>
                <c:pt idx="129">
                  <c:v>16.4.19</c:v>
                </c:pt>
                <c:pt idx="130">
                  <c:v>19.4.19</c:v>
                </c:pt>
                <c:pt idx="131">
                  <c:v>23.4.19</c:v>
                </c:pt>
                <c:pt idx="132">
                  <c:v>26.4.19</c:v>
                </c:pt>
                <c:pt idx="133">
                  <c:v>7.5.19</c:v>
                </c:pt>
                <c:pt idx="134">
                  <c:v>10.5.19</c:v>
                </c:pt>
                <c:pt idx="135">
                  <c:v>14.5.19</c:v>
                </c:pt>
                <c:pt idx="136">
                  <c:v>17.5.19</c:v>
                </c:pt>
                <c:pt idx="137">
                  <c:v>21.5.19</c:v>
                </c:pt>
                <c:pt idx="138">
                  <c:v>25.5.19</c:v>
                </c:pt>
                <c:pt idx="139">
                  <c:v>4.6.19</c:v>
                </c:pt>
                <c:pt idx="140">
                  <c:v>7.6.19</c:v>
                </c:pt>
                <c:pt idx="141">
                  <c:v>11.6.19</c:v>
                </c:pt>
                <c:pt idx="142">
                  <c:v>14.6.19</c:v>
                </c:pt>
                <c:pt idx="143">
                  <c:v>18.6.19</c:v>
                </c:pt>
                <c:pt idx="144">
                  <c:v>21.6.19</c:v>
                </c:pt>
                <c:pt idx="145">
                  <c:v>25.6.19</c:v>
                </c:pt>
                <c:pt idx="146">
                  <c:v>28.6.19</c:v>
                </c:pt>
                <c:pt idx="147">
                  <c:v>2.7.19</c:v>
                </c:pt>
                <c:pt idx="148">
                  <c:v>5.7.19</c:v>
                </c:pt>
                <c:pt idx="149">
                  <c:v>9.7.19</c:v>
                </c:pt>
                <c:pt idx="150">
                  <c:v>12.7.19</c:v>
                </c:pt>
                <c:pt idx="151">
                  <c:v>16.7.19</c:v>
                </c:pt>
                <c:pt idx="152">
                  <c:v>19.7.19</c:v>
                </c:pt>
                <c:pt idx="153">
                  <c:v>23.7.19</c:v>
                </c:pt>
                <c:pt idx="154">
                  <c:v>26.7.19</c:v>
                </c:pt>
                <c:pt idx="155">
                  <c:v>30.7.19</c:v>
                </c:pt>
                <c:pt idx="156">
                  <c:v>2.8.19</c:v>
                </c:pt>
                <c:pt idx="157">
                  <c:v>9.8.19</c:v>
                </c:pt>
                <c:pt idx="158">
                  <c:v>13.8.19</c:v>
                </c:pt>
                <c:pt idx="159">
                  <c:v>16.8.19</c:v>
                </c:pt>
                <c:pt idx="160">
                  <c:v>20.8.19</c:v>
                </c:pt>
                <c:pt idx="161">
                  <c:v>23.8.19</c:v>
                </c:pt>
                <c:pt idx="162">
                  <c:v>27.8.19</c:v>
                </c:pt>
                <c:pt idx="163">
                  <c:v>30.8.19</c:v>
                </c:pt>
                <c:pt idx="164">
                  <c:v>3.9.19</c:v>
                </c:pt>
                <c:pt idx="165">
                  <c:v>6.9.19</c:v>
                </c:pt>
                <c:pt idx="166">
                  <c:v>10.9.19</c:v>
                </c:pt>
                <c:pt idx="167">
                  <c:v>13.9.19</c:v>
                </c:pt>
                <c:pt idx="168">
                  <c:v>17.9.19</c:v>
                </c:pt>
                <c:pt idx="169">
                  <c:v>20.9.19</c:v>
                </c:pt>
                <c:pt idx="170">
                  <c:v>24.9.19</c:v>
                </c:pt>
                <c:pt idx="171">
                  <c:v>27.9.19</c:v>
                </c:pt>
                <c:pt idx="172">
                  <c:v>1.10.19</c:v>
                </c:pt>
                <c:pt idx="173">
                  <c:v>4.10.19</c:v>
                </c:pt>
                <c:pt idx="174">
                  <c:v>11.10.19</c:v>
                </c:pt>
                <c:pt idx="175">
                  <c:v>15.10.19</c:v>
                </c:pt>
                <c:pt idx="176">
                  <c:v>18.10.19</c:v>
                </c:pt>
                <c:pt idx="177">
                  <c:v>22.10.19</c:v>
                </c:pt>
                <c:pt idx="178">
                  <c:v>25.10.19</c:v>
                </c:pt>
                <c:pt idx="179">
                  <c:v>1.11.19</c:v>
                </c:pt>
                <c:pt idx="180">
                  <c:v>5.11.19</c:v>
                </c:pt>
                <c:pt idx="181">
                  <c:v>8.11.19</c:v>
                </c:pt>
                <c:pt idx="182">
                  <c:v>12.11.19</c:v>
                </c:pt>
                <c:pt idx="183">
                  <c:v>15.11.19</c:v>
                </c:pt>
                <c:pt idx="184">
                  <c:v>19.11.19</c:v>
                </c:pt>
                <c:pt idx="185">
                  <c:v>22.11.19</c:v>
                </c:pt>
                <c:pt idx="186">
                  <c:v>26.11.19</c:v>
                </c:pt>
                <c:pt idx="187">
                  <c:v>29.11.19</c:v>
                </c:pt>
                <c:pt idx="188">
                  <c:v>3.12.19</c:v>
                </c:pt>
                <c:pt idx="189">
                  <c:v>6.12.19</c:v>
                </c:pt>
                <c:pt idx="190">
                  <c:v>13.12.19</c:v>
                </c:pt>
                <c:pt idx="191">
                  <c:v>20.12.19</c:v>
                </c:pt>
                <c:pt idx="192">
                  <c:v>24.12.19</c:v>
                </c:pt>
                <c:pt idx="193">
                  <c:v>27.12.19</c:v>
                </c:pt>
                <c:pt idx="194">
                  <c:v>31.12.19</c:v>
                </c:pt>
                <c:pt idx="195">
                  <c:v>10.1.2020</c:v>
                </c:pt>
                <c:pt idx="196">
                  <c:v>14.1.2020</c:v>
                </c:pt>
                <c:pt idx="197">
                  <c:v>17.1.2020</c:v>
                </c:pt>
                <c:pt idx="198">
                  <c:v>21.1.2020</c:v>
                </c:pt>
                <c:pt idx="199">
                  <c:v>28.1.2020</c:v>
                </c:pt>
                <c:pt idx="200">
                  <c:v>31.1.2020</c:v>
                </c:pt>
              </c:strCache>
            </c:strRef>
          </c:cat>
          <c:val>
            <c:numRef>
              <c:f>Komali!$H$11:$H$211</c:f>
              <c:numCache>
                <c:formatCode>0.00</c:formatCode>
                <c:ptCount val="201"/>
                <c:pt idx="0">
                  <c:v>37.277227722772274</c:v>
                </c:pt>
                <c:pt idx="1">
                  <c:v>42.138613861386141</c:v>
                </c:pt>
                <c:pt idx="2">
                  <c:v>35.38146341463414</c:v>
                </c:pt>
                <c:pt idx="3">
                  <c:v>47.278817733990145</c:v>
                </c:pt>
                <c:pt idx="4">
                  <c:v>41.932338308457709</c:v>
                </c:pt>
                <c:pt idx="5">
                  <c:v>29.63383084577114</c:v>
                </c:pt>
                <c:pt idx="6">
                  <c:v>84.996078431372567</c:v>
                </c:pt>
                <c:pt idx="7">
                  <c:v>44.73201970443349</c:v>
                </c:pt>
                <c:pt idx="8">
                  <c:v>26.670297029702965</c:v>
                </c:pt>
                <c:pt idx="9">
                  <c:v>27.053921568627452</c:v>
                </c:pt>
                <c:pt idx="10">
                  <c:v>29.151485148514851</c:v>
                </c:pt>
                <c:pt idx="11">
                  <c:v>24.976237623762373</c:v>
                </c:pt>
                <c:pt idx="12">
                  <c:v>29.296517412935323</c:v>
                </c:pt>
                <c:pt idx="13">
                  <c:v>35.754999999999995</c:v>
                </c:pt>
                <c:pt idx="14">
                  <c:v>57.386341463414638</c:v>
                </c:pt>
                <c:pt idx="15">
                  <c:v>31.073170731707318</c:v>
                </c:pt>
                <c:pt idx="16">
                  <c:v>26.474876847290641</c:v>
                </c:pt>
                <c:pt idx="17">
                  <c:v>42.524999999999999</c:v>
                </c:pt>
                <c:pt idx="18">
                  <c:v>53.356435643564353</c:v>
                </c:pt>
                <c:pt idx="19">
                  <c:v>48.544117647058826</c:v>
                </c:pt>
                <c:pt idx="20">
                  <c:v>26.029556650246306</c:v>
                </c:pt>
                <c:pt idx="21">
                  <c:v>38.881188118811885</c:v>
                </c:pt>
                <c:pt idx="22" formatCode="0.000">
                  <c:v>15.040196078431373</c:v>
                </c:pt>
                <c:pt idx="23">
                  <c:v>15.321999999999999</c:v>
                </c:pt>
                <c:pt idx="24">
                  <c:v>33.994029850746259</c:v>
                </c:pt>
                <c:pt idx="25">
                  <c:v>29.824752475247525</c:v>
                </c:pt>
                <c:pt idx="26">
                  <c:v>20.31707317073171</c:v>
                </c:pt>
                <c:pt idx="27">
                  <c:v>18.543000000000003</c:v>
                </c:pt>
                <c:pt idx="28">
                  <c:v>16.845853658536587</c:v>
                </c:pt>
                <c:pt idx="29">
                  <c:v>53.238613861386142</c:v>
                </c:pt>
                <c:pt idx="30">
                  <c:v>31.791044776119399</c:v>
                </c:pt>
                <c:pt idx="31">
                  <c:v>55.459113300492604</c:v>
                </c:pt>
                <c:pt idx="32">
                  <c:v>23.174257425742571</c:v>
                </c:pt>
                <c:pt idx="33">
                  <c:v>35.254455445544551</c:v>
                </c:pt>
                <c:pt idx="34">
                  <c:v>50.772682926829283</c:v>
                </c:pt>
                <c:pt idx="35">
                  <c:v>42.000980392156869</c:v>
                </c:pt>
                <c:pt idx="36">
                  <c:v>33.790049751243785</c:v>
                </c:pt>
                <c:pt idx="37">
                  <c:v>35.444117647058818</c:v>
                </c:pt>
                <c:pt idx="38">
                  <c:v>51.58613861386138</c:v>
                </c:pt>
                <c:pt idx="39">
                  <c:v>41.061165048543693</c:v>
                </c:pt>
                <c:pt idx="40">
                  <c:v>35.185365853658539</c:v>
                </c:pt>
                <c:pt idx="41">
                  <c:v>48.087128712871277</c:v>
                </c:pt>
                <c:pt idx="42">
                  <c:v>28.376699029126215</c:v>
                </c:pt>
                <c:pt idx="43">
                  <c:v>59.622000000000007</c:v>
                </c:pt>
                <c:pt idx="44">
                  <c:v>49.631999999999991</c:v>
                </c:pt>
                <c:pt idx="45">
                  <c:v>48.02376237623762</c:v>
                </c:pt>
                <c:pt idx="46">
                  <c:v>48.085999999999999</c:v>
                </c:pt>
                <c:pt idx="47">
                  <c:v>41.449019607843134</c:v>
                </c:pt>
                <c:pt idx="48">
                  <c:v>27.578109452736321</c:v>
                </c:pt>
                <c:pt idx="49">
                  <c:v>33.166666666666664</c:v>
                </c:pt>
                <c:pt idx="50">
                  <c:v>50.85742574257425</c:v>
                </c:pt>
                <c:pt idx="51">
                  <c:v>92.123999999999981</c:v>
                </c:pt>
                <c:pt idx="52">
                  <c:v>46.103846153846163</c:v>
                </c:pt>
                <c:pt idx="53">
                  <c:v>56.855769230769248</c:v>
                </c:pt>
                <c:pt idx="54">
                  <c:v>113.07115384615386</c:v>
                </c:pt>
                <c:pt idx="55">
                  <c:v>276.23999999999995</c:v>
                </c:pt>
                <c:pt idx="56">
                  <c:v>46.283495145631072</c:v>
                </c:pt>
                <c:pt idx="57">
                  <c:v>104.30392156862744</c:v>
                </c:pt>
                <c:pt idx="58">
                  <c:v>55.162745098039217</c:v>
                </c:pt>
                <c:pt idx="59">
                  <c:v>91.975000000000009</c:v>
                </c:pt>
                <c:pt idx="60">
                  <c:v>68.768932038834947</c:v>
                </c:pt>
                <c:pt idx="61">
                  <c:v>49.337735849056607</c:v>
                </c:pt>
                <c:pt idx="62">
                  <c:v>75.267961165048547</c:v>
                </c:pt>
                <c:pt idx="63">
                  <c:v>54.30980392156863</c:v>
                </c:pt>
                <c:pt idx="64">
                  <c:v>37.698749999999997</c:v>
                </c:pt>
                <c:pt idx="65">
                  <c:v>71.811650485436886</c:v>
                </c:pt>
                <c:pt idx="66">
                  <c:v>68.493203883495156</c:v>
                </c:pt>
                <c:pt idx="67">
                  <c:v>91.754901960784323</c:v>
                </c:pt>
                <c:pt idx="68">
                  <c:v>78.875999999999991</c:v>
                </c:pt>
                <c:pt idx="69">
                  <c:v>80.235294117647072</c:v>
                </c:pt>
                <c:pt idx="70">
                  <c:v>190.67924528301887</c:v>
                </c:pt>
                <c:pt idx="71">
                  <c:v>59.801923076923082</c:v>
                </c:pt>
                <c:pt idx="72">
                  <c:v>61.579047619047621</c:v>
                </c:pt>
                <c:pt idx="73">
                  <c:v>76.003960396039588</c:v>
                </c:pt>
                <c:pt idx="74">
                  <c:v>83.94313725490197</c:v>
                </c:pt>
                <c:pt idx="75">
                  <c:v>59.838095238095242</c:v>
                </c:pt>
                <c:pt idx="76">
                  <c:v>68.041509433962261</c:v>
                </c:pt>
                <c:pt idx="77">
                  <c:v>65.444660194174759</c:v>
                </c:pt>
                <c:pt idx="78">
                  <c:v>101.56</c:v>
                </c:pt>
                <c:pt idx="79">
                  <c:v>81.223529411764702</c:v>
                </c:pt>
                <c:pt idx="80">
                  <c:v>62.194339622641515</c:v>
                </c:pt>
                <c:pt idx="81">
                  <c:v>24.153846153846153</c:v>
                </c:pt>
                <c:pt idx="82">
                  <c:v>23.946534653465349</c:v>
                </c:pt>
                <c:pt idx="83">
                  <c:v>40.036190476190477</c:v>
                </c:pt>
                <c:pt idx="84">
                  <c:v>38.683018867924524</c:v>
                </c:pt>
                <c:pt idx="85">
                  <c:v>33.615686274509812</c:v>
                </c:pt>
                <c:pt idx="86">
                  <c:v>31.633333333333329</c:v>
                </c:pt>
                <c:pt idx="87">
                  <c:v>39.809708737864078</c:v>
                </c:pt>
                <c:pt idx="88">
                  <c:v>27.753846153846151</c:v>
                </c:pt>
                <c:pt idx="89">
                  <c:v>34.642718446601954</c:v>
                </c:pt>
                <c:pt idx="90">
                  <c:v>69.466666666666669</c:v>
                </c:pt>
                <c:pt idx="91">
                  <c:v>39.223076923076924</c:v>
                </c:pt>
                <c:pt idx="92">
                  <c:v>44.524999999999999</c:v>
                </c:pt>
                <c:pt idx="93">
                  <c:v>19.695145631067962</c:v>
                </c:pt>
                <c:pt idx="94">
                  <c:v>25.83366336633663</c:v>
                </c:pt>
                <c:pt idx="95">
                  <c:v>44.87307692307693</c:v>
                </c:pt>
                <c:pt idx="96">
                  <c:v>30.330769230769231</c:v>
                </c:pt>
                <c:pt idx="97">
                  <c:v>23.540952380952383</c:v>
                </c:pt>
                <c:pt idx="98">
                  <c:v>24.248543689320389</c:v>
                </c:pt>
                <c:pt idx="99">
                  <c:v>18.986336633663363</c:v>
                </c:pt>
                <c:pt idx="100">
                  <c:v>31.339999999999996</c:v>
                </c:pt>
                <c:pt idx="101">
                  <c:v>39.84271844660195</c:v>
                </c:pt>
                <c:pt idx="102">
                  <c:v>35.076470588235296</c:v>
                </c:pt>
                <c:pt idx="103">
                  <c:v>31.516831683168313</c:v>
                </c:pt>
                <c:pt idx="104">
                  <c:v>101.5766990291262</c:v>
                </c:pt>
                <c:pt idx="105">
                  <c:v>39.099047619047624</c:v>
                </c:pt>
                <c:pt idx="106">
                  <c:v>35.242307692307691</c:v>
                </c:pt>
                <c:pt idx="107">
                  <c:v>27.10679611650486</c:v>
                </c:pt>
                <c:pt idx="108">
                  <c:v>123.59029126213592</c:v>
                </c:pt>
                <c:pt idx="109">
                  <c:v>21.264077669902917</c:v>
                </c:pt>
                <c:pt idx="110">
                  <c:v>31.458823529411767</c:v>
                </c:pt>
                <c:pt idx="111">
                  <c:v>33.356862745098042</c:v>
                </c:pt>
                <c:pt idx="112">
                  <c:v>50.713461538461537</c:v>
                </c:pt>
                <c:pt idx="113">
                  <c:v>50.603883495145645</c:v>
                </c:pt>
                <c:pt idx="114">
                  <c:v>37.299999999999997</c:v>
                </c:pt>
                <c:pt idx="115">
                  <c:v>28.689523809523809</c:v>
                </c:pt>
                <c:pt idx="116">
                  <c:v>49.125490196078438</c:v>
                </c:pt>
                <c:pt idx="117">
                  <c:v>25.260194174757284</c:v>
                </c:pt>
                <c:pt idx="118">
                  <c:v>57.682000000000009</c:v>
                </c:pt>
                <c:pt idx="119">
                  <c:v>47.938613861386138</c:v>
                </c:pt>
                <c:pt idx="120">
                  <c:v>21.485148514851485</c:v>
                </c:pt>
                <c:pt idx="121">
                  <c:v>41.75200000000001</c:v>
                </c:pt>
                <c:pt idx="122">
                  <c:v>15.676399999999999</c:v>
                </c:pt>
                <c:pt idx="123">
                  <c:v>31.342307692307692</c:v>
                </c:pt>
                <c:pt idx="124">
                  <c:v>26.836190476190477</c:v>
                </c:pt>
                <c:pt idx="125">
                  <c:v>21.716000000000001</c:v>
                </c:pt>
                <c:pt idx="126">
                  <c:v>61.957999999999991</c:v>
                </c:pt>
                <c:pt idx="127">
                  <c:v>27.361999999999995</c:v>
                </c:pt>
                <c:pt idx="128">
                  <c:v>20.350476190476186</c:v>
                </c:pt>
                <c:pt idx="129">
                  <c:v>17.289807692307697</c:v>
                </c:pt>
                <c:pt idx="130">
                  <c:v>52.711999999999989</c:v>
                </c:pt>
                <c:pt idx="131">
                  <c:v>27.022641509433967</c:v>
                </c:pt>
                <c:pt idx="132">
                  <c:v>50.929523809523822</c:v>
                </c:pt>
                <c:pt idx="133">
                  <c:v>29.556862745098041</c:v>
                </c:pt>
                <c:pt idx="134">
                  <c:v>83.350495049504943</c:v>
                </c:pt>
                <c:pt idx="135">
                  <c:v>33.947058823529417</c:v>
                </c:pt>
                <c:pt idx="136">
                  <c:v>13.637884615384618</c:v>
                </c:pt>
                <c:pt idx="137">
                  <c:v>34.611881188118808</c:v>
                </c:pt>
                <c:pt idx="138">
                  <c:v>35.03106796116505</c:v>
                </c:pt>
                <c:pt idx="139">
                  <c:v>16.96843137254902</c:v>
                </c:pt>
                <c:pt idx="140">
                  <c:v>16.020594059405941</c:v>
                </c:pt>
                <c:pt idx="141">
                  <c:v>65.990384615384627</c:v>
                </c:pt>
                <c:pt idx="142">
                  <c:v>38.170297029702965</c:v>
                </c:pt>
                <c:pt idx="143">
                  <c:v>40.350980392156863</c:v>
                </c:pt>
                <c:pt idx="144">
                  <c:v>35.715686274509807</c:v>
                </c:pt>
                <c:pt idx="145">
                  <c:v>47.04466019417476</c:v>
                </c:pt>
                <c:pt idx="146">
                  <c:v>61.925714285714299</c:v>
                </c:pt>
                <c:pt idx="147">
                  <c:v>49.182524271844663</c:v>
                </c:pt>
                <c:pt idx="148">
                  <c:v>70.288461538461533</c:v>
                </c:pt>
                <c:pt idx="149">
                  <c:v>38.79399999999999</c:v>
                </c:pt>
                <c:pt idx="150">
                  <c:v>38.79399999999999</c:v>
                </c:pt>
                <c:pt idx="151">
                  <c:v>57.922000000000011</c:v>
                </c:pt>
                <c:pt idx="152">
                  <c:v>29.372</c:v>
                </c:pt>
                <c:pt idx="153">
                  <c:v>24.08</c:v>
                </c:pt>
                <c:pt idx="154">
                  <c:v>26.684615384615384</c:v>
                </c:pt>
                <c:pt idx="155">
                  <c:v>95.713725490196069</c:v>
                </c:pt>
                <c:pt idx="156">
                  <c:v>41.813861386138605</c:v>
                </c:pt>
                <c:pt idx="157">
                  <c:v>56.192</c:v>
                </c:pt>
                <c:pt idx="158">
                  <c:v>52.272380952380956</c:v>
                </c:pt>
                <c:pt idx="159">
                  <c:v>51.992156862745091</c:v>
                </c:pt>
                <c:pt idx="160">
                  <c:v>45.908571428571435</c:v>
                </c:pt>
                <c:pt idx="161">
                  <c:v>57.515999999999998</c:v>
                </c:pt>
                <c:pt idx="162">
                  <c:v>46.088235294117645</c:v>
                </c:pt>
                <c:pt idx="163">
                  <c:v>48.597999999999999</c:v>
                </c:pt>
                <c:pt idx="164">
                  <c:v>51.479207920792085</c:v>
                </c:pt>
                <c:pt idx="165">
                  <c:v>93.18415841584158</c:v>
                </c:pt>
                <c:pt idx="166">
                  <c:v>71.201980198019797</c:v>
                </c:pt>
                <c:pt idx="167">
                  <c:v>67.896153846153837</c:v>
                </c:pt>
                <c:pt idx="168">
                  <c:v>139.8745098039216</c:v>
                </c:pt>
                <c:pt idx="169">
                  <c:v>63.854901960784318</c:v>
                </c:pt>
                <c:pt idx="170">
                  <c:v>63.509615384615394</c:v>
                </c:pt>
                <c:pt idx="171">
                  <c:v>83.870588235294107</c:v>
                </c:pt>
                <c:pt idx="172">
                  <c:v>89.88514851485148</c:v>
                </c:pt>
                <c:pt idx="173">
                  <c:v>62.352941176470594</c:v>
                </c:pt>
                <c:pt idx="174">
                  <c:v>58.82352941176471</c:v>
                </c:pt>
                <c:pt idx="175">
                  <c:v>113.27766990291263</c:v>
                </c:pt>
                <c:pt idx="176">
                  <c:v>73.957999999999984</c:v>
                </c:pt>
                <c:pt idx="177">
                  <c:v>12.067920792079205</c:v>
                </c:pt>
                <c:pt idx="178">
                  <c:v>12.11</c:v>
                </c:pt>
                <c:pt idx="179">
                  <c:v>32.386000000000003</c:v>
                </c:pt>
                <c:pt idx="180">
                  <c:v>49.531999999999989</c:v>
                </c:pt>
                <c:pt idx="181">
                  <c:v>56.932000000000009</c:v>
                </c:pt>
                <c:pt idx="182">
                  <c:v>71.372277227722776</c:v>
                </c:pt>
                <c:pt idx="183">
                  <c:v>37.594000000000001</c:v>
                </c:pt>
                <c:pt idx="184">
                  <c:v>40.427450980392159</c:v>
                </c:pt>
                <c:pt idx="185">
                  <c:v>27.21359223300971</c:v>
                </c:pt>
                <c:pt idx="186">
                  <c:v>36.781999999999989</c:v>
                </c:pt>
                <c:pt idx="187">
                  <c:v>32.982692307692304</c:v>
                </c:pt>
                <c:pt idx="188">
                  <c:v>24.502970297029702</c:v>
                </c:pt>
                <c:pt idx="189">
                  <c:v>32.722330097087379</c:v>
                </c:pt>
                <c:pt idx="190">
                  <c:v>25.329411764705888</c:v>
                </c:pt>
                <c:pt idx="191">
                  <c:v>67.350495049504943</c:v>
                </c:pt>
                <c:pt idx="192">
                  <c:v>26.850485436893205</c:v>
                </c:pt>
                <c:pt idx="193">
                  <c:v>95.811650485436928</c:v>
                </c:pt>
                <c:pt idx="194">
                  <c:v>32.218867924528304</c:v>
                </c:pt>
                <c:pt idx="195">
                  <c:v>35.009900990099005</c:v>
                </c:pt>
                <c:pt idx="196">
                  <c:v>26.055238095238096</c:v>
                </c:pt>
                <c:pt idx="197">
                  <c:v>21.853465346534652</c:v>
                </c:pt>
                <c:pt idx="198">
                  <c:v>12.019009900990099</c:v>
                </c:pt>
                <c:pt idx="199">
                  <c:v>22.056310679611656</c:v>
                </c:pt>
                <c:pt idx="200">
                  <c:v>16.604423076923073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8-4A90-AFF2-DB1E629E0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004160"/>
        <c:axId val="460008752"/>
      </c:lineChart>
      <c:catAx>
        <c:axId val="4600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08752"/>
        <c:crosses val="autoZero"/>
        <c:auto val="1"/>
        <c:lblAlgn val="ctr"/>
        <c:lblOffset val="100"/>
        <c:noMultiLvlLbl val="0"/>
      </c:catAx>
      <c:valAx>
        <c:axId val="4600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Komali fecal cortisol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Komali!$A$206:$A$298</c:f>
              <c:strCache>
                <c:ptCount val="93"/>
                <c:pt idx="0">
                  <c:v>10.1.2020</c:v>
                </c:pt>
                <c:pt idx="1">
                  <c:v>14.1.2020</c:v>
                </c:pt>
                <c:pt idx="2">
                  <c:v>17.1.2020</c:v>
                </c:pt>
                <c:pt idx="3">
                  <c:v>21.1.2020</c:v>
                </c:pt>
                <c:pt idx="4">
                  <c:v>28.1.2020</c:v>
                </c:pt>
                <c:pt idx="5">
                  <c:v>31.1.2020</c:v>
                </c:pt>
                <c:pt idx="6">
                  <c:v>3.2.2020</c:v>
                </c:pt>
                <c:pt idx="7">
                  <c:v>4.2.2020</c:v>
                </c:pt>
                <c:pt idx="8">
                  <c:v>7.2.2020</c:v>
                </c:pt>
                <c:pt idx="9">
                  <c:v>11.2.2020</c:v>
                </c:pt>
                <c:pt idx="10">
                  <c:v>14.2.2020</c:v>
                </c:pt>
                <c:pt idx="11">
                  <c:v>18.2.2020</c:v>
                </c:pt>
                <c:pt idx="12">
                  <c:v>21.2.2020</c:v>
                </c:pt>
                <c:pt idx="13">
                  <c:v>25.2.2020</c:v>
                </c:pt>
                <c:pt idx="14">
                  <c:v>28.2.2020</c:v>
                </c:pt>
                <c:pt idx="15">
                  <c:v>3.3.2020</c:v>
                </c:pt>
                <c:pt idx="16">
                  <c:v>6.3.2020</c:v>
                </c:pt>
                <c:pt idx="17">
                  <c:v>10.3.2020</c:v>
                </c:pt>
                <c:pt idx="18">
                  <c:v>17.3.2020</c:v>
                </c:pt>
                <c:pt idx="19">
                  <c:v>20.3.2020</c:v>
                </c:pt>
                <c:pt idx="20">
                  <c:v>24.3.2020</c:v>
                </c:pt>
                <c:pt idx="21">
                  <c:v>27.3.2020</c:v>
                </c:pt>
                <c:pt idx="22">
                  <c:v>31.3.2020</c:v>
                </c:pt>
                <c:pt idx="23">
                  <c:v>10.4.2020</c:v>
                </c:pt>
                <c:pt idx="24">
                  <c:v>14.4.2020</c:v>
                </c:pt>
                <c:pt idx="25">
                  <c:v>17.4.2020</c:v>
                </c:pt>
                <c:pt idx="26">
                  <c:v>21.4.2020</c:v>
                </c:pt>
                <c:pt idx="27">
                  <c:v>24.4.2020</c:v>
                </c:pt>
                <c:pt idx="28">
                  <c:v>28.4.2020</c:v>
                </c:pt>
                <c:pt idx="29">
                  <c:v>1.5.2020</c:v>
                </c:pt>
                <c:pt idx="30">
                  <c:v>5.5.2020</c:v>
                </c:pt>
                <c:pt idx="31">
                  <c:v>12.5.2020</c:v>
                </c:pt>
                <c:pt idx="32">
                  <c:v>15.5.2020</c:v>
                </c:pt>
                <c:pt idx="33">
                  <c:v>19.5.2020</c:v>
                </c:pt>
                <c:pt idx="34">
                  <c:v>22.5.2020</c:v>
                </c:pt>
                <c:pt idx="35">
                  <c:v>26.5.2020</c:v>
                </c:pt>
                <c:pt idx="36">
                  <c:v>29.5.2020</c:v>
                </c:pt>
                <c:pt idx="37">
                  <c:v>2.6.2020</c:v>
                </c:pt>
                <c:pt idx="38">
                  <c:v>5.6.2020</c:v>
                </c:pt>
                <c:pt idx="39">
                  <c:v>9.6.2020</c:v>
                </c:pt>
                <c:pt idx="40">
                  <c:v>12.6.2020</c:v>
                </c:pt>
                <c:pt idx="41">
                  <c:v>16.6.2020</c:v>
                </c:pt>
                <c:pt idx="42">
                  <c:v>19.6.2020</c:v>
                </c:pt>
                <c:pt idx="43">
                  <c:v>23.6.2020</c:v>
                </c:pt>
                <c:pt idx="44">
                  <c:v>26.6.2020</c:v>
                </c:pt>
                <c:pt idx="45">
                  <c:v>30.6.2020</c:v>
                </c:pt>
                <c:pt idx="46">
                  <c:v>3.7.2020</c:v>
                </c:pt>
                <c:pt idx="47">
                  <c:v>7.7.2020</c:v>
                </c:pt>
                <c:pt idx="48">
                  <c:v>10.7.2020</c:v>
                </c:pt>
                <c:pt idx="49">
                  <c:v>14.7.2020</c:v>
                </c:pt>
                <c:pt idx="50">
                  <c:v>17.7.2020</c:v>
                </c:pt>
                <c:pt idx="51">
                  <c:v>21.7.2020</c:v>
                </c:pt>
                <c:pt idx="52">
                  <c:v>24.7.2020</c:v>
                </c:pt>
                <c:pt idx="53">
                  <c:v>28.7.2020</c:v>
                </c:pt>
                <c:pt idx="54">
                  <c:v>7.8.2020</c:v>
                </c:pt>
                <c:pt idx="55">
                  <c:v>11.8.2020</c:v>
                </c:pt>
                <c:pt idx="56">
                  <c:v>14.8.2020</c:v>
                </c:pt>
                <c:pt idx="57">
                  <c:v>19.8.2020</c:v>
                </c:pt>
                <c:pt idx="58">
                  <c:v>21.8.2020</c:v>
                </c:pt>
                <c:pt idx="59">
                  <c:v>25.8.2020</c:v>
                </c:pt>
                <c:pt idx="60">
                  <c:v>28.8.2020</c:v>
                </c:pt>
                <c:pt idx="61">
                  <c:v>1.9.2020</c:v>
                </c:pt>
                <c:pt idx="62">
                  <c:v>4.9.2020</c:v>
                </c:pt>
                <c:pt idx="63">
                  <c:v>8.9.2020</c:v>
                </c:pt>
                <c:pt idx="64">
                  <c:v>11.9.2020</c:v>
                </c:pt>
                <c:pt idx="65">
                  <c:v>15.9.2020</c:v>
                </c:pt>
                <c:pt idx="66">
                  <c:v>18.9.2020</c:v>
                </c:pt>
                <c:pt idx="67">
                  <c:v>22.9.2020</c:v>
                </c:pt>
                <c:pt idx="68">
                  <c:v>25.9.2020</c:v>
                </c:pt>
                <c:pt idx="69">
                  <c:v>6.10.2020</c:v>
                </c:pt>
                <c:pt idx="70">
                  <c:v>9.10.2020</c:v>
                </c:pt>
                <c:pt idx="71">
                  <c:v>13.10.2020</c:v>
                </c:pt>
                <c:pt idx="72">
                  <c:v>16.10.2020</c:v>
                </c:pt>
                <c:pt idx="73">
                  <c:v>20.10.2020</c:v>
                </c:pt>
                <c:pt idx="74">
                  <c:v>12.10.2020</c:v>
                </c:pt>
                <c:pt idx="75">
                  <c:v>27.10.2020</c:v>
                </c:pt>
                <c:pt idx="76">
                  <c:v>30.10.2020</c:v>
                </c:pt>
                <c:pt idx="77">
                  <c:v>3.11.2020</c:v>
                </c:pt>
                <c:pt idx="78">
                  <c:v>6.11.2020</c:v>
                </c:pt>
                <c:pt idx="79">
                  <c:v>10.11.2020</c:v>
                </c:pt>
                <c:pt idx="80">
                  <c:v>13.11.2020</c:v>
                </c:pt>
                <c:pt idx="81">
                  <c:v>17.11.2020</c:v>
                </c:pt>
                <c:pt idx="82">
                  <c:v>20.11.2020</c:v>
                </c:pt>
                <c:pt idx="83">
                  <c:v>24.11.2020</c:v>
                </c:pt>
                <c:pt idx="84">
                  <c:v>27.11.2020</c:v>
                </c:pt>
                <c:pt idx="85">
                  <c:v>1.12.2020</c:v>
                </c:pt>
                <c:pt idx="86">
                  <c:v>4.12.2020</c:v>
                </c:pt>
                <c:pt idx="87">
                  <c:v>8.12.2020</c:v>
                </c:pt>
                <c:pt idx="88">
                  <c:v>11.12.2020</c:v>
                </c:pt>
                <c:pt idx="89">
                  <c:v>15.12.2020</c:v>
                </c:pt>
                <c:pt idx="90">
                  <c:v>18.12.2020</c:v>
                </c:pt>
                <c:pt idx="91">
                  <c:v>26.12.2020</c:v>
                </c:pt>
                <c:pt idx="92">
                  <c:v>29.12.2020</c:v>
                </c:pt>
              </c:strCache>
            </c:strRef>
          </c:cat>
          <c:val>
            <c:numRef>
              <c:f>Komali!$H$206:$H$298</c:f>
              <c:numCache>
                <c:formatCode>0.00</c:formatCode>
                <c:ptCount val="93"/>
                <c:pt idx="0">
                  <c:v>35.009900990099005</c:v>
                </c:pt>
                <c:pt idx="1">
                  <c:v>26.055238095238096</c:v>
                </c:pt>
                <c:pt idx="2">
                  <c:v>21.853465346534652</c:v>
                </c:pt>
                <c:pt idx="3">
                  <c:v>12.019009900990099</c:v>
                </c:pt>
                <c:pt idx="4">
                  <c:v>22.056310679611656</c:v>
                </c:pt>
                <c:pt idx="5">
                  <c:v>16.604423076923073</c:v>
                </c:pt>
                <c:pt idx="6">
                  <c:v>71.504000000000005</c:v>
                </c:pt>
                <c:pt idx="7">
                  <c:v>61.815841584158406</c:v>
                </c:pt>
                <c:pt idx="8">
                  <c:v>55.265346534653453</c:v>
                </c:pt>
                <c:pt idx="9">
                  <c:v>52.123076923076916</c:v>
                </c:pt>
                <c:pt idx="10">
                  <c:v>39.291428571428575</c:v>
                </c:pt>
                <c:pt idx="11">
                  <c:v>46.768627450980397</c:v>
                </c:pt>
                <c:pt idx="12">
                  <c:v>53.535922330097094</c:v>
                </c:pt>
                <c:pt idx="13">
                  <c:v>161.97623762376236</c:v>
                </c:pt>
                <c:pt idx="14">
                  <c:v>74.796190476190475</c:v>
                </c:pt>
                <c:pt idx="15">
                  <c:v>91.278000000000006</c:v>
                </c:pt>
                <c:pt idx="16">
                  <c:v>80.646000000000001</c:v>
                </c:pt>
                <c:pt idx="17">
                  <c:v>111.25283018867924</c:v>
                </c:pt>
                <c:pt idx="18">
                  <c:v>112.50377358490566</c:v>
                </c:pt>
                <c:pt idx="19">
                  <c:v>79.636538461538478</c:v>
                </c:pt>
                <c:pt idx="20">
                  <c:v>71.007766990291273</c:v>
                </c:pt>
                <c:pt idx="21" formatCode="General">
                  <c:v>18.079999999999998</c:v>
                </c:pt>
                <c:pt idx="22">
                  <c:v>74.521904761904764</c:v>
                </c:pt>
                <c:pt idx="23">
                  <c:v>31.716981132075475</c:v>
                </c:pt>
                <c:pt idx="24">
                  <c:v>0</c:v>
                </c:pt>
                <c:pt idx="25">
                  <c:v>10.397843137254904</c:v>
                </c:pt>
                <c:pt idx="26">
                  <c:v>42.726923076923079</c:v>
                </c:pt>
                <c:pt idx="27">
                  <c:v>12.019009900990099</c:v>
                </c:pt>
                <c:pt idx="28">
                  <c:v>25.241904761904767</c:v>
                </c:pt>
                <c:pt idx="29">
                  <c:v>30.400000000000006</c:v>
                </c:pt>
                <c:pt idx="30">
                  <c:v>22.820952380952381</c:v>
                </c:pt>
                <c:pt idx="31">
                  <c:v>20.570297029702967</c:v>
                </c:pt>
                <c:pt idx="32">
                  <c:v>26.765048543689325</c:v>
                </c:pt>
                <c:pt idx="33">
                  <c:v>11.924038461538462</c:v>
                </c:pt>
                <c:pt idx="34">
                  <c:v>13.479009900990098</c:v>
                </c:pt>
                <c:pt idx="35">
                  <c:v>23.984761904761907</c:v>
                </c:pt>
                <c:pt idx="36">
                  <c:v>27.264077669902914</c:v>
                </c:pt>
                <c:pt idx="37">
                  <c:v>66.670588235294133</c:v>
                </c:pt>
                <c:pt idx="38">
                  <c:v>54.847619047619062</c:v>
                </c:pt>
                <c:pt idx="39">
                  <c:v>17.025742574257428</c:v>
                </c:pt>
                <c:pt idx="40">
                  <c:v>16.067619047619047</c:v>
                </c:pt>
                <c:pt idx="41">
                  <c:v>12.101999999999999</c:v>
                </c:pt>
                <c:pt idx="42">
                  <c:v>9.9466019417475735</c:v>
                </c:pt>
                <c:pt idx="43">
                  <c:v>28.419607843137257</c:v>
                </c:pt>
                <c:pt idx="44">
                  <c:v>56.28846153846154</c:v>
                </c:pt>
                <c:pt idx="45">
                  <c:v>20.798019801980196</c:v>
                </c:pt>
                <c:pt idx="46">
                  <c:v>15.396923076923075</c:v>
                </c:pt>
                <c:pt idx="47">
                  <c:v>30.762745098039218</c:v>
                </c:pt>
                <c:pt idx="48">
                  <c:v>17.196000000000002</c:v>
                </c:pt>
                <c:pt idx="49">
                  <c:v>16.325094339622645</c:v>
                </c:pt>
                <c:pt idx="50">
                  <c:v>25.909803921568631</c:v>
                </c:pt>
                <c:pt idx="51">
                  <c:v>14.19148514851485</c:v>
                </c:pt>
                <c:pt idx="52">
                  <c:v>11.312200000000002</c:v>
                </c:pt>
                <c:pt idx="53">
                  <c:v>10.314807692307694</c:v>
                </c:pt>
                <c:pt idx="54">
                  <c:v>25.409523809523812</c:v>
                </c:pt>
                <c:pt idx="55">
                  <c:v>13.783168316831681</c:v>
                </c:pt>
                <c:pt idx="56">
                  <c:v>8.3048076923076923</c:v>
                </c:pt>
                <c:pt idx="58">
                  <c:v>15.800199999999998</c:v>
                </c:pt>
                <c:pt idx="59">
                  <c:v>11.476078431372553</c:v>
                </c:pt>
                <c:pt idx="60">
                  <c:v>14.644600000000001</c:v>
                </c:pt>
                <c:pt idx="61">
                  <c:v>16.333200000000001</c:v>
                </c:pt>
                <c:pt idx="62">
                  <c:v>8.3048076923076923</c:v>
                </c:pt>
                <c:pt idx="63">
                  <c:v>15.141200000000001</c:v>
                </c:pt>
                <c:pt idx="64">
                  <c:v>13.9452</c:v>
                </c:pt>
                <c:pt idx="65">
                  <c:v>0</c:v>
                </c:pt>
                <c:pt idx="66">
                  <c:v>47.27058823529412</c:v>
                </c:pt>
                <c:pt idx="67">
                  <c:v>48.716504854368928</c:v>
                </c:pt>
                <c:pt idx="68">
                  <c:v>12.402524271844662</c:v>
                </c:pt>
                <c:pt idx="69">
                  <c:v>0</c:v>
                </c:pt>
                <c:pt idx="70">
                  <c:v>14.365384615384617</c:v>
                </c:pt>
                <c:pt idx="71">
                  <c:v>14.896116504854373</c:v>
                </c:pt>
                <c:pt idx="72">
                  <c:v>10.262830188679246</c:v>
                </c:pt>
                <c:pt idx="73">
                  <c:v>126.121568627451</c:v>
                </c:pt>
                <c:pt idx="74">
                  <c:v>28.757281553398062</c:v>
                </c:pt>
                <c:pt idx="76">
                  <c:v>37.244230769230775</c:v>
                </c:pt>
                <c:pt idx="77">
                  <c:v>53.506796116504852</c:v>
                </c:pt>
                <c:pt idx="78">
                  <c:v>30.909803921568624</c:v>
                </c:pt>
                <c:pt idx="79">
                  <c:v>33.04752475247524</c:v>
                </c:pt>
                <c:pt idx="80">
                  <c:v>32.922772277227722</c:v>
                </c:pt>
                <c:pt idx="81">
                  <c:v>28.571999999999996</c:v>
                </c:pt>
                <c:pt idx="82">
                  <c:v>24.148076923076925</c:v>
                </c:pt>
                <c:pt idx="83">
                  <c:v>12.418811881188118</c:v>
                </c:pt>
                <c:pt idx="84">
                  <c:v>23.753999999999998</c:v>
                </c:pt>
                <c:pt idx="85">
                  <c:v>21.009523809523809</c:v>
                </c:pt>
                <c:pt idx="86">
                  <c:v>20.518000000000001</c:v>
                </c:pt>
                <c:pt idx="87">
                  <c:v>12.230099009900991</c:v>
                </c:pt>
                <c:pt idx="88">
                  <c:v>8.403564356435643</c:v>
                </c:pt>
                <c:pt idx="89">
                  <c:v>0</c:v>
                </c:pt>
                <c:pt idx="90">
                  <c:v>0</c:v>
                </c:pt>
                <c:pt idx="91">
                  <c:v>16.232673267326732</c:v>
                </c:pt>
                <c:pt idx="92">
                  <c:v>20.481188118811883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2-4CDA-92E5-3E08AC6CF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318512"/>
        <c:axId val="908338064"/>
      </c:lineChart>
      <c:catAx>
        <c:axId val="9083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38064"/>
        <c:crosses val="autoZero"/>
        <c:auto val="1"/>
        <c:lblAlgn val="ctr"/>
        <c:lblOffset val="100"/>
        <c:noMultiLvlLbl val="0"/>
      </c:catAx>
      <c:valAx>
        <c:axId val="9083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1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Komali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Komali!$A$11:$A$211</c:f>
              <c:strCache>
                <c:ptCount val="201"/>
                <c:pt idx="0">
                  <c:v>12.12.17</c:v>
                </c:pt>
                <c:pt idx="1">
                  <c:v>15.12.17</c:v>
                </c:pt>
                <c:pt idx="2">
                  <c:v>19.12.17</c:v>
                </c:pt>
                <c:pt idx="3">
                  <c:v>23.12.17</c:v>
                </c:pt>
                <c:pt idx="4">
                  <c:v>26.12.17</c:v>
                </c:pt>
                <c:pt idx="5">
                  <c:v>29.12.17</c:v>
                </c:pt>
                <c:pt idx="6">
                  <c:v>2.1.18</c:v>
                </c:pt>
                <c:pt idx="7">
                  <c:v>5.1.18</c:v>
                </c:pt>
                <c:pt idx="8">
                  <c:v>9.1.18</c:v>
                </c:pt>
                <c:pt idx="9">
                  <c:v>12.1.18</c:v>
                </c:pt>
                <c:pt idx="10">
                  <c:v>16.1.18</c:v>
                </c:pt>
                <c:pt idx="11">
                  <c:v>19.1.18</c:v>
                </c:pt>
                <c:pt idx="12">
                  <c:v>23.1.18</c:v>
                </c:pt>
                <c:pt idx="13">
                  <c:v>26.1.18</c:v>
                </c:pt>
                <c:pt idx="14">
                  <c:v>30.1.18</c:v>
                </c:pt>
                <c:pt idx="15">
                  <c:v>2.2.18</c:v>
                </c:pt>
                <c:pt idx="16">
                  <c:v>6.2.18</c:v>
                </c:pt>
                <c:pt idx="17">
                  <c:v>9.2.18</c:v>
                </c:pt>
                <c:pt idx="18">
                  <c:v>13.2.18</c:v>
                </c:pt>
                <c:pt idx="19">
                  <c:v>16.2.18</c:v>
                </c:pt>
                <c:pt idx="20">
                  <c:v>20.2.18</c:v>
                </c:pt>
                <c:pt idx="21">
                  <c:v>23.2.18</c:v>
                </c:pt>
                <c:pt idx="22">
                  <c:v>27.2.18</c:v>
                </c:pt>
                <c:pt idx="23">
                  <c:v>2.3.18</c:v>
                </c:pt>
                <c:pt idx="24">
                  <c:v>6.3.18</c:v>
                </c:pt>
                <c:pt idx="25">
                  <c:v>9.3.18</c:v>
                </c:pt>
                <c:pt idx="26">
                  <c:v>13.3.18</c:v>
                </c:pt>
                <c:pt idx="27">
                  <c:v>20.3.18</c:v>
                </c:pt>
                <c:pt idx="28">
                  <c:v>23.3.18</c:v>
                </c:pt>
                <c:pt idx="29">
                  <c:v>27.3.18</c:v>
                </c:pt>
                <c:pt idx="30">
                  <c:v>30.3.18</c:v>
                </c:pt>
                <c:pt idx="31">
                  <c:v>3.4.18</c:v>
                </c:pt>
                <c:pt idx="32">
                  <c:v>6.4.18</c:v>
                </c:pt>
                <c:pt idx="33">
                  <c:v>10.4.18</c:v>
                </c:pt>
                <c:pt idx="34">
                  <c:v>13.4.18</c:v>
                </c:pt>
                <c:pt idx="35">
                  <c:v>17.4.18</c:v>
                </c:pt>
                <c:pt idx="36">
                  <c:v>20.4.18</c:v>
                </c:pt>
                <c:pt idx="37">
                  <c:v>24.4.18</c:v>
                </c:pt>
                <c:pt idx="38">
                  <c:v>27.4.18</c:v>
                </c:pt>
                <c:pt idx="39">
                  <c:v>1.5.18</c:v>
                </c:pt>
                <c:pt idx="40">
                  <c:v>4.5.18</c:v>
                </c:pt>
                <c:pt idx="41">
                  <c:v>8.5.18</c:v>
                </c:pt>
                <c:pt idx="42">
                  <c:v>11.5.18</c:v>
                </c:pt>
                <c:pt idx="43">
                  <c:v>15.5.18</c:v>
                </c:pt>
                <c:pt idx="44">
                  <c:v>18.5.18</c:v>
                </c:pt>
                <c:pt idx="45">
                  <c:v>22.5.18</c:v>
                </c:pt>
                <c:pt idx="46">
                  <c:v>25.5.18</c:v>
                </c:pt>
                <c:pt idx="47">
                  <c:v>29.5.18</c:v>
                </c:pt>
                <c:pt idx="48">
                  <c:v>1.6.18</c:v>
                </c:pt>
                <c:pt idx="49">
                  <c:v>5.6.18</c:v>
                </c:pt>
                <c:pt idx="50">
                  <c:v>8.6.18</c:v>
                </c:pt>
                <c:pt idx="51">
                  <c:v>12.6.18</c:v>
                </c:pt>
                <c:pt idx="52">
                  <c:v>15.6.18</c:v>
                </c:pt>
                <c:pt idx="53">
                  <c:v>19.6.18</c:v>
                </c:pt>
                <c:pt idx="54">
                  <c:v>22.6.18</c:v>
                </c:pt>
                <c:pt idx="55">
                  <c:v>26.6.18</c:v>
                </c:pt>
                <c:pt idx="56">
                  <c:v>29.6.18</c:v>
                </c:pt>
                <c:pt idx="57">
                  <c:v>3.7.18</c:v>
                </c:pt>
                <c:pt idx="58">
                  <c:v>6.7.18</c:v>
                </c:pt>
                <c:pt idx="59">
                  <c:v>10.7.18</c:v>
                </c:pt>
                <c:pt idx="60">
                  <c:v>13.7.18</c:v>
                </c:pt>
                <c:pt idx="61">
                  <c:v>17.7.18</c:v>
                </c:pt>
                <c:pt idx="62">
                  <c:v>20.7.18</c:v>
                </c:pt>
                <c:pt idx="63">
                  <c:v>24.7.18</c:v>
                </c:pt>
                <c:pt idx="64">
                  <c:v>27.7.18</c:v>
                </c:pt>
                <c:pt idx="65">
                  <c:v>31.7.18</c:v>
                </c:pt>
                <c:pt idx="66">
                  <c:v>3.8.18</c:v>
                </c:pt>
                <c:pt idx="67">
                  <c:v>7.8.18</c:v>
                </c:pt>
                <c:pt idx="68">
                  <c:v>10.8.18</c:v>
                </c:pt>
                <c:pt idx="69">
                  <c:v>14.8.18</c:v>
                </c:pt>
                <c:pt idx="70">
                  <c:v>17.8.18</c:v>
                </c:pt>
                <c:pt idx="71">
                  <c:v>24.8.18</c:v>
                </c:pt>
                <c:pt idx="72">
                  <c:v>28.8.18</c:v>
                </c:pt>
                <c:pt idx="73">
                  <c:v>31.8.18</c:v>
                </c:pt>
                <c:pt idx="74">
                  <c:v>4.9.18</c:v>
                </c:pt>
                <c:pt idx="75">
                  <c:v>7.9.18</c:v>
                </c:pt>
                <c:pt idx="76">
                  <c:v>11.9.18</c:v>
                </c:pt>
                <c:pt idx="77">
                  <c:v>14.9.18</c:v>
                </c:pt>
                <c:pt idx="78">
                  <c:v>18.9.18</c:v>
                </c:pt>
                <c:pt idx="79">
                  <c:v>21.9.18</c:v>
                </c:pt>
                <c:pt idx="80">
                  <c:v>25.9.18</c:v>
                </c:pt>
                <c:pt idx="81">
                  <c:v>29.9.18</c:v>
                </c:pt>
                <c:pt idx="82">
                  <c:v>2.10.18</c:v>
                </c:pt>
                <c:pt idx="83">
                  <c:v>5.10.18</c:v>
                </c:pt>
                <c:pt idx="84">
                  <c:v>9.10.18</c:v>
                </c:pt>
                <c:pt idx="85">
                  <c:v>12.10.18</c:v>
                </c:pt>
                <c:pt idx="86">
                  <c:v>16.10.18</c:v>
                </c:pt>
                <c:pt idx="87">
                  <c:v>23.10.18</c:v>
                </c:pt>
                <c:pt idx="88">
                  <c:v>2.11.18</c:v>
                </c:pt>
                <c:pt idx="89">
                  <c:v>6.11.18</c:v>
                </c:pt>
                <c:pt idx="90">
                  <c:v>9.11.18</c:v>
                </c:pt>
                <c:pt idx="91">
                  <c:v>13.11.18</c:v>
                </c:pt>
                <c:pt idx="92">
                  <c:v>16.11.18</c:v>
                </c:pt>
                <c:pt idx="93">
                  <c:v>20.11.18</c:v>
                </c:pt>
                <c:pt idx="94">
                  <c:v>23.11.18</c:v>
                </c:pt>
                <c:pt idx="95">
                  <c:v>27.11.18</c:v>
                </c:pt>
                <c:pt idx="96">
                  <c:v>30.11.18</c:v>
                </c:pt>
                <c:pt idx="97">
                  <c:v>4.12.18</c:v>
                </c:pt>
                <c:pt idx="98">
                  <c:v>11.12.18</c:v>
                </c:pt>
                <c:pt idx="99">
                  <c:v>18.12.18</c:v>
                </c:pt>
                <c:pt idx="100">
                  <c:v>21.12.18</c:v>
                </c:pt>
                <c:pt idx="101">
                  <c:v>25.12.18</c:v>
                </c:pt>
                <c:pt idx="102">
                  <c:v>28.12.18</c:v>
                </c:pt>
                <c:pt idx="103">
                  <c:v>1.1.19</c:v>
                </c:pt>
                <c:pt idx="104">
                  <c:v>4.1.19</c:v>
                </c:pt>
                <c:pt idx="105">
                  <c:v>8.1.19</c:v>
                </c:pt>
                <c:pt idx="106">
                  <c:v>11.1.19</c:v>
                </c:pt>
                <c:pt idx="107">
                  <c:v>15.1.19</c:v>
                </c:pt>
                <c:pt idx="108">
                  <c:v>18.1.19</c:v>
                </c:pt>
                <c:pt idx="109">
                  <c:v>22.1.19</c:v>
                </c:pt>
                <c:pt idx="110">
                  <c:v>25.1.19</c:v>
                </c:pt>
                <c:pt idx="111">
                  <c:v>29.1.19</c:v>
                </c:pt>
                <c:pt idx="112">
                  <c:v>1.2.19</c:v>
                </c:pt>
                <c:pt idx="113">
                  <c:v>5.2.19</c:v>
                </c:pt>
                <c:pt idx="114">
                  <c:v>8.2.19</c:v>
                </c:pt>
                <c:pt idx="115">
                  <c:v>12.2.19</c:v>
                </c:pt>
                <c:pt idx="116">
                  <c:v>15.2.19</c:v>
                </c:pt>
                <c:pt idx="117">
                  <c:v>19.2.19</c:v>
                </c:pt>
                <c:pt idx="118">
                  <c:v>22.2.19</c:v>
                </c:pt>
                <c:pt idx="119">
                  <c:v>28.2.19</c:v>
                </c:pt>
                <c:pt idx="120">
                  <c:v>12.3.19</c:v>
                </c:pt>
                <c:pt idx="121">
                  <c:v>15.3.19</c:v>
                </c:pt>
                <c:pt idx="122">
                  <c:v>19.3.19</c:v>
                </c:pt>
                <c:pt idx="123">
                  <c:v>22.3.19</c:v>
                </c:pt>
                <c:pt idx="124">
                  <c:v>26.3.19</c:v>
                </c:pt>
                <c:pt idx="125">
                  <c:v>29.3.19</c:v>
                </c:pt>
                <c:pt idx="126">
                  <c:v>2.4.19</c:v>
                </c:pt>
                <c:pt idx="127">
                  <c:v>9.4.19</c:v>
                </c:pt>
                <c:pt idx="128">
                  <c:v>12.4.19</c:v>
                </c:pt>
                <c:pt idx="129">
                  <c:v>16.4.19</c:v>
                </c:pt>
                <c:pt idx="130">
                  <c:v>19.4.19</c:v>
                </c:pt>
                <c:pt idx="131">
                  <c:v>23.4.19</c:v>
                </c:pt>
                <c:pt idx="132">
                  <c:v>26.4.19</c:v>
                </c:pt>
                <c:pt idx="133">
                  <c:v>7.5.19</c:v>
                </c:pt>
                <c:pt idx="134">
                  <c:v>10.5.19</c:v>
                </c:pt>
                <c:pt idx="135">
                  <c:v>14.5.19</c:v>
                </c:pt>
                <c:pt idx="136">
                  <c:v>17.5.19</c:v>
                </c:pt>
                <c:pt idx="137">
                  <c:v>21.5.19</c:v>
                </c:pt>
                <c:pt idx="138">
                  <c:v>25.5.19</c:v>
                </c:pt>
                <c:pt idx="139">
                  <c:v>4.6.19</c:v>
                </c:pt>
                <c:pt idx="140">
                  <c:v>7.6.19</c:v>
                </c:pt>
                <c:pt idx="141">
                  <c:v>11.6.19</c:v>
                </c:pt>
                <c:pt idx="142">
                  <c:v>14.6.19</c:v>
                </c:pt>
                <c:pt idx="143">
                  <c:v>18.6.19</c:v>
                </c:pt>
                <c:pt idx="144">
                  <c:v>21.6.19</c:v>
                </c:pt>
                <c:pt idx="145">
                  <c:v>25.6.19</c:v>
                </c:pt>
                <c:pt idx="146">
                  <c:v>28.6.19</c:v>
                </c:pt>
                <c:pt idx="147">
                  <c:v>2.7.19</c:v>
                </c:pt>
                <c:pt idx="148">
                  <c:v>5.7.19</c:v>
                </c:pt>
                <c:pt idx="149">
                  <c:v>9.7.19</c:v>
                </c:pt>
                <c:pt idx="150">
                  <c:v>12.7.19</c:v>
                </c:pt>
                <c:pt idx="151">
                  <c:v>16.7.19</c:v>
                </c:pt>
                <c:pt idx="152">
                  <c:v>19.7.19</c:v>
                </c:pt>
                <c:pt idx="153">
                  <c:v>23.7.19</c:v>
                </c:pt>
                <c:pt idx="154">
                  <c:v>26.7.19</c:v>
                </c:pt>
                <c:pt idx="155">
                  <c:v>30.7.19</c:v>
                </c:pt>
                <c:pt idx="156">
                  <c:v>2.8.19</c:v>
                </c:pt>
                <c:pt idx="157">
                  <c:v>9.8.19</c:v>
                </c:pt>
                <c:pt idx="158">
                  <c:v>13.8.19</c:v>
                </c:pt>
                <c:pt idx="159">
                  <c:v>16.8.19</c:v>
                </c:pt>
                <c:pt idx="160">
                  <c:v>20.8.19</c:v>
                </c:pt>
                <c:pt idx="161">
                  <c:v>23.8.19</c:v>
                </c:pt>
                <c:pt idx="162">
                  <c:v>27.8.19</c:v>
                </c:pt>
                <c:pt idx="163">
                  <c:v>30.8.19</c:v>
                </c:pt>
                <c:pt idx="164">
                  <c:v>3.9.19</c:v>
                </c:pt>
                <c:pt idx="165">
                  <c:v>6.9.19</c:v>
                </c:pt>
                <c:pt idx="166">
                  <c:v>10.9.19</c:v>
                </c:pt>
                <c:pt idx="167">
                  <c:v>13.9.19</c:v>
                </c:pt>
                <c:pt idx="168">
                  <c:v>17.9.19</c:v>
                </c:pt>
                <c:pt idx="169">
                  <c:v>20.9.19</c:v>
                </c:pt>
                <c:pt idx="170">
                  <c:v>24.9.19</c:v>
                </c:pt>
                <c:pt idx="171">
                  <c:v>27.9.19</c:v>
                </c:pt>
                <c:pt idx="172">
                  <c:v>1.10.19</c:v>
                </c:pt>
                <c:pt idx="173">
                  <c:v>4.10.19</c:v>
                </c:pt>
                <c:pt idx="174">
                  <c:v>11.10.19</c:v>
                </c:pt>
                <c:pt idx="175">
                  <c:v>15.10.19</c:v>
                </c:pt>
                <c:pt idx="176">
                  <c:v>18.10.19</c:v>
                </c:pt>
                <c:pt idx="177">
                  <c:v>22.10.19</c:v>
                </c:pt>
                <c:pt idx="178">
                  <c:v>25.10.19</c:v>
                </c:pt>
                <c:pt idx="179">
                  <c:v>1.11.19</c:v>
                </c:pt>
                <c:pt idx="180">
                  <c:v>5.11.19</c:v>
                </c:pt>
                <c:pt idx="181">
                  <c:v>8.11.19</c:v>
                </c:pt>
                <c:pt idx="182">
                  <c:v>12.11.19</c:v>
                </c:pt>
                <c:pt idx="183">
                  <c:v>15.11.19</c:v>
                </c:pt>
                <c:pt idx="184">
                  <c:v>19.11.19</c:v>
                </c:pt>
                <c:pt idx="185">
                  <c:v>22.11.19</c:v>
                </c:pt>
                <c:pt idx="186">
                  <c:v>26.11.19</c:v>
                </c:pt>
                <c:pt idx="187">
                  <c:v>29.11.19</c:v>
                </c:pt>
                <c:pt idx="188">
                  <c:v>3.12.19</c:v>
                </c:pt>
                <c:pt idx="189">
                  <c:v>6.12.19</c:v>
                </c:pt>
                <c:pt idx="190">
                  <c:v>13.12.19</c:v>
                </c:pt>
                <c:pt idx="191">
                  <c:v>20.12.19</c:v>
                </c:pt>
                <c:pt idx="192">
                  <c:v>24.12.19</c:v>
                </c:pt>
                <c:pt idx="193">
                  <c:v>27.12.19</c:v>
                </c:pt>
                <c:pt idx="194">
                  <c:v>31.12.19</c:v>
                </c:pt>
                <c:pt idx="195">
                  <c:v>10.1.2020</c:v>
                </c:pt>
                <c:pt idx="196">
                  <c:v>14.1.2020</c:v>
                </c:pt>
                <c:pt idx="197">
                  <c:v>17.1.2020</c:v>
                </c:pt>
                <c:pt idx="198">
                  <c:v>21.1.2020</c:v>
                </c:pt>
                <c:pt idx="199">
                  <c:v>28.1.2020</c:v>
                </c:pt>
                <c:pt idx="200">
                  <c:v>31.1.2020</c:v>
                </c:pt>
              </c:strCache>
            </c:strRef>
          </c:cat>
          <c:val>
            <c:numRef>
              <c:f>Komali!$H$11:$H$211</c:f>
              <c:numCache>
                <c:formatCode>0.00</c:formatCode>
                <c:ptCount val="201"/>
                <c:pt idx="0">
                  <c:v>37.277227722772274</c:v>
                </c:pt>
                <c:pt idx="1">
                  <c:v>42.138613861386141</c:v>
                </c:pt>
                <c:pt idx="2">
                  <c:v>35.38146341463414</c:v>
                </c:pt>
                <c:pt idx="3">
                  <c:v>47.278817733990145</c:v>
                </c:pt>
                <c:pt idx="4">
                  <c:v>41.932338308457709</c:v>
                </c:pt>
                <c:pt idx="5">
                  <c:v>29.63383084577114</c:v>
                </c:pt>
                <c:pt idx="6">
                  <c:v>84.996078431372567</c:v>
                </c:pt>
                <c:pt idx="7">
                  <c:v>44.73201970443349</c:v>
                </c:pt>
                <c:pt idx="8">
                  <c:v>26.670297029702965</c:v>
                </c:pt>
                <c:pt idx="9">
                  <c:v>27.053921568627452</c:v>
                </c:pt>
                <c:pt idx="10">
                  <c:v>29.151485148514851</c:v>
                </c:pt>
                <c:pt idx="11">
                  <c:v>24.976237623762373</c:v>
                </c:pt>
                <c:pt idx="12">
                  <c:v>29.296517412935323</c:v>
                </c:pt>
                <c:pt idx="13">
                  <c:v>35.754999999999995</c:v>
                </c:pt>
                <c:pt idx="14">
                  <c:v>57.386341463414638</c:v>
                </c:pt>
                <c:pt idx="15">
                  <c:v>31.073170731707318</c:v>
                </c:pt>
                <c:pt idx="16">
                  <c:v>26.474876847290641</c:v>
                </c:pt>
                <c:pt idx="17">
                  <c:v>42.524999999999999</c:v>
                </c:pt>
                <c:pt idx="18">
                  <c:v>53.356435643564353</c:v>
                </c:pt>
                <c:pt idx="19">
                  <c:v>48.544117647058826</c:v>
                </c:pt>
                <c:pt idx="20">
                  <c:v>26.029556650246306</c:v>
                </c:pt>
                <c:pt idx="21">
                  <c:v>38.881188118811885</c:v>
                </c:pt>
                <c:pt idx="22" formatCode="0.000">
                  <c:v>15.040196078431373</c:v>
                </c:pt>
                <c:pt idx="23">
                  <c:v>15.321999999999999</c:v>
                </c:pt>
                <c:pt idx="24">
                  <c:v>33.994029850746259</c:v>
                </c:pt>
                <c:pt idx="25">
                  <c:v>29.824752475247525</c:v>
                </c:pt>
                <c:pt idx="26">
                  <c:v>20.31707317073171</c:v>
                </c:pt>
                <c:pt idx="27">
                  <c:v>18.543000000000003</c:v>
                </c:pt>
                <c:pt idx="28">
                  <c:v>16.845853658536587</c:v>
                </c:pt>
                <c:pt idx="29">
                  <c:v>53.238613861386142</c:v>
                </c:pt>
                <c:pt idx="30">
                  <c:v>31.791044776119399</c:v>
                </c:pt>
                <c:pt idx="31">
                  <c:v>55.459113300492604</c:v>
                </c:pt>
                <c:pt idx="32">
                  <c:v>23.174257425742571</c:v>
                </c:pt>
                <c:pt idx="33">
                  <c:v>35.254455445544551</c:v>
                </c:pt>
                <c:pt idx="34">
                  <c:v>50.772682926829283</c:v>
                </c:pt>
                <c:pt idx="35">
                  <c:v>42.000980392156869</c:v>
                </c:pt>
                <c:pt idx="36">
                  <c:v>33.790049751243785</c:v>
                </c:pt>
                <c:pt idx="37">
                  <c:v>35.444117647058818</c:v>
                </c:pt>
                <c:pt idx="38">
                  <c:v>51.58613861386138</c:v>
                </c:pt>
                <c:pt idx="39">
                  <c:v>41.061165048543693</c:v>
                </c:pt>
                <c:pt idx="40">
                  <c:v>35.185365853658539</c:v>
                </c:pt>
                <c:pt idx="41">
                  <c:v>48.087128712871277</c:v>
                </c:pt>
                <c:pt idx="42">
                  <c:v>28.376699029126215</c:v>
                </c:pt>
                <c:pt idx="43">
                  <c:v>59.622000000000007</c:v>
                </c:pt>
                <c:pt idx="44">
                  <c:v>49.631999999999991</c:v>
                </c:pt>
                <c:pt idx="45">
                  <c:v>48.02376237623762</c:v>
                </c:pt>
                <c:pt idx="46">
                  <c:v>48.085999999999999</c:v>
                </c:pt>
                <c:pt idx="47">
                  <c:v>41.449019607843134</c:v>
                </c:pt>
                <c:pt idx="48">
                  <c:v>27.578109452736321</c:v>
                </c:pt>
                <c:pt idx="49">
                  <c:v>33.166666666666664</c:v>
                </c:pt>
                <c:pt idx="50">
                  <c:v>50.85742574257425</c:v>
                </c:pt>
                <c:pt idx="51">
                  <c:v>92.123999999999981</c:v>
                </c:pt>
                <c:pt idx="52">
                  <c:v>46.103846153846163</c:v>
                </c:pt>
                <c:pt idx="53">
                  <c:v>56.855769230769248</c:v>
                </c:pt>
                <c:pt idx="54">
                  <c:v>113.07115384615386</c:v>
                </c:pt>
                <c:pt idx="55">
                  <c:v>276.23999999999995</c:v>
                </c:pt>
                <c:pt idx="56">
                  <c:v>46.283495145631072</c:v>
                </c:pt>
                <c:pt idx="57">
                  <c:v>104.30392156862744</c:v>
                </c:pt>
                <c:pt idx="58">
                  <c:v>55.162745098039217</c:v>
                </c:pt>
                <c:pt idx="59">
                  <c:v>91.975000000000009</c:v>
                </c:pt>
                <c:pt idx="60">
                  <c:v>68.768932038834947</c:v>
                </c:pt>
                <c:pt idx="61">
                  <c:v>49.337735849056607</c:v>
                </c:pt>
                <c:pt idx="62">
                  <c:v>75.267961165048547</c:v>
                </c:pt>
                <c:pt idx="63">
                  <c:v>54.30980392156863</c:v>
                </c:pt>
                <c:pt idx="64">
                  <c:v>37.698749999999997</c:v>
                </c:pt>
                <c:pt idx="65">
                  <c:v>71.811650485436886</c:v>
                </c:pt>
                <c:pt idx="66">
                  <c:v>68.493203883495156</c:v>
                </c:pt>
                <c:pt idx="67">
                  <c:v>91.754901960784323</c:v>
                </c:pt>
                <c:pt idx="68">
                  <c:v>78.875999999999991</c:v>
                </c:pt>
                <c:pt idx="69">
                  <c:v>80.235294117647072</c:v>
                </c:pt>
                <c:pt idx="70">
                  <c:v>190.67924528301887</c:v>
                </c:pt>
                <c:pt idx="71">
                  <c:v>59.801923076923082</c:v>
                </c:pt>
                <c:pt idx="72">
                  <c:v>61.579047619047621</c:v>
                </c:pt>
                <c:pt idx="73">
                  <c:v>76.003960396039588</c:v>
                </c:pt>
                <c:pt idx="74">
                  <c:v>83.94313725490197</c:v>
                </c:pt>
                <c:pt idx="75">
                  <c:v>59.838095238095242</c:v>
                </c:pt>
                <c:pt idx="76">
                  <c:v>68.041509433962261</c:v>
                </c:pt>
                <c:pt idx="77">
                  <c:v>65.444660194174759</c:v>
                </c:pt>
                <c:pt idx="78">
                  <c:v>101.56</c:v>
                </c:pt>
                <c:pt idx="79">
                  <c:v>81.223529411764702</c:v>
                </c:pt>
                <c:pt idx="80">
                  <c:v>62.194339622641515</c:v>
                </c:pt>
                <c:pt idx="81">
                  <c:v>24.153846153846153</c:v>
                </c:pt>
                <c:pt idx="82">
                  <c:v>23.946534653465349</c:v>
                </c:pt>
                <c:pt idx="83">
                  <c:v>40.036190476190477</c:v>
                </c:pt>
                <c:pt idx="84">
                  <c:v>38.683018867924524</c:v>
                </c:pt>
                <c:pt idx="85">
                  <c:v>33.615686274509812</c:v>
                </c:pt>
                <c:pt idx="86">
                  <c:v>31.633333333333329</c:v>
                </c:pt>
                <c:pt idx="87">
                  <c:v>39.809708737864078</c:v>
                </c:pt>
                <c:pt idx="88">
                  <c:v>27.753846153846151</c:v>
                </c:pt>
                <c:pt idx="89">
                  <c:v>34.642718446601954</c:v>
                </c:pt>
                <c:pt idx="90">
                  <c:v>69.466666666666669</c:v>
                </c:pt>
                <c:pt idx="91">
                  <c:v>39.223076923076924</c:v>
                </c:pt>
                <c:pt idx="92">
                  <c:v>44.524999999999999</c:v>
                </c:pt>
                <c:pt idx="93">
                  <c:v>19.695145631067962</c:v>
                </c:pt>
                <c:pt idx="94">
                  <c:v>25.83366336633663</c:v>
                </c:pt>
                <c:pt idx="95">
                  <c:v>44.87307692307693</c:v>
                </c:pt>
                <c:pt idx="96">
                  <c:v>30.330769230769231</c:v>
                </c:pt>
                <c:pt idx="97">
                  <c:v>23.540952380952383</c:v>
                </c:pt>
                <c:pt idx="98">
                  <c:v>24.248543689320389</c:v>
                </c:pt>
                <c:pt idx="99">
                  <c:v>18.986336633663363</c:v>
                </c:pt>
                <c:pt idx="100">
                  <c:v>31.339999999999996</c:v>
                </c:pt>
                <c:pt idx="101">
                  <c:v>39.84271844660195</c:v>
                </c:pt>
                <c:pt idx="102">
                  <c:v>35.076470588235296</c:v>
                </c:pt>
                <c:pt idx="103">
                  <c:v>31.516831683168313</c:v>
                </c:pt>
                <c:pt idx="104">
                  <c:v>101.5766990291262</c:v>
                </c:pt>
                <c:pt idx="105">
                  <c:v>39.099047619047624</c:v>
                </c:pt>
                <c:pt idx="106">
                  <c:v>35.242307692307691</c:v>
                </c:pt>
                <c:pt idx="107">
                  <c:v>27.10679611650486</c:v>
                </c:pt>
                <c:pt idx="108">
                  <c:v>123.59029126213592</c:v>
                </c:pt>
                <c:pt idx="109">
                  <c:v>21.264077669902917</c:v>
                </c:pt>
                <c:pt idx="110">
                  <c:v>31.458823529411767</c:v>
                </c:pt>
                <c:pt idx="111">
                  <c:v>33.356862745098042</c:v>
                </c:pt>
                <c:pt idx="112">
                  <c:v>50.713461538461537</c:v>
                </c:pt>
                <c:pt idx="113">
                  <c:v>50.603883495145645</c:v>
                </c:pt>
                <c:pt idx="114">
                  <c:v>37.299999999999997</c:v>
                </c:pt>
                <c:pt idx="115">
                  <c:v>28.689523809523809</c:v>
                </c:pt>
                <c:pt idx="116">
                  <c:v>49.125490196078438</c:v>
                </c:pt>
                <c:pt idx="117">
                  <c:v>25.260194174757284</c:v>
                </c:pt>
                <c:pt idx="118">
                  <c:v>57.682000000000009</c:v>
                </c:pt>
                <c:pt idx="119">
                  <c:v>47.938613861386138</c:v>
                </c:pt>
                <c:pt idx="120">
                  <c:v>21.485148514851485</c:v>
                </c:pt>
                <c:pt idx="121">
                  <c:v>41.75200000000001</c:v>
                </c:pt>
                <c:pt idx="122">
                  <c:v>15.676399999999999</c:v>
                </c:pt>
                <c:pt idx="123">
                  <c:v>31.342307692307692</c:v>
                </c:pt>
                <c:pt idx="124">
                  <c:v>26.836190476190477</c:v>
                </c:pt>
                <c:pt idx="125">
                  <c:v>21.716000000000001</c:v>
                </c:pt>
                <c:pt idx="126">
                  <c:v>61.957999999999991</c:v>
                </c:pt>
                <c:pt idx="127">
                  <c:v>27.361999999999995</c:v>
                </c:pt>
                <c:pt idx="128">
                  <c:v>20.350476190476186</c:v>
                </c:pt>
                <c:pt idx="129">
                  <c:v>17.289807692307697</c:v>
                </c:pt>
                <c:pt idx="130">
                  <c:v>52.711999999999989</c:v>
                </c:pt>
                <c:pt idx="131">
                  <c:v>27.022641509433967</c:v>
                </c:pt>
                <c:pt idx="132">
                  <c:v>50.929523809523822</c:v>
                </c:pt>
                <c:pt idx="133">
                  <c:v>29.556862745098041</c:v>
                </c:pt>
                <c:pt idx="134">
                  <c:v>83.350495049504943</c:v>
                </c:pt>
                <c:pt idx="135">
                  <c:v>33.947058823529417</c:v>
                </c:pt>
                <c:pt idx="136">
                  <c:v>13.637884615384618</c:v>
                </c:pt>
                <c:pt idx="137">
                  <c:v>34.611881188118808</c:v>
                </c:pt>
                <c:pt idx="138">
                  <c:v>35.03106796116505</c:v>
                </c:pt>
                <c:pt idx="139">
                  <c:v>16.96843137254902</c:v>
                </c:pt>
                <c:pt idx="140">
                  <c:v>16.020594059405941</c:v>
                </c:pt>
                <c:pt idx="141">
                  <c:v>65.990384615384627</c:v>
                </c:pt>
                <c:pt idx="142">
                  <c:v>38.170297029702965</c:v>
                </c:pt>
                <c:pt idx="143">
                  <c:v>40.350980392156863</c:v>
                </c:pt>
                <c:pt idx="144">
                  <c:v>35.715686274509807</c:v>
                </c:pt>
                <c:pt idx="145">
                  <c:v>47.04466019417476</c:v>
                </c:pt>
                <c:pt idx="146">
                  <c:v>61.925714285714299</c:v>
                </c:pt>
                <c:pt idx="147">
                  <c:v>49.182524271844663</c:v>
                </c:pt>
                <c:pt idx="148">
                  <c:v>70.288461538461533</c:v>
                </c:pt>
                <c:pt idx="149">
                  <c:v>38.79399999999999</c:v>
                </c:pt>
                <c:pt idx="150">
                  <c:v>38.79399999999999</c:v>
                </c:pt>
                <c:pt idx="151">
                  <c:v>57.922000000000011</c:v>
                </c:pt>
                <c:pt idx="152">
                  <c:v>29.372</c:v>
                </c:pt>
                <c:pt idx="153">
                  <c:v>24.08</c:v>
                </c:pt>
                <c:pt idx="154">
                  <c:v>26.684615384615384</c:v>
                </c:pt>
                <c:pt idx="155">
                  <c:v>95.713725490196069</c:v>
                </c:pt>
                <c:pt idx="156">
                  <c:v>41.813861386138605</c:v>
                </c:pt>
                <c:pt idx="157">
                  <c:v>56.192</c:v>
                </c:pt>
                <c:pt idx="158">
                  <c:v>52.272380952380956</c:v>
                </c:pt>
                <c:pt idx="159">
                  <c:v>51.992156862745091</c:v>
                </c:pt>
                <c:pt idx="160">
                  <c:v>45.908571428571435</c:v>
                </c:pt>
                <c:pt idx="161">
                  <c:v>57.515999999999998</c:v>
                </c:pt>
                <c:pt idx="162">
                  <c:v>46.088235294117645</c:v>
                </c:pt>
                <c:pt idx="163">
                  <c:v>48.597999999999999</c:v>
                </c:pt>
                <c:pt idx="164">
                  <c:v>51.479207920792085</c:v>
                </c:pt>
                <c:pt idx="165">
                  <c:v>93.18415841584158</c:v>
                </c:pt>
                <c:pt idx="166">
                  <c:v>71.201980198019797</c:v>
                </c:pt>
                <c:pt idx="167">
                  <c:v>67.896153846153837</c:v>
                </c:pt>
                <c:pt idx="168">
                  <c:v>139.8745098039216</c:v>
                </c:pt>
                <c:pt idx="169">
                  <c:v>63.854901960784318</c:v>
                </c:pt>
                <c:pt idx="170">
                  <c:v>63.509615384615394</c:v>
                </c:pt>
                <c:pt idx="171">
                  <c:v>83.870588235294107</c:v>
                </c:pt>
                <c:pt idx="172">
                  <c:v>89.88514851485148</c:v>
                </c:pt>
                <c:pt idx="173">
                  <c:v>62.352941176470594</c:v>
                </c:pt>
                <c:pt idx="174">
                  <c:v>58.82352941176471</c:v>
                </c:pt>
                <c:pt idx="175">
                  <c:v>113.27766990291263</c:v>
                </c:pt>
                <c:pt idx="176">
                  <c:v>73.957999999999984</c:v>
                </c:pt>
                <c:pt idx="177">
                  <c:v>12.067920792079205</c:v>
                </c:pt>
                <c:pt idx="178">
                  <c:v>12.11</c:v>
                </c:pt>
                <c:pt idx="179">
                  <c:v>32.386000000000003</c:v>
                </c:pt>
                <c:pt idx="180">
                  <c:v>49.531999999999989</c:v>
                </c:pt>
                <c:pt idx="181">
                  <c:v>56.932000000000009</c:v>
                </c:pt>
                <c:pt idx="182">
                  <c:v>71.372277227722776</c:v>
                </c:pt>
                <c:pt idx="183">
                  <c:v>37.594000000000001</c:v>
                </c:pt>
                <c:pt idx="184">
                  <c:v>40.427450980392159</c:v>
                </c:pt>
                <c:pt idx="185">
                  <c:v>27.21359223300971</c:v>
                </c:pt>
                <c:pt idx="186">
                  <c:v>36.781999999999989</c:v>
                </c:pt>
                <c:pt idx="187">
                  <c:v>32.982692307692304</c:v>
                </c:pt>
                <c:pt idx="188">
                  <c:v>24.502970297029702</c:v>
                </c:pt>
                <c:pt idx="189">
                  <c:v>32.722330097087379</c:v>
                </c:pt>
                <c:pt idx="190">
                  <c:v>25.329411764705888</c:v>
                </c:pt>
                <c:pt idx="191">
                  <c:v>67.350495049504943</c:v>
                </c:pt>
                <c:pt idx="192">
                  <c:v>26.850485436893205</c:v>
                </c:pt>
                <c:pt idx="193">
                  <c:v>95.811650485436928</c:v>
                </c:pt>
                <c:pt idx="194">
                  <c:v>32.218867924528304</c:v>
                </c:pt>
                <c:pt idx="195">
                  <c:v>35.009900990099005</c:v>
                </c:pt>
                <c:pt idx="196">
                  <c:v>26.055238095238096</c:v>
                </c:pt>
                <c:pt idx="197">
                  <c:v>21.853465346534652</c:v>
                </c:pt>
                <c:pt idx="198">
                  <c:v>12.019009900990099</c:v>
                </c:pt>
                <c:pt idx="199">
                  <c:v>22.056310679611656</c:v>
                </c:pt>
                <c:pt idx="200">
                  <c:v>16.604423076923073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2-4ACC-BFBE-6B8737D12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004160"/>
        <c:axId val="460008752"/>
      </c:lineChart>
      <c:catAx>
        <c:axId val="4600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08752"/>
        <c:crosses val="autoZero"/>
        <c:auto val="1"/>
        <c:lblAlgn val="ctr"/>
        <c:lblOffset val="100"/>
        <c:noMultiLvlLbl val="0"/>
      </c:catAx>
      <c:valAx>
        <c:axId val="4600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Jati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Jati!$A$11:$A$216</c:f>
              <c:strCache>
                <c:ptCount val="206"/>
                <c:pt idx="0">
                  <c:v>12.12.17</c:v>
                </c:pt>
                <c:pt idx="1">
                  <c:v>15.12.17</c:v>
                </c:pt>
                <c:pt idx="2">
                  <c:v>19.12.17</c:v>
                </c:pt>
                <c:pt idx="3">
                  <c:v>23.12.17</c:v>
                </c:pt>
                <c:pt idx="4">
                  <c:v>26.12.17</c:v>
                </c:pt>
                <c:pt idx="5">
                  <c:v>29.12.17</c:v>
                </c:pt>
                <c:pt idx="6">
                  <c:v>2.1.18</c:v>
                </c:pt>
                <c:pt idx="7">
                  <c:v>5.1.18</c:v>
                </c:pt>
                <c:pt idx="8">
                  <c:v>9.1.18</c:v>
                </c:pt>
                <c:pt idx="9">
                  <c:v>12.1.18</c:v>
                </c:pt>
                <c:pt idx="10">
                  <c:v>16.1.18</c:v>
                </c:pt>
                <c:pt idx="11">
                  <c:v>19.1.18</c:v>
                </c:pt>
                <c:pt idx="12">
                  <c:v>23.1.18</c:v>
                </c:pt>
                <c:pt idx="13">
                  <c:v>26.1.18</c:v>
                </c:pt>
                <c:pt idx="14">
                  <c:v>30.1.18</c:v>
                </c:pt>
                <c:pt idx="15">
                  <c:v>2.2.18</c:v>
                </c:pt>
                <c:pt idx="16">
                  <c:v>6.2.18</c:v>
                </c:pt>
                <c:pt idx="17">
                  <c:v>9.2.18</c:v>
                </c:pt>
                <c:pt idx="18">
                  <c:v>13.2.18</c:v>
                </c:pt>
                <c:pt idx="19">
                  <c:v>16.2.18</c:v>
                </c:pt>
                <c:pt idx="20">
                  <c:v>20.2.18</c:v>
                </c:pt>
                <c:pt idx="21">
                  <c:v>23.2.18</c:v>
                </c:pt>
                <c:pt idx="22">
                  <c:v>27.2.18</c:v>
                </c:pt>
                <c:pt idx="23">
                  <c:v>2.3.18</c:v>
                </c:pt>
                <c:pt idx="24">
                  <c:v>6.3.18</c:v>
                </c:pt>
                <c:pt idx="25">
                  <c:v>9.3.18</c:v>
                </c:pt>
                <c:pt idx="26">
                  <c:v>13.3.18</c:v>
                </c:pt>
                <c:pt idx="27">
                  <c:v>20.3.18</c:v>
                </c:pt>
                <c:pt idx="28">
                  <c:v>23.3.18</c:v>
                </c:pt>
                <c:pt idx="29">
                  <c:v>27.3.18</c:v>
                </c:pt>
                <c:pt idx="30">
                  <c:v>30.3.18</c:v>
                </c:pt>
                <c:pt idx="31">
                  <c:v>30.3.18</c:v>
                </c:pt>
                <c:pt idx="32">
                  <c:v>3.4.18</c:v>
                </c:pt>
                <c:pt idx="33">
                  <c:v>3.4.18</c:v>
                </c:pt>
                <c:pt idx="34">
                  <c:v>6.4.18</c:v>
                </c:pt>
                <c:pt idx="35">
                  <c:v>6.4.18</c:v>
                </c:pt>
                <c:pt idx="36">
                  <c:v>10.4.18</c:v>
                </c:pt>
                <c:pt idx="37">
                  <c:v>13.4.18</c:v>
                </c:pt>
                <c:pt idx="38">
                  <c:v>17.4.18</c:v>
                </c:pt>
                <c:pt idx="39">
                  <c:v>20.4.18</c:v>
                </c:pt>
                <c:pt idx="40">
                  <c:v>24.4.18</c:v>
                </c:pt>
                <c:pt idx="41">
                  <c:v>27.4.18</c:v>
                </c:pt>
                <c:pt idx="42">
                  <c:v>1.5.18</c:v>
                </c:pt>
                <c:pt idx="43">
                  <c:v>4.5.18</c:v>
                </c:pt>
                <c:pt idx="44">
                  <c:v>8.5.18</c:v>
                </c:pt>
                <c:pt idx="45">
                  <c:v>11.5.18</c:v>
                </c:pt>
                <c:pt idx="46">
                  <c:v>15.5.18</c:v>
                </c:pt>
                <c:pt idx="47">
                  <c:v>18.5.18</c:v>
                </c:pt>
                <c:pt idx="48">
                  <c:v>22.5.18</c:v>
                </c:pt>
                <c:pt idx="49">
                  <c:v>25.5.18</c:v>
                </c:pt>
                <c:pt idx="50">
                  <c:v>29.5.18</c:v>
                </c:pt>
                <c:pt idx="51">
                  <c:v>1.6.18</c:v>
                </c:pt>
                <c:pt idx="52">
                  <c:v>5.6.18</c:v>
                </c:pt>
                <c:pt idx="53">
                  <c:v>8.6.18</c:v>
                </c:pt>
                <c:pt idx="54">
                  <c:v>12.6.18</c:v>
                </c:pt>
                <c:pt idx="55">
                  <c:v>15.6.18</c:v>
                </c:pt>
                <c:pt idx="56">
                  <c:v>19.6.18</c:v>
                </c:pt>
                <c:pt idx="57">
                  <c:v>22.6.18</c:v>
                </c:pt>
                <c:pt idx="58">
                  <c:v>26.6.18</c:v>
                </c:pt>
                <c:pt idx="59">
                  <c:v>29.6.18</c:v>
                </c:pt>
                <c:pt idx="60">
                  <c:v>3.7.18</c:v>
                </c:pt>
                <c:pt idx="61">
                  <c:v>6.7.18</c:v>
                </c:pt>
                <c:pt idx="62">
                  <c:v>10.7.18</c:v>
                </c:pt>
                <c:pt idx="63">
                  <c:v>13.7.18</c:v>
                </c:pt>
                <c:pt idx="64">
                  <c:v>17.7.18</c:v>
                </c:pt>
                <c:pt idx="65">
                  <c:v>24.7.18</c:v>
                </c:pt>
                <c:pt idx="66">
                  <c:v>27.7.18</c:v>
                </c:pt>
                <c:pt idx="67">
                  <c:v>31.7.18</c:v>
                </c:pt>
                <c:pt idx="68">
                  <c:v>3.8.18</c:v>
                </c:pt>
                <c:pt idx="69">
                  <c:v>7.8.18</c:v>
                </c:pt>
                <c:pt idx="70">
                  <c:v>10.8.18</c:v>
                </c:pt>
                <c:pt idx="71">
                  <c:v>14.8.18</c:v>
                </c:pt>
                <c:pt idx="72">
                  <c:v>17.8.18</c:v>
                </c:pt>
                <c:pt idx="73">
                  <c:v>24.8.18</c:v>
                </c:pt>
                <c:pt idx="74">
                  <c:v>28.8.18</c:v>
                </c:pt>
                <c:pt idx="75">
                  <c:v>31.8.18</c:v>
                </c:pt>
                <c:pt idx="76">
                  <c:v>4.9.18</c:v>
                </c:pt>
                <c:pt idx="77">
                  <c:v>7.9.18</c:v>
                </c:pt>
                <c:pt idx="78">
                  <c:v>11.9.18</c:v>
                </c:pt>
                <c:pt idx="79">
                  <c:v>14.9.18</c:v>
                </c:pt>
                <c:pt idx="80">
                  <c:v>18.9.18</c:v>
                </c:pt>
                <c:pt idx="81">
                  <c:v>21.9.18</c:v>
                </c:pt>
                <c:pt idx="82">
                  <c:v>25.9.18</c:v>
                </c:pt>
                <c:pt idx="83">
                  <c:v>30.9.18</c:v>
                </c:pt>
                <c:pt idx="84">
                  <c:v>2.10.18</c:v>
                </c:pt>
                <c:pt idx="85">
                  <c:v>5.10.18</c:v>
                </c:pt>
                <c:pt idx="86">
                  <c:v>9.10.18</c:v>
                </c:pt>
                <c:pt idx="87">
                  <c:v>12.10.18</c:v>
                </c:pt>
                <c:pt idx="88">
                  <c:v>16.10.18</c:v>
                </c:pt>
                <c:pt idx="89">
                  <c:v>22.10.18</c:v>
                </c:pt>
                <c:pt idx="90">
                  <c:v>26.10.18</c:v>
                </c:pt>
                <c:pt idx="91">
                  <c:v>2.11.18</c:v>
                </c:pt>
                <c:pt idx="92">
                  <c:v>6.11.18</c:v>
                </c:pt>
                <c:pt idx="93">
                  <c:v>9.11.18</c:v>
                </c:pt>
                <c:pt idx="94">
                  <c:v>13.11.18</c:v>
                </c:pt>
                <c:pt idx="95">
                  <c:v>16.11.18</c:v>
                </c:pt>
                <c:pt idx="96">
                  <c:v>20.11.18</c:v>
                </c:pt>
                <c:pt idx="97">
                  <c:v>23.11.18</c:v>
                </c:pt>
                <c:pt idx="98">
                  <c:v>27.11.18</c:v>
                </c:pt>
                <c:pt idx="99">
                  <c:v>30.11.18</c:v>
                </c:pt>
                <c:pt idx="100">
                  <c:v>7.12.18</c:v>
                </c:pt>
                <c:pt idx="101">
                  <c:v>11.12.18</c:v>
                </c:pt>
                <c:pt idx="102">
                  <c:v>18.12.18</c:v>
                </c:pt>
                <c:pt idx="103">
                  <c:v>21.12.18</c:v>
                </c:pt>
                <c:pt idx="104">
                  <c:v>25.12.18</c:v>
                </c:pt>
                <c:pt idx="105">
                  <c:v>28.12.18</c:v>
                </c:pt>
                <c:pt idx="106">
                  <c:v>1.1.19</c:v>
                </c:pt>
                <c:pt idx="107">
                  <c:v>4.1.19</c:v>
                </c:pt>
                <c:pt idx="108">
                  <c:v>8.1.19</c:v>
                </c:pt>
                <c:pt idx="109">
                  <c:v>11.1.19</c:v>
                </c:pt>
                <c:pt idx="110">
                  <c:v>15.1.19</c:v>
                </c:pt>
                <c:pt idx="111">
                  <c:v>18.1.19</c:v>
                </c:pt>
                <c:pt idx="112">
                  <c:v>22.1.19</c:v>
                </c:pt>
                <c:pt idx="113">
                  <c:v>25.1.19</c:v>
                </c:pt>
                <c:pt idx="114">
                  <c:v>29.1.19</c:v>
                </c:pt>
                <c:pt idx="115">
                  <c:v>1.2.19</c:v>
                </c:pt>
                <c:pt idx="116">
                  <c:v>5.2.19</c:v>
                </c:pt>
                <c:pt idx="117">
                  <c:v>8.2.19</c:v>
                </c:pt>
                <c:pt idx="118">
                  <c:v>12.2.19</c:v>
                </c:pt>
                <c:pt idx="119">
                  <c:v>15.2.19</c:v>
                </c:pt>
                <c:pt idx="120">
                  <c:v>19.2.19</c:v>
                </c:pt>
                <c:pt idx="121">
                  <c:v>22.2.19</c:v>
                </c:pt>
                <c:pt idx="122">
                  <c:v>25.2.19</c:v>
                </c:pt>
                <c:pt idx="123">
                  <c:v>28.2.19</c:v>
                </c:pt>
                <c:pt idx="124">
                  <c:v>12.3.19</c:v>
                </c:pt>
                <c:pt idx="125">
                  <c:v>15.3.19</c:v>
                </c:pt>
                <c:pt idx="126">
                  <c:v>19.3.19</c:v>
                </c:pt>
                <c:pt idx="127">
                  <c:v>22.3.19</c:v>
                </c:pt>
                <c:pt idx="128">
                  <c:v>26.3.19</c:v>
                </c:pt>
                <c:pt idx="129">
                  <c:v>29.3.19</c:v>
                </c:pt>
                <c:pt idx="130">
                  <c:v>2.4.19</c:v>
                </c:pt>
                <c:pt idx="131">
                  <c:v>9.4.19</c:v>
                </c:pt>
                <c:pt idx="132">
                  <c:v>12.4.19</c:v>
                </c:pt>
                <c:pt idx="133">
                  <c:v>16.4.19</c:v>
                </c:pt>
                <c:pt idx="134">
                  <c:v>19.4.19</c:v>
                </c:pt>
                <c:pt idx="135">
                  <c:v>23.4.19</c:v>
                </c:pt>
                <c:pt idx="136">
                  <c:v>26.4.19</c:v>
                </c:pt>
                <c:pt idx="137">
                  <c:v>7.5.19</c:v>
                </c:pt>
                <c:pt idx="138">
                  <c:v>10.5.19</c:v>
                </c:pt>
                <c:pt idx="139">
                  <c:v>14.5.19</c:v>
                </c:pt>
                <c:pt idx="140">
                  <c:v>17.5.19</c:v>
                </c:pt>
                <c:pt idx="141">
                  <c:v>21.5.19</c:v>
                </c:pt>
                <c:pt idx="142">
                  <c:v>24.5.19</c:v>
                </c:pt>
                <c:pt idx="143">
                  <c:v>4.6.19</c:v>
                </c:pt>
                <c:pt idx="144">
                  <c:v>7.6.19</c:v>
                </c:pt>
                <c:pt idx="145">
                  <c:v>11.6.19</c:v>
                </c:pt>
                <c:pt idx="146">
                  <c:v>14.6.19</c:v>
                </c:pt>
                <c:pt idx="147">
                  <c:v>18.6.19</c:v>
                </c:pt>
                <c:pt idx="148">
                  <c:v>21.6.19</c:v>
                </c:pt>
                <c:pt idx="149">
                  <c:v>25.6.19</c:v>
                </c:pt>
                <c:pt idx="150">
                  <c:v>28.6.19</c:v>
                </c:pt>
                <c:pt idx="151">
                  <c:v>2.7.19</c:v>
                </c:pt>
                <c:pt idx="152">
                  <c:v>9.7.19</c:v>
                </c:pt>
                <c:pt idx="153">
                  <c:v>16.7.19</c:v>
                </c:pt>
                <c:pt idx="154">
                  <c:v>19.7.19</c:v>
                </c:pt>
                <c:pt idx="155">
                  <c:v>23.7.19</c:v>
                </c:pt>
                <c:pt idx="156">
                  <c:v>26.7.19</c:v>
                </c:pt>
                <c:pt idx="157">
                  <c:v>30.7.19</c:v>
                </c:pt>
                <c:pt idx="158">
                  <c:v>2.8.19</c:v>
                </c:pt>
                <c:pt idx="159">
                  <c:v>9.8.19</c:v>
                </c:pt>
                <c:pt idx="160">
                  <c:v>13.8.19</c:v>
                </c:pt>
                <c:pt idx="161">
                  <c:v>16.8.19</c:v>
                </c:pt>
                <c:pt idx="162">
                  <c:v>20.8.19</c:v>
                </c:pt>
                <c:pt idx="163">
                  <c:v>23.8.19</c:v>
                </c:pt>
                <c:pt idx="164">
                  <c:v>27.8.19</c:v>
                </c:pt>
                <c:pt idx="165">
                  <c:v>30.8.19</c:v>
                </c:pt>
                <c:pt idx="166">
                  <c:v>3.9.19</c:v>
                </c:pt>
                <c:pt idx="167">
                  <c:v>6.9.19</c:v>
                </c:pt>
                <c:pt idx="168">
                  <c:v>10.9.19</c:v>
                </c:pt>
                <c:pt idx="169">
                  <c:v>13.9.19</c:v>
                </c:pt>
                <c:pt idx="170">
                  <c:v>17.9.19</c:v>
                </c:pt>
                <c:pt idx="171">
                  <c:v>20.9.19</c:v>
                </c:pt>
                <c:pt idx="172">
                  <c:v>24.9.19</c:v>
                </c:pt>
                <c:pt idx="173">
                  <c:v>27.9.19</c:v>
                </c:pt>
                <c:pt idx="174">
                  <c:v>1.10.19</c:v>
                </c:pt>
                <c:pt idx="175">
                  <c:v>4.10.19</c:v>
                </c:pt>
                <c:pt idx="176">
                  <c:v>11.10.19</c:v>
                </c:pt>
                <c:pt idx="177">
                  <c:v>15.10.19</c:v>
                </c:pt>
                <c:pt idx="178">
                  <c:v>18.10.19</c:v>
                </c:pt>
                <c:pt idx="179">
                  <c:v>22.10.19</c:v>
                </c:pt>
                <c:pt idx="180">
                  <c:v>25.10.19</c:v>
                </c:pt>
                <c:pt idx="181">
                  <c:v>29.10.19</c:v>
                </c:pt>
                <c:pt idx="182">
                  <c:v>1.11.19</c:v>
                </c:pt>
                <c:pt idx="183">
                  <c:v>5.11.19</c:v>
                </c:pt>
                <c:pt idx="184">
                  <c:v>8.11.19</c:v>
                </c:pt>
                <c:pt idx="185">
                  <c:v>12.11.19</c:v>
                </c:pt>
                <c:pt idx="186">
                  <c:v>15.11.19</c:v>
                </c:pt>
                <c:pt idx="187">
                  <c:v>19.11.19</c:v>
                </c:pt>
                <c:pt idx="188">
                  <c:v>22.11.19</c:v>
                </c:pt>
                <c:pt idx="189">
                  <c:v>26.11.19</c:v>
                </c:pt>
                <c:pt idx="190">
                  <c:v>29.11.19</c:v>
                </c:pt>
                <c:pt idx="191">
                  <c:v>3.12.19</c:v>
                </c:pt>
                <c:pt idx="192">
                  <c:v>6.12.19</c:v>
                </c:pt>
                <c:pt idx="193">
                  <c:v>13.12.19</c:v>
                </c:pt>
                <c:pt idx="194">
                  <c:v>20.12.19</c:v>
                </c:pt>
                <c:pt idx="195">
                  <c:v>24.12.19</c:v>
                </c:pt>
                <c:pt idx="196">
                  <c:v>27.12.19</c:v>
                </c:pt>
                <c:pt idx="197">
                  <c:v>31.12.19</c:v>
                </c:pt>
                <c:pt idx="198">
                  <c:v>3.1.2020</c:v>
                </c:pt>
                <c:pt idx="199">
                  <c:v>10.1.2020</c:v>
                </c:pt>
                <c:pt idx="200">
                  <c:v>14.1.2020</c:v>
                </c:pt>
                <c:pt idx="201">
                  <c:v>17.1.2020</c:v>
                </c:pt>
                <c:pt idx="202">
                  <c:v>21.1.2020</c:v>
                </c:pt>
                <c:pt idx="203">
                  <c:v>28.1.2020</c:v>
                </c:pt>
                <c:pt idx="204">
                  <c:v>4.2.2020</c:v>
                </c:pt>
                <c:pt idx="205">
                  <c:v>7.2.2020</c:v>
                </c:pt>
              </c:strCache>
            </c:strRef>
          </c:cat>
          <c:val>
            <c:numRef>
              <c:f>Jati!$H$11:$H$216</c:f>
              <c:numCache>
                <c:formatCode>0.00</c:formatCode>
                <c:ptCount val="206"/>
                <c:pt idx="0">
                  <c:v>39.341871921182268</c:v>
                </c:pt>
                <c:pt idx="1">
                  <c:v>38.565853658536589</c:v>
                </c:pt>
                <c:pt idx="2">
                  <c:v>31.229126213592227</c:v>
                </c:pt>
                <c:pt idx="3">
                  <c:v>30.815920398009947</c:v>
                </c:pt>
                <c:pt idx="4">
                  <c:v>38.161576354679809</c:v>
                </c:pt>
                <c:pt idx="5">
                  <c:v>34.255609756097563</c:v>
                </c:pt>
                <c:pt idx="6">
                  <c:v>59.898507462686567</c:v>
                </c:pt>
                <c:pt idx="7">
                  <c:v>45.213793103448275</c:v>
                </c:pt>
                <c:pt idx="8">
                  <c:v>39.432835820895519</c:v>
                </c:pt>
                <c:pt idx="9">
                  <c:v>46.845999999999997</c:v>
                </c:pt>
                <c:pt idx="10">
                  <c:v>40.67326732673267</c:v>
                </c:pt>
                <c:pt idx="11">
                  <c:v>41.492156862745105</c:v>
                </c:pt>
                <c:pt idx="12">
                  <c:v>32.98599999999999</c:v>
                </c:pt>
                <c:pt idx="13">
                  <c:v>63.968000000000004</c:v>
                </c:pt>
                <c:pt idx="14">
                  <c:v>41.839999999999996</c:v>
                </c:pt>
                <c:pt idx="15">
                  <c:v>31.246829268292682</c:v>
                </c:pt>
                <c:pt idx="16">
                  <c:v>34.384313725490202</c:v>
                </c:pt>
                <c:pt idx="17">
                  <c:v>121.45365853658535</c:v>
                </c:pt>
                <c:pt idx="18">
                  <c:v>49.172277227722759</c:v>
                </c:pt>
                <c:pt idx="19">
                  <c:v>39.279999999999994</c:v>
                </c:pt>
                <c:pt idx="20">
                  <c:v>8.6111999999999984</c:v>
                </c:pt>
                <c:pt idx="21">
                  <c:v>30.192156862745101</c:v>
                </c:pt>
                <c:pt idx="23">
                  <c:v>9.5909999999999993</c:v>
                </c:pt>
                <c:pt idx="24">
                  <c:v>30.998019801980195</c:v>
                </c:pt>
                <c:pt idx="25">
                  <c:v>35.966336633663367</c:v>
                </c:pt>
                <c:pt idx="26">
                  <c:v>26.198039215686279</c:v>
                </c:pt>
                <c:pt idx="27">
                  <c:v>37.611999999999995</c:v>
                </c:pt>
                <c:pt idx="28">
                  <c:v>29.51840796019901</c:v>
                </c:pt>
                <c:pt idx="29">
                  <c:v>35.265024630541866</c:v>
                </c:pt>
                <c:pt idx="30">
                  <c:v>26.936000000000003</c:v>
                </c:pt>
                <c:pt idx="31">
                  <c:v>55.807843137254899</c:v>
                </c:pt>
                <c:pt idx="32">
                  <c:v>41.685148514851477</c:v>
                </c:pt>
                <c:pt idx="33">
                  <c:v>53.57</c:v>
                </c:pt>
                <c:pt idx="34">
                  <c:v>47.801999999999992</c:v>
                </c:pt>
                <c:pt idx="35">
                  <c:v>50.128712871287121</c:v>
                </c:pt>
                <c:pt idx="36">
                  <c:v>57.937254901960785</c:v>
                </c:pt>
                <c:pt idx="37">
                  <c:v>50.919607843137264</c:v>
                </c:pt>
                <c:pt idx="38">
                  <c:v>67.512871287128718</c:v>
                </c:pt>
                <c:pt idx="39">
                  <c:v>57.494230769230775</c:v>
                </c:pt>
                <c:pt idx="40">
                  <c:v>86.396039603960403</c:v>
                </c:pt>
                <c:pt idx="41">
                  <c:v>60.267961165048547</c:v>
                </c:pt>
                <c:pt idx="42">
                  <c:v>66.198039215686293</c:v>
                </c:pt>
                <c:pt idx="43">
                  <c:v>69.865346534653455</c:v>
                </c:pt>
                <c:pt idx="44">
                  <c:v>61.986792452830194</c:v>
                </c:pt>
                <c:pt idx="45">
                  <c:v>47.965384615384622</c:v>
                </c:pt>
                <c:pt idx="46">
                  <c:v>57.29</c:v>
                </c:pt>
                <c:pt idx="47">
                  <c:v>50.035643564356434</c:v>
                </c:pt>
                <c:pt idx="48">
                  <c:v>51.2</c:v>
                </c:pt>
                <c:pt idx="49">
                  <c:v>64.65631067961165</c:v>
                </c:pt>
                <c:pt idx="50">
                  <c:v>60.131999999999984</c:v>
                </c:pt>
                <c:pt idx="51">
                  <c:v>78.46796116504855</c:v>
                </c:pt>
                <c:pt idx="52">
                  <c:v>83.184313725490199</c:v>
                </c:pt>
                <c:pt idx="53">
                  <c:v>69.499009900990103</c:v>
                </c:pt>
                <c:pt idx="54">
                  <c:v>59.827450980392157</c:v>
                </c:pt>
                <c:pt idx="55">
                  <c:v>56.094000000000008</c:v>
                </c:pt>
                <c:pt idx="56">
                  <c:v>71.170297029702979</c:v>
                </c:pt>
                <c:pt idx="57">
                  <c:v>68.867999999999981</c:v>
                </c:pt>
                <c:pt idx="58">
                  <c:v>111.992</c:v>
                </c:pt>
                <c:pt idx="59">
                  <c:v>93.096153846153854</c:v>
                </c:pt>
                <c:pt idx="60">
                  <c:v>107.90693069306931</c:v>
                </c:pt>
                <c:pt idx="61">
                  <c:v>79.85199999999999</c:v>
                </c:pt>
                <c:pt idx="62">
                  <c:v>69.030769230769238</c:v>
                </c:pt>
                <c:pt idx="63">
                  <c:v>141.30576923076922</c:v>
                </c:pt>
                <c:pt idx="64">
                  <c:v>53.310476190476201</c:v>
                </c:pt>
                <c:pt idx="65">
                  <c:v>70.72399999999999</c:v>
                </c:pt>
                <c:pt idx="66">
                  <c:v>85.095049504950481</c:v>
                </c:pt>
                <c:pt idx="67">
                  <c:v>67.625490196078431</c:v>
                </c:pt>
                <c:pt idx="68">
                  <c:v>36.253333333333337</c:v>
                </c:pt>
                <c:pt idx="69">
                  <c:v>31.299999999999997</c:v>
                </c:pt>
                <c:pt idx="70">
                  <c:v>34.569999999999993</c:v>
                </c:pt>
                <c:pt idx="71">
                  <c:v>61.97</c:v>
                </c:pt>
                <c:pt idx="72">
                  <c:v>31.141509433962263</c:v>
                </c:pt>
                <c:pt idx="73">
                  <c:v>44.801923076923075</c:v>
                </c:pt>
                <c:pt idx="74">
                  <c:v>53.534000000000006</c:v>
                </c:pt>
                <c:pt idx="75">
                  <c:v>57.061538461538468</c:v>
                </c:pt>
                <c:pt idx="76">
                  <c:v>61.88653846153845</c:v>
                </c:pt>
                <c:pt idx="77">
                  <c:v>54.235294117647065</c:v>
                </c:pt>
                <c:pt idx="78">
                  <c:v>37.780952380952385</c:v>
                </c:pt>
                <c:pt idx="79">
                  <c:v>41.46078431372549</c:v>
                </c:pt>
                <c:pt idx="80">
                  <c:v>165.86138613861385</c:v>
                </c:pt>
                <c:pt idx="81">
                  <c:v>33.194059405940592</c:v>
                </c:pt>
                <c:pt idx="82">
                  <c:v>48.877669902912622</c:v>
                </c:pt>
                <c:pt idx="83">
                  <c:v>30.031999999999996</c:v>
                </c:pt>
                <c:pt idx="84">
                  <c:v>29.719230769230773</c:v>
                </c:pt>
                <c:pt idx="85">
                  <c:v>24.958823529411763</c:v>
                </c:pt>
                <c:pt idx="86">
                  <c:v>28.329523809523806</c:v>
                </c:pt>
                <c:pt idx="87">
                  <c:v>55.105769230769234</c:v>
                </c:pt>
                <c:pt idx="88">
                  <c:v>22.20384615384615</c:v>
                </c:pt>
                <c:pt idx="89">
                  <c:v>30.375471698113209</c:v>
                </c:pt>
                <c:pt idx="90">
                  <c:v>60.390384615384619</c:v>
                </c:pt>
                <c:pt idx="91">
                  <c:v>30.471698113207548</c:v>
                </c:pt>
                <c:pt idx="92">
                  <c:v>18.068235294117649</c:v>
                </c:pt>
                <c:pt idx="93">
                  <c:v>21.064761904761902</c:v>
                </c:pt>
                <c:pt idx="94">
                  <c:v>28.26923076923077</c:v>
                </c:pt>
                <c:pt idx="95">
                  <c:v>24.716504854368932</c:v>
                </c:pt>
                <c:pt idx="96">
                  <c:v>19.619607843137256</c:v>
                </c:pt>
                <c:pt idx="97">
                  <c:v>20.16</c:v>
                </c:pt>
                <c:pt idx="98">
                  <c:v>17.589126213592234</c:v>
                </c:pt>
                <c:pt idx="99">
                  <c:v>12.600588235294122</c:v>
                </c:pt>
                <c:pt idx="100">
                  <c:v>22.961999999999996</c:v>
                </c:pt>
                <c:pt idx="101">
                  <c:v>19.47428571428572</c:v>
                </c:pt>
                <c:pt idx="102">
                  <c:v>22.783999999999995</c:v>
                </c:pt>
                <c:pt idx="103">
                  <c:v>57.473786407766994</c:v>
                </c:pt>
                <c:pt idx="104">
                  <c:v>31.732673267326732</c:v>
                </c:pt>
                <c:pt idx="105">
                  <c:v>66.30784313725492</c:v>
                </c:pt>
                <c:pt idx="106">
                  <c:v>32.262</c:v>
                </c:pt>
                <c:pt idx="107">
                  <c:v>27.438834951456307</c:v>
                </c:pt>
                <c:pt idx="108">
                  <c:v>39.732673267326732</c:v>
                </c:pt>
                <c:pt idx="109">
                  <c:v>39.554455445544555</c:v>
                </c:pt>
                <c:pt idx="110">
                  <c:v>27.538613861386132</c:v>
                </c:pt>
                <c:pt idx="111">
                  <c:v>34.354901960784318</c:v>
                </c:pt>
                <c:pt idx="112">
                  <c:v>13</c:v>
                </c:pt>
                <c:pt idx="113">
                  <c:v>27.782857142857146</c:v>
                </c:pt>
                <c:pt idx="114">
                  <c:v>26.712621359223302</c:v>
                </c:pt>
                <c:pt idx="115">
                  <c:v>37.478000000000002</c:v>
                </c:pt>
                <c:pt idx="116">
                  <c:v>21.222857142857141</c:v>
                </c:pt>
                <c:pt idx="117">
                  <c:v>16.466019417475732</c:v>
                </c:pt>
                <c:pt idx="118">
                  <c:v>18.725048543689319</c:v>
                </c:pt>
                <c:pt idx="119">
                  <c:v>36.972549019607847</c:v>
                </c:pt>
                <c:pt idx="120">
                  <c:v>18.486599999999996</c:v>
                </c:pt>
                <c:pt idx="121">
                  <c:v>21.192380952380951</c:v>
                </c:pt>
                <c:pt idx="122">
                  <c:v>27.328155339805825</c:v>
                </c:pt>
                <c:pt idx="123">
                  <c:v>45.35</c:v>
                </c:pt>
                <c:pt idx="124">
                  <c:v>13.126285714285714</c:v>
                </c:pt>
                <c:pt idx="125">
                  <c:v>26.274509803921571</c:v>
                </c:pt>
                <c:pt idx="126">
                  <c:v>22.85098039215686</c:v>
                </c:pt>
                <c:pt idx="127">
                  <c:v>30.877227722772279</c:v>
                </c:pt>
                <c:pt idx="128">
                  <c:v>28.994285714285716</c:v>
                </c:pt>
                <c:pt idx="129">
                  <c:v>20.077669902912621</c:v>
                </c:pt>
                <c:pt idx="130">
                  <c:v>18.465631067961166</c:v>
                </c:pt>
                <c:pt idx="131">
                  <c:v>23.095049504950492</c:v>
                </c:pt>
                <c:pt idx="132">
                  <c:v>23.958823529411767</c:v>
                </c:pt>
                <c:pt idx="133">
                  <c:v>15.405742574257422</c:v>
                </c:pt>
                <c:pt idx="134">
                  <c:v>57.124752475247526</c:v>
                </c:pt>
                <c:pt idx="135">
                  <c:v>43.597999999999999</c:v>
                </c:pt>
                <c:pt idx="136">
                  <c:v>59.415686274509802</c:v>
                </c:pt>
                <c:pt idx="137">
                  <c:v>32.040000000000006</c:v>
                </c:pt>
                <c:pt idx="138">
                  <c:v>40.758095238095237</c:v>
                </c:pt>
                <c:pt idx="139">
                  <c:v>36.601923076923086</c:v>
                </c:pt>
                <c:pt idx="140">
                  <c:v>25.801960784313728</c:v>
                </c:pt>
                <c:pt idx="141">
                  <c:v>24.992156862745102</c:v>
                </c:pt>
                <c:pt idx="142">
                  <c:v>41.221359223300972</c:v>
                </c:pt>
                <c:pt idx="143">
                  <c:v>50.48155339805826</c:v>
                </c:pt>
                <c:pt idx="144">
                  <c:v>45.093069306930687</c:v>
                </c:pt>
                <c:pt idx="145">
                  <c:v>27.454368932038836</c:v>
                </c:pt>
                <c:pt idx="146">
                  <c:v>24.843564356435639</c:v>
                </c:pt>
                <c:pt idx="147">
                  <c:v>49.686538461538461</c:v>
                </c:pt>
                <c:pt idx="148">
                  <c:v>28.650980392156864</c:v>
                </c:pt>
                <c:pt idx="149">
                  <c:v>15.262884615384618</c:v>
                </c:pt>
                <c:pt idx="150">
                  <c:v>64.771153846153837</c:v>
                </c:pt>
                <c:pt idx="151">
                  <c:v>49.566336633663362</c:v>
                </c:pt>
                <c:pt idx="152">
                  <c:v>39.625742574257423</c:v>
                </c:pt>
                <c:pt idx="153">
                  <c:v>28.584313725490198</c:v>
                </c:pt>
                <c:pt idx="154">
                  <c:v>23.907999999999998</c:v>
                </c:pt>
                <c:pt idx="155">
                  <c:v>16.069423076923076</c:v>
                </c:pt>
                <c:pt idx="156">
                  <c:v>32.984158415841577</c:v>
                </c:pt>
                <c:pt idx="157">
                  <c:v>17.063846153846153</c:v>
                </c:pt>
                <c:pt idx="158">
                  <c:v>17.162524271844664</c:v>
                </c:pt>
                <c:pt idx="159">
                  <c:v>27.188235294117646</c:v>
                </c:pt>
                <c:pt idx="160">
                  <c:v>22.866666666666667</c:v>
                </c:pt>
                <c:pt idx="161">
                  <c:v>20.645999999999997</c:v>
                </c:pt>
                <c:pt idx="162">
                  <c:v>24.207843137254905</c:v>
                </c:pt>
                <c:pt idx="163">
                  <c:v>21.573999999999998</c:v>
                </c:pt>
                <c:pt idx="164">
                  <c:v>21.085714285714285</c:v>
                </c:pt>
                <c:pt idx="165">
                  <c:v>38.54</c:v>
                </c:pt>
                <c:pt idx="166">
                  <c:v>33.352941176470594</c:v>
                </c:pt>
                <c:pt idx="167">
                  <c:v>66.821782178217816</c:v>
                </c:pt>
                <c:pt idx="168">
                  <c:v>52.517307692307703</c:v>
                </c:pt>
                <c:pt idx="169">
                  <c:v>105.96571428571427</c:v>
                </c:pt>
                <c:pt idx="170">
                  <c:v>58.455445544554451</c:v>
                </c:pt>
                <c:pt idx="171">
                  <c:v>36.269306930693062</c:v>
                </c:pt>
                <c:pt idx="172">
                  <c:v>60.481999999999985</c:v>
                </c:pt>
                <c:pt idx="173">
                  <c:v>38.940384615384609</c:v>
                </c:pt>
                <c:pt idx="174">
                  <c:v>68.415841584158414</c:v>
                </c:pt>
                <c:pt idx="175">
                  <c:v>9.9027184466019413</c:v>
                </c:pt>
                <c:pt idx="176">
                  <c:v>50.596078431372547</c:v>
                </c:pt>
                <c:pt idx="177">
                  <c:v>14.465599999999998</c:v>
                </c:pt>
                <c:pt idx="178">
                  <c:v>62.192233009708744</c:v>
                </c:pt>
                <c:pt idx="179">
                  <c:v>54.877227722772275</c:v>
                </c:pt>
                <c:pt idx="180">
                  <c:v>51.60784313725491</c:v>
                </c:pt>
                <c:pt idx="181">
                  <c:v>9.3726732673267321</c:v>
                </c:pt>
                <c:pt idx="182">
                  <c:v>51.62307692307693</c:v>
                </c:pt>
                <c:pt idx="183">
                  <c:v>12.573333333333334</c:v>
                </c:pt>
                <c:pt idx="185">
                  <c:v>21.658252427184465</c:v>
                </c:pt>
                <c:pt idx="186">
                  <c:v>27.326923076923084</c:v>
                </c:pt>
                <c:pt idx="187">
                  <c:v>26.225000000000005</c:v>
                </c:pt>
                <c:pt idx="188">
                  <c:v>22.598019801980197</c:v>
                </c:pt>
                <c:pt idx="189">
                  <c:v>20.419607843137257</c:v>
                </c:pt>
                <c:pt idx="190">
                  <c:v>22.82692307692308</c:v>
                </c:pt>
                <c:pt idx="191">
                  <c:v>26.041176470588233</c:v>
                </c:pt>
                <c:pt idx="192">
                  <c:v>18.61752380952381</c:v>
                </c:pt>
                <c:pt idx="193">
                  <c:v>22.609523809523811</c:v>
                </c:pt>
                <c:pt idx="194">
                  <c:v>14.041941747572819</c:v>
                </c:pt>
                <c:pt idx="195">
                  <c:v>18.979029126213593</c:v>
                </c:pt>
                <c:pt idx="196">
                  <c:v>23.535922330097094</c:v>
                </c:pt>
                <c:pt idx="197">
                  <c:v>32.379999999999995</c:v>
                </c:pt>
                <c:pt idx="198">
                  <c:v>17.509411764705884</c:v>
                </c:pt>
                <c:pt idx="199">
                  <c:v>33.302912621359219</c:v>
                </c:pt>
                <c:pt idx="200">
                  <c:v>18.182857142857141</c:v>
                </c:pt>
                <c:pt idx="201">
                  <c:v>26.170588235294119</c:v>
                </c:pt>
                <c:pt idx="202">
                  <c:v>26.044660194174757</c:v>
                </c:pt>
                <c:pt idx="203">
                  <c:v>36.695049504950489</c:v>
                </c:pt>
                <c:pt idx="204">
                  <c:v>22.705769230769235</c:v>
                </c:pt>
                <c:pt idx="205">
                  <c:v>23.067307692307693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B-459B-88E8-ADBF152EF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639896"/>
        <c:axId val="601640552"/>
      </c:lineChart>
      <c:catAx>
        <c:axId val="60163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40552"/>
        <c:crosses val="autoZero"/>
        <c:auto val="1"/>
        <c:lblAlgn val="ctr"/>
        <c:lblOffset val="100"/>
        <c:noMultiLvlLbl val="0"/>
      </c:catAx>
      <c:valAx>
        <c:axId val="60164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3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Gambir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Gambir!$A$11:$A$215</c:f>
              <c:strCache>
                <c:ptCount val="205"/>
                <c:pt idx="0">
                  <c:v>13.12.17</c:v>
                </c:pt>
                <c:pt idx="1">
                  <c:v>15.12.17</c:v>
                </c:pt>
                <c:pt idx="2">
                  <c:v>19.12.17</c:v>
                </c:pt>
                <c:pt idx="3">
                  <c:v>23.12.17</c:v>
                </c:pt>
                <c:pt idx="4">
                  <c:v>26.12.17</c:v>
                </c:pt>
                <c:pt idx="5">
                  <c:v>29.12.17</c:v>
                </c:pt>
                <c:pt idx="6">
                  <c:v>2.1.18</c:v>
                </c:pt>
                <c:pt idx="7">
                  <c:v>5.1.18</c:v>
                </c:pt>
                <c:pt idx="8">
                  <c:v>9.1.18</c:v>
                </c:pt>
                <c:pt idx="9">
                  <c:v>12.1.18</c:v>
                </c:pt>
                <c:pt idx="10">
                  <c:v>16.1.18</c:v>
                </c:pt>
                <c:pt idx="11">
                  <c:v>19.1.18</c:v>
                </c:pt>
                <c:pt idx="12">
                  <c:v>23.1.18</c:v>
                </c:pt>
                <c:pt idx="13">
                  <c:v>26.1.18</c:v>
                </c:pt>
                <c:pt idx="14">
                  <c:v>2.2.18</c:v>
                </c:pt>
                <c:pt idx="15">
                  <c:v>6.2.18</c:v>
                </c:pt>
                <c:pt idx="16">
                  <c:v>10.2.18</c:v>
                </c:pt>
                <c:pt idx="17">
                  <c:v>13.2.18</c:v>
                </c:pt>
                <c:pt idx="18">
                  <c:v>16.2.18</c:v>
                </c:pt>
                <c:pt idx="19">
                  <c:v>20.2.18</c:v>
                </c:pt>
                <c:pt idx="20">
                  <c:v>23.2.18</c:v>
                </c:pt>
                <c:pt idx="21">
                  <c:v>2.3.18</c:v>
                </c:pt>
                <c:pt idx="22">
                  <c:v>2.3.18</c:v>
                </c:pt>
                <c:pt idx="23">
                  <c:v>6.3.18</c:v>
                </c:pt>
                <c:pt idx="24">
                  <c:v>9.3.18</c:v>
                </c:pt>
                <c:pt idx="25">
                  <c:v>13.3.18</c:v>
                </c:pt>
                <c:pt idx="26">
                  <c:v>20.3.18</c:v>
                </c:pt>
                <c:pt idx="27">
                  <c:v>23.3.18</c:v>
                </c:pt>
                <c:pt idx="28">
                  <c:v>27.3.18</c:v>
                </c:pt>
                <c:pt idx="29">
                  <c:v>30.3.18</c:v>
                </c:pt>
                <c:pt idx="30">
                  <c:v>3.4.18</c:v>
                </c:pt>
                <c:pt idx="31">
                  <c:v>6.4.18</c:v>
                </c:pt>
                <c:pt idx="32">
                  <c:v>10.4.18</c:v>
                </c:pt>
                <c:pt idx="33">
                  <c:v>10.4.18</c:v>
                </c:pt>
                <c:pt idx="34">
                  <c:v>13.4.18</c:v>
                </c:pt>
                <c:pt idx="35">
                  <c:v>17.4.18</c:v>
                </c:pt>
                <c:pt idx="36">
                  <c:v>20.4.18</c:v>
                </c:pt>
                <c:pt idx="37">
                  <c:v>24.4.18</c:v>
                </c:pt>
                <c:pt idx="38">
                  <c:v>27.4.18</c:v>
                </c:pt>
                <c:pt idx="39">
                  <c:v>1.5.18</c:v>
                </c:pt>
                <c:pt idx="40">
                  <c:v>4.5.18</c:v>
                </c:pt>
                <c:pt idx="41">
                  <c:v>8.5.18</c:v>
                </c:pt>
                <c:pt idx="42">
                  <c:v>11.5.18</c:v>
                </c:pt>
                <c:pt idx="43">
                  <c:v>15.5.18</c:v>
                </c:pt>
                <c:pt idx="44">
                  <c:v>18.5.18</c:v>
                </c:pt>
                <c:pt idx="45">
                  <c:v>19.5.18</c:v>
                </c:pt>
                <c:pt idx="46">
                  <c:v>22.5.18</c:v>
                </c:pt>
                <c:pt idx="47">
                  <c:v>25.5.18</c:v>
                </c:pt>
                <c:pt idx="48">
                  <c:v>26.5.18</c:v>
                </c:pt>
                <c:pt idx="49">
                  <c:v>1.6.18</c:v>
                </c:pt>
                <c:pt idx="50">
                  <c:v>5.6.18</c:v>
                </c:pt>
                <c:pt idx="51">
                  <c:v>8.6.18</c:v>
                </c:pt>
                <c:pt idx="52">
                  <c:v>12.6.18</c:v>
                </c:pt>
                <c:pt idx="53">
                  <c:v>15.6.18</c:v>
                </c:pt>
                <c:pt idx="54">
                  <c:v>22.6.18</c:v>
                </c:pt>
                <c:pt idx="55">
                  <c:v>26.6.18</c:v>
                </c:pt>
                <c:pt idx="56">
                  <c:v>3.7.18</c:v>
                </c:pt>
                <c:pt idx="57">
                  <c:v>6.7.18</c:v>
                </c:pt>
                <c:pt idx="58">
                  <c:v>10.7.18</c:v>
                </c:pt>
                <c:pt idx="59">
                  <c:v>13.7.18</c:v>
                </c:pt>
                <c:pt idx="60">
                  <c:v>17.7.18</c:v>
                </c:pt>
                <c:pt idx="61">
                  <c:v>20.7.18</c:v>
                </c:pt>
                <c:pt idx="62">
                  <c:v>24.7.18</c:v>
                </c:pt>
                <c:pt idx="63">
                  <c:v>27.7.18</c:v>
                </c:pt>
                <c:pt idx="64">
                  <c:v>29.7.18</c:v>
                </c:pt>
                <c:pt idx="65">
                  <c:v>31.7.18</c:v>
                </c:pt>
                <c:pt idx="66">
                  <c:v>3.8.18</c:v>
                </c:pt>
                <c:pt idx="67">
                  <c:v>7.8.18</c:v>
                </c:pt>
                <c:pt idx="68">
                  <c:v>10.8.18</c:v>
                </c:pt>
                <c:pt idx="69">
                  <c:v>14.8.18</c:v>
                </c:pt>
                <c:pt idx="70">
                  <c:v>17.8.18</c:v>
                </c:pt>
                <c:pt idx="71">
                  <c:v>24.8.18</c:v>
                </c:pt>
                <c:pt idx="72">
                  <c:v>28.8.18</c:v>
                </c:pt>
                <c:pt idx="73">
                  <c:v>31.8.18</c:v>
                </c:pt>
                <c:pt idx="74">
                  <c:v>4.9.18</c:v>
                </c:pt>
                <c:pt idx="75">
                  <c:v>7.9.18</c:v>
                </c:pt>
                <c:pt idx="76">
                  <c:v>11.9.18</c:v>
                </c:pt>
                <c:pt idx="77">
                  <c:v>14.9.18</c:v>
                </c:pt>
                <c:pt idx="78">
                  <c:v>18.9.18</c:v>
                </c:pt>
                <c:pt idx="79">
                  <c:v>21.9.18</c:v>
                </c:pt>
                <c:pt idx="80">
                  <c:v>25.9.18</c:v>
                </c:pt>
                <c:pt idx="81">
                  <c:v>29.9.18</c:v>
                </c:pt>
                <c:pt idx="82">
                  <c:v>2.10.18</c:v>
                </c:pt>
                <c:pt idx="83">
                  <c:v>5.10.18</c:v>
                </c:pt>
                <c:pt idx="84">
                  <c:v>9.10.18</c:v>
                </c:pt>
                <c:pt idx="85">
                  <c:v>12.10.18</c:v>
                </c:pt>
                <c:pt idx="86">
                  <c:v>16.10.18</c:v>
                </c:pt>
                <c:pt idx="87">
                  <c:v>22.10.18</c:v>
                </c:pt>
                <c:pt idx="88">
                  <c:v>26.10.18</c:v>
                </c:pt>
                <c:pt idx="89">
                  <c:v>2.11.18</c:v>
                </c:pt>
                <c:pt idx="90">
                  <c:v>6.11.18</c:v>
                </c:pt>
                <c:pt idx="91">
                  <c:v>9.11.18</c:v>
                </c:pt>
                <c:pt idx="92">
                  <c:v>13.11.18</c:v>
                </c:pt>
                <c:pt idx="93">
                  <c:v>16.11.18</c:v>
                </c:pt>
                <c:pt idx="94">
                  <c:v>20.11.18</c:v>
                </c:pt>
                <c:pt idx="95">
                  <c:v>23.11.18</c:v>
                </c:pt>
                <c:pt idx="96">
                  <c:v>27.11.18</c:v>
                </c:pt>
                <c:pt idx="97">
                  <c:v>30.11.18</c:v>
                </c:pt>
                <c:pt idx="98">
                  <c:v>4.12.18</c:v>
                </c:pt>
                <c:pt idx="99">
                  <c:v>11.12.18</c:v>
                </c:pt>
                <c:pt idx="100">
                  <c:v>18.12.18</c:v>
                </c:pt>
                <c:pt idx="101">
                  <c:v>21.12.18</c:v>
                </c:pt>
                <c:pt idx="102">
                  <c:v>25.12.18</c:v>
                </c:pt>
                <c:pt idx="103">
                  <c:v>28.12.18</c:v>
                </c:pt>
                <c:pt idx="104">
                  <c:v>1.1.19</c:v>
                </c:pt>
                <c:pt idx="105">
                  <c:v>4.1.19</c:v>
                </c:pt>
                <c:pt idx="106">
                  <c:v>18.1.19</c:v>
                </c:pt>
                <c:pt idx="107">
                  <c:v>22.1.19</c:v>
                </c:pt>
                <c:pt idx="108">
                  <c:v>25.1.19</c:v>
                </c:pt>
                <c:pt idx="109">
                  <c:v>29.1.19</c:v>
                </c:pt>
                <c:pt idx="110">
                  <c:v>1.2.19</c:v>
                </c:pt>
                <c:pt idx="111">
                  <c:v>5.2.19</c:v>
                </c:pt>
                <c:pt idx="112">
                  <c:v>8.2.19</c:v>
                </c:pt>
                <c:pt idx="113">
                  <c:v>12.2.9</c:v>
                </c:pt>
                <c:pt idx="114">
                  <c:v>15.2.19</c:v>
                </c:pt>
                <c:pt idx="115">
                  <c:v>19.2.19</c:v>
                </c:pt>
                <c:pt idx="116">
                  <c:v>22.2.19</c:v>
                </c:pt>
                <c:pt idx="117">
                  <c:v>26.2.19</c:v>
                </c:pt>
                <c:pt idx="118">
                  <c:v>28.2.19</c:v>
                </c:pt>
                <c:pt idx="119">
                  <c:v>12.3.19</c:v>
                </c:pt>
                <c:pt idx="120">
                  <c:v>15.3.19</c:v>
                </c:pt>
                <c:pt idx="121">
                  <c:v>19.3.19</c:v>
                </c:pt>
                <c:pt idx="122">
                  <c:v>22.3.19</c:v>
                </c:pt>
                <c:pt idx="123">
                  <c:v>26.3.19</c:v>
                </c:pt>
                <c:pt idx="124">
                  <c:v>29.3.19</c:v>
                </c:pt>
                <c:pt idx="125">
                  <c:v>2.4.19</c:v>
                </c:pt>
                <c:pt idx="126">
                  <c:v>9.4.19</c:v>
                </c:pt>
                <c:pt idx="127">
                  <c:v>12.4.19</c:v>
                </c:pt>
                <c:pt idx="128">
                  <c:v>16.4.19</c:v>
                </c:pt>
                <c:pt idx="129">
                  <c:v>19.4.19</c:v>
                </c:pt>
                <c:pt idx="130">
                  <c:v>23.4.19</c:v>
                </c:pt>
                <c:pt idx="131">
                  <c:v>26.4.19</c:v>
                </c:pt>
                <c:pt idx="132">
                  <c:v>7.5.19</c:v>
                </c:pt>
                <c:pt idx="133">
                  <c:v>10.5.19</c:v>
                </c:pt>
                <c:pt idx="134">
                  <c:v>14.5.19</c:v>
                </c:pt>
                <c:pt idx="135">
                  <c:v>17.5.19</c:v>
                </c:pt>
                <c:pt idx="136">
                  <c:v>24.5.19</c:v>
                </c:pt>
                <c:pt idx="137">
                  <c:v>4.6.19</c:v>
                </c:pt>
                <c:pt idx="138">
                  <c:v>7.6.19</c:v>
                </c:pt>
                <c:pt idx="139">
                  <c:v>11.6.19</c:v>
                </c:pt>
                <c:pt idx="140">
                  <c:v>14.6.19</c:v>
                </c:pt>
                <c:pt idx="141">
                  <c:v>18.6.19</c:v>
                </c:pt>
                <c:pt idx="142">
                  <c:v>21.6.19</c:v>
                </c:pt>
                <c:pt idx="143">
                  <c:v>25.6.19</c:v>
                </c:pt>
                <c:pt idx="144">
                  <c:v>28.6.19</c:v>
                </c:pt>
                <c:pt idx="145">
                  <c:v>2.7.19</c:v>
                </c:pt>
                <c:pt idx="146">
                  <c:v>5.7.19</c:v>
                </c:pt>
                <c:pt idx="147">
                  <c:v>9.7.19</c:v>
                </c:pt>
                <c:pt idx="148">
                  <c:v>12.7.19</c:v>
                </c:pt>
                <c:pt idx="149">
                  <c:v>16.7.19</c:v>
                </c:pt>
                <c:pt idx="150">
                  <c:v>19.7.19</c:v>
                </c:pt>
                <c:pt idx="151">
                  <c:v>23.7.19</c:v>
                </c:pt>
                <c:pt idx="152">
                  <c:v>26.7.19</c:v>
                </c:pt>
                <c:pt idx="153">
                  <c:v>30.7.19</c:v>
                </c:pt>
                <c:pt idx="154">
                  <c:v>2.8.19</c:v>
                </c:pt>
                <c:pt idx="155">
                  <c:v>9.8.19</c:v>
                </c:pt>
                <c:pt idx="156">
                  <c:v>13.8.19</c:v>
                </c:pt>
                <c:pt idx="157">
                  <c:v>16.8.19</c:v>
                </c:pt>
                <c:pt idx="158">
                  <c:v>20.8.19</c:v>
                </c:pt>
                <c:pt idx="159">
                  <c:v>23.8.19</c:v>
                </c:pt>
                <c:pt idx="160">
                  <c:v>27.8.19</c:v>
                </c:pt>
                <c:pt idx="161">
                  <c:v>30.8.19</c:v>
                </c:pt>
                <c:pt idx="162">
                  <c:v>3.9.19</c:v>
                </c:pt>
                <c:pt idx="163">
                  <c:v>6.9.19</c:v>
                </c:pt>
                <c:pt idx="164">
                  <c:v>10.9.19</c:v>
                </c:pt>
                <c:pt idx="165">
                  <c:v>13.9.19</c:v>
                </c:pt>
                <c:pt idx="166">
                  <c:v>17.9.19</c:v>
                </c:pt>
                <c:pt idx="167">
                  <c:v>20.9.19</c:v>
                </c:pt>
                <c:pt idx="168">
                  <c:v>24.9.19</c:v>
                </c:pt>
                <c:pt idx="169">
                  <c:v>27.9.19</c:v>
                </c:pt>
                <c:pt idx="170">
                  <c:v>1.10.19</c:v>
                </c:pt>
                <c:pt idx="171">
                  <c:v>4.10.19</c:v>
                </c:pt>
                <c:pt idx="172">
                  <c:v>11.10.19</c:v>
                </c:pt>
                <c:pt idx="173">
                  <c:v>15.10.19</c:v>
                </c:pt>
                <c:pt idx="174">
                  <c:v>18.10.19</c:v>
                </c:pt>
                <c:pt idx="175">
                  <c:v>22.10.19</c:v>
                </c:pt>
                <c:pt idx="176">
                  <c:v>25.10.19</c:v>
                </c:pt>
                <c:pt idx="177">
                  <c:v>29.10.19</c:v>
                </c:pt>
                <c:pt idx="178">
                  <c:v>1.11.19</c:v>
                </c:pt>
                <c:pt idx="179">
                  <c:v>5.11.19</c:v>
                </c:pt>
                <c:pt idx="180">
                  <c:v>8.11.19</c:v>
                </c:pt>
                <c:pt idx="181">
                  <c:v>12.11.19</c:v>
                </c:pt>
                <c:pt idx="182">
                  <c:v>15.11.19</c:v>
                </c:pt>
                <c:pt idx="183">
                  <c:v>19.11.19</c:v>
                </c:pt>
                <c:pt idx="184">
                  <c:v>22.11.19</c:v>
                </c:pt>
                <c:pt idx="185">
                  <c:v>25.11.19</c:v>
                </c:pt>
                <c:pt idx="186">
                  <c:v>26.11.19</c:v>
                </c:pt>
                <c:pt idx="187">
                  <c:v>29.11.19</c:v>
                </c:pt>
                <c:pt idx="188">
                  <c:v>3.12.19</c:v>
                </c:pt>
                <c:pt idx="189">
                  <c:v>6.12.19</c:v>
                </c:pt>
                <c:pt idx="190">
                  <c:v>10.12.19</c:v>
                </c:pt>
                <c:pt idx="191">
                  <c:v>13.12.19</c:v>
                </c:pt>
                <c:pt idx="192">
                  <c:v>20.12.19</c:v>
                </c:pt>
                <c:pt idx="193">
                  <c:v>24.12.19</c:v>
                </c:pt>
                <c:pt idx="194">
                  <c:v>27.12.19</c:v>
                </c:pt>
                <c:pt idx="195">
                  <c:v>31.12.19</c:v>
                </c:pt>
                <c:pt idx="196">
                  <c:v>3.1.2020</c:v>
                </c:pt>
                <c:pt idx="197">
                  <c:v>10.1.2020</c:v>
                </c:pt>
                <c:pt idx="198">
                  <c:v>14.1.2020</c:v>
                </c:pt>
                <c:pt idx="199">
                  <c:v>17.1.2020</c:v>
                </c:pt>
                <c:pt idx="200">
                  <c:v>21.1.2020</c:v>
                </c:pt>
                <c:pt idx="201">
                  <c:v>28.1.2020</c:v>
                </c:pt>
                <c:pt idx="202">
                  <c:v>4.2.2020</c:v>
                </c:pt>
                <c:pt idx="203">
                  <c:v>7.2.2020</c:v>
                </c:pt>
                <c:pt idx="204">
                  <c:v>11.2.2020</c:v>
                </c:pt>
              </c:strCache>
            </c:strRef>
          </c:cat>
          <c:val>
            <c:numRef>
              <c:f>Gambir!$H$11:$H$215</c:f>
              <c:numCache>
                <c:formatCode>0.00</c:formatCode>
                <c:ptCount val="205"/>
                <c:pt idx="0">
                  <c:v>28.94257425742574</c:v>
                </c:pt>
                <c:pt idx="1">
                  <c:v>24.159405940594056</c:v>
                </c:pt>
                <c:pt idx="2">
                  <c:v>19.672815533980582</c:v>
                </c:pt>
                <c:pt idx="3">
                  <c:v>39.804926108374374</c:v>
                </c:pt>
                <c:pt idx="4">
                  <c:v>19.947317073170733</c:v>
                </c:pt>
                <c:pt idx="5">
                  <c:v>22.620487804878053</c:v>
                </c:pt>
                <c:pt idx="6">
                  <c:v>45.136893203883496</c:v>
                </c:pt>
                <c:pt idx="7">
                  <c:v>23.47317073170732</c:v>
                </c:pt>
                <c:pt idx="8">
                  <c:v>67.682587064676611</c:v>
                </c:pt>
                <c:pt idx="9">
                  <c:v>7.6148258706467651</c:v>
                </c:pt>
                <c:pt idx="10">
                  <c:v>15.357213930348259</c:v>
                </c:pt>
                <c:pt idx="11">
                  <c:v>7.2090547263681586</c:v>
                </c:pt>
                <c:pt idx="12">
                  <c:v>6.6963546798029556</c:v>
                </c:pt>
                <c:pt idx="13">
                  <c:v>6.9283743842364531</c:v>
                </c:pt>
                <c:pt idx="14">
                  <c:v>7.6318811881188111</c:v>
                </c:pt>
                <c:pt idx="15">
                  <c:v>5.7558823529411782</c:v>
                </c:pt>
                <c:pt idx="16">
                  <c:v>5.8228999999999997</c:v>
                </c:pt>
                <c:pt idx="17">
                  <c:v>11.674257425742571</c:v>
                </c:pt>
                <c:pt idx="18">
                  <c:v>7.1292537313432831</c:v>
                </c:pt>
                <c:pt idx="19">
                  <c:v>11.933004926108374</c:v>
                </c:pt>
                <c:pt idx="20">
                  <c:v>7.6934313725490204</c:v>
                </c:pt>
                <c:pt idx="21">
                  <c:v>29.121153846153852</c:v>
                </c:pt>
                <c:pt idx="22">
                  <c:v>10.26829268292683</c:v>
                </c:pt>
                <c:pt idx="23">
                  <c:v>39.403980099502483</c:v>
                </c:pt>
                <c:pt idx="24">
                  <c:v>32.238235294117651</c:v>
                </c:pt>
                <c:pt idx="25">
                  <c:v>30.361999999999998</c:v>
                </c:pt>
                <c:pt idx="26">
                  <c:v>33.783999999999992</c:v>
                </c:pt>
                <c:pt idx="27">
                  <c:v>40.218719211822659</c:v>
                </c:pt>
                <c:pt idx="28">
                  <c:v>34.11399999999999</c:v>
                </c:pt>
                <c:pt idx="29">
                  <c:v>35.061999999999998</c:v>
                </c:pt>
                <c:pt idx="30">
                  <c:v>39.32636815920398</c:v>
                </c:pt>
                <c:pt idx="31">
                  <c:v>46.169607843137264</c:v>
                </c:pt>
                <c:pt idx="32">
                  <c:v>56.740298507462683</c:v>
                </c:pt>
                <c:pt idx="33">
                  <c:v>59.107843137254903</c:v>
                </c:pt>
                <c:pt idx="34">
                  <c:v>117.24380952380952</c:v>
                </c:pt>
                <c:pt idx="35">
                  <c:v>61.794117647058826</c:v>
                </c:pt>
                <c:pt idx="36">
                  <c:v>52.598095238095233</c:v>
                </c:pt>
                <c:pt idx="37">
                  <c:v>72.836190476190467</c:v>
                </c:pt>
                <c:pt idx="38">
                  <c:v>52.675728155339804</c:v>
                </c:pt>
                <c:pt idx="39">
                  <c:v>55.727619047619051</c:v>
                </c:pt>
                <c:pt idx="40">
                  <c:v>99.074509803921572</c:v>
                </c:pt>
                <c:pt idx="41">
                  <c:v>84.104761904761901</c:v>
                </c:pt>
                <c:pt idx="42">
                  <c:v>52.3056603773585</c:v>
                </c:pt>
                <c:pt idx="43">
                  <c:v>36.261538461538464</c:v>
                </c:pt>
                <c:pt idx="44">
                  <c:v>53.735294117647058</c:v>
                </c:pt>
                <c:pt idx="45">
                  <c:v>26.523809523809526</c:v>
                </c:pt>
                <c:pt idx="46">
                  <c:v>35.161538461538456</c:v>
                </c:pt>
                <c:pt idx="47">
                  <c:v>69.861999999999995</c:v>
                </c:pt>
                <c:pt idx="48">
                  <c:v>94.421782178217811</c:v>
                </c:pt>
                <c:pt idx="49">
                  <c:v>57.940594059405939</c:v>
                </c:pt>
                <c:pt idx="50">
                  <c:v>62.516190476190474</c:v>
                </c:pt>
                <c:pt idx="51">
                  <c:v>91.663366336633644</c:v>
                </c:pt>
                <c:pt idx="52">
                  <c:v>53.211881188118817</c:v>
                </c:pt>
                <c:pt idx="53">
                  <c:v>55.399999999999991</c:v>
                </c:pt>
                <c:pt idx="54">
                  <c:v>57.147169811320765</c:v>
                </c:pt>
                <c:pt idx="55">
                  <c:v>72.782857142857154</c:v>
                </c:pt>
                <c:pt idx="56">
                  <c:v>73.466666666666669</c:v>
                </c:pt>
                <c:pt idx="57">
                  <c:v>62.057692307692314</c:v>
                </c:pt>
                <c:pt idx="58">
                  <c:v>47.86399999999999</c:v>
                </c:pt>
                <c:pt idx="59">
                  <c:v>70.472549019607854</c:v>
                </c:pt>
                <c:pt idx="60">
                  <c:v>166.46730769230768</c:v>
                </c:pt>
                <c:pt idx="61">
                  <c:v>116.06213592233011</c:v>
                </c:pt>
                <c:pt idx="62">
                  <c:v>55.13333333333334</c:v>
                </c:pt>
                <c:pt idx="63">
                  <c:v>61.775999999999996</c:v>
                </c:pt>
                <c:pt idx="64">
                  <c:v>51.087128712871291</c:v>
                </c:pt>
                <c:pt idx="65">
                  <c:v>73.734653465346511</c:v>
                </c:pt>
                <c:pt idx="66">
                  <c:v>64.821568627450986</c:v>
                </c:pt>
                <c:pt idx="67">
                  <c:v>53.88</c:v>
                </c:pt>
                <c:pt idx="68">
                  <c:v>72.528712871287127</c:v>
                </c:pt>
                <c:pt idx="69">
                  <c:v>121.05148514851483</c:v>
                </c:pt>
                <c:pt idx="70">
                  <c:v>70.305882352941182</c:v>
                </c:pt>
                <c:pt idx="71">
                  <c:v>55.489320388349526</c:v>
                </c:pt>
                <c:pt idx="72">
                  <c:v>23.718867924528301</c:v>
                </c:pt>
                <c:pt idx="73">
                  <c:v>30.434615384615388</c:v>
                </c:pt>
                <c:pt idx="74">
                  <c:v>31.714563106796113</c:v>
                </c:pt>
                <c:pt idx="75">
                  <c:v>18.801999999999996</c:v>
                </c:pt>
                <c:pt idx="76">
                  <c:v>27.374509803921573</c:v>
                </c:pt>
                <c:pt idx="77">
                  <c:v>39.201960784313719</c:v>
                </c:pt>
                <c:pt idx="78">
                  <c:v>33.685714285714283</c:v>
                </c:pt>
                <c:pt idx="79">
                  <c:v>40.351999999999997</c:v>
                </c:pt>
                <c:pt idx="80">
                  <c:v>30.411764705882355</c:v>
                </c:pt>
                <c:pt idx="81">
                  <c:v>27.292156862745102</c:v>
                </c:pt>
                <c:pt idx="82">
                  <c:v>47.049504950495042</c:v>
                </c:pt>
                <c:pt idx="83">
                  <c:v>45.036893203883494</c:v>
                </c:pt>
                <c:pt idx="84">
                  <c:v>72.984761904761911</c:v>
                </c:pt>
                <c:pt idx="85">
                  <c:v>37.780769230769238</c:v>
                </c:pt>
                <c:pt idx="86">
                  <c:v>62.32745098039215</c:v>
                </c:pt>
                <c:pt idx="87">
                  <c:v>35.584466019417476</c:v>
                </c:pt>
                <c:pt idx="88">
                  <c:v>36.033962264150944</c:v>
                </c:pt>
                <c:pt idx="89">
                  <c:v>16.886095238095237</c:v>
                </c:pt>
                <c:pt idx="90">
                  <c:v>25.366666666666671</c:v>
                </c:pt>
                <c:pt idx="91">
                  <c:v>23.708571428571432</c:v>
                </c:pt>
                <c:pt idx="92">
                  <c:v>25.069230769230767</c:v>
                </c:pt>
                <c:pt idx="93">
                  <c:v>28.569230769230767</c:v>
                </c:pt>
                <c:pt idx="94">
                  <c:v>15.079803921568628</c:v>
                </c:pt>
                <c:pt idx="95">
                  <c:v>17.635728155339809</c:v>
                </c:pt>
                <c:pt idx="96">
                  <c:v>15.946138613861384</c:v>
                </c:pt>
                <c:pt idx="97">
                  <c:v>47.867961165048548</c:v>
                </c:pt>
                <c:pt idx="98">
                  <c:v>42.684615384615384</c:v>
                </c:pt>
                <c:pt idx="99">
                  <c:v>15.693142857142858</c:v>
                </c:pt>
                <c:pt idx="100">
                  <c:v>8.9992233009708738</c:v>
                </c:pt>
                <c:pt idx="101">
                  <c:v>8.6037623762376221</c:v>
                </c:pt>
                <c:pt idx="102">
                  <c:v>27.37</c:v>
                </c:pt>
                <c:pt idx="103">
                  <c:v>13.902285714285712</c:v>
                </c:pt>
                <c:pt idx="104">
                  <c:v>18.269200000000001</c:v>
                </c:pt>
                <c:pt idx="105">
                  <c:v>39.421359223300968</c:v>
                </c:pt>
                <c:pt idx="106">
                  <c:v>42.504854368932044</c:v>
                </c:pt>
                <c:pt idx="107">
                  <c:v>16.462800000000001</c:v>
                </c:pt>
                <c:pt idx="108">
                  <c:v>28.684000000000005</c:v>
                </c:pt>
                <c:pt idx="109">
                  <c:v>26.137254901960784</c:v>
                </c:pt>
                <c:pt idx="110">
                  <c:v>34.773333333333333</c:v>
                </c:pt>
                <c:pt idx="111">
                  <c:v>32.716831683168316</c:v>
                </c:pt>
                <c:pt idx="112">
                  <c:v>39.798058252427182</c:v>
                </c:pt>
                <c:pt idx="113">
                  <c:v>28.863999999999994</c:v>
                </c:pt>
                <c:pt idx="114">
                  <c:v>42.226923076923072</c:v>
                </c:pt>
                <c:pt idx="115">
                  <c:v>23.541999999999998</c:v>
                </c:pt>
                <c:pt idx="116">
                  <c:v>32.407766990291265</c:v>
                </c:pt>
                <c:pt idx="117">
                  <c:v>31.221359223300976</c:v>
                </c:pt>
                <c:pt idx="118">
                  <c:v>43.51</c:v>
                </c:pt>
                <c:pt idx="119">
                  <c:v>8.4366990291262134</c:v>
                </c:pt>
                <c:pt idx="120">
                  <c:v>39.718446601941743</c:v>
                </c:pt>
                <c:pt idx="121">
                  <c:v>21.273267326732675</c:v>
                </c:pt>
                <c:pt idx="122">
                  <c:v>20.956</c:v>
                </c:pt>
                <c:pt idx="123">
                  <c:v>31.342307692307692</c:v>
                </c:pt>
                <c:pt idx="124">
                  <c:v>25.775999999999996</c:v>
                </c:pt>
                <c:pt idx="125">
                  <c:v>45.782178217821773</c:v>
                </c:pt>
                <c:pt idx="126">
                  <c:v>42.788571428571423</c:v>
                </c:pt>
                <c:pt idx="127">
                  <c:v>19.559615384615384</c:v>
                </c:pt>
                <c:pt idx="128">
                  <c:v>19.235049504950492</c:v>
                </c:pt>
                <c:pt idx="129">
                  <c:v>27.613999999999994</c:v>
                </c:pt>
                <c:pt idx="130">
                  <c:v>45.276000000000003</c:v>
                </c:pt>
                <c:pt idx="131">
                  <c:v>42.643999999999991</c:v>
                </c:pt>
                <c:pt idx="132">
                  <c:v>41.260194174757281</c:v>
                </c:pt>
                <c:pt idx="133">
                  <c:v>35.165384615384625</c:v>
                </c:pt>
                <c:pt idx="134">
                  <c:v>24.170873786407768</c:v>
                </c:pt>
                <c:pt idx="135">
                  <c:v>37.419607843137257</c:v>
                </c:pt>
                <c:pt idx="136">
                  <c:v>39.36</c:v>
                </c:pt>
                <c:pt idx="137">
                  <c:v>32.126732673267327</c:v>
                </c:pt>
                <c:pt idx="138">
                  <c:v>14.69235294117647</c:v>
                </c:pt>
                <c:pt idx="139">
                  <c:v>50.66599999999999</c:v>
                </c:pt>
                <c:pt idx="140">
                  <c:v>14.651456310679611</c:v>
                </c:pt>
                <c:pt idx="141">
                  <c:v>30.05</c:v>
                </c:pt>
                <c:pt idx="142">
                  <c:v>35.468627450980392</c:v>
                </c:pt>
                <c:pt idx="143">
                  <c:v>22.496153846153845</c:v>
                </c:pt>
                <c:pt idx="144">
                  <c:v>178.00392156862745</c:v>
                </c:pt>
                <c:pt idx="145">
                  <c:v>45.116504854368934</c:v>
                </c:pt>
                <c:pt idx="146">
                  <c:v>46.315384615384616</c:v>
                </c:pt>
                <c:pt idx="147">
                  <c:v>28.968316831683165</c:v>
                </c:pt>
                <c:pt idx="148">
                  <c:v>36.723076923076931</c:v>
                </c:pt>
                <c:pt idx="149">
                  <c:v>29.276</c:v>
                </c:pt>
                <c:pt idx="150">
                  <c:v>46.198019801980202</c:v>
                </c:pt>
                <c:pt idx="151">
                  <c:v>27.400000000000006</c:v>
                </c:pt>
                <c:pt idx="152">
                  <c:v>33.286274509803924</c:v>
                </c:pt>
                <c:pt idx="153">
                  <c:v>96.675000000000026</c:v>
                </c:pt>
                <c:pt idx="154">
                  <c:v>75.122</c:v>
                </c:pt>
                <c:pt idx="155">
                  <c:v>36.553846153846152</c:v>
                </c:pt>
                <c:pt idx="156">
                  <c:v>59.097142857142856</c:v>
                </c:pt>
                <c:pt idx="157">
                  <c:v>40.339805825242721</c:v>
                </c:pt>
                <c:pt idx="158">
                  <c:v>29.171428571428574</c:v>
                </c:pt>
                <c:pt idx="159">
                  <c:v>36.698039215686286</c:v>
                </c:pt>
                <c:pt idx="160">
                  <c:v>25.986792452830191</c:v>
                </c:pt>
                <c:pt idx="161">
                  <c:v>78.961165048543691</c:v>
                </c:pt>
                <c:pt idx="162">
                  <c:v>15.424313725490197</c:v>
                </c:pt>
                <c:pt idx="163">
                  <c:v>33.910476190476189</c:v>
                </c:pt>
                <c:pt idx="164">
                  <c:v>28.6</c:v>
                </c:pt>
                <c:pt idx="165">
                  <c:v>84.163461538461547</c:v>
                </c:pt>
                <c:pt idx="166">
                  <c:v>33.411538461538463</c:v>
                </c:pt>
                <c:pt idx="167">
                  <c:v>37.841584158415841</c:v>
                </c:pt>
                <c:pt idx="168">
                  <c:v>38.695145631067959</c:v>
                </c:pt>
                <c:pt idx="169">
                  <c:v>53.01372549019608</c:v>
                </c:pt>
                <c:pt idx="170">
                  <c:v>72.600000000000009</c:v>
                </c:pt>
                <c:pt idx="171">
                  <c:v>16.743689320388349</c:v>
                </c:pt>
                <c:pt idx="172">
                  <c:v>12.137714285714285</c:v>
                </c:pt>
                <c:pt idx="173">
                  <c:v>8.3847524752475255</c:v>
                </c:pt>
                <c:pt idx="174">
                  <c:v>9.2498000000000005</c:v>
                </c:pt>
                <c:pt idx="175">
                  <c:v>76.311764705882354</c:v>
                </c:pt>
                <c:pt idx="176">
                  <c:v>54.473786407766987</c:v>
                </c:pt>
                <c:pt idx="177">
                  <c:v>10.141142857142857</c:v>
                </c:pt>
                <c:pt idx="178">
                  <c:v>57.627999999999993</c:v>
                </c:pt>
                <c:pt idx="179">
                  <c:v>13.7182</c:v>
                </c:pt>
                <c:pt idx="180">
                  <c:v>50.603883495145645</c:v>
                </c:pt>
                <c:pt idx="181">
                  <c:v>80.361904761904768</c:v>
                </c:pt>
                <c:pt idx="182">
                  <c:v>87.196078431372555</c:v>
                </c:pt>
                <c:pt idx="183">
                  <c:v>49.043137254901964</c:v>
                </c:pt>
                <c:pt idx="184">
                  <c:v>60.461386138613861</c:v>
                </c:pt>
                <c:pt idx="185">
                  <c:v>19.439399999999999</c:v>
                </c:pt>
                <c:pt idx="186">
                  <c:v>18.180399999999995</c:v>
                </c:pt>
                <c:pt idx="187">
                  <c:v>19.782970297029699</c:v>
                </c:pt>
                <c:pt idx="188">
                  <c:v>24.423076923076923</c:v>
                </c:pt>
                <c:pt idx="189">
                  <c:v>25.72</c:v>
                </c:pt>
                <c:pt idx="190">
                  <c:v>22.93</c:v>
                </c:pt>
                <c:pt idx="191">
                  <c:v>19.782970297029699</c:v>
                </c:pt>
                <c:pt idx="192">
                  <c:v>19.799199999999999</c:v>
                </c:pt>
                <c:pt idx="193">
                  <c:v>18.72</c:v>
                </c:pt>
                <c:pt idx="194">
                  <c:v>20.799999999999997</c:v>
                </c:pt>
                <c:pt idx="195">
                  <c:v>25.178640776699034</c:v>
                </c:pt>
                <c:pt idx="196">
                  <c:v>30.960377358490557</c:v>
                </c:pt>
                <c:pt idx="197">
                  <c:v>27.357999999999997</c:v>
                </c:pt>
                <c:pt idx="198">
                  <c:v>17.970199999999998</c:v>
                </c:pt>
                <c:pt idx="199">
                  <c:v>36.287378640776701</c:v>
                </c:pt>
                <c:pt idx="200">
                  <c:v>21.347169811320757</c:v>
                </c:pt>
                <c:pt idx="201">
                  <c:v>35.572549019607841</c:v>
                </c:pt>
                <c:pt idx="202">
                  <c:v>23.79615384615385</c:v>
                </c:pt>
                <c:pt idx="203">
                  <c:v>17.310600000000001</c:v>
                </c:pt>
                <c:pt idx="204">
                  <c:v>35.97399999999999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C-4AF3-A11C-A82EE51B2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774312"/>
        <c:axId val="603779560"/>
      </c:lineChart>
      <c:catAx>
        <c:axId val="60377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79560"/>
        <c:crosses val="autoZero"/>
        <c:auto val="1"/>
        <c:lblAlgn val="ctr"/>
        <c:lblOffset val="100"/>
        <c:noMultiLvlLbl val="0"/>
      </c:catAx>
      <c:valAx>
        <c:axId val="603779560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7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Neha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Neha!$A$11:$A$163</c:f>
              <c:strCache>
                <c:ptCount val="153"/>
                <c:pt idx="0">
                  <c:v>12.12.17</c:v>
                </c:pt>
                <c:pt idx="1">
                  <c:v>15.12.17</c:v>
                </c:pt>
                <c:pt idx="2">
                  <c:v>19.12.17</c:v>
                </c:pt>
                <c:pt idx="3">
                  <c:v>22.12.17</c:v>
                </c:pt>
                <c:pt idx="4">
                  <c:v>26.12.17</c:v>
                </c:pt>
                <c:pt idx="5">
                  <c:v>29.12.17</c:v>
                </c:pt>
                <c:pt idx="6">
                  <c:v>2.1.18</c:v>
                </c:pt>
                <c:pt idx="7">
                  <c:v>5.1.18</c:v>
                </c:pt>
                <c:pt idx="8">
                  <c:v>9.1.18</c:v>
                </c:pt>
                <c:pt idx="9">
                  <c:v>12.1.18</c:v>
                </c:pt>
                <c:pt idx="10">
                  <c:v>19.1.18</c:v>
                </c:pt>
                <c:pt idx="11">
                  <c:v>23.1.18</c:v>
                </c:pt>
                <c:pt idx="12">
                  <c:v>26.1.18</c:v>
                </c:pt>
                <c:pt idx="13">
                  <c:v>29.1.18</c:v>
                </c:pt>
                <c:pt idx="14">
                  <c:v>2.2.18</c:v>
                </c:pt>
                <c:pt idx="15">
                  <c:v>6.2.18</c:v>
                </c:pt>
                <c:pt idx="16">
                  <c:v>9.2.18</c:v>
                </c:pt>
                <c:pt idx="17">
                  <c:v>13.2.18</c:v>
                </c:pt>
                <c:pt idx="18">
                  <c:v>16.2.18</c:v>
                </c:pt>
                <c:pt idx="19">
                  <c:v>20.2.18</c:v>
                </c:pt>
                <c:pt idx="20">
                  <c:v>27.2.18</c:v>
                </c:pt>
                <c:pt idx="21">
                  <c:v>2.3.18</c:v>
                </c:pt>
                <c:pt idx="22">
                  <c:v>6.3.18</c:v>
                </c:pt>
                <c:pt idx="23">
                  <c:v>9.3.18</c:v>
                </c:pt>
                <c:pt idx="24">
                  <c:v>13.3.18</c:v>
                </c:pt>
                <c:pt idx="25">
                  <c:v>20.3.18</c:v>
                </c:pt>
                <c:pt idx="26">
                  <c:v>23.3.18</c:v>
                </c:pt>
                <c:pt idx="27">
                  <c:v>27.3.18</c:v>
                </c:pt>
                <c:pt idx="28">
                  <c:v>30.3.18</c:v>
                </c:pt>
                <c:pt idx="29">
                  <c:v>2.4.18</c:v>
                </c:pt>
                <c:pt idx="30">
                  <c:v>5.4.18</c:v>
                </c:pt>
                <c:pt idx="31">
                  <c:v>13.4.18</c:v>
                </c:pt>
                <c:pt idx="32">
                  <c:v>17.4.18</c:v>
                </c:pt>
                <c:pt idx="33">
                  <c:v>20.4.18</c:v>
                </c:pt>
                <c:pt idx="34">
                  <c:v>27.4.18</c:v>
                </c:pt>
                <c:pt idx="35">
                  <c:v>11.5.18</c:v>
                </c:pt>
                <c:pt idx="36">
                  <c:v>18.5.18</c:v>
                </c:pt>
                <c:pt idx="37">
                  <c:v>5.6.18</c:v>
                </c:pt>
                <c:pt idx="38">
                  <c:v>12.6.18</c:v>
                </c:pt>
                <c:pt idx="39">
                  <c:v>26.6.18</c:v>
                </c:pt>
                <c:pt idx="40">
                  <c:v>29.6.18</c:v>
                </c:pt>
                <c:pt idx="41">
                  <c:v>3.7.18</c:v>
                </c:pt>
                <c:pt idx="42">
                  <c:v>10.7.18</c:v>
                </c:pt>
                <c:pt idx="43">
                  <c:v>17.7.18</c:v>
                </c:pt>
                <c:pt idx="44">
                  <c:v>20.7.18</c:v>
                </c:pt>
                <c:pt idx="45">
                  <c:v>24.7.18</c:v>
                </c:pt>
                <c:pt idx="46">
                  <c:v>27.7.18</c:v>
                </c:pt>
                <c:pt idx="47">
                  <c:v>3.8.18</c:v>
                </c:pt>
                <c:pt idx="48">
                  <c:v>10.8.18</c:v>
                </c:pt>
                <c:pt idx="49">
                  <c:v>24.8.18</c:v>
                </c:pt>
                <c:pt idx="50">
                  <c:v>12.9.18</c:v>
                </c:pt>
                <c:pt idx="51">
                  <c:v>12.9.18</c:v>
                </c:pt>
                <c:pt idx="52">
                  <c:v>28.9.18</c:v>
                </c:pt>
                <c:pt idx="53">
                  <c:v>2.10.18</c:v>
                </c:pt>
                <c:pt idx="54">
                  <c:v>5.10.18</c:v>
                </c:pt>
                <c:pt idx="55">
                  <c:v>9.10.18</c:v>
                </c:pt>
                <c:pt idx="56">
                  <c:v>12.10.18</c:v>
                </c:pt>
                <c:pt idx="57">
                  <c:v>19.10.18</c:v>
                </c:pt>
                <c:pt idx="58">
                  <c:v>23.11.18</c:v>
                </c:pt>
                <c:pt idx="59">
                  <c:v>27.11.18</c:v>
                </c:pt>
                <c:pt idx="60">
                  <c:v>30.11.18</c:v>
                </c:pt>
                <c:pt idx="61">
                  <c:v>4.12.18</c:v>
                </c:pt>
                <c:pt idx="62">
                  <c:v>7.12.18</c:v>
                </c:pt>
                <c:pt idx="63">
                  <c:v>11.12.18</c:v>
                </c:pt>
                <c:pt idx="64">
                  <c:v>14.12.18</c:v>
                </c:pt>
                <c:pt idx="65">
                  <c:v>18.12.18</c:v>
                </c:pt>
                <c:pt idx="66">
                  <c:v>25.12.18</c:v>
                </c:pt>
                <c:pt idx="67">
                  <c:v>28.12.18</c:v>
                </c:pt>
                <c:pt idx="68">
                  <c:v>1.1.19</c:v>
                </c:pt>
                <c:pt idx="69">
                  <c:v>4.1.19</c:v>
                </c:pt>
                <c:pt idx="70">
                  <c:v>8.1.19</c:v>
                </c:pt>
                <c:pt idx="71">
                  <c:v>11.1.19</c:v>
                </c:pt>
                <c:pt idx="72">
                  <c:v>15.1.19</c:v>
                </c:pt>
                <c:pt idx="73">
                  <c:v>22.1.19</c:v>
                </c:pt>
                <c:pt idx="74">
                  <c:v>3.2.19</c:v>
                </c:pt>
                <c:pt idx="75">
                  <c:v>12.2.19</c:v>
                </c:pt>
                <c:pt idx="76">
                  <c:v>19.2.19</c:v>
                </c:pt>
                <c:pt idx="77">
                  <c:v>22.2.19</c:v>
                </c:pt>
                <c:pt idx="78">
                  <c:v>26.2.19</c:v>
                </c:pt>
                <c:pt idx="79">
                  <c:v>6.3.19</c:v>
                </c:pt>
                <c:pt idx="80">
                  <c:v>12.3.19??</c:v>
                </c:pt>
                <c:pt idx="81">
                  <c:v>19.3.19</c:v>
                </c:pt>
                <c:pt idx="82">
                  <c:v>26.3.19</c:v>
                </c:pt>
                <c:pt idx="83">
                  <c:v>29.3.19</c:v>
                </c:pt>
                <c:pt idx="84">
                  <c:v>2.4.19</c:v>
                </c:pt>
                <c:pt idx="85">
                  <c:v>12.4.19</c:v>
                </c:pt>
                <c:pt idx="86">
                  <c:v>10.5.19</c:v>
                </c:pt>
                <c:pt idx="87">
                  <c:v>14.5.19</c:v>
                </c:pt>
                <c:pt idx="88">
                  <c:v>17.5.19</c:v>
                </c:pt>
                <c:pt idx="89">
                  <c:v>21.5.19</c:v>
                </c:pt>
                <c:pt idx="90">
                  <c:v>24.5.19</c:v>
                </c:pt>
                <c:pt idx="91">
                  <c:v>7.6.19</c:v>
                </c:pt>
                <c:pt idx="92">
                  <c:v>11.6.19</c:v>
                </c:pt>
                <c:pt idx="93">
                  <c:v>14.6.19</c:v>
                </c:pt>
                <c:pt idx="94">
                  <c:v>18.6.19</c:v>
                </c:pt>
                <c:pt idx="95">
                  <c:v>21.6.19</c:v>
                </c:pt>
                <c:pt idx="96">
                  <c:v>26.6.19</c:v>
                </c:pt>
                <c:pt idx="97">
                  <c:v>28.6.19</c:v>
                </c:pt>
                <c:pt idx="98">
                  <c:v>3.7.19</c:v>
                </c:pt>
                <c:pt idx="99">
                  <c:v>5.7.19</c:v>
                </c:pt>
                <c:pt idx="100">
                  <c:v>9.7.19</c:v>
                </c:pt>
                <c:pt idx="101">
                  <c:v>12.7.19</c:v>
                </c:pt>
                <c:pt idx="102">
                  <c:v>16.7.19</c:v>
                </c:pt>
                <c:pt idx="103">
                  <c:v>19.7.19</c:v>
                </c:pt>
                <c:pt idx="104">
                  <c:v>23.7.19</c:v>
                </c:pt>
                <c:pt idx="105">
                  <c:v>26.7.19</c:v>
                </c:pt>
                <c:pt idx="106">
                  <c:v>30.7.19</c:v>
                </c:pt>
                <c:pt idx="107">
                  <c:v>2.8.19</c:v>
                </c:pt>
                <c:pt idx="108">
                  <c:v>6.8.19</c:v>
                </c:pt>
                <c:pt idx="109">
                  <c:v>13.8.19</c:v>
                </c:pt>
                <c:pt idx="110">
                  <c:v>16.8.19</c:v>
                </c:pt>
                <c:pt idx="111">
                  <c:v>20.8.19</c:v>
                </c:pt>
                <c:pt idx="112">
                  <c:v>27.8.19</c:v>
                </c:pt>
                <c:pt idx="113">
                  <c:v>30.8.19</c:v>
                </c:pt>
                <c:pt idx="114">
                  <c:v>3.9.19</c:v>
                </c:pt>
                <c:pt idx="115">
                  <c:v>6.9.19</c:v>
                </c:pt>
                <c:pt idx="116">
                  <c:v>9.9.19</c:v>
                </c:pt>
                <c:pt idx="117">
                  <c:v>10.9.19</c:v>
                </c:pt>
                <c:pt idx="118">
                  <c:v>17.9.19</c:v>
                </c:pt>
                <c:pt idx="119">
                  <c:v>18.9.19</c:v>
                </c:pt>
                <c:pt idx="120">
                  <c:v>20.9.19</c:v>
                </c:pt>
                <c:pt idx="121">
                  <c:v>24.9.19</c:v>
                </c:pt>
                <c:pt idx="122">
                  <c:v>27.9.19</c:v>
                </c:pt>
                <c:pt idx="123">
                  <c:v>1.10.19</c:v>
                </c:pt>
                <c:pt idx="124">
                  <c:v>4.10.19</c:v>
                </c:pt>
                <c:pt idx="125">
                  <c:v>8.10.19</c:v>
                </c:pt>
                <c:pt idx="126">
                  <c:v>11.10.19</c:v>
                </c:pt>
                <c:pt idx="127">
                  <c:v>18.10.19</c:v>
                </c:pt>
                <c:pt idx="128">
                  <c:v>22.10.19</c:v>
                </c:pt>
                <c:pt idx="129">
                  <c:v>25.10.19</c:v>
                </c:pt>
                <c:pt idx="130">
                  <c:v>29.10.19</c:v>
                </c:pt>
                <c:pt idx="131">
                  <c:v>1.11.19</c:v>
                </c:pt>
                <c:pt idx="132">
                  <c:v>9.11.19</c:v>
                </c:pt>
                <c:pt idx="133">
                  <c:v>12.11.19</c:v>
                </c:pt>
                <c:pt idx="134">
                  <c:v>15.11.191</c:v>
                </c:pt>
                <c:pt idx="135">
                  <c:v>19.11.19</c:v>
                </c:pt>
                <c:pt idx="136">
                  <c:v>22.11.19</c:v>
                </c:pt>
                <c:pt idx="137">
                  <c:v>26.11.19</c:v>
                </c:pt>
                <c:pt idx="138">
                  <c:v>29.11.19</c:v>
                </c:pt>
                <c:pt idx="139">
                  <c:v>3.12.19</c:v>
                </c:pt>
                <c:pt idx="140">
                  <c:v>10.12.19</c:v>
                </c:pt>
                <c:pt idx="141">
                  <c:v>13.12.19</c:v>
                </c:pt>
                <c:pt idx="142">
                  <c:v>17.12.19</c:v>
                </c:pt>
                <c:pt idx="143">
                  <c:v>24.12.19</c:v>
                </c:pt>
                <c:pt idx="144">
                  <c:v>27.12.19</c:v>
                </c:pt>
                <c:pt idx="145">
                  <c:v>31.12.19</c:v>
                </c:pt>
                <c:pt idx="146">
                  <c:v>3.1.2020</c:v>
                </c:pt>
                <c:pt idx="147">
                  <c:v>7.1.2020</c:v>
                </c:pt>
                <c:pt idx="148">
                  <c:v>10.1.2020</c:v>
                </c:pt>
                <c:pt idx="149">
                  <c:v>21.1.2020</c:v>
                </c:pt>
                <c:pt idx="150">
                  <c:v>24.1.2020</c:v>
                </c:pt>
                <c:pt idx="151">
                  <c:v>28.1.2020</c:v>
                </c:pt>
                <c:pt idx="152">
                  <c:v>1.2.2020</c:v>
                </c:pt>
              </c:strCache>
            </c:strRef>
          </c:cat>
          <c:val>
            <c:numRef>
              <c:f>Neha!$H$11:$H$163</c:f>
              <c:numCache>
                <c:formatCode>0.00</c:formatCode>
                <c:ptCount val="153"/>
                <c:pt idx="0">
                  <c:v>34.791044776119406</c:v>
                </c:pt>
                <c:pt idx="1">
                  <c:v>50.979207920792071</c:v>
                </c:pt>
                <c:pt idx="2">
                  <c:v>41.93853658536586</c:v>
                </c:pt>
                <c:pt idx="3">
                  <c:v>29.107389162561574</c:v>
                </c:pt>
                <c:pt idx="4">
                  <c:v>63.301000000000002</c:v>
                </c:pt>
                <c:pt idx="5">
                  <c:v>52.357635467980302</c:v>
                </c:pt>
                <c:pt idx="6">
                  <c:v>49.551000000000002</c:v>
                </c:pt>
                <c:pt idx="7">
                  <c:v>54.456716417910435</c:v>
                </c:pt>
                <c:pt idx="8">
                  <c:v>28.457999999999995</c:v>
                </c:pt>
                <c:pt idx="9">
                  <c:v>43.868999999999993</c:v>
                </c:pt>
                <c:pt idx="10">
                  <c:v>58.405940594059402</c:v>
                </c:pt>
                <c:pt idx="11">
                  <c:v>28.764705882352946</c:v>
                </c:pt>
                <c:pt idx="12">
                  <c:v>52.364705882352943</c:v>
                </c:pt>
                <c:pt idx="13">
                  <c:v>55.234482758620686</c:v>
                </c:pt>
                <c:pt idx="14">
                  <c:v>34.013861386138608</c:v>
                </c:pt>
                <c:pt idx="15">
                  <c:v>39.474509803921578</c:v>
                </c:pt>
                <c:pt idx="16">
                  <c:v>63.898507462686574</c:v>
                </c:pt>
                <c:pt idx="17">
                  <c:v>39.186069651741285</c:v>
                </c:pt>
                <c:pt idx="18">
                  <c:v>63.572682926829273</c:v>
                </c:pt>
                <c:pt idx="19">
                  <c:v>42.17647058823529</c:v>
                </c:pt>
                <c:pt idx="20">
                  <c:v>75.436633663366337</c:v>
                </c:pt>
                <c:pt idx="21">
                  <c:v>29.217560975609761</c:v>
                </c:pt>
                <c:pt idx="22">
                  <c:v>26.256999999999994</c:v>
                </c:pt>
                <c:pt idx="23">
                  <c:v>51.880999999999993</c:v>
                </c:pt>
                <c:pt idx="24">
                  <c:v>28.538</c:v>
                </c:pt>
                <c:pt idx="25">
                  <c:v>19</c:v>
                </c:pt>
                <c:pt idx="26">
                  <c:v>41.657711442786059</c:v>
                </c:pt>
                <c:pt idx="27">
                  <c:v>41.632673267326723</c:v>
                </c:pt>
                <c:pt idx="28">
                  <c:v>36.242786069651743</c:v>
                </c:pt>
                <c:pt idx="29">
                  <c:v>29.193999999999999</c:v>
                </c:pt>
                <c:pt idx="30">
                  <c:v>32.108292682926837</c:v>
                </c:pt>
                <c:pt idx="31">
                  <c:v>23.897058823529413</c:v>
                </c:pt>
                <c:pt idx="32">
                  <c:v>20.087684729064037</c:v>
                </c:pt>
                <c:pt idx="33">
                  <c:v>24.309452736318406</c:v>
                </c:pt>
                <c:pt idx="34">
                  <c:v>26.070297029702967</c:v>
                </c:pt>
                <c:pt idx="35">
                  <c:v>15.636815920398009</c:v>
                </c:pt>
                <c:pt idx="36">
                  <c:v>23.350243902439029</c:v>
                </c:pt>
                <c:pt idx="37">
                  <c:v>26.437810945273629</c:v>
                </c:pt>
                <c:pt idx="38">
                  <c:v>26.271999999999995</c:v>
                </c:pt>
                <c:pt idx="39">
                  <c:v>18.037864077669905</c:v>
                </c:pt>
                <c:pt idx="40">
                  <c:v>33.116097560975618</c:v>
                </c:pt>
                <c:pt idx="41">
                  <c:v>28.324752475247521</c:v>
                </c:pt>
                <c:pt idx="42">
                  <c:v>33.758208955223871</c:v>
                </c:pt>
                <c:pt idx="43">
                  <c:v>52.518867924528308</c:v>
                </c:pt>
                <c:pt idx="44">
                  <c:v>52.469902912621357</c:v>
                </c:pt>
                <c:pt idx="45">
                  <c:v>45.97450980392157</c:v>
                </c:pt>
                <c:pt idx="46">
                  <c:v>41.320388349514566</c:v>
                </c:pt>
                <c:pt idx="47">
                  <c:v>43.099029126213594</c:v>
                </c:pt>
                <c:pt idx="48">
                  <c:v>51.258252427184473</c:v>
                </c:pt>
                <c:pt idx="49">
                  <c:v>28.021568627450979</c:v>
                </c:pt>
                <c:pt idx="50">
                  <c:v>44.73592233009709</c:v>
                </c:pt>
                <c:pt idx="51">
                  <c:v>46.632835820895515</c:v>
                </c:pt>
                <c:pt idx="52">
                  <c:v>60.405882352941177</c:v>
                </c:pt>
                <c:pt idx="53">
                  <c:v>73.356603773584908</c:v>
                </c:pt>
                <c:pt idx="54">
                  <c:v>108.38039215686274</c:v>
                </c:pt>
                <c:pt idx="55">
                  <c:v>96.108571428571437</c:v>
                </c:pt>
                <c:pt idx="56">
                  <c:v>63.26534653465346</c:v>
                </c:pt>
                <c:pt idx="57">
                  <c:v>56.456310679611654</c:v>
                </c:pt>
                <c:pt idx="58">
                  <c:v>53.763461538461534</c:v>
                </c:pt>
                <c:pt idx="59">
                  <c:v>25.017307692307696</c:v>
                </c:pt>
                <c:pt idx="60">
                  <c:v>49.360784313725496</c:v>
                </c:pt>
                <c:pt idx="61">
                  <c:v>60.435294117647061</c:v>
                </c:pt>
                <c:pt idx="62">
                  <c:v>33.287378640776701</c:v>
                </c:pt>
                <c:pt idx="63">
                  <c:v>23.083809523809528</c:v>
                </c:pt>
                <c:pt idx="64">
                  <c:v>33.099029126213594</c:v>
                </c:pt>
                <c:pt idx="65">
                  <c:v>20.771153846153847</c:v>
                </c:pt>
                <c:pt idx="66">
                  <c:v>29.653846153846157</c:v>
                </c:pt>
                <c:pt idx="67">
                  <c:v>36.57692307692308</c:v>
                </c:pt>
                <c:pt idx="68">
                  <c:v>42.655445544554453</c:v>
                </c:pt>
                <c:pt idx="69">
                  <c:v>34.451428571428572</c:v>
                </c:pt>
                <c:pt idx="70">
                  <c:v>31.799999999999997</c:v>
                </c:pt>
                <c:pt idx="71">
                  <c:v>28.975000000000009</c:v>
                </c:pt>
                <c:pt idx="72">
                  <c:v>37.597999999999999</c:v>
                </c:pt>
                <c:pt idx="73">
                  <c:v>29.929411764705879</c:v>
                </c:pt>
                <c:pt idx="74">
                  <c:v>33.254901960784316</c:v>
                </c:pt>
                <c:pt idx="75">
                  <c:v>32.607999999999997</c:v>
                </c:pt>
                <c:pt idx="76">
                  <c:v>37.461386138613861</c:v>
                </c:pt>
                <c:pt idx="77">
                  <c:v>29.032692307692312</c:v>
                </c:pt>
                <c:pt idx="78">
                  <c:v>21.456310679611651</c:v>
                </c:pt>
                <c:pt idx="79">
                  <c:v>26.833333333333336</c:v>
                </c:pt>
                <c:pt idx="80">
                  <c:v>19.220392156862747</c:v>
                </c:pt>
                <c:pt idx="81">
                  <c:v>22.605999999999995</c:v>
                </c:pt>
                <c:pt idx="82">
                  <c:v>23.992079207920792</c:v>
                </c:pt>
                <c:pt idx="83">
                  <c:v>25.886274509803926</c:v>
                </c:pt>
                <c:pt idx="84">
                  <c:v>45.018000000000001</c:v>
                </c:pt>
                <c:pt idx="85">
                  <c:v>34.718811881188117</c:v>
                </c:pt>
                <c:pt idx="86">
                  <c:v>44.782178217821773</c:v>
                </c:pt>
                <c:pt idx="87">
                  <c:v>50.074509803921579</c:v>
                </c:pt>
                <c:pt idx="88">
                  <c:v>39.771428571428572</c:v>
                </c:pt>
                <c:pt idx="89">
                  <c:v>34.323809523809523</c:v>
                </c:pt>
                <c:pt idx="90">
                  <c:v>26.798019801980193</c:v>
                </c:pt>
                <c:pt idx="91">
                  <c:v>29.706930693069303</c:v>
                </c:pt>
                <c:pt idx="92">
                  <c:v>36.588235294117652</c:v>
                </c:pt>
                <c:pt idx="93">
                  <c:v>41.158000000000001</c:v>
                </c:pt>
                <c:pt idx="94">
                  <c:v>44.817307692307693</c:v>
                </c:pt>
                <c:pt idx="95">
                  <c:v>49.880392156862747</c:v>
                </c:pt>
                <c:pt idx="96">
                  <c:v>43.349999999999994</c:v>
                </c:pt>
                <c:pt idx="97">
                  <c:v>17.788039215686275</c:v>
                </c:pt>
                <c:pt idx="98">
                  <c:v>52.88118811881187</c:v>
                </c:pt>
                <c:pt idx="99">
                  <c:v>38.311999999999998</c:v>
                </c:pt>
                <c:pt idx="100">
                  <c:v>32.117307692307691</c:v>
                </c:pt>
                <c:pt idx="101">
                  <c:v>37.44313725490197</c:v>
                </c:pt>
                <c:pt idx="102">
                  <c:v>24.346666666666664</c:v>
                </c:pt>
                <c:pt idx="103">
                  <c:v>27.101999999999997</c:v>
                </c:pt>
                <c:pt idx="104">
                  <c:v>25.444230769230771</c:v>
                </c:pt>
                <c:pt idx="105">
                  <c:v>29.08543689320388</c:v>
                </c:pt>
                <c:pt idx="106">
                  <c:v>18.122772277227721</c:v>
                </c:pt>
                <c:pt idx="107">
                  <c:v>41.428846153846159</c:v>
                </c:pt>
                <c:pt idx="108">
                  <c:v>39.350000000000009</c:v>
                </c:pt>
                <c:pt idx="109">
                  <c:v>38.780392156862746</c:v>
                </c:pt>
                <c:pt idx="110">
                  <c:v>60.554455445544541</c:v>
                </c:pt>
                <c:pt idx="111">
                  <c:v>43.699009900990106</c:v>
                </c:pt>
                <c:pt idx="112">
                  <c:v>40.366666666666667</c:v>
                </c:pt>
                <c:pt idx="113">
                  <c:v>44.72264150943397</c:v>
                </c:pt>
                <c:pt idx="114">
                  <c:v>39.451428571428565</c:v>
                </c:pt>
                <c:pt idx="115">
                  <c:v>29.548076923076923</c:v>
                </c:pt>
                <c:pt idx="116">
                  <c:v>55.952941176470603</c:v>
                </c:pt>
                <c:pt idx="117">
                  <c:v>49.528301886792455</c:v>
                </c:pt>
                <c:pt idx="118">
                  <c:v>38.380198019801988</c:v>
                </c:pt>
                <c:pt idx="119">
                  <c:v>37.424528301886795</c:v>
                </c:pt>
                <c:pt idx="120">
                  <c:v>42.003883495145637</c:v>
                </c:pt>
                <c:pt idx="121">
                  <c:v>47.074509803921565</c:v>
                </c:pt>
                <c:pt idx="122">
                  <c:v>39.325490196078434</c:v>
                </c:pt>
                <c:pt idx="123">
                  <c:v>58.95809523809524</c:v>
                </c:pt>
                <c:pt idx="124">
                  <c:v>61.907843137254908</c:v>
                </c:pt>
                <c:pt idx="125">
                  <c:v>56.928301886792461</c:v>
                </c:pt>
                <c:pt idx="126">
                  <c:v>54.737142857142857</c:v>
                </c:pt>
                <c:pt idx="128">
                  <c:v>25.590384615384611</c:v>
                </c:pt>
                <c:pt idx="129">
                  <c:v>7.951262135922331</c:v>
                </c:pt>
                <c:pt idx="132">
                  <c:v>13.459411764705886</c:v>
                </c:pt>
                <c:pt idx="133">
                  <c:v>15.495686274509806</c:v>
                </c:pt>
                <c:pt idx="134">
                  <c:v>21.458252427184473</c:v>
                </c:pt>
                <c:pt idx="135">
                  <c:v>39.584313725490205</c:v>
                </c:pt>
                <c:pt idx="137">
                  <c:v>20.281553398058254</c:v>
                </c:pt>
                <c:pt idx="138">
                  <c:v>21.565999999999999</c:v>
                </c:pt>
                <c:pt idx="139">
                  <c:v>31.846</c:v>
                </c:pt>
                <c:pt idx="140">
                  <c:v>23.13</c:v>
                </c:pt>
                <c:pt idx="141">
                  <c:v>16.699245283018868</c:v>
                </c:pt>
                <c:pt idx="142">
                  <c:v>18.7</c:v>
                </c:pt>
                <c:pt idx="143">
                  <c:v>17.263047619047619</c:v>
                </c:pt>
                <c:pt idx="144">
                  <c:v>22.831999999999997</c:v>
                </c:pt>
                <c:pt idx="145">
                  <c:v>16.457884615384614</c:v>
                </c:pt>
                <c:pt idx="146">
                  <c:v>50.603960396039597</c:v>
                </c:pt>
                <c:pt idx="147">
                  <c:v>19.859405940594055</c:v>
                </c:pt>
                <c:pt idx="148">
                  <c:v>68.631067961165058</c:v>
                </c:pt>
                <c:pt idx="149">
                  <c:v>24.044660194174753</c:v>
                </c:pt>
                <c:pt idx="150">
                  <c:v>51.061999999999991</c:v>
                </c:pt>
                <c:pt idx="151">
                  <c:v>26.261538461538461</c:v>
                </c:pt>
                <c:pt idx="152">
                  <c:v>22.069902912621359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0-479B-8608-8334398E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763000"/>
        <c:axId val="587763328"/>
      </c:lineChart>
      <c:catAx>
        <c:axId val="58776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63328"/>
        <c:crosses val="autoZero"/>
        <c:auto val="1"/>
        <c:lblAlgn val="ctr"/>
        <c:lblOffset val="100"/>
        <c:noMultiLvlLbl val="0"/>
      </c:catAx>
      <c:valAx>
        <c:axId val="587763328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6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Jamilah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Jamilah!$A$11:$A$158</c:f>
              <c:strCache>
                <c:ptCount val="148"/>
                <c:pt idx="0">
                  <c:v>12.12.17</c:v>
                </c:pt>
                <c:pt idx="1">
                  <c:v>15.12.17</c:v>
                </c:pt>
                <c:pt idx="2">
                  <c:v>19.12.17</c:v>
                </c:pt>
                <c:pt idx="3">
                  <c:v>22.12.17</c:v>
                </c:pt>
                <c:pt idx="4">
                  <c:v>26.12.17</c:v>
                </c:pt>
                <c:pt idx="5">
                  <c:v>29.12.17</c:v>
                </c:pt>
                <c:pt idx="6">
                  <c:v>2.1.18</c:v>
                </c:pt>
                <c:pt idx="7">
                  <c:v>5.1.18</c:v>
                </c:pt>
                <c:pt idx="8">
                  <c:v>9.1.18</c:v>
                </c:pt>
                <c:pt idx="9">
                  <c:v>12.1.18</c:v>
                </c:pt>
                <c:pt idx="10">
                  <c:v>19.1.18</c:v>
                </c:pt>
                <c:pt idx="11">
                  <c:v>23.1.18</c:v>
                </c:pt>
                <c:pt idx="12">
                  <c:v>26.1.18</c:v>
                </c:pt>
                <c:pt idx="13">
                  <c:v>30.1.18</c:v>
                </c:pt>
                <c:pt idx="14">
                  <c:v>2.2.18</c:v>
                </c:pt>
                <c:pt idx="15">
                  <c:v>6.2.18</c:v>
                </c:pt>
                <c:pt idx="16">
                  <c:v>9.2.18</c:v>
                </c:pt>
                <c:pt idx="17">
                  <c:v>13.2.18</c:v>
                </c:pt>
                <c:pt idx="18">
                  <c:v>16.2.18</c:v>
                </c:pt>
                <c:pt idx="19">
                  <c:v>20.2.18</c:v>
                </c:pt>
                <c:pt idx="20">
                  <c:v>27.2.18</c:v>
                </c:pt>
                <c:pt idx="21">
                  <c:v>2.3.18</c:v>
                </c:pt>
                <c:pt idx="22">
                  <c:v>6.3.18</c:v>
                </c:pt>
                <c:pt idx="23">
                  <c:v>9.3.18</c:v>
                </c:pt>
                <c:pt idx="24">
                  <c:v>13.3.18</c:v>
                </c:pt>
                <c:pt idx="25">
                  <c:v>20.3.18</c:v>
                </c:pt>
                <c:pt idx="26">
                  <c:v>23.3.18</c:v>
                </c:pt>
                <c:pt idx="27">
                  <c:v>27.3.18</c:v>
                </c:pt>
                <c:pt idx="28">
                  <c:v>30.3.18</c:v>
                </c:pt>
                <c:pt idx="29">
                  <c:v>2.4.18</c:v>
                </c:pt>
                <c:pt idx="30">
                  <c:v>5.4.18</c:v>
                </c:pt>
                <c:pt idx="31">
                  <c:v>13.4.18</c:v>
                </c:pt>
                <c:pt idx="32">
                  <c:v>17.4.18</c:v>
                </c:pt>
                <c:pt idx="33">
                  <c:v>20.4.18</c:v>
                </c:pt>
                <c:pt idx="34">
                  <c:v>27.4.18</c:v>
                </c:pt>
                <c:pt idx="35">
                  <c:v>11.5.18</c:v>
                </c:pt>
                <c:pt idx="36">
                  <c:v>18.5.18</c:v>
                </c:pt>
                <c:pt idx="37">
                  <c:v>12.6.18</c:v>
                </c:pt>
                <c:pt idx="38">
                  <c:v>16.6.18</c:v>
                </c:pt>
                <c:pt idx="39">
                  <c:v>26.6.18</c:v>
                </c:pt>
                <c:pt idx="40">
                  <c:v>29.6.18</c:v>
                </c:pt>
                <c:pt idx="41">
                  <c:v>3.7.18</c:v>
                </c:pt>
                <c:pt idx="42">
                  <c:v>10.7.18</c:v>
                </c:pt>
                <c:pt idx="43">
                  <c:v>17.7.18</c:v>
                </c:pt>
                <c:pt idx="44">
                  <c:v>20.7.18</c:v>
                </c:pt>
                <c:pt idx="45">
                  <c:v>24.7.18</c:v>
                </c:pt>
                <c:pt idx="46">
                  <c:v>27.7.18</c:v>
                </c:pt>
                <c:pt idx="47">
                  <c:v>3.8.18</c:v>
                </c:pt>
                <c:pt idx="48">
                  <c:v>10.8.18</c:v>
                </c:pt>
                <c:pt idx="49">
                  <c:v>24.8.18</c:v>
                </c:pt>
                <c:pt idx="50">
                  <c:v>12.9.18</c:v>
                </c:pt>
                <c:pt idx="51">
                  <c:v>28.9.18</c:v>
                </c:pt>
                <c:pt idx="52">
                  <c:v>2.10.18</c:v>
                </c:pt>
                <c:pt idx="53">
                  <c:v>5.10.18</c:v>
                </c:pt>
                <c:pt idx="54">
                  <c:v>9.10.18</c:v>
                </c:pt>
                <c:pt idx="55">
                  <c:v>12.10.18</c:v>
                </c:pt>
                <c:pt idx="56">
                  <c:v>19.10.18</c:v>
                </c:pt>
                <c:pt idx="57">
                  <c:v>23.11.18</c:v>
                </c:pt>
                <c:pt idx="58">
                  <c:v>27.11.18</c:v>
                </c:pt>
                <c:pt idx="59">
                  <c:v>30.11.18</c:v>
                </c:pt>
                <c:pt idx="60">
                  <c:v>4.12.18</c:v>
                </c:pt>
                <c:pt idx="61">
                  <c:v>7.12.18</c:v>
                </c:pt>
                <c:pt idx="62">
                  <c:v>11.12.18</c:v>
                </c:pt>
                <c:pt idx="63">
                  <c:v>14.12.18</c:v>
                </c:pt>
                <c:pt idx="64">
                  <c:v>18.12.18</c:v>
                </c:pt>
                <c:pt idx="65">
                  <c:v>25.12.18</c:v>
                </c:pt>
                <c:pt idx="66">
                  <c:v>28.12.18</c:v>
                </c:pt>
                <c:pt idx="67">
                  <c:v>8.1.19</c:v>
                </c:pt>
                <c:pt idx="68">
                  <c:v>11.1.19</c:v>
                </c:pt>
                <c:pt idx="69">
                  <c:v>15.1.19</c:v>
                </c:pt>
                <c:pt idx="70">
                  <c:v>22.1.19</c:v>
                </c:pt>
                <c:pt idx="71">
                  <c:v>8.2.19</c:v>
                </c:pt>
                <c:pt idx="72">
                  <c:v>12.2.19</c:v>
                </c:pt>
                <c:pt idx="73">
                  <c:v>19.2.19</c:v>
                </c:pt>
                <c:pt idx="74">
                  <c:v>22.2.19</c:v>
                </c:pt>
                <c:pt idx="75">
                  <c:v>26.2.19</c:v>
                </c:pt>
                <c:pt idx="76">
                  <c:v>8.3.19</c:v>
                </c:pt>
                <c:pt idx="77">
                  <c:v>12.3.19</c:v>
                </c:pt>
                <c:pt idx="78">
                  <c:v>19.3.19</c:v>
                </c:pt>
                <c:pt idx="79">
                  <c:v>26.3.19</c:v>
                </c:pt>
                <c:pt idx="80">
                  <c:v>29.3.19</c:v>
                </c:pt>
                <c:pt idx="81">
                  <c:v>2.4.19</c:v>
                </c:pt>
                <c:pt idx="82">
                  <c:v>12.4.19</c:v>
                </c:pt>
                <c:pt idx="83">
                  <c:v>10.5.19</c:v>
                </c:pt>
                <c:pt idx="84">
                  <c:v>14.5.19</c:v>
                </c:pt>
                <c:pt idx="85">
                  <c:v>17.5.19</c:v>
                </c:pt>
                <c:pt idx="86">
                  <c:v>21.5.19</c:v>
                </c:pt>
                <c:pt idx="87">
                  <c:v>24.5.19</c:v>
                </c:pt>
                <c:pt idx="88">
                  <c:v>7.6.19</c:v>
                </c:pt>
                <c:pt idx="89">
                  <c:v>11.6.19</c:v>
                </c:pt>
                <c:pt idx="90">
                  <c:v>14.6.19</c:v>
                </c:pt>
                <c:pt idx="91">
                  <c:v>18.6.19</c:v>
                </c:pt>
                <c:pt idx="92">
                  <c:v>21.6.19</c:v>
                </c:pt>
                <c:pt idx="93">
                  <c:v>26.6.19</c:v>
                </c:pt>
                <c:pt idx="94">
                  <c:v>28.6.19</c:v>
                </c:pt>
                <c:pt idx="95">
                  <c:v>3.7.19</c:v>
                </c:pt>
                <c:pt idx="96">
                  <c:v>5.7.19</c:v>
                </c:pt>
                <c:pt idx="97">
                  <c:v>9.7.19</c:v>
                </c:pt>
                <c:pt idx="98">
                  <c:v>12.7.19</c:v>
                </c:pt>
                <c:pt idx="99">
                  <c:v>16.7.19</c:v>
                </c:pt>
                <c:pt idx="100">
                  <c:v>19.7.19</c:v>
                </c:pt>
                <c:pt idx="101">
                  <c:v>23.7.19</c:v>
                </c:pt>
                <c:pt idx="102">
                  <c:v>26.7.19</c:v>
                </c:pt>
                <c:pt idx="103">
                  <c:v>30.7.19</c:v>
                </c:pt>
                <c:pt idx="104">
                  <c:v>2.8.19</c:v>
                </c:pt>
                <c:pt idx="105">
                  <c:v>6.8.19</c:v>
                </c:pt>
                <c:pt idx="106">
                  <c:v>13.8.19</c:v>
                </c:pt>
                <c:pt idx="107">
                  <c:v>16.8.19</c:v>
                </c:pt>
                <c:pt idx="108">
                  <c:v>20.8.19</c:v>
                </c:pt>
                <c:pt idx="109">
                  <c:v>27.8.19</c:v>
                </c:pt>
                <c:pt idx="110">
                  <c:v>30.8.19</c:v>
                </c:pt>
                <c:pt idx="111">
                  <c:v>3.9.19</c:v>
                </c:pt>
                <c:pt idx="112">
                  <c:v>6.9.19</c:v>
                </c:pt>
                <c:pt idx="113">
                  <c:v>9.9.19</c:v>
                </c:pt>
                <c:pt idx="114">
                  <c:v>10.9.19</c:v>
                </c:pt>
                <c:pt idx="115">
                  <c:v>13.9.19</c:v>
                </c:pt>
                <c:pt idx="116">
                  <c:v>17.9.19</c:v>
                </c:pt>
                <c:pt idx="117">
                  <c:v>20.9.19</c:v>
                </c:pt>
                <c:pt idx="118">
                  <c:v>24.9.19</c:v>
                </c:pt>
                <c:pt idx="119">
                  <c:v>27.9.19</c:v>
                </c:pt>
                <c:pt idx="120">
                  <c:v>1.10.19</c:v>
                </c:pt>
                <c:pt idx="121">
                  <c:v>4.10.19</c:v>
                </c:pt>
                <c:pt idx="122">
                  <c:v>8.10.19</c:v>
                </c:pt>
                <c:pt idx="123">
                  <c:v>11.10.19</c:v>
                </c:pt>
                <c:pt idx="124">
                  <c:v>18.10.19</c:v>
                </c:pt>
                <c:pt idx="125">
                  <c:v>22.10.19</c:v>
                </c:pt>
                <c:pt idx="126">
                  <c:v>25.10.19</c:v>
                </c:pt>
                <c:pt idx="127">
                  <c:v>29.10.19</c:v>
                </c:pt>
                <c:pt idx="128">
                  <c:v>1.11.19</c:v>
                </c:pt>
                <c:pt idx="129">
                  <c:v>5.11.19</c:v>
                </c:pt>
                <c:pt idx="130">
                  <c:v>9.11.19</c:v>
                </c:pt>
                <c:pt idx="131">
                  <c:v>12.11.19</c:v>
                </c:pt>
                <c:pt idx="132">
                  <c:v>15.11.19</c:v>
                </c:pt>
                <c:pt idx="133">
                  <c:v>19.11.19</c:v>
                </c:pt>
                <c:pt idx="134">
                  <c:v>22.11.19</c:v>
                </c:pt>
                <c:pt idx="135">
                  <c:v>29.11.19</c:v>
                </c:pt>
                <c:pt idx="136">
                  <c:v>3.12.19</c:v>
                </c:pt>
                <c:pt idx="137">
                  <c:v>13.12.19</c:v>
                </c:pt>
                <c:pt idx="138">
                  <c:v>17.12.19</c:v>
                </c:pt>
                <c:pt idx="139">
                  <c:v>24.12.19</c:v>
                </c:pt>
                <c:pt idx="140">
                  <c:v>27.12.19</c:v>
                </c:pt>
                <c:pt idx="141">
                  <c:v>31.12.19</c:v>
                </c:pt>
                <c:pt idx="142">
                  <c:v>3.1.2020</c:v>
                </c:pt>
                <c:pt idx="143">
                  <c:v>7.1.2020</c:v>
                </c:pt>
                <c:pt idx="144">
                  <c:v>10.1.2020</c:v>
                </c:pt>
                <c:pt idx="145">
                  <c:v>21.1.2020</c:v>
                </c:pt>
                <c:pt idx="146">
                  <c:v>24.1.2020</c:v>
                </c:pt>
                <c:pt idx="147">
                  <c:v>28.1.2020</c:v>
                </c:pt>
              </c:strCache>
            </c:strRef>
          </c:cat>
          <c:val>
            <c:numRef>
              <c:f>Jamilah!$H$11:$H$158</c:f>
              <c:numCache>
                <c:formatCode>0.00</c:formatCode>
                <c:ptCount val="148"/>
                <c:pt idx="0">
                  <c:v>64.915000000000006</c:v>
                </c:pt>
                <c:pt idx="1">
                  <c:v>18.266995073891621</c:v>
                </c:pt>
                <c:pt idx="2">
                  <c:v>51.813930348258701</c:v>
                </c:pt>
                <c:pt idx="3">
                  <c:v>24.140594059405942</c:v>
                </c:pt>
                <c:pt idx="4">
                  <c:v>39.968159203980093</c:v>
                </c:pt>
                <c:pt idx="5">
                  <c:v>29.032352941176473</c:v>
                </c:pt>
                <c:pt idx="6">
                  <c:v>28.416504854368938</c:v>
                </c:pt>
                <c:pt idx="7">
                  <c:v>30.714851485148511</c:v>
                </c:pt>
                <c:pt idx="8">
                  <c:v>28.829411764705885</c:v>
                </c:pt>
                <c:pt idx="9">
                  <c:v>45.795121951219514</c:v>
                </c:pt>
                <c:pt idx="10">
                  <c:v>38.992156862745098</c:v>
                </c:pt>
                <c:pt idx="12">
                  <c:v>33.1743842364532</c:v>
                </c:pt>
                <c:pt idx="13">
                  <c:v>33.428431372549028</c:v>
                </c:pt>
                <c:pt idx="14">
                  <c:v>26.954000000000001</c:v>
                </c:pt>
                <c:pt idx="15">
                  <c:v>61.445853658536578</c:v>
                </c:pt>
                <c:pt idx="16">
                  <c:v>13.67</c:v>
                </c:pt>
                <c:pt idx="17">
                  <c:v>37.66732673267326</c:v>
                </c:pt>
                <c:pt idx="18">
                  <c:v>46.841584158415834</c:v>
                </c:pt>
                <c:pt idx="19">
                  <c:v>22.375124378109451</c:v>
                </c:pt>
                <c:pt idx="20">
                  <c:v>42.695098039215686</c:v>
                </c:pt>
                <c:pt idx="21">
                  <c:v>36.024630541871915</c:v>
                </c:pt>
                <c:pt idx="22">
                  <c:v>22.04607843137255</c:v>
                </c:pt>
                <c:pt idx="23">
                  <c:v>28.099</c:v>
                </c:pt>
                <c:pt idx="24">
                  <c:v>51.994059405940583</c:v>
                </c:pt>
                <c:pt idx="25">
                  <c:v>15.52390243902439</c:v>
                </c:pt>
                <c:pt idx="26">
                  <c:v>37.428855721393028</c:v>
                </c:pt>
                <c:pt idx="27">
                  <c:v>30.815920398009947</c:v>
                </c:pt>
                <c:pt idx="28">
                  <c:v>45.579245283018864</c:v>
                </c:pt>
                <c:pt idx="29" formatCode="General">
                  <c:v>71.352000000000004</c:v>
                </c:pt>
                <c:pt idx="30">
                  <c:v>50.308737864077663</c:v>
                </c:pt>
                <c:pt idx="31">
                  <c:v>81.730097087378653</c:v>
                </c:pt>
                <c:pt idx="32">
                  <c:v>46.375238095238103</c:v>
                </c:pt>
                <c:pt idx="33">
                  <c:v>83.908571428571435</c:v>
                </c:pt>
                <c:pt idx="34">
                  <c:v>48.338613861386143</c:v>
                </c:pt>
                <c:pt idx="35">
                  <c:v>30.483809523809526</c:v>
                </c:pt>
                <c:pt idx="36">
                  <c:v>122.42476190476191</c:v>
                </c:pt>
                <c:pt idx="37">
                  <c:v>53.706000000000003</c:v>
                </c:pt>
                <c:pt idx="38">
                  <c:v>33.223076923076924</c:v>
                </c:pt>
                <c:pt idx="39">
                  <c:v>66.689108910891079</c:v>
                </c:pt>
                <c:pt idx="40">
                  <c:v>45.730769230769234</c:v>
                </c:pt>
                <c:pt idx="41">
                  <c:v>32.828301886792453</c:v>
                </c:pt>
                <c:pt idx="42">
                  <c:v>58.544554455445549</c:v>
                </c:pt>
                <c:pt idx="43">
                  <c:v>41.08039215686275</c:v>
                </c:pt>
                <c:pt idx="44">
                  <c:v>35.962745098039221</c:v>
                </c:pt>
                <c:pt idx="45">
                  <c:v>46.283495145631072</c:v>
                </c:pt>
                <c:pt idx="46">
                  <c:v>15.128301886792455</c:v>
                </c:pt>
                <c:pt idx="47">
                  <c:v>11.81301886792453</c:v>
                </c:pt>
                <c:pt idx="48">
                  <c:v>28.975000000000009</c:v>
                </c:pt>
                <c:pt idx="49">
                  <c:v>45.025742574257421</c:v>
                </c:pt>
                <c:pt idx="50">
                  <c:v>18.251568627450979</c:v>
                </c:pt>
                <c:pt idx="51">
                  <c:v>15.074117647058825</c:v>
                </c:pt>
                <c:pt idx="52">
                  <c:v>28.497087378640778</c:v>
                </c:pt>
                <c:pt idx="53">
                  <c:v>19.113999999999997</c:v>
                </c:pt>
                <c:pt idx="54">
                  <c:v>28.860784313725492</c:v>
                </c:pt>
                <c:pt idx="55">
                  <c:v>22.28118811881188</c:v>
                </c:pt>
                <c:pt idx="56">
                  <c:v>15.04673076923077</c:v>
                </c:pt>
                <c:pt idx="57">
                  <c:v>22.809615384615388</c:v>
                </c:pt>
                <c:pt idx="58">
                  <c:v>39.252427184466022</c:v>
                </c:pt>
                <c:pt idx="59">
                  <c:v>13.928461538461537</c:v>
                </c:pt>
                <c:pt idx="60">
                  <c:v>25.074509803921568</c:v>
                </c:pt>
                <c:pt idx="61">
                  <c:v>16.23657142857143</c:v>
                </c:pt>
                <c:pt idx="62">
                  <c:v>19.251428571428569</c:v>
                </c:pt>
                <c:pt idx="63">
                  <c:v>48.267326732673261</c:v>
                </c:pt>
                <c:pt idx="64">
                  <c:v>10.944660194174757</c:v>
                </c:pt>
                <c:pt idx="65">
                  <c:v>23.711764705882359</c:v>
                </c:pt>
                <c:pt idx="66">
                  <c:v>83.939805825242715</c:v>
                </c:pt>
                <c:pt idx="67">
                  <c:v>16.959238095238096</c:v>
                </c:pt>
                <c:pt idx="68">
                  <c:v>23.200000000000003</c:v>
                </c:pt>
                <c:pt idx="69">
                  <c:v>13.223238095238097</c:v>
                </c:pt>
                <c:pt idx="70">
                  <c:v>15.426274509803923</c:v>
                </c:pt>
                <c:pt idx="71">
                  <c:v>17.263054187192115</c:v>
                </c:pt>
                <c:pt idx="72">
                  <c:v>15.258431372549021</c:v>
                </c:pt>
                <c:pt idx="73">
                  <c:v>10.845544554455447</c:v>
                </c:pt>
                <c:pt idx="74">
                  <c:v>15.503999999999998</c:v>
                </c:pt>
                <c:pt idx="75">
                  <c:v>16.643564356435643</c:v>
                </c:pt>
                <c:pt idx="76">
                  <c:v>18.298507462686565</c:v>
                </c:pt>
                <c:pt idx="77">
                  <c:v>11.408999999999999</c:v>
                </c:pt>
                <c:pt idx="78">
                  <c:v>12.600970873786407</c:v>
                </c:pt>
                <c:pt idx="79">
                  <c:v>29.333333333333339</c:v>
                </c:pt>
                <c:pt idx="80">
                  <c:v>23.342288557213926</c:v>
                </c:pt>
                <c:pt idx="81">
                  <c:v>19.47428571428572</c:v>
                </c:pt>
                <c:pt idx="82">
                  <c:v>26.102970297029696</c:v>
                </c:pt>
                <c:pt idx="83">
                  <c:v>34.124528301886791</c:v>
                </c:pt>
                <c:pt idx="84">
                  <c:v>42.132038834951466</c:v>
                </c:pt>
                <c:pt idx="85">
                  <c:v>44.019801980198011</c:v>
                </c:pt>
                <c:pt idx="86">
                  <c:v>30.237254901960782</c:v>
                </c:pt>
                <c:pt idx="87">
                  <c:v>21.6</c:v>
                </c:pt>
                <c:pt idx="88">
                  <c:v>31.662745098039217</c:v>
                </c:pt>
                <c:pt idx="89">
                  <c:v>26.843137254901961</c:v>
                </c:pt>
                <c:pt idx="90">
                  <c:v>22.586138613861383</c:v>
                </c:pt>
                <c:pt idx="91">
                  <c:v>26.065346534653465</c:v>
                </c:pt>
                <c:pt idx="92">
                  <c:v>28.85</c:v>
                </c:pt>
                <c:pt idx="93">
                  <c:v>43.650485436893213</c:v>
                </c:pt>
                <c:pt idx="94">
                  <c:v>39.737735849056612</c:v>
                </c:pt>
                <c:pt idx="95">
                  <c:v>42.732038834951467</c:v>
                </c:pt>
                <c:pt idx="96">
                  <c:v>42.432000000000002</c:v>
                </c:pt>
                <c:pt idx="97">
                  <c:v>63.146000000000001</c:v>
                </c:pt>
                <c:pt idx="98">
                  <c:v>45.013725490196073</c:v>
                </c:pt>
                <c:pt idx="99">
                  <c:v>25.149019607843137</c:v>
                </c:pt>
                <c:pt idx="100">
                  <c:v>36.805999999999997</c:v>
                </c:pt>
                <c:pt idx="101">
                  <c:v>44.188235294117661</c:v>
                </c:pt>
                <c:pt idx="102">
                  <c:v>29.854901960784318</c:v>
                </c:pt>
                <c:pt idx="103">
                  <c:v>25.580392156862747</c:v>
                </c:pt>
                <c:pt idx="104">
                  <c:v>32.868627450980398</c:v>
                </c:pt>
                <c:pt idx="105">
                  <c:v>30.225490196078432</c:v>
                </c:pt>
                <c:pt idx="106">
                  <c:v>34.867961165048541</c:v>
                </c:pt>
                <c:pt idx="107">
                  <c:v>39.341176470588231</c:v>
                </c:pt>
                <c:pt idx="108">
                  <c:v>27.280392156862746</c:v>
                </c:pt>
                <c:pt idx="109">
                  <c:v>29.250980392156869</c:v>
                </c:pt>
                <c:pt idx="110">
                  <c:v>32.135922330097088</c:v>
                </c:pt>
                <c:pt idx="111">
                  <c:v>20.268000000000001</c:v>
                </c:pt>
                <c:pt idx="112">
                  <c:v>28.675999999999998</c:v>
                </c:pt>
                <c:pt idx="113">
                  <c:v>29.151923076923079</c:v>
                </c:pt>
                <c:pt idx="114">
                  <c:v>21.428301886792447</c:v>
                </c:pt>
                <c:pt idx="115">
                  <c:v>20.821153846153848</c:v>
                </c:pt>
                <c:pt idx="116">
                  <c:v>25.458823529411767</c:v>
                </c:pt>
                <c:pt idx="117">
                  <c:v>36.590196078431376</c:v>
                </c:pt>
                <c:pt idx="118">
                  <c:v>63.501999999999995</c:v>
                </c:pt>
                <c:pt idx="119">
                  <c:v>67.611650485436897</c:v>
                </c:pt>
                <c:pt idx="120">
                  <c:v>92.125999999999991</c:v>
                </c:pt>
                <c:pt idx="121">
                  <c:v>49.980392156862749</c:v>
                </c:pt>
                <c:pt idx="122">
                  <c:v>53.640000000000015</c:v>
                </c:pt>
                <c:pt idx="123">
                  <c:v>41.627450980392162</c:v>
                </c:pt>
                <c:pt idx="124">
                  <c:v>22.454901960784316</c:v>
                </c:pt>
                <c:pt idx="125">
                  <c:v>10.939809523809526</c:v>
                </c:pt>
                <c:pt idx="126">
                  <c:v>9.8792079207920782</c:v>
                </c:pt>
                <c:pt idx="128">
                  <c:v>10.376237623762377</c:v>
                </c:pt>
                <c:pt idx="129">
                  <c:v>84.4388349514563</c:v>
                </c:pt>
                <c:pt idx="130">
                  <c:v>17.6206</c:v>
                </c:pt>
                <c:pt idx="131">
                  <c:v>21.693999999999999</c:v>
                </c:pt>
                <c:pt idx="132">
                  <c:v>27.161999999999995</c:v>
                </c:pt>
                <c:pt idx="133">
                  <c:v>38.97</c:v>
                </c:pt>
                <c:pt idx="134">
                  <c:v>17.899599999999996</c:v>
                </c:pt>
                <c:pt idx="135">
                  <c:v>29.029126213592235</c:v>
                </c:pt>
                <c:pt idx="136">
                  <c:v>31.778217821782178</c:v>
                </c:pt>
                <c:pt idx="137">
                  <c:v>23.093333333333337</c:v>
                </c:pt>
                <c:pt idx="138">
                  <c:v>27.87358490566038</c:v>
                </c:pt>
                <c:pt idx="139">
                  <c:v>24.178431372549017</c:v>
                </c:pt>
                <c:pt idx="140">
                  <c:v>67.254901960784323</c:v>
                </c:pt>
                <c:pt idx="141">
                  <c:v>29.958415841584156</c:v>
                </c:pt>
                <c:pt idx="142">
                  <c:v>42.176699029126212</c:v>
                </c:pt>
                <c:pt idx="143">
                  <c:v>64.21747572815535</c:v>
                </c:pt>
                <c:pt idx="144">
                  <c:v>22.994285714285716</c:v>
                </c:pt>
                <c:pt idx="145">
                  <c:v>27.290384615384614</c:v>
                </c:pt>
                <c:pt idx="146">
                  <c:v>20.77058823529412</c:v>
                </c:pt>
                <c:pt idx="147">
                  <c:v>13.957884615384618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8-4BD4-92F8-4383F1EB5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428816"/>
        <c:axId val="324429472"/>
      </c:lineChart>
      <c:catAx>
        <c:axId val="3244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29472"/>
        <c:crosses val="autoZero"/>
        <c:auto val="1"/>
        <c:lblAlgn val="ctr"/>
        <c:lblOffset val="100"/>
        <c:noMultiLvlLbl val="0"/>
      </c:catAx>
      <c:valAx>
        <c:axId val="324429472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2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2 different antibodies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Jamilah!$A$54:$A$98</c:f>
              <c:strCache>
                <c:ptCount val="45"/>
                <c:pt idx="0">
                  <c:v>17.7.18</c:v>
                </c:pt>
                <c:pt idx="1">
                  <c:v>20.7.18</c:v>
                </c:pt>
                <c:pt idx="2">
                  <c:v>24.7.18</c:v>
                </c:pt>
                <c:pt idx="3">
                  <c:v>27.7.18</c:v>
                </c:pt>
                <c:pt idx="4">
                  <c:v>3.8.18</c:v>
                </c:pt>
                <c:pt idx="5">
                  <c:v>10.8.18</c:v>
                </c:pt>
                <c:pt idx="6">
                  <c:v>24.8.18</c:v>
                </c:pt>
                <c:pt idx="7">
                  <c:v>12.9.18</c:v>
                </c:pt>
                <c:pt idx="8">
                  <c:v>28.9.18</c:v>
                </c:pt>
                <c:pt idx="9">
                  <c:v>2.10.18</c:v>
                </c:pt>
                <c:pt idx="10">
                  <c:v>5.10.18</c:v>
                </c:pt>
                <c:pt idx="11">
                  <c:v>9.10.18</c:v>
                </c:pt>
                <c:pt idx="12">
                  <c:v>12.10.18</c:v>
                </c:pt>
                <c:pt idx="13">
                  <c:v>19.10.18</c:v>
                </c:pt>
                <c:pt idx="14">
                  <c:v>23.11.18</c:v>
                </c:pt>
                <c:pt idx="15">
                  <c:v>27.11.18</c:v>
                </c:pt>
                <c:pt idx="16">
                  <c:v>30.11.18</c:v>
                </c:pt>
                <c:pt idx="17">
                  <c:v>4.12.18</c:v>
                </c:pt>
                <c:pt idx="18">
                  <c:v>7.12.18</c:v>
                </c:pt>
                <c:pt idx="19">
                  <c:v>11.12.18</c:v>
                </c:pt>
                <c:pt idx="20">
                  <c:v>14.12.18</c:v>
                </c:pt>
                <c:pt idx="21">
                  <c:v>18.12.18</c:v>
                </c:pt>
                <c:pt idx="22">
                  <c:v>25.12.18</c:v>
                </c:pt>
                <c:pt idx="23">
                  <c:v>28.12.18</c:v>
                </c:pt>
                <c:pt idx="24">
                  <c:v>8.1.19</c:v>
                </c:pt>
                <c:pt idx="25">
                  <c:v>11.1.19</c:v>
                </c:pt>
                <c:pt idx="26">
                  <c:v>15.1.19</c:v>
                </c:pt>
                <c:pt idx="27">
                  <c:v>22.1.19</c:v>
                </c:pt>
                <c:pt idx="28">
                  <c:v>8.2.19</c:v>
                </c:pt>
                <c:pt idx="29">
                  <c:v>12.2.19</c:v>
                </c:pt>
                <c:pt idx="30">
                  <c:v>19.2.19</c:v>
                </c:pt>
                <c:pt idx="31">
                  <c:v>22.2.19</c:v>
                </c:pt>
                <c:pt idx="32">
                  <c:v>26.2.19</c:v>
                </c:pt>
                <c:pt idx="33">
                  <c:v>8.3.19</c:v>
                </c:pt>
                <c:pt idx="34">
                  <c:v>12.3.19</c:v>
                </c:pt>
                <c:pt idx="35">
                  <c:v>19.3.19</c:v>
                </c:pt>
                <c:pt idx="36">
                  <c:v>26.3.19</c:v>
                </c:pt>
                <c:pt idx="37">
                  <c:v>29.3.19</c:v>
                </c:pt>
                <c:pt idx="38">
                  <c:v>2.4.19</c:v>
                </c:pt>
                <c:pt idx="39">
                  <c:v>12.4.19</c:v>
                </c:pt>
                <c:pt idx="40">
                  <c:v>10.5.19</c:v>
                </c:pt>
                <c:pt idx="41">
                  <c:v>14.5.19</c:v>
                </c:pt>
                <c:pt idx="42">
                  <c:v>17.5.19</c:v>
                </c:pt>
                <c:pt idx="43">
                  <c:v>21.5.19</c:v>
                </c:pt>
                <c:pt idx="44">
                  <c:v>24.5.19</c:v>
                </c:pt>
              </c:strCache>
            </c:strRef>
          </c:cat>
          <c:val>
            <c:numRef>
              <c:f>Jamilah!$H$54:$H$98</c:f>
              <c:numCache>
                <c:formatCode>0.00</c:formatCode>
                <c:ptCount val="45"/>
                <c:pt idx="0">
                  <c:v>41.08039215686275</c:v>
                </c:pt>
                <c:pt idx="1">
                  <c:v>35.962745098039221</c:v>
                </c:pt>
                <c:pt idx="2">
                  <c:v>46.283495145631072</c:v>
                </c:pt>
                <c:pt idx="3">
                  <c:v>15.128301886792455</c:v>
                </c:pt>
                <c:pt idx="4">
                  <c:v>11.81301886792453</c:v>
                </c:pt>
                <c:pt idx="5">
                  <c:v>28.975000000000009</c:v>
                </c:pt>
                <c:pt idx="6">
                  <c:v>45.025742574257421</c:v>
                </c:pt>
                <c:pt idx="7">
                  <c:v>18.251568627450979</c:v>
                </c:pt>
                <c:pt idx="8">
                  <c:v>15.074117647058825</c:v>
                </c:pt>
                <c:pt idx="9">
                  <c:v>28.497087378640778</c:v>
                </c:pt>
                <c:pt idx="10">
                  <c:v>19.113999999999997</c:v>
                </c:pt>
                <c:pt idx="11">
                  <c:v>28.860784313725492</c:v>
                </c:pt>
                <c:pt idx="12">
                  <c:v>22.28118811881188</c:v>
                </c:pt>
                <c:pt idx="13">
                  <c:v>15.04673076923077</c:v>
                </c:pt>
                <c:pt idx="14">
                  <c:v>22.809615384615388</c:v>
                </c:pt>
                <c:pt idx="15">
                  <c:v>39.252427184466022</c:v>
                </c:pt>
                <c:pt idx="16">
                  <c:v>13.928461538461537</c:v>
                </c:pt>
                <c:pt idx="17">
                  <c:v>25.074509803921568</c:v>
                </c:pt>
                <c:pt idx="18">
                  <c:v>16.23657142857143</c:v>
                </c:pt>
                <c:pt idx="19">
                  <c:v>19.251428571428569</c:v>
                </c:pt>
                <c:pt idx="20">
                  <c:v>48.267326732673261</c:v>
                </c:pt>
                <c:pt idx="21">
                  <c:v>10.944660194174757</c:v>
                </c:pt>
                <c:pt idx="22">
                  <c:v>23.711764705882359</c:v>
                </c:pt>
                <c:pt idx="23">
                  <c:v>83.939805825242715</c:v>
                </c:pt>
                <c:pt idx="24">
                  <c:v>16.959238095238096</c:v>
                </c:pt>
                <c:pt idx="25">
                  <c:v>23.200000000000003</c:v>
                </c:pt>
                <c:pt idx="26">
                  <c:v>13.223238095238097</c:v>
                </c:pt>
                <c:pt idx="27">
                  <c:v>15.426274509803923</c:v>
                </c:pt>
                <c:pt idx="28">
                  <c:v>17.263054187192115</c:v>
                </c:pt>
                <c:pt idx="29">
                  <c:v>15.258431372549021</c:v>
                </c:pt>
                <c:pt idx="30">
                  <c:v>10.845544554455447</c:v>
                </c:pt>
                <c:pt idx="31">
                  <c:v>15.503999999999998</c:v>
                </c:pt>
                <c:pt idx="32">
                  <c:v>16.643564356435643</c:v>
                </c:pt>
                <c:pt idx="33">
                  <c:v>18.298507462686565</c:v>
                </c:pt>
                <c:pt idx="34">
                  <c:v>11.408999999999999</c:v>
                </c:pt>
                <c:pt idx="35">
                  <c:v>12.600970873786407</c:v>
                </c:pt>
                <c:pt idx="36">
                  <c:v>29.333333333333339</c:v>
                </c:pt>
                <c:pt idx="37">
                  <c:v>23.342288557213926</c:v>
                </c:pt>
                <c:pt idx="38">
                  <c:v>19.47428571428572</c:v>
                </c:pt>
                <c:pt idx="39">
                  <c:v>26.102970297029696</c:v>
                </c:pt>
                <c:pt idx="40">
                  <c:v>34.124528301886791</c:v>
                </c:pt>
                <c:pt idx="41">
                  <c:v>42.132038834951466</c:v>
                </c:pt>
                <c:pt idx="42">
                  <c:v>44.019801980198011</c:v>
                </c:pt>
                <c:pt idx="43">
                  <c:v>30.237254901960782</c:v>
                </c:pt>
                <c:pt idx="44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6-4BD8-8A91-278F78A665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Jamilah!$A$54:$A$98</c:f>
              <c:strCache>
                <c:ptCount val="45"/>
                <c:pt idx="0">
                  <c:v>17.7.18</c:v>
                </c:pt>
                <c:pt idx="1">
                  <c:v>20.7.18</c:v>
                </c:pt>
                <c:pt idx="2">
                  <c:v>24.7.18</c:v>
                </c:pt>
                <c:pt idx="3">
                  <c:v>27.7.18</c:v>
                </c:pt>
                <c:pt idx="4">
                  <c:v>3.8.18</c:v>
                </c:pt>
                <c:pt idx="5">
                  <c:v>10.8.18</c:v>
                </c:pt>
                <c:pt idx="6">
                  <c:v>24.8.18</c:v>
                </c:pt>
                <c:pt idx="7">
                  <c:v>12.9.18</c:v>
                </c:pt>
                <c:pt idx="8">
                  <c:v>28.9.18</c:v>
                </c:pt>
                <c:pt idx="9">
                  <c:v>2.10.18</c:v>
                </c:pt>
                <c:pt idx="10">
                  <c:v>5.10.18</c:v>
                </c:pt>
                <c:pt idx="11">
                  <c:v>9.10.18</c:v>
                </c:pt>
                <c:pt idx="12">
                  <c:v>12.10.18</c:v>
                </c:pt>
                <c:pt idx="13">
                  <c:v>19.10.18</c:v>
                </c:pt>
                <c:pt idx="14">
                  <c:v>23.11.18</c:v>
                </c:pt>
                <c:pt idx="15">
                  <c:v>27.11.18</c:v>
                </c:pt>
                <c:pt idx="16">
                  <c:v>30.11.18</c:v>
                </c:pt>
                <c:pt idx="17">
                  <c:v>4.12.18</c:v>
                </c:pt>
                <c:pt idx="18">
                  <c:v>7.12.18</c:v>
                </c:pt>
                <c:pt idx="19">
                  <c:v>11.12.18</c:v>
                </c:pt>
                <c:pt idx="20">
                  <c:v>14.12.18</c:v>
                </c:pt>
                <c:pt idx="21">
                  <c:v>18.12.18</c:v>
                </c:pt>
                <c:pt idx="22">
                  <c:v>25.12.18</c:v>
                </c:pt>
                <c:pt idx="23">
                  <c:v>28.12.18</c:v>
                </c:pt>
                <c:pt idx="24">
                  <c:v>8.1.19</c:v>
                </c:pt>
                <c:pt idx="25">
                  <c:v>11.1.19</c:v>
                </c:pt>
                <c:pt idx="26">
                  <c:v>15.1.19</c:v>
                </c:pt>
                <c:pt idx="27">
                  <c:v>22.1.19</c:v>
                </c:pt>
                <c:pt idx="28">
                  <c:v>8.2.19</c:v>
                </c:pt>
                <c:pt idx="29">
                  <c:v>12.2.19</c:v>
                </c:pt>
                <c:pt idx="30">
                  <c:v>19.2.19</c:v>
                </c:pt>
                <c:pt idx="31">
                  <c:v>22.2.19</c:v>
                </c:pt>
                <c:pt idx="32">
                  <c:v>26.2.19</c:v>
                </c:pt>
                <c:pt idx="33">
                  <c:v>8.3.19</c:v>
                </c:pt>
                <c:pt idx="34">
                  <c:v>12.3.19</c:v>
                </c:pt>
                <c:pt idx="35">
                  <c:v>19.3.19</c:v>
                </c:pt>
                <c:pt idx="36">
                  <c:v>26.3.19</c:v>
                </c:pt>
                <c:pt idx="37">
                  <c:v>29.3.19</c:v>
                </c:pt>
                <c:pt idx="38">
                  <c:v>2.4.19</c:v>
                </c:pt>
                <c:pt idx="39">
                  <c:v>12.4.19</c:v>
                </c:pt>
                <c:pt idx="40">
                  <c:v>10.5.19</c:v>
                </c:pt>
                <c:pt idx="41">
                  <c:v>14.5.19</c:v>
                </c:pt>
                <c:pt idx="42">
                  <c:v>17.5.19</c:v>
                </c:pt>
                <c:pt idx="43">
                  <c:v>21.5.19</c:v>
                </c:pt>
                <c:pt idx="44">
                  <c:v>24.5.19</c:v>
                </c:pt>
              </c:strCache>
            </c:strRef>
          </c:cat>
          <c:val>
            <c:numRef>
              <c:f>Jamilah!$R$54:$R$98</c:f>
              <c:numCache>
                <c:formatCode>0.00</c:formatCode>
                <c:ptCount val="45"/>
                <c:pt idx="0">
                  <c:v>43.450980392156872</c:v>
                </c:pt>
                <c:pt idx="1">
                  <c:v>38.03921568627451</c:v>
                </c:pt>
                <c:pt idx="2">
                  <c:v>39.82524271844661</c:v>
                </c:pt>
                <c:pt idx="3">
                  <c:v>40.452830188679251</c:v>
                </c:pt>
                <c:pt idx="4">
                  <c:v>38.698113207547173</c:v>
                </c:pt>
                <c:pt idx="5">
                  <c:v>43.442307692307693</c:v>
                </c:pt>
                <c:pt idx="6">
                  <c:v>43.762376237623762</c:v>
                </c:pt>
                <c:pt idx="7">
                  <c:v>34.176470588235297</c:v>
                </c:pt>
                <c:pt idx="8">
                  <c:v>40.901960784313722</c:v>
                </c:pt>
                <c:pt idx="9">
                  <c:v>43.145631067961169</c:v>
                </c:pt>
                <c:pt idx="10">
                  <c:v>41.94</c:v>
                </c:pt>
                <c:pt idx="11">
                  <c:v>43.68627450980393</c:v>
                </c:pt>
                <c:pt idx="12">
                  <c:v>45.485148514851488</c:v>
                </c:pt>
                <c:pt idx="13">
                  <c:v>43.692307692307693</c:v>
                </c:pt>
                <c:pt idx="14">
                  <c:v>58.057692307692321</c:v>
                </c:pt>
                <c:pt idx="15">
                  <c:v>53.126213592233015</c:v>
                </c:pt>
                <c:pt idx="16">
                  <c:v>41.230769230769234</c:v>
                </c:pt>
                <c:pt idx="17">
                  <c:v>32.588235294117652</c:v>
                </c:pt>
                <c:pt idx="18">
                  <c:v>32.019047619047619</c:v>
                </c:pt>
                <c:pt idx="19">
                  <c:v>40.952380952380949</c:v>
                </c:pt>
                <c:pt idx="20">
                  <c:v>35.603960396039604</c:v>
                </c:pt>
                <c:pt idx="21">
                  <c:v>28.361904761904764</c:v>
                </c:pt>
                <c:pt idx="22">
                  <c:v>30.475247524752472</c:v>
                </c:pt>
                <c:pt idx="23">
                  <c:v>56.271844660194184</c:v>
                </c:pt>
                <c:pt idx="24">
                  <c:v>32.745098039215684</c:v>
                </c:pt>
                <c:pt idx="25">
                  <c:v>31.611650485436893</c:v>
                </c:pt>
                <c:pt idx="26">
                  <c:v>22.095238095238095</c:v>
                </c:pt>
                <c:pt idx="27">
                  <c:v>51.480769230769234</c:v>
                </c:pt>
                <c:pt idx="28">
                  <c:v>94.780952380952385</c:v>
                </c:pt>
                <c:pt idx="29">
                  <c:v>45.411764705882355</c:v>
                </c:pt>
                <c:pt idx="30">
                  <c:v>15.527093596059112</c:v>
                </c:pt>
                <c:pt idx="31">
                  <c:v>82.686274509803923</c:v>
                </c:pt>
                <c:pt idx="32">
                  <c:v>94.554455445544562</c:v>
                </c:pt>
                <c:pt idx="33">
                  <c:v>57.699999999999996</c:v>
                </c:pt>
                <c:pt idx="34">
                  <c:v>42.594059405940584</c:v>
                </c:pt>
                <c:pt idx="35">
                  <c:v>40.099502487562191</c:v>
                </c:pt>
                <c:pt idx="36">
                  <c:v>12.909999999999998</c:v>
                </c:pt>
                <c:pt idx="37">
                  <c:v>33.922330097087382</c:v>
                </c:pt>
                <c:pt idx="38">
                  <c:v>40.215686274509807</c:v>
                </c:pt>
                <c:pt idx="39">
                  <c:v>18.71641791044776</c:v>
                </c:pt>
                <c:pt idx="40">
                  <c:v>53.409523809523812</c:v>
                </c:pt>
                <c:pt idx="41">
                  <c:v>48.970297029702962</c:v>
                </c:pt>
                <c:pt idx="42">
                  <c:v>48.094339622641506</c:v>
                </c:pt>
                <c:pt idx="43">
                  <c:v>36.524271844660198</c:v>
                </c:pt>
                <c:pt idx="44">
                  <c:v>55.999999999999993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6-4BD8-8A91-278F78A6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544400"/>
        <c:axId val="765548664"/>
      </c:lineChart>
      <c:catAx>
        <c:axId val="7655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48664"/>
        <c:crosses val="autoZero"/>
        <c:auto val="1"/>
        <c:lblAlgn val="ctr"/>
        <c:lblOffset val="100"/>
        <c:noMultiLvlLbl val="0"/>
      </c:catAx>
      <c:valAx>
        <c:axId val="76554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Jamilah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Jamilah!$A$153:$A$212</c:f>
              <c:strCache>
                <c:ptCount val="60"/>
                <c:pt idx="0">
                  <c:v>3.1.2020</c:v>
                </c:pt>
                <c:pt idx="1">
                  <c:v>7.1.2020</c:v>
                </c:pt>
                <c:pt idx="2">
                  <c:v>10.1.2020</c:v>
                </c:pt>
                <c:pt idx="3">
                  <c:v>21.1.2020</c:v>
                </c:pt>
                <c:pt idx="4">
                  <c:v>24.1.2020</c:v>
                </c:pt>
                <c:pt idx="5">
                  <c:v>28.1.2020</c:v>
                </c:pt>
                <c:pt idx="6">
                  <c:v>4.2.2020</c:v>
                </c:pt>
                <c:pt idx="7">
                  <c:v>7.2.2020</c:v>
                </c:pt>
                <c:pt idx="8">
                  <c:v>11.2.2020</c:v>
                </c:pt>
                <c:pt idx="9">
                  <c:v>14.2.2020</c:v>
                </c:pt>
                <c:pt idx="10">
                  <c:v>18.2.2020</c:v>
                </c:pt>
                <c:pt idx="11">
                  <c:v>21.2.2020</c:v>
                </c:pt>
                <c:pt idx="12">
                  <c:v>28.2.2020</c:v>
                </c:pt>
                <c:pt idx="13">
                  <c:v>3.3.2020</c:v>
                </c:pt>
                <c:pt idx="14">
                  <c:v>6.3.2020</c:v>
                </c:pt>
                <c:pt idx="15">
                  <c:v>13.3.2020</c:v>
                </c:pt>
                <c:pt idx="16">
                  <c:v>17.3.2020</c:v>
                </c:pt>
                <c:pt idx="17">
                  <c:v>20.3.2020</c:v>
                </c:pt>
                <c:pt idx="18">
                  <c:v>24.3.2020</c:v>
                </c:pt>
                <c:pt idx="19">
                  <c:v>31.3.2020</c:v>
                </c:pt>
                <c:pt idx="20">
                  <c:v>8.4.2020</c:v>
                </c:pt>
                <c:pt idx="21">
                  <c:v>10.4.2020</c:v>
                </c:pt>
                <c:pt idx="22">
                  <c:v>17.4.2020</c:v>
                </c:pt>
                <c:pt idx="23">
                  <c:v>24.4.2020</c:v>
                </c:pt>
                <c:pt idx="24">
                  <c:v>19.5.2020</c:v>
                </c:pt>
                <c:pt idx="25">
                  <c:v>26.5.2020</c:v>
                </c:pt>
                <c:pt idx="26">
                  <c:v>2.6.2020</c:v>
                </c:pt>
                <c:pt idx="27">
                  <c:v>6.6.2020</c:v>
                </c:pt>
                <c:pt idx="28">
                  <c:v>12.6.2020</c:v>
                </c:pt>
                <c:pt idx="29">
                  <c:v>26.6.2020</c:v>
                </c:pt>
                <c:pt idx="30">
                  <c:v>7.7.2020</c:v>
                </c:pt>
                <c:pt idx="31">
                  <c:v>11.8.2020</c:v>
                </c:pt>
                <c:pt idx="32">
                  <c:v>14.8.2020</c:v>
                </c:pt>
                <c:pt idx="33">
                  <c:v>18.8.2020</c:v>
                </c:pt>
                <c:pt idx="34">
                  <c:v>21.8.2020</c:v>
                </c:pt>
                <c:pt idx="35">
                  <c:v>1.9.2020</c:v>
                </c:pt>
                <c:pt idx="36">
                  <c:v>4.9.2020</c:v>
                </c:pt>
                <c:pt idx="37">
                  <c:v>11.9.2020</c:v>
                </c:pt>
                <c:pt idx="38">
                  <c:v>14.9.2020</c:v>
                </c:pt>
                <c:pt idx="39">
                  <c:v>15.9.2020</c:v>
                </c:pt>
                <c:pt idx="40">
                  <c:v>22.9.2020</c:v>
                </c:pt>
                <c:pt idx="41">
                  <c:v>25.9.2020</c:v>
                </c:pt>
                <c:pt idx="42">
                  <c:v>6.10.2020</c:v>
                </c:pt>
                <c:pt idx="43">
                  <c:v>9.10.2020</c:v>
                </c:pt>
                <c:pt idx="44">
                  <c:v>13.10.2020</c:v>
                </c:pt>
                <c:pt idx="45">
                  <c:v>16.10.2020</c:v>
                </c:pt>
                <c:pt idx="46">
                  <c:v>27.10.2020</c:v>
                </c:pt>
                <c:pt idx="47">
                  <c:v>30.10.2020</c:v>
                </c:pt>
                <c:pt idx="48">
                  <c:v>3.11.2020</c:v>
                </c:pt>
                <c:pt idx="49">
                  <c:v>20.11.2020</c:v>
                </c:pt>
                <c:pt idx="50">
                  <c:v>24.11.2020</c:v>
                </c:pt>
                <c:pt idx="51">
                  <c:v>27.11.2020</c:v>
                </c:pt>
                <c:pt idx="52">
                  <c:v>1.12.2020</c:v>
                </c:pt>
                <c:pt idx="53">
                  <c:v>4.12.2020</c:v>
                </c:pt>
                <c:pt idx="54">
                  <c:v>8.12.2020</c:v>
                </c:pt>
                <c:pt idx="55">
                  <c:v>11.12.2020</c:v>
                </c:pt>
                <c:pt idx="56">
                  <c:v>15.12.2020</c:v>
                </c:pt>
                <c:pt idx="57">
                  <c:v>18.12.2020</c:v>
                </c:pt>
                <c:pt idx="58">
                  <c:v>22.12.2020</c:v>
                </c:pt>
                <c:pt idx="59">
                  <c:v>29.12.2020</c:v>
                </c:pt>
              </c:strCache>
            </c:strRef>
          </c:cat>
          <c:val>
            <c:numRef>
              <c:f>Jamilah!$H$153:$H$212</c:f>
              <c:numCache>
                <c:formatCode>0.00</c:formatCode>
                <c:ptCount val="60"/>
                <c:pt idx="0">
                  <c:v>42.176699029126212</c:v>
                </c:pt>
                <c:pt idx="1">
                  <c:v>64.21747572815535</c:v>
                </c:pt>
                <c:pt idx="2">
                  <c:v>22.994285714285716</c:v>
                </c:pt>
                <c:pt idx="3">
                  <c:v>27.290384615384614</c:v>
                </c:pt>
                <c:pt idx="4">
                  <c:v>20.77058823529412</c:v>
                </c:pt>
                <c:pt idx="5">
                  <c:v>13.957884615384618</c:v>
                </c:pt>
                <c:pt idx="6">
                  <c:v>83.707999999999984</c:v>
                </c:pt>
                <c:pt idx="7">
                  <c:v>100.93592233009707</c:v>
                </c:pt>
                <c:pt idx="8">
                  <c:v>89.688235294117646</c:v>
                </c:pt>
                <c:pt idx="9">
                  <c:v>82.440384615384602</c:v>
                </c:pt>
                <c:pt idx="10">
                  <c:v>56.196078431372555</c:v>
                </c:pt>
                <c:pt idx="11">
                  <c:v>48.769523809523804</c:v>
                </c:pt>
                <c:pt idx="12">
                  <c:v>42.594174757281564</c:v>
                </c:pt>
                <c:pt idx="13">
                  <c:v>66.343137254901976</c:v>
                </c:pt>
                <c:pt idx="14">
                  <c:v>92.680392156862752</c:v>
                </c:pt>
                <c:pt idx="15">
                  <c:v>68.769230769230759</c:v>
                </c:pt>
                <c:pt idx="16">
                  <c:v>91.653465346534645</c:v>
                </c:pt>
                <c:pt idx="17">
                  <c:v>66.154455445544556</c:v>
                </c:pt>
                <c:pt idx="18">
                  <c:v>60.401923076923076</c:v>
                </c:pt>
                <c:pt idx="19">
                  <c:v>18.47631067961165</c:v>
                </c:pt>
                <c:pt idx="20">
                  <c:v>20.32</c:v>
                </c:pt>
                <c:pt idx="21" formatCode="General">
                  <c:v>18.739999999999998</c:v>
                </c:pt>
                <c:pt idx="22">
                  <c:v>52.186</c:v>
                </c:pt>
                <c:pt idx="23">
                  <c:v>19.280200000000001</c:v>
                </c:pt>
                <c:pt idx="24">
                  <c:v>53.53465346534653</c:v>
                </c:pt>
                <c:pt idx="25">
                  <c:v>36.760784313725495</c:v>
                </c:pt>
                <c:pt idx="26">
                  <c:v>43.988118811881179</c:v>
                </c:pt>
                <c:pt idx="27">
                  <c:v>11.628799999999998</c:v>
                </c:pt>
                <c:pt idx="28">
                  <c:v>17.4008</c:v>
                </c:pt>
                <c:pt idx="29">
                  <c:v>49.192</c:v>
                </c:pt>
                <c:pt idx="30">
                  <c:v>10.291262135922331</c:v>
                </c:pt>
                <c:pt idx="31">
                  <c:v>11.328301886792449</c:v>
                </c:pt>
                <c:pt idx="32">
                  <c:v>12.485799999999999</c:v>
                </c:pt>
                <c:pt idx="34">
                  <c:v>73.780769230769224</c:v>
                </c:pt>
                <c:pt idx="35">
                  <c:v>43.405882352941177</c:v>
                </c:pt>
                <c:pt idx="36">
                  <c:v>38.461999999999996</c:v>
                </c:pt>
                <c:pt idx="37">
                  <c:v>36.601886792452838</c:v>
                </c:pt>
                <c:pt idx="38">
                  <c:v>36.400000000000006</c:v>
                </c:pt>
                <c:pt idx="39">
                  <c:v>30.909803921568624</c:v>
                </c:pt>
                <c:pt idx="40">
                  <c:v>51.227450980392163</c:v>
                </c:pt>
                <c:pt idx="41">
                  <c:v>30.209999999999997</c:v>
                </c:pt>
                <c:pt idx="42">
                  <c:v>63.767619047619057</c:v>
                </c:pt>
                <c:pt idx="43">
                  <c:v>58.316504854368944</c:v>
                </c:pt>
                <c:pt idx="44">
                  <c:v>31.94257425742574</c:v>
                </c:pt>
                <c:pt idx="45">
                  <c:v>83.450943396226407</c:v>
                </c:pt>
                <c:pt idx="46">
                  <c:v>76.567999999999998</c:v>
                </c:pt>
                <c:pt idx="47">
                  <c:v>28.433962264150942</c:v>
                </c:pt>
                <c:pt idx="48">
                  <c:v>74.61999999999999</c:v>
                </c:pt>
                <c:pt idx="49">
                  <c:v>75.934615384615384</c:v>
                </c:pt>
                <c:pt idx="50">
                  <c:v>73.955339805825247</c:v>
                </c:pt>
                <c:pt idx="51">
                  <c:v>48.242718446601948</c:v>
                </c:pt>
                <c:pt idx="52">
                  <c:v>20.190384615384616</c:v>
                </c:pt>
                <c:pt idx="53">
                  <c:v>21.271287128712874</c:v>
                </c:pt>
                <c:pt idx="54">
                  <c:v>46.516831683168313</c:v>
                </c:pt>
                <c:pt idx="55">
                  <c:v>65.077999999999989</c:v>
                </c:pt>
                <c:pt idx="56">
                  <c:v>38.059615384615384</c:v>
                </c:pt>
                <c:pt idx="57">
                  <c:v>45.767924528301897</c:v>
                </c:pt>
                <c:pt idx="58">
                  <c:v>37.325490196078434</c:v>
                </c:pt>
                <c:pt idx="59">
                  <c:v>95.881188118811863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9-4585-ADB4-92036AF25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53376"/>
        <c:axId val="585642976"/>
      </c:lineChart>
      <c:catAx>
        <c:axId val="58565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42976"/>
        <c:crosses val="autoZero"/>
        <c:auto val="1"/>
        <c:lblAlgn val="ctr"/>
        <c:lblOffset val="100"/>
        <c:noMultiLvlLbl val="0"/>
      </c:catAx>
      <c:valAx>
        <c:axId val="5856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Neha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Neha!$A$11:$A$288</c:f>
              <c:strCache>
                <c:ptCount val="278"/>
                <c:pt idx="0">
                  <c:v>12.12.17</c:v>
                </c:pt>
                <c:pt idx="1">
                  <c:v>15.12.17</c:v>
                </c:pt>
                <c:pt idx="2">
                  <c:v>19.12.17</c:v>
                </c:pt>
                <c:pt idx="3">
                  <c:v>22.12.17</c:v>
                </c:pt>
                <c:pt idx="4">
                  <c:v>26.12.17</c:v>
                </c:pt>
                <c:pt idx="5">
                  <c:v>29.12.17</c:v>
                </c:pt>
                <c:pt idx="6">
                  <c:v>2.1.18</c:v>
                </c:pt>
                <c:pt idx="7">
                  <c:v>5.1.18</c:v>
                </c:pt>
                <c:pt idx="8">
                  <c:v>9.1.18</c:v>
                </c:pt>
                <c:pt idx="9">
                  <c:v>12.1.18</c:v>
                </c:pt>
                <c:pt idx="10">
                  <c:v>19.1.18</c:v>
                </c:pt>
                <c:pt idx="11">
                  <c:v>23.1.18</c:v>
                </c:pt>
                <c:pt idx="12">
                  <c:v>26.1.18</c:v>
                </c:pt>
                <c:pt idx="13">
                  <c:v>29.1.18</c:v>
                </c:pt>
                <c:pt idx="14">
                  <c:v>2.2.18</c:v>
                </c:pt>
                <c:pt idx="15">
                  <c:v>6.2.18</c:v>
                </c:pt>
                <c:pt idx="16">
                  <c:v>9.2.18</c:v>
                </c:pt>
                <c:pt idx="17">
                  <c:v>13.2.18</c:v>
                </c:pt>
                <c:pt idx="18">
                  <c:v>16.2.18</c:v>
                </c:pt>
                <c:pt idx="19">
                  <c:v>20.2.18</c:v>
                </c:pt>
                <c:pt idx="20">
                  <c:v>27.2.18</c:v>
                </c:pt>
                <c:pt idx="21">
                  <c:v>2.3.18</c:v>
                </c:pt>
                <c:pt idx="22">
                  <c:v>6.3.18</c:v>
                </c:pt>
                <c:pt idx="23">
                  <c:v>9.3.18</c:v>
                </c:pt>
                <c:pt idx="24">
                  <c:v>13.3.18</c:v>
                </c:pt>
                <c:pt idx="25">
                  <c:v>20.3.18</c:v>
                </c:pt>
                <c:pt idx="26">
                  <c:v>23.3.18</c:v>
                </c:pt>
                <c:pt idx="27">
                  <c:v>27.3.18</c:v>
                </c:pt>
                <c:pt idx="28">
                  <c:v>30.3.18</c:v>
                </c:pt>
                <c:pt idx="29">
                  <c:v>2.4.18</c:v>
                </c:pt>
                <c:pt idx="30">
                  <c:v>5.4.18</c:v>
                </c:pt>
                <c:pt idx="31">
                  <c:v>13.4.18</c:v>
                </c:pt>
                <c:pt idx="32">
                  <c:v>17.4.18</c:v>
                </c:pt>
                <c:pt idx="33">
                  <c:v>20.4.18</c:v>
                </c:pt>
                <c:pt idx="34">
                  <c:v>27.4.18</c:v>
                </c:pt>
                <c:pt idx="35">
                  <c:v>11.5.18</c:v>
                </c:pt>
                <c:pt idx="36">
                  <c:v>18.5.18</c:v>
                </c:pt>
                <c:pt idx="37">
                  <c:v>5.6.18</c:v>
                </c:pt>
                <c:pt idx="38">
                  <c:v>12.6.18</c:v>
                </c:pt>
                <c:pt idx="39">
                  <c:v>26.6.18</c:v>
                </c:pt>
                <c:pt idx="40">
                  <c:v>29.6.18</c:v>
                </c:pt>
                <c:pt idx="41">
                  <c:v>3.7.18</c:v>
                </c:pt>
                <c:pt idx="42">
                  <c:v>10.7.18</c:v>
                </c:pt>
                <c:pt idx="43">
                  <c:v>17.7.18</c:v>
                </c:pt>
                <c:pt idx="44">
                  <c:v>20.7.18</c:v>
                </c:pt>
                <c:pt idx="45">
                  <c:v>24.7.18</c:v>
                </c:pt>
                <c:pt idx="46">
                  <c:v>27.7.18</c:v>
                </c:pt>
                <c:pt idx="47">
                  <c:v>3.8.18</c:v>
                </c:pt>
                <c:pt idx="48">
                  <c:v>10.8.18</c:v>
                </c:pt>
                <c:pt idx="49">
                  <c:v>24.8.18</c:v>
                </c:pt>
                <c:pt idx="50">
                  <c:v>12.9.18</c:v>
                </c:pt>
                <c:pt idx="51">
                  <c:v>12.9.18</c:v>
                </c:pt>
                <c:pt idx="52">
                  <c:v>28.9.18</c:v>
                </c:pt>
                <c:pt idx="53">
                  <c:v>2.10.18</c:v>
                </c:pt>
                <c:pt idx="54">
                  <c:v>5.10.18</c:v>
                </c:pt>
                <c:pt idx="55">
                  <c:v>9.10.18</c:v>
                </c:pt>
                <c:pt idx="56">
                  <c:v>12.10.18</c:v>
                </c:pt>
                <c:pt idx="57">
                  <c:v>19.10.18</c:v>
                </c:pt>
                <c:pt idx="58">
                  <c:v>23.11.18</c:v>
                </c:pt>
                <c:pt idx="59">
                  <c:v>27.11.18</c:v>
                </c:pt>
                <c:pt idx="60">
                  <c:v>30.11.18</c:v>
                </c:pt>
                <c:pt idx="61">
                  <c:v>4.12.18</c:v>
                </c:pt>
                <c:pt idx="62">
                  <c:v>7.12.18</c:v>
                </c:pt>
                <c:pt idx="63">
                  <c:v>11.12.18</c:v>
                </c:pt>
                <c:pt idx="64">
                  <c:v>14.12.18</c:v>
                </c:pt>
                <c:pt idx="65">
                  <c:v>18.12.18</c:v>
                </c:pt>
                <c:pt idx="66">
                  <c:v>25.12.18</c:v>
                </c:pt>
                <c:pt idx="67">
                  <c:v>28.12.18</c:v>
                </c:pt>
                <c:pt idx="68">
                  <c:v>1.1.19</c:v>
                </c:pt>
                <c:pt idx="69">
                  <c:v>4.1.19</c:v>
                </c:pt>
                <c:pt idx="70">
                  <c:v>8.1.19</c:v>
                </c:pt>
                <c:pt idx="71">
                  <c:v>11.1.19</c:v>
                </c:pt>
                <c:pt idx="72">
                  <c:v>15.1.19</c:v>
                </c:pt>
                <c:pt idx="73">
                  <c:v>22.1.19</c:v>
                </c:pt>
                <c:pt idx="74">
                  <c:v>3.2.19</c:v>
                </c:pt>
                <c:pt idx="75">
                  <c:v>12.2.19</c:v>
                </c:pt>
                <c:pt idx="76">
                  <c:v>19.2.19</c:v>
                </c:pt>
                <c:pt idx="77">
                  <c:v>22.2.19</c:v>
                </c:pt>
                <c:pt idx="78">
                  <c:v>26.2.19</c:v>
                </c:pt>
                <c:pt idx="79">
                  <c:v>6.3.19</c:v>
                </c:pt>
                <c:pt idx="80">
                  <c:v>12.3.19??</c:v>
                </c:pt>
                <c:pt idx="81">
                  <c:v>19.3.19</c:v>
                </c:pt>
                <c:pt idx="82">
                  <c:v>26.3.19</c:v>
                </c:pt>
                <c:pt idx="83">
                  <c:v>29.3.19</c:v>
                </c:pt>
                <c:pt idx="84">
                  <c:v>2.4.19</c:v>
                </c:pt>
                <c:pt idx="85">
                  <c:v>12.4.19</c:v>
                </c:pt>
                <c:pt idx="86">
                  <c:v>10.5.19</c:v>
                </c:pt>
                <c:pt idx="87">
                  <c:v>14.5.19</c:v>
                </c:pt>
                <c:pt idx="88">
                  <c:v>17.5.19</c:v>
                </c:pt>
                <c:pt idx="89">
                  <c:v>21.5.19</c:v>
                </c:pt>
                <c:pt idx="90">
                  <c:v>24.5.19</c:v>
                </c:pt>
                <c:pt idx="91">
                  <c:v>7.6.19</c:v>
                </c:pt>
                <c:pt idx="92">
                  <c:v>11.6.19</c:v>
                </c:pt>
                <c:pt idx="93">
                  <c:v>14.6.19</c:v>
                </c:pt>
                <c:pt idx="94">
                  <c:v>18.6.19</c:v>
                </c:pt>
                <c:pt idx="95">
                  <c:v>21.6.19</c:v>
                </c:pt>
                <c:pt idx="96">
                  <c:v>26.6.19</c:v>
                </c:pt>
                <c:pt idx="97">
                  <c:v>28.6.19</c:v>
                </c:pt>
                <c:pt idx="98">
                  <c:v>3.7.19</c:v>
                </c:pt>
                <c:pt idx="99">
                  <c:v>5.7.19</c:v>
                </c:pt>
                <c:pt idx="100">
                  <c:v>9.7.19</c:v>
                </c:pt>
                <c:pt idx="101">
                  <c:v>12.7.19</c:v>
                </c:pt>
                <c:pt idx="102">
                  <c:v>16.7.19</c:v>
                </c:pt>
                <c:pt idx="103">
                  <c:v>19.7.19</c:v>
                </c:pt>
                <c:pt idx="104">
                  <c:v>23.7.19</c:v>
                </c:pt>
                <c:pt idx="105">
                  <c:v>26.7.19</c:v>
                </c:pt>
                <c:pt idx="106">
                  <c:v>30.7.19</c:v>
                </c:pt>
                <c:pt idx="107">
                  <c:v>2.8.19</c:v>
                </c:pt>
                <c:pt idx="108">
                  <c:v>6.8.19</c:v>
                </c:pt>
                <c:pt idx="109">
                  <c:v>13.8.19</c:v>
                </c:pt>
                <c:pt idx="110">
                  <c:v>16.8.19</c:v>
                </c:pt>
                <c:pt idx="111">
                  <c:v>20.8.19</c:v>
                </c:pt>
                <c:pt idx="112">
                  <c:v>27.8.19</c:v>
                </c:pt>
                <c:pt idx="113">
                  <c:v>30.8.19</c:v>
                </c:pt>
                <c:pt idx="114">
                  <c:v>3.9.19</c:v>
                </c:pt>
                <c:pt idx="115">
                  <c:v>6.9.19</c:v>
                </c:pt>
                <c:pt idx="116">
                  <c:v>9.9.19</c:v>
                </c:pt>
                <c:pt idx="117">
                  <c:v>10.9.19</c:v>
                </c:pt>
                <c:pt idx="118">
                  <c:v>17.9.19</c:v>
                </c:pt>
                <c:pt idx="119">
                  <c:v>18.9.19</c:v>
                </c:pt>
                <c:pt idx="120">
                  <c:v>20.9.19</c:v>
                </c:pt>
                <c:pt idx="121">
                  <c:v>24.9.19</c:v>
                </c:pt>
                <c:pt idx="122">
                  <c:v>27.9.19</c:v>
                </c:pt>
                <c:pt idx="123">
                  <c:v>1.10.19</c:v>
                </c:pt>
                <c:pt idx="124">
                  <c:v>4.10.19</c:v>
                </c:pt>
                <c:pt idx="125">
                  <c:v>8.10.19</c:v>
                </c:pt>
                <c:pt idx="126">
                  <c:v>11.10.19</c:v>
                </c:pt>
                <c:pt idx="127">
                  <c:v>18.10.19</c:v>
                </c:pt>
                <c:pt idx="128">
                  <c:v>22.10.19</c:v>
                </c:pt>
                <c:pt idx="129">
                  <c:v>25.10.19</c:v>
                </c:pt>
                <c:pt idx="130">
                  <c:v>29.10.19</c:v>
                </c:pt>
                <c:pt idx="131">
                  <c:v>1.11.19</c:v>
                </c:pt>
                <c:pt idx="132">
                  <c:v>9.11.19</c:v>
                </c:pt>
                <c:pt idx="133">
                  <c:v>12.11.19</c:v>
                </c:pt>
                <c:pt idx="134">
                  <c:v>15.11.191</c:v>
                </c:pt>
                <c:pt idx="135">
                  <c:v>19.11.19</c:v>
                </c:pt>
                <c:pt idx="136">
                  <c:v>22.11.19</c:v>
                </c:pt>
                <c:pt idx="137">
                  <c:v>26.11.19</c:v>
                </c:pt>
                <c:pt idx="138">
                  <c:v>29.11.19</c:v>
                </c:pt>
                <c:pt idx="139">
                  <c:v>3.12.19</c:v>
                </c:pt>
                <c:pt idx="140">
                  <c:v>10.12.19</c:v>
                </c:pt>
                <c:pt idx="141">
                  <c:v>13.12.19</c:v>
                </c:pt>
                <c:pt idx="142">
                  <c:v>17.12.19</c:v>
                </c:pt>
                <c:pt idx="143">
                  <c:v>24.12.19</c:v>
                </c:pt>
                <c:pt idx="144">
                  <c:v>27.12.19</c:v>
                </c:pt>
                <c:pt idx="145">
                  <c:v>31.12.19</c:v>
                </c:pt>
                <c:pt idx="146">
                  <c:v>3.1.2020</c:v>
                </c:pt>
                <c:pt idx="147">
                  <c:v>7.1.2020</c:v>
                </c:pt>
                <c:pt idx="148">
                  <c:v>10.1.2020</c:v>
                </c:pt>
                <c:pt idx="149">
                  <c:v>21.1.2020</c:v>
                </c:pt>
                <c:pt idx="150">
                  <c:v>24.1.2020</c:v>
                </c:pt>
                <c:pt idx="151">
                  <c:v>28.1.2020</c:v>
                </c:pt>
                <c:pt idx="152">
                  <c:v>1.2.2020</c:v>
                </c:pt>
                <c:pt idx="153">
                  <c:v>4.2.2020</c:v>
                </c:pt>
                <c:pt idx="154">
                  <c:v>11.2.2020</c:v>
                </c:pt>
                <c:pt idx="155">
                  <c:v>14.2.2020</c:v>
                </c:pt>
                <c:pt idx="156">
                  <c:v>18.2.2020</c:v>
                </c:pt>
                <c:pt idx="157">
                  <c:v>21.2.2020</c:v>
                </c:pt>
                <c:pt idx="158">
                  <c:v>28.2.2020</c:v>
                </c:pt>
                <c:pt idx="159">
                  <c:v>3.3.2020</c:v>
                </c:pt>
                <c:pt idx="160">
                  <c:v>6.3.2020</c:v>
                </c:pt>
                <c:pt idx="161">
                  <c:v>13.3.2020</c:v>
                </c:pt>
                <c:pt idx="162">
                  <c:v>17.3.2020</c:v>
                </c:pt>
                <c:pt idx="163">
                  <c:v>20.3.2020</c:v>
                </c:pt>
                <c:pt idx="164">
                  <c:v>24.3.2020</c:v>
                </c:pt>
                <c:pt idx="165">
                  <c:v>31.3.2020</c:v>
                </c:pt>
                <c:pt idx="166">
                  <c:v>8.4.2020</c:v>
                </c:pt>
                <c:pt idx="167">
                  <c:v>10.4.2020</c:v>
                </c:pt>
                <c:pt idx="168">
                  <c:v>17.4.2020</c:v>
                </c:pt>
                <c:pt idx="169">
                  <c:v>24.4.2020</c:v>
                </c:pt>
                <c:pt idx="170">
                  <c:v>1.5.2020</c:v>
                </c:pt>
                <c:pt idx="171">
                  <c:v>19.5.2020</c:v>
                </c:pt>
                <c:pt idx="172">
                  <c:v>26.5.2020</c:v>
                </c:pt>
                <c:pt idx="173">
                  <c:v>2.6.2020</c:v>
                </c:pt>
                <c:pt idx="174">
                  <c:v>5.6.2020</c:v>
                </c:pt>
                <c:pt idx="175">
                  <c:v>17.6.2020</c:v>
                </c:pt>
                <c:pt idx="176">
                  <c:v>26.6.2020</c:v>
                </c:pt>
                <c:pt idx="177">
                  <c:v>14.7.2020</c:v>
                </c:pt>
                <c:pt idx="178">
                  <c:v>11.8.2020</c:v>
                </c:pt>
                <c:pt idx="179">
                  <c:v>18.8.2020</c:v>
                </c:pt>
                <c:pt idx="180">
                  <c:v>28.8.2020</c:v>
                </c:pt>
                <c:pt idx="181">
                  <c:v>1.9.2020</c:v>
                </c:pt>
                <c:pt idx="182">
                  <c:v>4.9.2020</c:v>
                </c:pt>
                <c:pt idx="183">
                  <c:v>11.9.2020</c:v>
                </c:pt>
                <c:pt idx="184">
                  <c:v>14.9.2020</c:v>
                </c:pt>
                <c:pt idx="185">
                  <c:v>15.9.2020</c:v>
                </c:pt>
                <c:pt idx="186">
                  <c:v>22.9.2020</c:v>
                </c:pt>
                <c:pt idx="187">
                  <c:v>25.9.2020</c:v>
                </c:pt>
                <c:pt idx="188">
                  <c:v>28.9.2020</c:v>
                </c:pt>
                <c:pt idx="189">
                  <c:v>6.10.2020</c:v>
                </c:pt>
                <c:pt idx="190">
                  <c:v>9.10.2020</c:v>
                </c:pt>
                <c:pt idx="191">
                  <c:v>13.10.2020</c:v>
                </c:pt>
                <c:pt idx="192">
                  <c:v>16.10.2020</c:v>
                </c:pt>
                <c:pt idx="193">
                  <c:v>20.10.2020</c:v>
                </c:pt>
                <c:pt idx="194">
                  <c:v>27.10.2020</c:v>
                </c:pt>
                <c:pt idx="195">
                  <c:v>30.10.2020</c:v>
                </c:pt>
                <c:pt idx="196">
                  <c:v>3.11.2020</c:v>
                </c:pt>
                <c:pt idx="197">
                  <c:v>20.11.2020</c:v>
                </c:pt>
                <c:pt idx="198">
                  <c:v>24.11.2020</c:v>
                </c:pt>
                <c:pt idx="199">
                  <c:v>27.11.2020</c:v>
                </c:pt>
                <c:pt idx="200">
                  <c:v>1.12.2020</c:v>
                </c:pt>
                <c:pt idx="201">
                  <c:v>4.12.2020</c:v>
                </c:pt>
                <c:pt idx="202">
                  <c:v>8.12.2020</c:v>
                </c:pt>
                <c:pt idx="203">
                  <c:v>11.12.2020</c:v>
                </c:pt>
                <c:pt idx="204">
                  <c:v>15.12.2020</c:v>
                </c:pt>
                <c:pt idx="205">
                  <c:v>18.12.2020</c:v>
                </c:pt>
                <c:pt idx="206">
                  <c:v>22.12.2020</c:v>
                </c:pt>
                <c:pt idx="207">
                  <c:v>25.12.2020</c:v>
                </c:pt>
                <c:pt idx="208">
                  <c:v>29.12.2020</c:v>
                </c:pt>
                <c:pt idx="209">
                  <c:v>1.1.2021</c:v>
                </c:pt>
                <c:pt idx="210">
                  <c:v>5.1.2021</c:v>
                </c:pt>
                <c:pt idx="211">
                  <c:v>8.1.2021</c:v>
                </c:pt>
                <c:pt idx="212">
                  <c:v>12.1.2021</c:v>
                </c:pt>
                <c:pt idx="213">
                  <c:v>19.1.2021</c:v>
                </c:pt>
                <c:pt idx="214">
                  <c:v>26.1.2021</c:v>
                </c:pt>
                <c:pt idx="215">
                  <c:v>29.1.2021</c:v>
                </c:pt>
                <c:pt idx="216">
                  <c:v>2.2.2021</c:v>
                </c:pt>
                <c:pt idx="217">
                  <c:v>5.2.2021</c:v>
                </c:pt>
                <c:pt idx="218">
                  <c:v>9.2.2021</c:v>
                </c:pt>
                <c:pt idx="219">
                  <c:v>12.2.2021</c:v>
                </c:pt>
                <c:pt idx="220">
                  <c:v>16.2.2021</c:v>
                </c:pt>
                <c:pt idx="221">
                  <c:v>19.2.2021</c:v>
                </c:pt>
                <c:pt idx="222">
                  <c:v>23.2.2021</c:v>
                </c:pt>
                <c:pt idx="223">
                  <c:v>26.2.2021</c:v>
                </c:pt>
                <c:pt idx="224">
                  <c:v>2.3.2021</c:v>
                </c:pt>
                <c:pt idx="225">
                  <c:v>5.3.2021</c:v>
                </c:pt>
                <c:pt idx="226">
                  <c:v>9.3.2021</c:v>
                </c:pt>
                <c:pt idx="227">
                  <c:v>12.3.2021</c:v>
                </c:pt>
                <c:pt idx="228">
                  <c:v>16.3.2021</c:v>
                </c:pt>
                <c:pt idx="229">
                  <c:v>23.3.2021</c:v>
                </c:pt>
                <c:pt idx="230">
                  <c:v>30.3.2021</c:v>
                </c:pt>
                <c:pt idx="231">
                  <c:v>2.4.2021</c:v>
                </c:pt>
                <c:pt idx="232">
                  <c:v>6.4.2021</c:v>
                </c:pt>
                <c:pt idx="233">
                  <c:v>9.4.2021</c:v>
                </c:pt>
                <c:pt idx="234">
                  <c:v>13.4.2021</c:v>
                </c:pt>
                <c:pt idx="235">
                  <c:v>16.4.2021</c:v>
                </c:pt>
                <c:pt idx="236">
                  <c:v>20.4.2021</c:v>
                </c:pt>
                <c:pt idx="237">
                  <c:v>30.4.2021</c:v>
                </c:pt>
                <c:pt idx="238">
                  <c:v>4.5.2021</c:v>
                </c:pt>
                <c:pt idx="239">
                  <c:v>7.5.2021</c:v>
                </c:pt>
                <c:pt idx="240">
                  <c:v>15.5.2021</c:v>
                </c:pt>
                <c:pt idx="241">
                  <c:v>21.5.2021</c:v>
                </c:pt>
                <c:pt idx="242">
                  <c:v>25.5.2021</c:v>
                </c:pt>
                <c:pt idx="243">
                  <c:v>28.5.2021</c:v>
                </c:pt>
                <c:pt idx="244">
                  <c:v>1.6.2021</c:v>
                </c:pt>
                <c:pt idx="245">
                  <c:v>4.6.2021</c:v>
                </c:pt>
                <c:pt idx="246">
                  <c:v>11.6.2021</c:v>
                </c:pt>
                <c:pt idx="247">
                  <c:v>15.6.2021</c:v>
                </c:pt>
                <c:pt idx="248">
                  <c:v>18.6.2021</c:v>
                </c:pt>
                <c:pt idx="249">
                  <c:v>22.6.2021</c:v>
                </c:pt>
                <c:pt idx="250">
                  <c:v>25.6.2021</c:v>
                </c:pt>
                <c:pt idx="251">
                  <c:v>29.6.2021</c:v>
                </c:pt>
                <c:pt idx="252">
                  <c:v>2.7.2021</c:v>
                </c:pt>
                <c:pt idx="253">
                  <c:v>6.7.2021</c:v>
                </c:pt>
                <c:pt idx="254">
                  <c:v>9.7.2021</c:v>
                </c:pt>
                <c:pt idx="255">
                  <c:v>14.7.2021</c:v>
                </c:pt>
                <c:pt idx="256">
                  <c:v>16.7.2021</c:v>
                </c:pt>
                <c:pt idx="257">
                  <c:v>20.7.2021</c:v>
                </c:pt>
                <c:pt idx="258">
                  <c:v>23.7.2021</c:v>
                </c:pt>
                <c:pt idx="259">
                  <c:v>27.7.2021</c:v>
                </c:pt>
                <c:pt idx="260">
                  <c:v>30.7.2021</c:v>
                </c:pt>
                <c:pt idx="261">
                  <c:v>6.8.2021</c:v>
                </c:pt>
                <c:pt idx="262">
                  <c:v>10.8.2021</c:v>
                </c:pt>
                <c:pt idx="263">
                  <c:v>17.8.2021</c:v>
                </c:pt>
                <c:pt idx="264">
                  <c:v>20.8.2021</c:v>
                </c:pt>
                <c:pt idx="265">
                  <c:v>24.8.2021</c:v>
                </c:pt>
                <c:pt idx="266">
                  <c:v>3.9.2021</c:v>
                </c:pt>
                <c:pt idx="267">
                  <c:v>7.9.2021</c:v>
                </c:pt>
                <c:pt idx="268">
                  <c:v>10.9.2021</c:v>
                </c:pt>
                <c:pt idx="269">
                  <c:v>14.9.2021</c:v>
                </c:pt>
                <c:pt idx="270">
                  <c:v>18.9.2021</c:v>
                </c:pt>
                <c:pt idx="271">
                  <c:v>21.9.2021</c:v>
                </c:pt>
                <c:pt idx="272">
                  <c:v>24.9.2021</c:v>
                </c:pt>
                <c:pt idx="273">
                  <c:v>28.9.2021</c:v>
                </c:pt>
                <c:pt idx="274">
                  <c:v>1.10.2021</c:v>
                </c:pt>
                <c:pt idx="275">
                  <c:v>5.10.2021</c:v>
                </c:pt>
                <c:pt idx="276">
                  <c:v>12.10.2021</c:v>
                </c:pt>
                <c:pt idx="277">
                  <c:v>15.10.2021</c:v>
                </c:pt>
              </c:strCache>
            </c:strRef>
          </c:cat>
          <c:val>
            <c:numRef>
              <c:f>Neha!$H$11:$H$288</c:f>
              <c:numCache>
                <c:formatCode>0.00</c:formatCode>
                <c:ptCount val="278"/>
                <c:pt idx="0">
                  <c:v>34.791044776119406</c:v>
                </c:pt>
                <c:pt idx="1">
                  <c:v>50.979207920792071</c:v>
                </c:pt>
                <c:pt idx="2">
                  <c:v>41.93853658536586</c:v>
                </c:pt>
                <c:pt idx="3">
                  <c:v>29.107389162561574</c:v>
                </c:pt>
                <c:pt idx="4">
                  <c:v>63.301000000000002</c:v>
                </c:pt>
                <c:pt idx="5">
                  <c:v>52.357635467980302</c:v>
                </c:pt>
                <c:pt idx="6">
                  <c:v>49.551000000000002</c:v>
                </c:pt>
                <c:pt idx="7">
                  <c:v>54.456716417910435</c:v>
                </c:pt>
                <c:pt idx="8">
                  <c:v>28.457999999999995</c:v>
                </c:pt>
                <c:pt idx="9">
                  <c:v>43.868999999999993</c:v>
                </c:pt>
                <c:pt idx="10">
                  <c:v>58.405940594059402</c:v>
                </c:pt>
                <c:pt idx="11">
                  <c:v>28.764705882352946</c:v>
                </c:pt>
                <c:pt idx="12">
                  <c:v>52.364705882352943</c:v>
                </c:pt>
                <c:pt idx="13">
                  <c:v>55.234482758620686</c:v>
                </c:pt>
                <c:pt idx="14">
                  <c:v>34.013861386138608</c:v>
                </c:pt>
                <c:pt idx="15">
                  <c:v>39.474509803921578</c:v>
                </c:pt>
                <c:pt idx="16">
                  <c:v>63.898507462686574</c:v>
                </c:pt>
                <c:pt idx="17">
                  <c:v>39.186069651741285</c:v>
                </c:pt>
                <c:pt idx="18">
                  <c:v>63.572682926829273</c:v>
                </c:pt>
                <c:pt idx="19">
                  <c:v>42.17647058823529</c:v>
                </c:pt>
                <c:pt idx="20">
                  <c:v>75.436633663366337</c:v>
                </c:pt>
                <c:pt idx="21">
                  <c:v>29.217560975609761</c:v>
                </c:pt>
                <c:pt idx="22">
                  <c:v>26.256999999999994</c:v>
                </c:pt>
                <c:pt idx="23">
                  <c:v>51.880999999999993</c:v>
                </c:pt>
                <c:pt idx="24">
                  <c:v>28.538</c:v>
                </c:pt>
                <c:pt idx="25">
                  <c:v>19</c:v>
                </c:pt>
                <c:pt idx="26">
                  <c:v>41.657711442786059</c:v>
                </c:pt>
                <c:pt idx="27">
                  <c:v>41.632673267326723</c:v>
                </c:pt>
                <c:pt idx="28">
                  <c:v>36.242786069651743</c:v>
                </c:pt>
                <c:pt idx="29">
                  <c:v>29.193999999999999</c:v>
                </c:pt>
                <c:pt idx="30">
                  <c:v>32.108292682926837</c:v>
                </c:pt>
                <c:pt idx="31">
                  <c:v>23.897058823529413</c:v>
                </c:pt>
                <c:pt idx="32">
                  <c:v>20.087684729064037</c:v>
                </c:pt>
                <c:pt idx="33">
                  <c:v>24.309452736318406</c:v>
                </c:pt>
                <c:pt idx="34">
                  <c:v>26.070297029702967</c:v>
                </c:pt>
                <c:pt idx="35">
                  <c:v>15.636815920398009</c:v>
                </c:pt>
                <c:pt idx="36">
                  <c:v>23.350243902439029</c:v>
                </c:pt>
                <c:pt idx="37">
                  <c:v>26.437810945273629</c:v>
                </c:pt>
                <c:pt idx="38">
                  <c:v>26.271999999999995</c:v>
                </c:pt>
                <c:pt idx="39">
                  <c:v>18.037864077669905</c:v>
                </c:pt>
                <c:pt idx="40">
                  <c:v>33.116097560975618</c:v>
                </c:pt>
                <c:pt idx="41">
                  <c:v>28.324752475247521</c:v>
                </c:pt>
                <c:pt idx="42">
                  <c:v>33.758208955223871</c:v>
                </c:pt>
                <c:pt idx="43">
                  <c:v>52.518867924528308</c:v>
                </c:pt>
                <c:pt idx="44">
                  <c:v>52.469902912621357</c:v>
                </c:pt>
                <c:pt idx="45">
                  <c:v>45.97450980392157</c:v>
                </c:pt>
                <c:pt idx="46">
                  <c:v>41.320388349514566</c:v>
                </c:pt>
                <c:pt idx="47">
                  <c:v>43.099029126213594</c:v>
                </c:pt>
                <c:pt idx="48">
                  <c:v>51.258252427184473</c:v>
                </c:pt>
                <c:pt idx="49">
                  <c:v>28.021568627450979</c:v>
                </c:pt>
                <c:pt idx="50">
                  <c:v>44.73592233009709</c:v>
                </c:pt>
                <c:pt idx="51">
                  <c:v>46.632835820895515</c:v>
                </c:pt>
                <c:pt idx="52">
                  <c:v>60.405882352941177</c:v>
                </c:pt>
                <c:pt idx="53">
                  <c:v>73.356603773584908</c:v>
                </c:pt>
                <c:pt idx="54">
                  <c:v>108.38039215686274</c:v>
                </c:pt>
                <c:pt idx="55">
                  <c:v>96.108571428571437</c:v>
                </c:pt>
                <c:pt idx="56">
                  <c:v>63.26534653465346</c:v>
                </c:pt>
                <c:pt idx="57">
                  <c:v>56.456310679611654</c:v>
                </c:pt>
                <c:pt idx="58">
                  <c:v>53.763461538461534</c:v>
                </c:pt>
                <c:pt idx="59">
                  <c:v>25.017307692307696</c:v>
                </c:pt>
                <c:pt idx="60">
                  <c:v>49.360784313725496</c:v>
                </c:pt>
                <c:pt idx="61">
                  <c:v>60.435294117647061</c:v>
                </c:pt>
                <c:pt idx="62">
                  <c:v>33.287378640776701</c:v>
                </c:pt>
                <c:pt idx="63">
                  <c:v>23.083809523809528</c:v>
                </c:pt>
                <c:pt idx="64">
                  <c:v>33.099029126213594</c:v>
                </c:pt>
                <c:pt idx="65">
                  <c:v>20.771153846153847</c:v>
                </c:pt>
                <c:pt idx="66">
                  <c:v>29.653846153846157</c:v>
                </c:pt>
                <c:pt idx="67">
                  <c:v>36.57692307692308</c:v>
                </c:pt>
                <c:pt idx="68">
                  <c:v>42.655445544554453</c:v>
                </c:pt>
                <c:pt idx="69">
                  <c:v>34.451428571428572</c:v>
                </c:pt>
                <c:pt idx="70">
                  <c:v>31.799999999999997</c:v>
                </c:pt>
                <c:pt idx="71">
                  <c:v>28.975000000000009</c:v>
                </c:pt>
                <c:pt idx="72">
                  <c:v>37.597999999999999</c:v>
                </c:pt>
                <c:pt idx="73">
                  <c:v>29.929411764705879</c:v>
                </c:pt>
                <c:pt idx="74">
                  <c:v>33.254901960784316</c:v>
                </c:pt>
                <c:pt idx="75">
                  <c:v>32.607999999999997</c:v>
                </c:pt>
                <c:pt idx="76">
                  <c:v>37.461386138613861</c:v>
                </c:pt>
                <c:pt idx="77">
                  <c:v>29.032692307692312</c:v>
                </c:pt>
                <c:pt idx="78">
                  <c:v>21.456310679611651</c:v>
                </c:pt>
                <c:pt idx="79">
                  <c:v>26.833333333333336</c:v>
                </c:pt>
                <c:pt idx="80">
                  <c:v>19.220392156862747</c:v>
                </c:pt>
                <c:pt idx="81">
                  <c:v>22.605999999999995</c:v>
                </c:pt>
                <c:pt idx="82">
                  <c:v>23.992079207920792</c:v>
                </c:pt>
                <c:pt idx="83">
                  <c:v>25.886274509803926</c:v>
                </c:pt>
                <c:pt idx="84">
                  <c:v>45.018000000000001</c:v>
                </c:pt>
                <c:pt idx="85">
                  <c:v>34.718811881188117</c:v>
                </c:pt>
                <c:pt idx="86">
                  <c:v>44.782178217821773</c:v>
                </c:pt>
                <c:pt idx="87">
                  <c:v>50.074509803921579</c:v>
                </c:pt>
                <c:pt idx="88">
                  <c:v>39.771428571428572</c:v>
                </c:pt>
                <c:pt idx="89">
                  <c:v>34.323809523809523</c:v>
                </c:pt>
                <c:pt idx="90">
                  <c:v>26.798019801980193</c:v>
                </c:pt>
                <c:pt idx="91">
                  <c:v>29.706930693069303</c:v>
                </c:pt>
                <c:pt idx="92">
                  <c:v>36.588235294117652</c:v>
                </c:pt>
                <c:pt idx="93">
                  <c:v>41.158000000000001</c:v>
                </c:pt>
                <c:pt idx="94">
                  <c:v>44.817307692307693</c:v>
                </c:pt>
                <c:pt idx="95">
                  <c:v>49.880392156862747</c:v>
                </c:pt>
                <c:pt idx="96">
                  <c:v>43.349999999999994</c:v>
                </c:pt>
                <c:pt idx="97">
                  <c:v>17.788039215686275</c:v>
                </c:pt>
                <c:pt idx="98">
                  <c:v>52.88118811881187</c:v>
                </c:pt>
                <c:pt idx="99">
                  <c:v>38.311999999999998</c:v>
                </c:pt>
                <c:pt idx="100">
                  <c:v>32.117307692307691</c:v>
                </c:pt>
                <c:pt idx="101">
                  <c:v>37.44313725490197</c:v>
                </c:pt>
                <c:pt idx="102">
                  <c:v>24.346666666666664</c:v>
                </c:pt>
                <c:pt idx="103">
                  <c:v>27.101999999999997</c:v>
                </c:pt>
                <c:pt idx="104">
                  <c:v>25.444230769230771</c:v>
                </c:pt>
                <c:pt idx="105">
                  <c:v>29.08543689320388</c:v>
                </c:pt>
                <c:pt idx="106">
                  <c:v>18.122772277227721</c:v>
                </c:pt>
                <c:pt idx="107">
                  <c:v>41.428846153846159</c:v>
                </c:pt>
                <c:pt idx="108">
                  <c:v>39.350000000000009</c:v>
                </c:pt>
                <c:pt idx="109">
                  <c:v>38.780392156862746</c:v>
                </c:pt>
                <c:pt idx="110">
                  <c:v>60.554455445544541</c:v>
                </c:pt>
                <c:pt idx="111">
                  <c:v>43.699009900990106</c:v>
                </c:pt>
                <c:pt idx="112">
                  <c:v>40.366666666666667</c:v>
                </c:pt>
                <c:pt idx="113">
                  <c:v>44.72264150943397</c:v>
                </c:pt>
                <c:pt idx="114">
                  <c:v>39.451428571428565</c:v>
                </c:pt>
                <c:pt idx="115">
                  <c:v>29.548076923076923</c:v>
                </c:pt>
                <c:pt idx="116">
                  <c:v>55.952941176470603</c:v>
                </c:pt>
                <c:pt idx="117">
                  <c:v>49.528301886792455</c:v>
                </c:pt>
                <c:pt idx="118">
                  <c:v>38.380198019801988</c:v>
                </c:pt>
                <c:pt idx="119">
                  <c:v>37.424528301886795</c:v>
                </c:pt>
                <c:pt idx="120">
                  <c:v>42.003883495145637</c:v>
                </c:pt>
                <c:pt idx="121">
                  <c:v>47.074509803921565</c:v>
                </c:pt>
                <c:pt idx="122">
                  <c:v>39.325490196078434</c:v>
                </c:pt>
                <c:pt idx="123">
                  <c:v>58.95809523809524</c:v>
                </c:pt>
                <c:pt idx="124">
                  <c:v>61.907843137254908</c:v>
                </c:pt>
                <c:pt idx="125">
                  <c:v>56.928301886792461</c:v>
                </c:pt>
                <c:pt idx="126">
                  <c:v>54.737142857142857</c:v>
                </c:pt>
                <c:pt idx="128">
                  <c:v>25.590384615384611</c:v>
                </c:pt>
                <c:pt idx="129">
                  <c:v>7.951262135922331</c:v>
                </c:pt>
                <c:pt idx="132">
                  <c:v>13.459411764705886</c:v>
                </c:pt>
                <c:pt idx="133">
                  <c:v>15.495686274509806</c:v>
                </c:pt>
                <c:pt idx="134">
                  <c:v>21.458252427184473</c:v>
                </c:pt>
                <c:pt idx="135">
                  <c:v>39.584313725490205</c:v>
                </c:pt>
                <c:pt idx="137">
                  <c:v>20.281553398058254</c:v>
                </c:pt>
                <c:pt idx="138">
                  <c:v>21.565999999999999</c:v>
                </c:pt>
                <c:pt idx="139">
                  <c:v>31.846</c:v>
                </c:pt>
                <c:pt idx="140">
                  <c:v>23.13</c:v>
                </c:pt>
                <c:pt idx="141">
                  <c:v>16.699245283018868</c:v>
                </c:pt>
                <c:pt idx="142">
                  <c:v>18.7</c:v>
                </c:pt>
                <c:pt idx="143">
                  <c:v>17.263047619047619</c:v>
                </c:pt>
                <c:pt idx="144">
                  <c:v>22.831999999999997</c:v>
                </c:pt>
                <c:pt idx="145">
                  <c:v>16.457884615384614</c:v>
                </c:pt>
                <c:pt idx="146">
                  <c:v>50.603960396039597</c:v>
                </c:pt>
                <c:pt idx="147">
                  <c:v>19.859405940594055</c:v>
                </c:pt>
                <c:pt idx="148">
                  <c:v>68.631067961165058</c:v>
                </c:pt>
                <c:pt idx="149">
                  <c:v>24.044660194174753</c:v>
                </c:pt>
                <c:pt idx="150">
                  <c:v>51.061999999999991</c:v>
                </c:pt>
                <c:pt idx="151">
                  <c:v>26.261538461538461</c:v>
                </c:pt>
                <c:pt idx="152">
                  <c:v>22.069902912621359</c:v>
                </c:pt>
                <c:pt idx="153">
                  <c:v>68.561904761904756</c:v>
                </c:pt>
                <c:pt idx="154">
                  <c:v>53.79805825242719</c:v>
                </c:pt>
                <c:pt idx="155">
                  <c:v>66.626000000000005</c:v>
                </c:pt>
                <c:pt idx="156">
                  <c:v>40.821359223300966</c:v>
                </c:pt>
                <c:pt idx="157">
                  <c:v>57.32</c:v>
                </c:pt>
                <c:pt idx="158">
                  <c:v>65.25</c:v>
                </c:pt>
                <c:pt idx="159">
                  <c:v>17.060961538461541</c:v>
                </c:pt>
                <c:pt idx="160">
                  <c:v>23.722330097087379</c:v>
                </c:pt>
                <c:pt idx="161">
                  <c:v>54.332075471698111</c:v>
                </c:pt>
                <c:pt idx="162">
                  <c:v>58.234615384615388</c:v>
                </c:pt>
                <c:pt idx="163">
                  <c:v>66.816000000000003</c:v>
                </c:pt>
                <c:pt idx="164">
                  <c:v>29.992156862745098</c:v>
                </c:pt>
                <c:pt idx="165">
                  <c:v>91.39411764705882</c:v>
                </c:pt>
                <c:pt idx="166">
                  <c:v>94.093999999999994</c:v>
                </c:pt>
                <c:pt idx="167" formatCode="General">
                  <c:v>48.32</c:v>
                </c:pt>
                <c:pt idx="168" formatCode="General">
                  <c:v>19.43</c:v>
                </c:pt>
                <c:pt idx="169" formatCode="General">
                  <c:v>19.28</c:v>
                </c:pt>
                <c:pt idx="170">
                  <c:v>33.549999999999997</c:v>
                </c:pt>
                <c:pt idx="171">
                  <c:v>34.803960396039599</c:v>
                </c:pt>
                <c:pt idx="172">
                  <c:v>27.413861386138613</c:v>
                </c:pt>
                <c:pt idx="173">
                  <c:v>38.659999999999997</c:v>
                </c:pt>
                <c:pt idx="174">
                  <c:v>9.2664705882352951</c:v>
                </c:pt>
                <c:pt idx="175">
                  <c:v>19.264466019417476</c:v>
                </c:pt>
                <c:pt idx="176">
                  <c:v>12.534901960784316</c:v>
                </c:pt>
                <c:pt idx="177">
                  <c:v>22.190291262135926</c:v>
                </c:pt>
                <c:pt idx="178">
                  <c:v>11.06</c:v>
                </c:pt>
                <c:pt idx="179">
                  <c:v>8.6365048543689333</c:v>
                </c:pt>
                <c:pt idx="180">
                  <c:v>22.293069306930686</c:v>
                </c:pt>
                <c:pt idx="181">
                  <c:v>10.958490566037735</c:v>
                </c:pt>
                <c:pt idx="182">
                  <c:v>11.11242718446602</c:v>
                </c:pt>
                <c:pt idx="183">
                  <c:v>10.236800000000001</c:v>
                </c:pt>
                <c:pt idx="184">
                  <c:v>12.785600000000001</c:v>
                </c:pt>
                <c:pt idx="185">
                  <c:v>15.272264150943398</c:v>
                </c:pt>
                <c:pt idx="186">
                  <c:v>8.2870588235294118</c:v>
                </c:pt>
                <c:pt idx="187">
                  <c:v>12.184705882352942</c:v>
                </c:pt>
                <c:pt idx="188">
                  <c:v>8.53377358490566</c:v>
                </c:pt>
                <c:pt idx="189">
                  <c:v>13.477307692307694</c:v>
                </c:pt>
                <c:pt idx="190">
                  <c:v>11.897058823529413</c:v>
                </c:pt>
                <c:pt idx="191">
                  <c:v>31.230188679245281</c:v>
                </c:pt>
                <c:pt idx="192">
                  <c:v>11.607378640776702</c:v>
                </c:pt>
                <c:pt idx="193">
                  <c:v>20.76923076923077</c:v>
                </c:pt>
                <c:pt idx="194">
                  <c:v>14.672621359223299</c:v>
                </c:pt>
                <c:pt idx="195">
                  <c:v>15.698269230769231</c:v>
                </c:pt>
                <c:pt idx="200">
                  <c:v>13.80981132075472</c:v>
                </c:pt>
                <c:pt idx="201">
                  <c:v>33.685714285714283</c:v>
                </c:pt>
                <c:pt idx="202">
                  <c:v>23.581999999999994</c:v>
                </c:pt>
                <c:pt idx="203">
                  <c:v>17.945192307692306</c:v>
                </c:pt>
                <c:pt idx="204">
                  <c:v>9.9291999999999998</c:v>
                </c:pt>
                <c:pt idx="205">
                  <c:v>13.363366336633664</c:v>
                </c:pt>
                <c:pt idx="206">
                  <c:v>9.6418867924528318</c:v>
                </c:pt>
                <c:pt idx="207">
                  <c:v>9.3731999999999989</c:v>
                </c:pt>
                <c:pt idx="208">
                  <c:v>12.825148514851485</c:v>
                </c:pt>
                <c:pt idx="209">
                  <c:v>16.387326732673266</c:v>
                </c:pt>
                <c:pt idx="210">
                  <c:v>24.903921568627457</c:v>
                </c:pt>
                <c:pt idx="211">
                  <c:v>26.034951456310676</c:v>
                </c:pt>
                <c:pt idx="212">
                  <c:v>17.058490566037733</c:v>
                </c:pt>
                <c:pt idx="213">
                  <c:v>16.980943396226415</c:v>
                </c:pt>
                <c:pt idx="214">
                  <c:v>18.565849056603774</c:v>
                </c:pt>
                <c:pt idx="215">
                  <c:v>15.390800000000002</c:v>
                </c:pt>
                <c:pt idx="216">
                  <c:v>35.054000000000002</c:v>
                </c:pt>
                <c:pt idx="217">
                  <c:v>21.033999999999995</c:v>
                </c:pt>
                <c:pt idx="218">
                  <c:v>30.951923076923077</c:v>
                </c:pt>
                <c:pt idx="219">
                  <c:v>33.258823529411771</c:v>
                </c:pt>
                <c:pt idx="220">
                  <c:v>14.147184466019418</c:v>
                </c:pt>
                <c:pt idx="221">
                  <c:v>42.551999999999992</c:v>
                </c:pt>
                <c:pt idx="222">
                  <c:v>78.194059405940592</c:v>
                </c:pt>
                <c:pt idx="223">
                  <c:v>27.494339622641512</c:v>
                </c:pt>
                <c:pt idx="224">
                  <c:v>32.566000000000003</c:v>
                </c:pt>
                <c:pt idx="225">
                  <c:v>39.327450980392157</c:v>
                </c:pt>
                <c:pt idx="226">
                  <c:v>43.691262135922337</c:v>
                </c:pt>
                <c:pt idx="227">
                  <c:v>53.268000000000008</c:v>
                </c:pt>
                <c:pt idx="228">
                  <c:v>54.005940594059403</c:v>
                </c:pt>
                <c:pt idx="229">
                  <c:v>44.805714285714281</c:v>
                </c:pt>
                <c:pt idx="230">
                  <c:v>11.732475247524752</c:v>
                </c:pt>
                <c:pt idx="231">
                  <c:v>19.452871287128712</c:v>
                </c:pt>
                <c:pt idx="232">
                  <c:v>33.162745098039217</c:v>
                </c:pt>
                <c:pt idx="233">
                  <c:v>16.229803921568628</c:v>
                </c:pt>
                <c:pt idx="234">
                  <c:v>18.5547572815534</c:v>
                </c:pt>
                <c:pt idx="235">
                  <c:v>24.549056603773582</c:v>
                </c:pt>
                <c:pt idx="236">
                  <c:v>18.813980582524273</c:v>
                </c:pt>
                <c:pt idx="237">
                  <c:v>23.341999999999995</c:v>
                </c:pt>
                <c:pt idx="238">
                  <c:v>26.695049504950489</c:v>
                </c:pt>
                <c:pt idx="239">
                  <c:v>21.741509433962264</c:v>
                </c:pt>
                <c:pt idx="240">
                  <c:v>23.841176470588238</c:v>
                </c:pt>
                <c:pt idx="241">
                  <c:v>13.118415841584156</c:v>
                </c:pt>
                <c:pt idx="242">
                  <c:v>24.376699029126215</c:v>
                </c:pt>
                <c:pt idx="243">
                  <c:v>19.543199999999999</c:v>
                </c:pt>
                <c:pt idx="244">
                  <c:v>35.984158415841584</c:v>
                </c:pt>
                <c:pt idx="245">
                  <c:v>18.366336633663366</c:v>
                </c:pt>
                <c:pt idx="246">
                  <c:v>23.984000000000005</c:v>
                </c:pt>
                <c:pt idx="247">
                  <c:v>22.114563106796115</c:v>
                </c:pt>
                <c:pt idx="248">
                  <c:v>23.950980392156865</c:v>
                </c:pt>
                <c:pt idx="249">
                  <c:v>42.93207547169812</c:v>
                </c:pt>
                <c:pt idx="250">
                  <c:v>16.466603773584907</c:v>
                </c:pt>
                <c:pt idx="251">
                  <c:v>44.446601941747581</c:v>
                </c:pt>
                <c:pt idx="252">
                  <c:v>30.841584158415841</c:v>
                </c:pt>
                <c:pt idx="253">
                  <c:v>50.459615384615375</c:v>
                </c:pt>
                <c:pt idx="254">
                  <c:v>53.109433962264148</c:v>
                </c:pt>
                <c:pt idx="255">
                  <c:v>31.611764705882358</c:v>
                </c:pt>
                <c:pt idx="256">
                  <c:v>25.126923076923077</c:v>
                </c:pt>
                <c:pt idx="257">
                  <c:v>25.258823529411764</c:v>
                </c:pt>
                <c:pt idx="258">
                  <c:v>21.97735849056604</c:v>
                </c:pt>
                <c:pt idx="259">
                  <c:v>52.999999999999993</c:v>
                </c:pt>
                <c:pt idx="260">
                  <c:v>40.782352941176477</c:v>
                </c:pt>
                <c:pt idx="261">
                  <c:v>42.886000000000003</c:v>
                </c:pt>
                <c:pt idx="262">
                  <c:v>28.693069306930692</c:v>
                </c:pt>
                <c:pt idx="263">
                  <c:v>19.030297029702972</c:v>
                </c:pt>
                <c:pt idx="264">
                  <c:v>24.490384615384617</c:v>
                </c:pt>
                <c:pt idx="265">
                  <c:v>31.260194174757284</c:v>
                </c:pt>
                <c:pt idx="266">
                  <c:v>27.049999999999997</c:v>
                </c:pt>
                <c:pt idx="267">
                  <c:v>23.869306930693067</c:v>
                </c:pt>
                <c:pt idx="268">
                  <c:v>26.873786407766989</c:v>
                </c:pt>
                <c:pt idx="269">
                  <c:v>19.433962264150946</c:v>
                </c:pt>
                <c:pt idx="270">
                  <c:v>28.271287128712864</c:v>
                </c:pt>
                <c:pt idx="271">
                  <c:v>20.477227722772277</c:v>
                </c:pt>
                <c:pt idx="272">
                  <c:v>14.196699029126213</c:v>
                </c:pt>
                <c:pt idx="273">
                  <c:v>22.725714285714282</c:v>
                </c:pt>
                <c:pt idx="274">
                  <c:v>14.477821782178216</c:v>
                </c:pt>
                <c:pt idx="275">
                  <c:v>21.475247524752476</c:v>
                </c:pt>
                <c:pt idx="276">
                  <c:v>25.729999999999997</c:v>
                </c:pt>
                <c:pt idx="277">
                  <c:v>16.291485148514848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3-4B66-9AB4-03A6C756B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763000"/>
        <c:axId val="587763328"/>
      </c:lineChart>
      <c:catAx>
        <c:axId val="58776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63328"/>
        <c:crosses val="autoZero"/>
        <c:auto val="1"/>
        <c:lblAlgn val="ctr"/>
        <c:lblOffset val="100"/>
        <c:noMultiLvlLbl val="0"/>
      </c:catAx>
      <c:valAx>
        <c:axId val="587763328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6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Neha!$H$52:$H$101</c:f>
              <c:numCache>
                <c:formatCode>0.00</c:formatCode>
                <c:ptCount val="50"/>
                <c:pt idx="0">
                  <c:v>28.324752475247521</c:v>
                </c:pt>
                <c:pt idx="1">
                  <c:v>33.758208955223871</c:v>
                </c:pt>
                <c:pt idx="2">
                  <c:v>52.518867924528308</c:v>
                </c:pt>
                <c:pt idx="3">
                  <c:v>52.469902912621357</c:v>
                </c:pt>
                <c:pt idx="4">
                  <c:v>45.97450980392157</c:v>
                </c:pt>
                <c:pt idx="5">
                  <c:v>41.320388349514566</c:v>
                </c:pt>
                <c:pt idx="6">
                  <c:v>43.099029126213594</c:v>
                </c:pt>
                <c:pt idx="7">
                  <c:v>51.258252427184473</c:v>
                </c:pt>
                <c:pt idx="8">
                  <c:v>28.021568627450979</c:v>
                </c:pt>
                <c:pt idx="9">
                  <c:v>44.73592233009709</c:v>
                </c:pt>
                <c:pt idx="10">
                  <c:v>46.632835820895515</c:v>
                </c:pt>
                <c:pt idx="11">
                  <c:v>60.405882352941177</c:v>
                </c:pt>
                <c:pt idx="12">
                  <c:v>73.356603773584908</c:v>
                </c:pt>
                <c:pt idx="13">
                  <c:v>108.38039215686274</c:v>
                </c:pt>
                <c:pt idx="14">
                  <c:v>96.108571428571437</c:v>
                </c:pt>
                <c:pt idx="15">
                  <c:v>63.26534653465346</c:v>
                </c:pt>
                <c:pt idx="16">
                  <c:v>56.456310679611654</c:v>
                </c:pt>
                <c:pt idx="17">
                  <c:v>53.763461538461534</c:v>
                </c:pt>
                <c:pt idx="18">
                  <c:v>25.017307692307696</c:v>
                </c:pt>
                <c:pt idx="19">
                  <c:v>49.360784313725496</c:v>
                </c:pt>
                <c:pt idx="20">
                  <c:v>60.435294117647061</c:v>
                </c:pt>
                <c:pt idx="21">
                  <c:v>33.287378640776701</c:v>
                </c:pt>
                <c:pt idx="22">
                  <c:v>23.083809523809528</c:v>
                </c:pt>
                <c:pt idx="23">
                  <c:v>33.099029126213594</c:v>
                </c:pt>
                <c:pt idx="24">
                  <c:v>20.771153846153847</c:v>
                </c:pt>
                <c:pt idx="25">
                  <c:v>29.653846153846157</c:v>
                </c:pt>
                <c:pt idx="26">
                  <c:v>36.57692307692308</c:v>
                </c:pt>
                <c:pt idx="27">
                  <c:v>42.655445544554453</c:v>
                </c:pt>
                <c:pt idx="28">
                  <c:v>34.451428571428572</c:v>
                </c:pt>
                <c:pt idx="29">
                  <c:v>31.799999999999997</c:v>
                </c:pt>
                <c:pt idx="30">
                  <c:v>28.975000000000009</c:v>
                </c:pt>
                <c:pt idx="31">
                  <c:v>37.597999999999999</c:v>
                </c:pt>
                <c:pt idx="32">
                  <c:v>29.929411764705879</c:v>
                </c:pt>
                <c:pt idx="33">
                  <c:v>33.254901960784316</c:v>
                </c:pt>
                <c:pt idx="34">
                  <c:v>32.607999999999997</c:v>
                </c:pt>
                <c:pt idx="35">
                  <c:v>37.461386138613861</c:v>
                </c:pt>
                <c:pt idx="36">
                  <c:v>29.032692307692312</c:v>
                </c:pt>
                <c:pt idx="37">
                  <c:v>21.456310679611651</c:v>
                </c:pt>
                <c:pt idx="38">
                  <c:v>26.833333333333336</c:v>
                </c:pt>
                <c:pt idx="39">
                  <c:v>19.220392156862747</c:v>
                </c:pt>
                <c:pt idx="40">
                  <c:v>22.605999999999995</c:v>
                </c:pt>
                <c:pt idx="41">
                  <c:v>23.992079207920792</c:v>
                </c:pt>
                <c:pt idx="42">
                  <c:v>25.886274509803926</c:v>
                </c:pt>
                <c:pt idx="43">
                  <c:v>45.018000000000001</c:v>
                </c:pt>
                <c:pt idx="44">
                  <c:v>34.718811881188117</c:v>
                </c:pt>
                <c:pt idx="45">
                  <c:v>44.782178217821773</c:v>
                </c:pt>
                <c:pt idx="46">
                  <c:v>50.074509803921579</c:v>
                </c:pt>
                <c:pt idx="47">
                  <c:v>39.771428571428572</c:v>
                </c:pt>
                <c:pt idx="48">
                  <c:v>34.323809523809523</c:v>
                </c:pt>
                <c:pt idx="49">
                  <c:v>26.798019801980193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1-4119-BD3B-25A9DFB2D3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Neha!$R$52:$R$101</c:f>
              <c:numCache>
                <c:formatCode>0.00</c:formatCode>
                <c:ptCount val="50"/>
                <c:pt idx="0">
                  <c:v>23.742574257425744</c:v>
                </c:pt>
                <c:pt idx="1">
                  <c:v>19.641791044776117</c:v>
                </c:pt>
                <c:pt idx="2">
                  <c:v>45.396226415094347</c:v>
                </c:pt>
                <c:pt idx="3">
                  <c:v>43.262135922330103</c:v>
                </c:pt>
                <c:pt idx="4">
                  <c:v>46.235294117647065</c:v>
                </c:pt>
                <c:pt idx="5">
                  <c:v>43.980582524271853</c:v>
                </c:pt>
                <c:pt idx="6">
                  <c:v>45.66990291262136</c:v>
                </c:pt>
                <c:pt idx="7">
                  <c:v>40.640776699029125</c:v>
                </c:pt>
                <c:pt idx="8">
                  <c:v>32.509803921568626</c:v>
                </c:pt>
                <c:pt idx="9">
                  <c:v>43.087378640776699</c:v>
                </c:pt>
                <c:pt idx="10">
                  <c:v>39.552238805970148</c:v>
                </c:pt>
                <c:pt idx="11">
                  <c:v>37.098039215686278</c:v>
                </c:pt>
                <c:pt idx="12">
                  <c:v>34.169811320754718</c:v>
                </c:pt>
                <c:pt idx="13">
                  <c:v>34.509803921568633</c:v>
                </c:pt>
                <c:pt idx="14">
                  <c:v>49.904761904761905</c:v>
                </c:pt>
                <c:pt idx="15">
                  <c:v>48.297029702970292</c:v>
                </c:pt>
                <c:pt idx="16">
                  <c:v>39.087378640776699</c:v>
                </c:pt>
                <c:pt idx="17">
                  <c:v>57.96153846153846</c:v>
                </c:pt>
                <c:pt idx="18">
                  <c:v>32.096153846153847</c:v>
                </c:pt>
                <c:pt idx="19">
                  <c:v>37.725490196078425</c:v>
                </c:pt>
                <c:pt idx="20">
                  <c:v>50.33333333333335</c:v>
                </c:pt>
                <c:pt idx="21">
                  <c:v>43.553398058252426</c:v>
                </c:pt>
                <c:pt idx="22">
                  <c:v>32.685714285714283</c:v>
                </c:pt>
                <c:pt idx="23">
                  <c:v>93.262135922330103</c:v>
                </c:pt>
                <c:pt idx="24">
                  <c:v>37.596153846153847</c:v>
                </c:pt>
                <c:pt idx="25">
                  <c:v>44</c:v>
                </c:pt>
                <c:pt idx="26">
                  <c:v>46.75</c:v>
                </c:pt>
                <c:pt idx="27">
                  <c:v>46.237623762376231</c:v>
                </c:pt>
                <c:pt idx="28">
                  <c:v>41.06666666666667</c:v>
                </c:pt>
                <c:pt idx="29">
                  <c:v>44.64150943396227</c:v>
                </c:pt>
                <c:pt idx="30">
                  <c:v>50.384615384615387</c:v>
                </c:pt>
                <c:pt idx="31">
                  <c:v>41.059999999999995</c:v>
                </c:pt>
                <c:pt idx="32">
                  <c:v>28.588235294117649</c:v>
                </c:pt>
                <c:pt idx="33">
                  <c:v>37.352941176470594</c:v>
                </c:pt>
                <c:pt idx="34">
                  <c:v>32.36</c:v>
                </c:pt>
                <c:pt idx="35">
                  <c:v>37.940594059405939</c:v>
                </c:pt>
                <c:pt idx="36">
                  <c:v>33.269230769230774</c:v>
                </c:pt>
                <c:pt idx="37">
                  <c:v>31.514563106796118</c:v>
                </c:pt>
                <c:pt idx="38">
                  <c:v>27.803921568627452</c:v>
                </c:pt>
                <c:pt idx="39">
                  <c:v>22.745098039215687</c:v>
                </c:pt>
                <c:pt idx="40">
                  <c:v>29.34</c:v>
                </c:pt>
                <c:pt idx="41">
                  <c:v>31.148514851485146</c:v>
                </c:pt>
                <c:pt idx="43">
                  <c:v>30.52</c:v>
                </c:pt>
                <c:pt idx="44">
                  <c:v>35.742574257425737</c:v>
                </c:pt>
                <c:pt idx="45">
                  <c:v>45.168316831683171</c:v>
                </c:pt>
                <c:pt idx="46">
                  <c:v>38.82352941176471</c:v>
                </c:pt>
                <c:pt idx="47">
                  <c:v>34.933333333333337</c:v>
                </c:pt>
                <c:pt idx="49">
                  <c:v>40.237623762376238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1-4119-BD3B-25A9DFB2D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750072"/>
        <c:axId val="753643016"/>
      </c:lineChart>
      <c:catAx>
        <c:axId val="615750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43016"/>
        <c:crosses val="autoZero"/>
        <c:auto val="1"/>
        <c:lblAlgn val="ctr"/>
        <c:lblOffset val="100"/>
        <c:noMultiLvlLbl val="0"/>
      </c:catAx>
      <c:valAx>
        <c:axId val="75364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5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Gambir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Gambir!$A$11:$A$369</c:f>
              <c:strCache>
                <c:ptCount val="359"/>
                <c:pt idx="0">
                  <c:v>13.12.17</c:v>
                </c:pt>
                <c:pt idx="1">
                  <c:v>15.12.17</c:v>
                </c:pt>
                <c:pt idx="2">
                  <c:v>19.12.17</c:v>
                </c:pt>
                <c:pt idx="3">
                  <c:v>23.12.17</c:v>
                </c:pt>
                <c:pt idx="4">
                  <c:v>26.12.17</c:v>
                </c:pt>
                <c:pt idx="5">
                  <c:v>29.12.17</c:v>
                </c:pt>
                <c:pt idx="6">
                  <c:v>2.1.18</c:v>
                </c:pt>
                <c:pt idx="7">
                  <c:v>5.1.18</c:v>
                </c:pt>
                <c:pt idx="8">
                  <c:v>9.1.18</c:v>
                </c:pt>
                <c:pt idx="9">
                  <c:v>12.1.18</c:v>
                </c:pt>
                <c:pt idx="10">
                  <c:v>16.1.18</c:v>
                </c:pt>
                <c:pt idx="11">
                  <c:v>19.1.18</c:v>
                </c:pt>
                <c:pt idx="12">
                  <c:v>23.1.18</c:v>
                </c:pt>
                <c:pt idx="13">
                  <c:v>26.1.18</c:v>
                </c:pt>
                <c:pt idx="14">
                  <c:v>2.2.18</c:v>
                </c:pt>
                <c:pt idx="15">
                  <c:v>6.2.18</c:v>
                </c:pt>
                <c:pt idx="16">
                  <c:v>10.2.18</c:v>
                </c:pt>
                <c:pt idx="17">
                  <c:v>13.2.18</c:v>
                </c:pt>
                <c:pt idx="18">
                  <c:v>16.2.18</c:v>
                </c:pt>
                <c:pt idx="19">
                  <c:v>20.2.18</c:v>
                </c:pt>
                <c:pt idx="20">
                  <c:v>23.2.18</c:v>
                </c:pt>
                <c:pt idx="21">
                  <c:v>2.3.18</c:v>
                </c:pt>
                <c:pt idx="22">
                  <c:v>2.3.18</c:v>
                </c:pt>
                <c:pt idx="23">
                  <c:v>6.3.18</c:v>
                </c:pt>
                <c:pt idx="24">
                  <c:v>9.3.18</c:v>
                </c:pt>
                <c:pt idx="25">
                  <c:v>13.3.18</c:v>
                </c:pt>
                <c:pt idx="26">
                  <c:v>20.3.18</c:v>
                </c:pt>
                <c:pt idx="27">
                  <c:v>23.3.18</c:v>
                </c:pt>
                <c:pt idx="28">
                  <c:v>27.3.18</c:v>
                </c:pt>
                <c:pt idx="29">
                  <c:v>30.3.18</c:v>
                </c:pt>
                <c:pt idx="30">
                  <c:v>3.4.18</c:v>
                </c:pt>
                <c:pt idx="31">
                  <c:v>6.4.18</c:v>
                </c:pt>
                <c:pt idx="32">
                  <c:v>10.4.18</c:v>
                </c:pt>
                <c:pt idx="33">
                  <c:v>10.4.18</c:v>
                </c:pt>
                <c:pt idx="34">
                  <c:v>13.4.18</c:v>
                </c:pt>
                <c:pt idx="35">
                  <c:v>17.4.18</c:v>
                </c:pt>
                <c:pt idx="36">
                  <c:v>20.4.18</c:v>
                </c:pt>
                <c:pt idx="37">
                  <c:v>24.4.18</c:v>
                </c:pt>
                <c:pt idx="38">
                  <c:v>27.4.18</c:v>
                </c:pt>
                <c:pt idx="39">
                  <c:v>1.5.18</c:v>
                </c:pt>
                <c:pt idx="40">
                  <c:v>4.5.18</c:v>
                </c:pt>
                <c:pt idx="41">
                  <c:v>8.5.18</c:v>
                </c:pt>
                <c:pt idx="42">
                  <c:v>11.5.18</c:v>
                </c:pt>
                <c:pt idx="43">
                  <c:v>15.5.18</c:v>
                </c:pt>
                <c:pt idx="44">
                  <c:v>18.5.18</c:v>
                </c:pt>
                <c:pt idx="45">
                  <c:v>19.5.18</c:v>
                </c:pt>
                <c:pt idx="46">
                  <c:v>22.5.18</c:v>
                </c:pt>
                <c:pt idx="47">
                  <c:v>25.5.18</c:v>
                </c:pt>
                <c:pt idx="48">
                  <c:v>26.5.18</c:v>
                </c:pt>
                <c:pt idx="49">
                  <c:v>1.6.18</c:v>
                </c:pt>
                <c:pt idx="50">
                  <c:v>5.6.18</c:v>
                </c:pt>
                <c:pt idx="51">
                  <c:v>8.6.18</c:v>
                </c:pt>
                <c:pt idx="52">
                  <c:v>12.6.18</c:v>
                </c:pt>
                <c:pt idx="53">
                  <c:v>15.6.18</c:v>
                </c:pt>
                <c:pt idx="54">
                  <c:v>22.6.18</c:v>
                </c:pt>
                <c:pt idx="55">
                  <c:v>26.6.18</c:v>
                </c:pt>
                <c:pt idx="56">
                  <c:v>3.7.18</c:v>
                </c:pt>
                <c:pt idx="57">
                  <c:v>6.7.18</c:v>
                </c:pt>
                <c:pt idx="58">
                  <c:v>10.7.18</c:v>
                </c:pt>
                <c:pt idx="59">
                  <c:v>13.7.18</c:v>
                </c:pt>
                <c:pt idx="60">
                  <c:v>17.7.18</c:v>
                </c:pt>
                <c:pt idx="61">
                  <c:v>20.7.18</c:v>
                </c:pt>
                <c:pt idx="62">
                  <c:v>24.7.18</c:v>
                </c:pt>
                <c:pt idx="63">
                  <c:v>27.7.18</c:v>
                </c:pt>
                <c:pt idx="64">
                  <c:v>29.7.18</c:v>
                </c:pt>
                <c:pt idx="65">
                  <c:v>31.7.18</c:v>
                </c:pt>
                <c:pt idx="66">
                  <c:v>3.8.18</c:v>
                </c:pt>
                <c:pt idx="67">
                  <c:v>7.8.18</c:v>
                </c:pt>
                <c:pt idx="68">
                  <c:v>10.8.18</c:v>
                </c:pt>
                <c:pt idx="69">
                  <c:v>14.8.18</c:v>
                </c:pt>
                <c:pt idx="70">
                  <c:v>17.8.18</c:v>
                </c:pt>
                <c:pt idx="71">
                  <c:v>24.8.18</c:v>
                </c:pt>
                <c:pt idx="72">
                  <c:v>28.8.18</c:v>
                </c:pt>
                <c:pt idx="73">
                  <c:v>31.8.18</c:v>
                </c:pt>
                <c:pt idx="74">
                  <c:v>4.9.18</c:v>
                </c:pt>
                <c:pt idx="75">
                  <c:v>7.9.18</c:v>
                </c:pt>
                <c:pt idx="76">
                  <c:v>11.9.18</c:v>
                </c:pt>
                <c:pt idx="77">
                  <c:v>14.9.18</c:v>
                </c:pt>
                <c:pt idx="78">
                  <c:v>18.9.18</c:v>
                </c:pt>
                <c:pt idx="79">
                  <c:v>21.9.18</c:v>
                </c:pt>
                <c:pt idx="80">
                  <c:v>25.9.18</c:v>
                </c:pt>
                <c:pt idx="81">
                  <c:v>29.9.18</c:v>
                </c:pt>
                <c:pt idx="82">
                  <c:v>2.10.18</c:v>
                </c:pt>
                <c:pt idx="83">
                  <c:v>5.10.18</c:v>
                </c:pt>
                <c:pt idx="84">
                  <c:v>9.10.18</c:v>
                </c:pt>
                <c:pt idx="85">
                  <c:v>12.10.18</c:v>
                </c:pt>
                <c:pt idx="86">
                  <c:v>16.10.18</c:v>
                </c:pt>
                <c:pt idx="87">
                  <c:v>22.10.18</c:v>
                </c:pt>
                <c:pt idx="88">
                  <c:v>26.10.18</c:v>
                </c:pt>
                <c:pt idx="89">
                  <c:v>2.11.18</c:v>
                </c:pt>
                <c:pt idx="90">
                  <c:v>6.11.18</c:v>
                </c:pt>
                <c:pt idx="91">
                  <c:v>9.11.18</c:v>
                </c:pt>
                <c:pt idx="92">
                  <c:v>13.11.18</c:v>
                </c:pt>
                <c:pt idx="93">
                  <c:v>16.11.18</c:v>
                </c:pt>
                <c:pt idx="94">
                  <c:v>20.11.18</c:v>
                </c:pt>
                <c:pt idx="95">
                  <c:v>23.11.18</c:v>
                </c:pt>
                <c:pt idx="96">
                  <c:v>27.11.18</c:v>
                </c:pt>
                <c:pt idx="97">
                  <c:v>30.11.18</c:v>
                </c:pt>
                <c:pt idx="98">
                  <c:v>4.12.18</c:v>
                </c:pt>
                <c:pt idx="99">
                  <c:v>11.12.18</c:v>
                </c:pt>
                <c:pt idx="100">
                  <c:v>18.12.18</c:v>
                </c:pt>
                <c:pt idx="101">
                  <c:v>21.12.18</c:v>
                </c:pt>
                <c:pt idx="102">
                  <c:v>25.12.18</c:v>
                </c:pt>
                <c:pt idx="103">
                  <c:v>28.12.18</c:v>
                </c:pt>
                <c:pt idx="104">
                  <c:v>1.1.19</c:v>
                </c:pt>
                <c:pt idx="105">
                  <c:v>4.1.19</c:v>
                </c:pt>
                <c:pt idx="106">
                  <c:v>18.1.19</c:v>
                </c:pt>
                <c:pt idx="107">
                  <c:v>22.1.19</c:v>
                </c:pt>
                <c:pt idx="108">
                  <c:v>25.1.19</c:v>
                </c:pt>
                <c:pt idx="109">
                  <c:v>29.1.19</c:v>
                </c:pt>
                <c:pt idx="110">
                  <c:v>1.2.19</c:v>
                </c:pt>
                <c:pt idx="111">
                  <c:v>5.2.19</c:v>
                </c:pt>
                <c:pt idx="112">
                  <c:v>8.2.19</c:v>
                </c:pt>
                <c:pt idx="113">
                  <c:v>12.2.9</c:v>
                </c:pt>
                <c:pt idx="114">
                  <c:v>15.2.19</c:v>
                </c:pt>
                <c:pt idx="115">
                  <c:v>19.2.19</c:v>
                </c:pt>
                <c:pt idx="116">
                  <c:v>22.2.19</c:v>
                </c:pt>
                <c:pt idx="117">
                  <c:v>26.2.19</c:v>
                </c:pt>
                <c:pt idx="118">
                  <c:v>28.2.19</c:v>
                </c:pt>
                <c:pt idx="119">
                  <c:v>12.3.19</c:v>
                </c:pt>
                <c:pt idx="120">
                  <c:v>15.3.19</c:v>
                </c:pt>
                <c:pt idx="121">
                  <c:v>19.3.19</c:v>
                </c:pt>
                <c:pt idx="122">
                  <c:v>22.3.19</c:v>
                </c:pt>
                <c:pt idx="123">
                  <c:v>26.3.19</c:v>
                </c:pt>
                <c:pt idx="124">
                  <c:v>29.3.19</c:v>
                </c:pt>
                <c:pt idx="125">
                  <c:v>2.4.19</c:v>
                </c:pt>
                <c:pt idx="126">
                  <c:v>9.4.19</c:v>
                </c:pt>
                <c:pt idx="127">
                  <c:v>12.4.19</c:v>
                </c:pt>
                <c:pt idx="128">
                  <c:v>16.4.19</c:v>
                </c:pt>
                <c:pt idx="129">
                  <c:v>19.4.19</c:v>
                </c:pt>
                <c:pt idx="130">
                  <c:v>23.4.19</c:v>
                </c:pt>
                <c:pt idx="131">
                  <c:v>26.4.19</c:v>
                </c:pt>
                <c:pt idx="132">
                  <c:v>7.5.19</c:v>
                </c:pt>
                <c:pt idx="133">
                  <c:v>10.5.19</c:v>
                </c:pt>
                <c:pt idx="134">
                  <c:v>14.5.19</c:v>
                </c:pt>
                <c:pt idx="135">
                  <c:v>17.5.19</c:v>
                </c:pt>
                <c:pt idx="136">
                  <c:v>24.5.19</c:v>
                </c:pt>
                <c:pt idx="137">
                  <c:v>4.6.19</c:v>
                </c:pt>
                <c:pt idx="138">
                  <c:v>7.6.19</c:v>
                </c:pt>
                <c:pt idx="139">
                  <c:v>11.6.19</c:v>
                </c:pt>
                <c:pt idx="140">
                  <c:v>14.6.19</c:v>
                </c:pt>
                <c:pt idx="141">
                  <c:v>18.6.19</c:v>
                </c:pt>
                <c:pt idx="142">
                  <c:v>21.6.19</c:v>
                </c:pt>
                <c:pt idx="143">
                  <c:v>25.6.19</c:v>
                </c:pt>
                <c:pt idx="144">
                  <c:v>28.6.19</c:v>
                </c:pt>
                <c:pt idx="145">
                  <c:v>2.7.19</c:v>
                </c:pt>
                <c:pt idx="146">
                  <c:v>5.7.19</c:v>
                </c:pt>
                <c:pt idx="147">
                  <c:v>9.7.19</c:v>
                </c:pt>
                <c:pt idx="148">
                  <c:v>12.7.19</c:v>
                </c:pt>
                <c:pt idx="149">
                  <c:v>16.7.19</c:v>
                </c:pt>
                <c:pt idx="150">
                  <c:v>19.7.19</c:v>
                </c:pt>
                <c:pt idx="151">
                  <c:v>23.7.19</c:v>
                </c:pt>
                <c:pt idx="152">
                  <c:v>26.7.19</c:v>
                </c:pt>
                <c:pt idx="153">
                  <c:v>30.7.19</c:v>
                </c:pt>
                <c:pt idx="154">
                  <c:v>2.8.19</c:v>
                </c:pt>
                <c:pt idx="155">
                  <c:v>9.8.19</c:v>
                </c:pt>
                <c:pt idx="156">
                  <c:v>13.8.19</c:v>
                </c:pt>
                <c:pt idx="157">
                  <c:v>16.8.19</c:v>
                </c:pt>
                <c:pt idx="158">
                  <c:v>20.8.19</c:v>
                </c:pt>
                <c:pt idx="159">
                  <c:v>23.8.19</c:v>
                </c:pt>
                <c:pt idx="160">
                  <c:v>27.8.19</c:v>
                </c:pt>
                <c:pt idx="161">
                  <c:v>30.8.19</c:v>
                </c:pt>
                <c:pt idx="162">
                  <c:v>3.9.19</c:v>
                </c:pt>
                <c:pt idx="163">
                  <c:v>6.9.19</c:v>
                </c:pt>
                <c:pt idx="164">
                  <c:v>10.9.19</c:v>
                </c:pt>
                <c:pt idx="165">
                  <c:v>13.9.19</c:v>
                </c:pt>
                <c:pt idx="166">
                  <c:v>17.9.19</c:v>
                </c:pt>
                <c:pt idx="167">
                  <c:v>20.9.19</c:v>
                </c:pt>
                <c:pt idx="168">
                  <c:v>24.9.19</c:v>
                </c:pt>
                <c:pt idx="169">
                  <c:v>27.9.19</c:v>
                </c:pt>
                <c:pt idx="170">
                  <c:v>1.10.19</c:v>
                </c:pt>
                <c:pt idx="171">
                  <c:v>4.10.19</c:v>
                </c:pt>
                <c:pt idx="172">
                  <c:v>11.10.19</c:v>
                </c:pt>
                <c:pt idx="173">
                  <c:v>15.10.19</c:v>
                </c:pt>
                <c:pt idx="174">
                  <c:v>18.10.19</c:v>
                </c:pt>
                <c:pt idx="175">
                  <c:v>22.10.19</c:v>
                </c:pt>
                <c:pt idx="176">
                  <c:v>25.10.19</c:v>
                </c:pt>
                <c:pt idx="177">
                  <c:v>29.10.19</c:v>
                </c:pt>
                <c:pt idx="178">
                  <c:v>1.11.19</c:v>
                </c:pt>
                <c:pt idx="179">
                  <c:v>5.11.19</c:v>
                </c:pt>
                <c:pt idx="180">
                  <c:v>8.11.19</c:v>
                </c:pt>
                <c:pt idx="181">
                  <c:v>12.11.19</c:v>
                </c:pt>
                <c:pt idx="182">
                  <c:v>15.11.19</c:v>
                </c:pt>
                <c:pt idx="183">
                  <c:v>19.11.19</c:v>
                </c:pt>
                <c:pt idx="184">
                  <c:v>22.11.19</c:v>
                </c:pt>
                <c:pt idx="185">
                  <c:v>25.11.19</c:v>
                </c:pt>
                <c:pt idx="186">
                  <c:v>26.11.19</c:v>
                </c:pt>
                <c:pt idx="187">
                  <c:v>29.11.19</c:v>
                </c:pt>
                <c:pt idx="188">
                  <c:v>3.12.19</c:v>
                </c:pt>
                <c:pt idx="189">
                  <c:v>6.12.19</c:v>
                </c:pt>
                <c:pt idx="190">
                  <c:v>10.12.19</c:v>
                </c:pt>
                <c:pt idx="191">
                  <c:v>13.12.19</c:v>
                </c:pt>
                <c:pt idx="192">
                  <c:v>20.12.19</c:v>
                </c:pt>
                <c:pt idx="193">
                  <c:v>24.12.19</c:v>
                </c:pt>
                <c:pt idx="194">
                  <c:v>27.12.19</c:v>
                </c:pt>
                <c:pt idx="195">
                  <c:v>31.12.19</c:v>
                </c:pt>
                <c:pt idx="196">
                  <c:v>3.1.2020</c:v>
                </c:pt>
                <c:pt idx="197">
                  <c:v>10.1.2020</c:v>
                </c:pt>
                <c:pt idx="198">
                  <c:v>14.1.2020</c:v>
                </c:pt>
                <c:pt idx="199">
                  <c:v>17.1.2020</c:v>
                </c:pt>
                <c:pt idx="200">
                  <c:v>21.1.2020</c:v>
                </c:pt>
                <c:pt idx="201">
                  <c:v>28.1.2020</c:v>
                </c:pt>
                <c:pt idx="202">
                  <c:v>4.2.2020</c:v>
                </c:pt>
                <c:pt idx="203">
                  <c:v>7.2.2020</c:v>
                </c:pt>
                <c:pt idx="204">
                  <c:v>11.2.2020</c:v>
                </c:pt>
                <c:pt idx="205">
                  <c:v>14.2.2020</c:v>
                </c:pt>
                <c:pt idx="206">
                  <c:v>18.2.2020</c:v>
                </c:pt>
                <c:pt idx="207">
                  <c:v>21.2.2020</c:v>
                </c:pt>
                <c:pt idx="208">
                  <c:v>25.2.2020</c:v>
                </c:pt>
                <c:pt idx="209">
                  <c:v>28.2.2020</c:v>
                </c:pt>
                <c:pt idx="210">
                  <c:v>3.3.2020</c:v>
                </c:pt>
                <c:pt idx="211">
                  <c:v>6.3.2020</c:v>
                </c:pt>
                <c:pt idx="212">
                  <c:v>10.3.2020</c:v>
                </c:pt>
                <c:pt idx="213">
                  <c:v>17.3.2020</c:v>
                </c:pt>
                <c:pt idx="214">
                  <c:v>20.3.2020</c:v>
                </c:pt>
                <c:pt idx="215">
                  <c:v>24.3.2020</c:v>
                </c:pt>
                <c:pt idx="216">
                  <c:v>27.3.2020</c:v>
                </c:pt>
                <c:pt idx="217">
                  <c:v>31.3.2020</c:v>
                </c:pt>
                <c:pt idx="218">
                  <c:v>7.4.2020</c:v>
                </c:pt>
                <c:pt idx="219">
                  <c:v>10.4.2020</c:v>
                </c:pt>
                <c:pt idx="220">
                  <c:v>14.4.2020</c:v>
                </c:pt>
                <c:pt idx="221">
                  <c:v>17.4.2020</c:v>
                </c:pt>
                <c:pt idx="222">
                  <c:v>21.4.2020</c:v>
                </c:pt>
                <c:pt idx="223">
                  <c:v>24.4.2020</c:v>
                </c:pt>
                <c:pt idx="224">
                  <c:v>28.4.2020</c:v>
                </c:pt>
                <c:pt idx="225">
                  <c:v>1.5.2020</c:v>
                </c:pt>
                <c:pt idx="226">
                  <c:v>5.5.2020</c:v>
                </c:pt>
                <c:pt idx="227">
                  <c:v>12.5.2020</c:v>
                </c:pt>
                <c:pt idx="228">
                  <c:v>15.5.2020</c:v>
                </c:pt>
                <c:pt idx="229">
                  <c:v>19.5.2020</c:v>
                </c:pt>
                <c:pt idx="230">
                  <c:v>23.5.2020</c:v>
                </c:pt>
                <c:pt idx="231">
                  <c:v>26.5.2020</c:v>
                </c:pt>
                <c:pt idx="232">
                  <c:v>29.5.2020</c:v>
                </c:pt>
                <c:pt idx="233">
                  <c:v>2.6.2020</c:v>
                </c:pt>
                <c:pt idx="234">
                  <c:v>9.6.2020</c:v>
                </c:pt>
                <c:pt idx="235">
                  <c:v>12.6.2020</c:v>
                </c:pt>
                <c:pt idx="236">
                  <c:v>16.6.2020</c:v>
                </c:pt>
                <c:pt idx="237">
                  <c:v>19.6.2020</c:v>
                </c:pt>
                <c:pt idx="238">
                  <c:v>23.6.2020</c:v>
                </c:pt>
                <c:pt idx="239">
                  <c:v>26.6.2020</c:v>
                </c:pt>
                <c:pt idx="240">
                  <c:v>30.6.2020</c:v>
                </c:pt>
                <c:pt idx="241">
                  <c:v>7.7.2020</c:v>
                </c:pt>
                <c:pt idx="242">
                  <c:v>10.7.2020</c:v>
                </c:pt>
                <c:pt idx="243">
                  <c:v>14.7.2020</c:v>
                </c:pt>
                <c:pt idx="244">
                  <c:v>17.7.2020</c:v>
                </c:pt>
                <c:pt idx="245">
                  <c:v>21.7.2020</c:v>
                </c:pt>
                <c:pt idx="246">
                  <c:v>24.7.2020</c:v>
                </c:pt>
                <c:pt idx="247">
                  <c:v>28.7.2020</c:v>
                </c:pt>
                <c:pt idx="248">
                  <c:v>7.8.2020</c:v>
                </c:pt>
                <c:pt idx="249">
                  <c:v>11.8.2020</c:v>
                </c:pt>
                <c:pt idx="250">
                  <c:v>14.8.2020</c:v>
                </c:pt>
                <c:pt idx="251">
                  <c:v>19.8.2020</c:v>
                </c:pt>
                <c:pt idx="252">
                  <c:v>21.8.2020</c:v>
                </c:pt>
                <c:pt idx="253">
                  <c:v>25.8.2020</c:v>
                </c:pt>
                <c:pt idx="254">
                  <c:v>28.8.2020</c:v>
                </c:pt>
                <c:pt idx="255">
                  <c:v>1.9.2020</c:v>
                </c:pt>
                <c:pt idx="256">
                  <c:v>4.9.2020</c:v>
                </c:pt>
                <c:pt idx="257">
                  <c:v>8.9.2020</c:v>
                </c:pt>
                <c:pt idx="258">
                  <c:v>11.9.2020</c:v>
                </c:pt>
                <c:pt idx="259">
                  <c:v>15.9.2020</c:v>
                </c:pt>
                <c:pt idx="260">
                  <c:v>18.9.2020</c:v>
                </c:pt>
                <c:pt idx="261">
                  <c:v>22.9.2020</c:v>
                </c:pt>
                <c:pt idx="262">
                  <c:v>25.9.2020</c:v>
                </c:pt>
                <c:pt idx="263">
                  <c:v>28.9.2020</c:v>
                </c:pt>
                <c:pt idx="264">
                  <c:v>6.10.2020</c:v>
                </c:pt>
                <c:pt idx="265">
                  <c:v>9.10.2020</c:v>
                </c:pt>
                <c:pt idx="266">
                  <c:v>13.10.2020</c:v>
                </c:pt>
                <c:pt idx="267">
                  <c:v>16.10.2020</c:v>
                </c:pt>
                <c:pt idx="268">
                  <c:v>20.10.2020</c:v>
                </c:pt>
                <c:pt idx="269">
                  <c:v>23.10.2020</c:v>
                </c:pt>
                <c:pt idx="270">
                  <c:v>27.10.2020</c:v>
                </c:pt>
                <c:pt idx="271">
                  <c:v>30.10.2020</c:v>
                </c:pt>
                <c:pt idx="272">
                  <c:v>3.11.2020</c:v>
                </c:pt>
                <c:pt idx="273">
                  <c:v>6.11.2020</c:v>
                </c:pt>
                <c:pt idx="274">
                  <c:v>10.11.2020</c:v>
                </c:pt>
                <c:pt idx="275">
                  <c:v>13.11.2020</c:v>
                </c:pt>
                <c:pt idx="276">
                  <c:v>17.11.2020</c:v>
                </c:pt>
                <c:pt idx="277">
                  <c:v>20.11.2020</c:v>
                </c:pt>
                <c:pt idx="278">
                  <c:v>24.11.2020</c:v>
                </c:pt>
                <c:pt idx="279">
                  <c:v>27.11.2020</c:v>
                </c:pt>
                <c:pt idx="280">
                  <c:v>1.12.2020</c:v>
                </c:pt>
                <c:pt idx="281">
                  <c:v>4.12.2020</c:v>
                </c:pt>
                <c:pt idx="282">
                  <c:v>8.12.2020</c:v>
                </c:pt>
                <c:pt idx="283">
                  <c:v>11.12.2020</c:v>
                </c:pt>
                <c:pt idx="284">
                  <c:v>15.12.2020</c:v>
                </c:pt>
                <c:pt idx="285">
                  <c:v>18.12.2020</c:v>
                </c:pt>
                <c:pt idx="286">
                  <c:v>26.12.2020</c:v>
                </c:pt>
                <c:pt idx="287">
                  <c:v>29.12.2020</c:v>
                </c:pt>
                <c:pt idx="288">
                  <c:v>1.1.2021</c:v>
                </c:pt>
                <c:pt idx="289">
                  <c:v>5.1.2021</c:v>
                </c:pt>
                <c:pt idx="290">
                  <c:v>8.1.2021</c:v>
                </c:pt>
                <c:pt idx="291">
                  <c:v>12.1.2021</c:v>
                </c:pt>
                <c:pt idx="292">
                  <c:v>15.1.2021</c:v>
                </c:pt>
                <c:pt idx="293">
                  <c:v>19.1.2021</c:v>
                </c:pt>
                <c:pt idx="294">
                  <c:v>22.1.2021</c:v>
                </c:pt>
                <c:pt idx="295">
                  <c:v>26.1.2021</c:v>
                </c:pt>
                <c:pt idx="296">
                  <c:v>29.1.2021</c:v>
                </c:pt>
                <c:pt idx="297">
                  <c:v>2.2.2021</c:v>
                </c:pt>
                <c:pt idx="298">
                  <c:v>5.2.2021</c:v>
                </c:pt>
                <c:pt idx="299">
                  <c:v>9.2.2021</c:v>
                </c:pt>
                <c:pt idx="300">
                  <c:v>12.2.2021</c:v>
                </c:pt>
                <c:pt idx="301">
                  <c:v>16.2.2021</c:v>
                </c:pt>
                <c:pt idx="302">
                  <c:v>19.2.2021</c:v>
                </c:pt>
                <c:pt idx="303">
                  <c:v>26.2.2021</c:v>
                </c:pt>
                <c:pt idx="304">
                  <c:v>2.3.2021</c:v>
                </c:pt>
                <c:pt idx="305">
                  <c:v>5.3.2021</c:v>
                </c:pt>
                <c:pt idx="306">
                  <c:v>9.3.2021</c:v>
                </c:pt>
                <c:pt idx="307">
                  <c:v>12.3.2021</c:v>
                </c:pt>
                <c:pt idx="308">
                  <c:v>13.3.2021</c:v>
                </c:pt>
                <c:pt idx="309">
                  <c:v>16.3.2021</c:v>
                </c:pt>
                <c:pt idx="310">
                  <c:v>19.3.2021</c:v>
                </c:pt>
                <c:pt idx="311">
                  <c:v>23.3.2021</c:v>
                </c:pt>
                <c:pt idx="312">
                  <c:v>26.3.2021</c:v>
                </c:pt>
                <c:pt idx="313">
                  <c:v>30.3.2021</c:v>
                </c:pt>
                <c:pt idx="314">
                  <c:v>2.4.2021</c:v>
                </c:pt>
                <c:pt idx="315">
                  <c:v>6.4.2021</c:v>
                </c:pt>
                <c:pt idx="316">
                  <c:v>9.4.2021</c:v>
                </c:pt>
                <c:pt idx="317">
                  <c:v>16.4.2021</c:v>
                </c:pt>
                <c:pt idx="318">
                  <c:v>20.4.2021</c:v>
                </c:pt>
                <c:pt idx="319">
                  <c:v>23.4.2021</c:v>
                </c:pt>
                <c:pt idx="320">
                  <c:v>27.4.2021</c:v>
                </c:pt>
                <c:pt idx="321">
                  <c:v>30.4.2021</c:v>
                </c:pt>
                <c:pt idx="322">
                  <c:v>4.5.2021</c:v>
                </c:pt>
                <c:pt idx="323">
                  <c:v>7.5.2021</c:v>
                </c:pt>
                <c:pt idx="324">
                  <c:v>11.5.2021</c:v>
                </c:pt>
                <c:pt idx="325">
                  <c:v>14.5.2021</c:v>
                </c:pt>
                <c:pt idx="326">
                  <c:v>18.5.2021</c:v>
                </c:pt>
                <c:pt idx="327">
                  <c:v>21.5.2021</c:v>
                </c:pt>
                <c:pt idx="328">
                  <c:v>25.5.2021</c:v>
                </c:pt>
                <c:pt idx="329">
                  <c:v>28.5.2021</c:v>
                </c:pt>
                <c:pt idx="330">
                  <c:v>1.6.2021</c:v>
                </c:pt>
                <c:pt idx="331">
                  <c:v>4.6.2021</c:v>
                </c:pt>
                <c:pt idx="332">
                  <c:v>8.6.2021</c:v>
                </c:pt>
                <c:pt idx="333">
                  <c:v>11.6.2021</c:v>
                </c:pt>
                <c:pt idx="334">
                  <c:v>15.6.2021</c:v>
                </c:pt>
                <c:pt idx="335">
                  <c:v>18.6.2021</c:v>
                </c:pt>
                <c:pt idx="336">
                  <c:v>22.6.2021</c:v>
                </c:pt>
                <c:pt idx="337">
                  <c:v>25.6.2021</c:v>
                </c:pt>
                <c:pt idx="338">
                  <c:v>29.6.2021</c:v>
                </c:pt>
                <c:pt idx="339">
                  <c:v>2.7.2021</c:v>
                </c:pt>
                <c:pt idx="340">
                  <c:v>6.7.2021</c:v>
                </c:pt>
                <c:pt idx="341">
                  <c:v>9.7.2021</c:v>
                </c:pt>
                <c:pt idx="342">
                  <c:v>13.7.2021</c:v>
                </c:pt>
                <c:pt idx="343">
                  <c:v>16.7.2021</c:v>
                </c:pt>
                <c:pt idx="344">
                  <c:v>20.7.2021</c:v>
                </c:pt>
                <c:pt idx="345">
                  <c:v>23.7.2021</c:v>
                </c:pt>
                <c:pt idx="346">
                  <c:v>3.8.2021</c:v>
                </c:pt>
                <c:pt idx="347">
                  <c:v>6.8.2021</c:v>
                </c:pt>
                <c:pt idx="348">
                  <c:v>10.8.2021</c:v>
                </c:pt>
                <c:pt idx="349">
                  <c:v>13.8.2021</c:v>
                </c:pt>
                <c:pt idx="350">
                  <c:v>17.8.2021</c:v>
                </c:pt>
                <c:pt idx="351">
                  <c:v>20.8.2021</c:v>
                </c:pt>
                <c:pt idx="352">
                  <c:v>24.8.2021</c:v>
                </c:pt>
                <c:pt idx="353">
                  <c:v>27.8.2021</c:v>
                </c:pt>
                <c:pt idx="354">
                  <c:v>31.8.2021</c:v>
                </c:pt>
                <c:pt idx="355">
                  <c:v>3.9.2021</c:v>
                </c:pt>
                <c:pt idx="356">
                  <c:v>7.9.2021</c:v>
                </c:pt>
                <c:pt idx="357">
                  <c:v>10.9.2021</c:v>
                </c:pt>
                <c:pt idx="358">
                  <c:v>14.9.2021</c:v>
                </c:pt>
              </c:strCache>
            </c:strRef>
          </c:cat>
          <c:val>
            <c:numRef>
              <c:f>Gambir!$H$11:$H$369</c:f>
              <c:numCache>
                <c:formatCode>0.00</c:formatCode>
                <c:ptCount val="359"/>
                <c:pt idx="0">
                  <c:v>28.94257425742574</c:v>
                </c:pt>
                <c:pt idx="1">
                  <c:v>24.159405940594056</c:v>
                </c:pt>
                <c:pt idx="2">
                  <c:v>19.672815533980582</c:v>
                </c:pt>
                <c:pt idx="3">
                  <c:v>39.804926108374374</c:v>
                </c:pt>
                <c:pt idx="4">
                  <c:v>19.947317073170733</c:v>
                </c:pt>
                <c:pt idx="5">
                  <c:v>22.620487804878053</c:v>
                </c:pt>
                <c:pt idx="6">
                  <c:v>45.136893203883496</c:v>
                </c:pt>
                <c:pt idx="7">
                  <c:v>23.47317073170732</c:v>
                </c:pt>
                <c:pt idx="8">
                  <c:v>67.682587064676611</c:v>
                </c:pt>
                <c:pt idx="9">
                  <c:v>7.6148258706467651</c:v>
                </c:pt>
                <c:pt idx="10">
                  <c:v>15.357213930348259</c:v>
                </c:pt>
                <c:pt idx="11">
                  <c:v>7.2090547263681586</c:v>
                </c:pt>
                <c:pt idx="12">
                  <c:v>6.6963546798029556</c:v>
                </c:pt>
                <c:pt idx="13">
                  <c:v>6.9283743842364531</c:v>
                </c:pt>
                <c:pt idx="14">
                  <c:v>7.6318811881188111</c:v>
                </c:pt>
                <c:pt idx="15">
                  <c:v>5.7558823529411782</c:v>
                </c:pt>
                <c:pt idx="16">
                  <c:v>5.8228999999999997</c:v>
                </c:pt>
                <c:pt idx="17">
                  <c:v>11.674257425742571</c:v>
                </c:pt>
                <c:pt idx="18">
                  <c:v>7.1292537313432831</c:v>
                </c:pt>
                <c:pt idx="19">
                  <c:v>11.933004926108374</c:v>
                </c:pt>
                <c:pt idx="20">
                  <c:v>7.6934313725490204</c:v>
                </c:pt>
                <c:pt idx="21">
                  <c:v>29.121153846153852</c:v>
                </c:pt>
                <c:pt idx="22">
                  <c:v>10.26829268292683</c:v>
                </c:pt>
                <c:pt idx="23">
                  <c:v>39.403980099502483</c:v>
                </c:pt>
                <c:pt idx="24">
                  <c:v>32.238235294117651</c:v>
                </c:pt>
                <c:pt idx="25">
                  <c:v>30.361999999999998</c:v>
                </c:pt>
                <c:pt idx="26">
                  <c:v>33.783999999999992</c:v>
                </c:pt>
                <c:pt idx="27">
                  <c:v>40.218719211822659</c:v>
                </c:pt>
                <c:pt idx="28">
                  <c:v>34.11399999999999</c:v>
                </c:pt>
                <c:pt idx="29">
                  <c:v>35.061999999999998</c:v>
                </c:pt>
                <c:pt idx="30">
                  <c:v>39.32636815920398</c:v>
                </c:pt>
                <c:pt idx="31">
                  <c:v>46.169607843137264</c:v>
                </c:pt>
                <c:pt idx="32">
                  <c:v>56.740298507462683</c:v>
                </c:pt>
                <c:pt idx="33">
                  <c:v>59.107843137254903</c:v>
                </c:pt>
                <c:pt idx="34">
                  <c:v>117.24380952380952</c:v>
                </c:pt>
                <c:pt idx="35">
                  <c:v>61.794117647058826</c:v>
                </c:pt>
                <c:pt idx="36">
                  <c:v>52.598095238095233</c:v>
                </c:pt>
                <c:pt idx="37">
                  <c:v>72.836190476190467</c:v>
                </c:pt>
                <c:pt idx="38">
                  <c:v>52.675728155339804</c:v>
                </c:pt>
                <c:pt idx="39">
                  <c:v>55.727619047619051</c:v>
                </c:pt>
                <c:pt idx="40">
                  <c:v>99.074509803921572</c:v>
                </c:pt>
                <c:pt idx="41">
                  <c:v>84.104761904761901</c:v>
                </c:pt>
                <c:pt idx="42">
                  <c:v>52.3056603773585</c:v>
                </c:pt>
                <c:pt idx="43">
                  <c:v>36.261538461538464</c:v>
                </c:pt>
                <c:pt idx="44">
                  <c:v>53.735294117647058</c:v>
                </c:pt>
                <c:pt idx="45">
                  <c:v>26.523809523809526</c:v>
                </c:pt>
                <c:pt idx="46">
                  <c:v>35.161538461538456</c:v>
                </c:pt>
                <c:pt idx="47">
                  <c:v>69.861999999999995</c:v>
                </c:pt>
                <c:pt idx="48">
                  <c:v>94.421782178217811</c:v>
                </c:pt>
                <c:pt idx="49">
                  <c:v>57.940594059405939</c:v>
                </c:pt>
                <c:pt idx="50">
                  <c:v>62.516190476190474</c:v>
                </c:pt>
                <c:pt idx="51">
                  <c:v>91.663366336633644</c:v>
                </c:pt>
                <c:pt idx="52">
                  <c:v>53.211881188118817</c:v>
                </c:pt>
                <c:pt idx="53">
                  <c:v>55.399999999999991</c:v>
                </c:pt>
                <c:pt idx="54">
                  <c:v>57.147169811320765</c:v>
                </c:pt>
                <c:pt idx="55">
                  <c:v>72.782857142857154</c:v>
                </c:pt>
                <c:pt idx="56">
                  <c:v>73.466666666666669</c:v>
                </c:pt>
                <c:pt idx="57">
                  <c:v>62.057692307692314</c:v>
                </c:pt>
                <c:pt idx="58">
                  <c:v>47.86399999999999</c:v>
                </c:pt>
                <c:pt idx="59">
                  <c:v>70.472549019607854</c:v>
                </c:pt>
                <c:pt idx="60">
                  <c:v>166.46730769230768</c:v>
                </c:pt>
                <c:pt idx="61">
                  <c:v>116.06213592233011</c:v>
                </c:pt>
                <c:pt idx="62">
                  <c:v>55.13333333333334</c:v>
                </c:pt>
                <c:pt idx="63">
                  <c:v>61.775999999999996</c:v>
                </c:pt>
                <c:pt idx="64">
                  <c:v>51.087128712871291</c:v>
                </c:pt>
                <c:pt idx="65">
                  <c:v>73.734653465346511</c:v>
                </c:pt>
                <c:pt idx="66">
                  <c:v>64.821568627450986</c:v>
                </c:pt>
                <c:pt idx="67">
                  <c:v>53.88</c:v>
                </c:pt>
                <c:pt idx="68">
                  <c:v>72.528712871287127</c:v>
                </c:pt>
                <c:pt idx="69">
                  <c:v>121.05148514851483</c:v>
                </c:pt>
                <c:pt idx="70">
                  <c:v>70.305882352941182</c:v>
                </c:pt>
                <c:pt idx="71">
                  <c:v>55.489320388349526</c:v>
                </c:pt>
                <c:pt idx="72">
                  <c:v>23.718867924528301</c:v>
                </c:pt>
                <c:pt idx="73">
                  <c:v>30.434615384615388</c:v>
                </c:pt>
                <c:pt idx="74">
                  <c:v>31.714563106796113</c:v>
                </c:pt>
                <c:pt idx="75">
                  <c:v>18.801999999999996</c:v>
                </c:pt>
                <c:pt idx="76">
                  <c:v>27.374509803921573</c:v>
                </c:pt>
                <c:pt idx="77">
                  <c:v>39.201960784313719</c:v>
                </c:pt>
                <c:pt idx="78">
                  <c:v>33.685714285714283</c:v>
                </c:pt>
                <c:pt idx="79">
                  <c:v>40.351999999999997</c:v>
                </c:pt>
                <c:pt idx="80">
                  <c:v>30.411764705882355</c:v>
                </c:pt>
                <c:pt idx="81">
                  <c:v>27.292156862745102</c:v>
                </c:pt>
                <c:pt idx="82">
                  <c:v>47.049504950495042</c:v>
                </c:pt>
                <c:pt idx="83">
                  <c:v>45.036893203883494</c:v>
                </c:pt>
                <c:pt idx="84">
                  <c:v>72.984761904761911</c:v>
                </c:pt>
                <c:pt idx="85">
                  <c:v>37.780769230769238</c:v>
                </c:pt>
                <c:pt idx="86">
                  <c:v>62.32745098039215</c:v>
                </c:pt>
                <c:pt idx="87">
                  <c:v>35.584466019417476</c:v>
                </c:pt>
                <c:pt idx="88">
                  <c:v>36.033962264150944</c:v>
                </c:pt>
                <c:pt idx="89">
                  <c:v>16.886095238095237</c:v>
                </c:pt>
                <c:pt idx="90">
                  <c:v>25.366666666666671</c:v>
                </c:pt>
                <c:pt idx="91">
                  <c:v>23.708571428571432</c:v>
                </c:pt>
                <c:pt idx="92">
                  <c:v>25.069230769230767</c:v>
                </c:pt>
                <c:pt idx="93">
                  <c:v>28.569230769230767</c:v>
                </c:pt>
                <c:pt idx="94">
                  <c:v>15.079803921568628</c:v>
                </c:pt>
                <c:pt idx="95">
                  <c:v>17.635728155339809</c:v>
                </c:pt>
                <c:pt idx="96">
                  <c:v>15.946138613861384</c:v>
                </c:pt>
                <c:pt idx="97">
                  <c:v>47.867961165048548</c:v>
                </c:pt>
                <c:pt idx="98">
                  <c:v>42.684615384615384</c:v>
                </c:pt>
                <c:pt idx="99">
                  <c:v>15.693142857142858</c:v>
                </c:pt>
                <c:pt idx="100">
                  <c:v>8.9992233009708738</c:v>
                </c:pt>
                <c:pt idx="101">
                  <c:v>8.6037623762376221</c:v>
                </c:pt>
                <c:pt idx="102">
                  <c:v>27.37</c:v>
                </c:pt>
                <c:pt idx="103">
                  <c:v>13.902285714285712</c:v>
                </c:pt>
                <c:pt idx="104">
                  <c:v>18.269200000000001</c:v>
                </c:pt>
                <c:pt idx="105">
                  <c:v>39.421359223300968</c:v>
                </c:pt>
                <c:pt idx="106">
                  <c:v>42.504854368932044</c:v>
                </c:pt>
                <c:pt idx="107">
                  <c:v>16.462800000000001</c:v>
                </c:pt>
                <c:pt idx="108">
                  <c:v>28.684000000000005</c:v>
                </c:pt>
                <c:pt idx="109">
                  <c:v>26.137254901960784</c:v>
                </c:pt>
                <c:pt idx="110">
                  <c:v>34.773333333333333</c:v>
                </c:pt>
                <c:pt idx="111">
                  <c:v>32.716831683168316</c:v>
                </c:pt>
                <c:pt idx="112">
                  <c:v>39.798058252427182</c:v>
                </c:pt>
                <c:pt idx="113">
                  <c:v>28.863999999999994</c:v>
                </c:pt>
                <c:pt idx="114">
                  <c:v>42.226923076923072</c:v>
                </c:pt>
                <c:pt idx="115">
                  <c:v>23.541999999999998</c:v>
                </c:pt>
                <c:pt idx="116">
                  <c:v>32.407766990291265</c:v>
                </c:pt>
                <c:pt idx="117">
                  <c:v>31.221359223300976</c:v>
                </c:pt>
                <c:pt idx="118">
                  <c:v>43.51</c:v>
                </c:pt>
                <c:pt idx="119">
                  <c:v>8.4366990291262134</c:v>
                </c:pt>
                <c:pt idx="120">
                  <c:v>39.718446601941743</c:v>
                </c:pt>
                <c:pt idx="121">
                  <c:v>21.273267326732675</c:v>
                </c:pt>
                <c:pt idx="122">
                  <c:v>20.956</c:v>
                </c:pt>
                <c:pt idx="123">
                  <c:v>31.342307692307692</c:v>
                </c:pt>
                <c:pt idx="124">
                  <c:v>25.775999999999996</c:v>
                </c:pt>
                <c:pt idx="125">
                  <c:v>45.782178217821773</c:v>
                </c:pt>
                <c:pt idx="126">
                  <c:v>42.788571428571423</c:v>
                </c:pt>
                <c:pt idx="127">
                  <c:v>19.559615384615384</c:v>
                </c:pt>
                <c:pt idx="128">
                  <c:v>19.235049504950492</c:v>
                </c:pt>
                <c:pt idx="129">
                  <c:v>27.613999999999994</c:v>
                </c:pt>
                <c:pt idx="130">
                  <c:v>45.276000000000003</c:v>
                </c:pt>
                <c:pt idx="131">
                  <c:v>42.643999999999991</c:v>
                </c:pt>
                <c:pt idx="132">
                  <c:v>41.260194174757281</c:v>
                </c:pt>
                <c:pt idx="133">
                  <c:v>35.165384615384625</c:v>
                </c:pt>
                <c:pt idx="134">
                  <c:v>24.170873786407768</c:v>
                </c:pt>
                <c:pt idx="135">
                  <c:v>37.419607843137257</c:v>
                </c:pt>
                <c:pt idx="136">
                  <c:v>39.36</c:v>
                </c:pt>
                <c:pt idx="137">
                  <c:v>32.126732673267327</c:v>
                </c:pt>
                <c:pt idx="138">
                  <c:v>14.69235294117647</c:v>
                </c:pt>
                <c:pt idx="139">
                  <c:v>50.66599999999999</c:v>
                </c:pt>
                <c:pt idx="140">
                  <c:v>14.651456310679611</c:v>
                </c:pt>
                <c:pt idx="141">
                  <c:v>30.05</c:v>
                </c:pt>
                <c:pt idx="142">
                  <c:v>35.468627450980392</c:v>
                </c:pt>
                <c:pt idx="143">
                  <c:v>22.496153846153845</c:v>
                </c:pt>
                <c:pt idx="144">
                  <c:v>178.00392156862745</c:v>
                </c:pt>
                <c:pt idx="145">
                  <c:v>45.116504854368934</c:v>
                </c:pt>
                <c:pt idx="146">
                  <c:v>46.315384615384616</c:v>
                </c:pt>
                <c:pt idx="147">
                  <c:v>28.968316831683165</c:v>
                </c:pt>
                <c:pt idx="148">
                  <c:v>36.723076923076931</c:v>
                </c:pt>
                <c:pt idx="149">
                  <c:v>29.276</c:v>
                </c:pt>
                <c:pt idx="150">
                  <c:v>46.198019801980202</c:v>
                </c:pt>
                <c:pt idx="151">
                  <c:v>27.400000000000006</c:v>
                </c:pt>
                <c:pt idx="152">
                  <c:v>33.286274509803924</c:v>
                </c:pt>
                <c:pt idx="153">
                  <c:v>96.675000000000026</c:v>
                </c:pt>
                <c:pt idx="154">
                  <c:v>75.122</c:v>
                </c:pt>
                <c:pt idx="155">
                  <c:v>36.553846153846152</c:v>
                </c:pt>
                <c:pt idx="156">
                  <c:v>59.097142857142856</c:v>
                </c:pt>
                <c:pt idx="157">
                  <c:v>40.339805825242721</c:v>
                </c:pt>
                <c:pt idx="158">
                  <c:v>29.171428571428574</c:v>
                </c:pt>
                <c:pt idx="159">
                  <c:v>36.698039215686286</c:v>
                </c:pt>
                <c:pt idx="160">
                  <c:v>25.986792452830191</c:v>
                </c:pt>
                <c:pt idx="161">
                  <c:v>78.961165048543691</c:v>
                </c:pt>
                <c:pt idx="162">
                  <c:v>15.424313725490197</c:v>
                </c:pt>
                <c:pt idx="163">
                  <c:v>33.910476190476189</c:v>
                </c:pt>
                <c:pt idx="164">
                  <c:v>28.6</c:v>
                </c:pt>
                <c:pt idx="165">
                  <c:v>84.163461538461547</c:v>
                </c:pt>
                <c:pt idx="166">
                  <c:v>33.411538461538463</c:v>
                </c:pt>
                <c:pt idx="167">
                  <c:v>37.841584158415841</c:v>
                </c:pt>
                <c:pt idx="168">
                  <c:v>38.695145631067959</c:v>
                </c:pt>
                <c:pt idx="169">
                  <c:v>53.01372549019608</c:v>
                </c:pt>
                <c:pt idx="170">
                  <c:v>72.600000000000009</c:v>
                </c:pt>
                <c:pt idx="171">
                  <c:v>16.743689320388349</c:v>
                </c:pt>
                <c:pt idx="172">
                  <c:v>12.137714285714285</c:v>
                </c:pt>
                <c:pt idx="173">
                  <c:v>8.3847524752475255</c:v>
                </c:pt>
                <c:pt idx="174">
                  <c:v>9.2498000000000005</c:v>
                </c:pt>
                <c:pt idx="175">
                  <c:v>76.311764705882354</c:v>
                </c:pt>
                <c:pt idx="176">
                  <c:v>54.473786407766987</c:v>
                </c:pt>
                <c:pt idx="177">
                  <c:v>10.141142857142857</c:v>
                </c:pt>
                <c:pt idx="178">
                  <c:v>57.627999999999993</c:v>
                </c:pt>
                <c:pt idx="179">
                  <c:v>13.7182</c:v>
                </c:pt>
                <c:pt idx="180">
                  <c:v>50.603883495145645</c:v>
                </c:pt>
                <c:pt idx="181">
                  <c:v>80.361904761904768</c:v>
                </c:pt>
                <c:pt idx="182">
                  <c:v>87.196078431372555</c:v>
                </c:pt>
                <c:pt idx="183">
                  <c:v>49.043137254901964</c:v>
                </c:pt>
                <c:pt idx="184">
                  <c:v>60.461386138613861</c:v>
                </c:pt>
                <c:pt idx="185">
                  <c:v>19.439399999999999</c:v>
                </c:pt>
                <c:pt idx="186">
                  <c:v>18.180399999999995</c:v>
                </c:pt>
                <c:pt idx="187">
                  <c:v>19.782970297029699</c:v>
                </c:pt>
                <c:pt idx="188">
                  <c:v>24.423076923076923</c:v>
                </c:pt>
                <c:pt idx="189">
                  <c:v>25.72</c:v>
                </c:pt>
                <c:pt idx="190">
                  <c:v>22.93</c:v>
                </c:pt>
                <c:pt idx="191">
                  <c:v>19.782970297029699</c:v>
                </c:pt>
                <c:pt idx="192">
                  <c:v>19.799199999999999</c:v>
                </c:pt>
                <c:pt idx="193">
                  <c:v>18.72</c:v>
                </c:pt>
                <c:pt idx="194">
                  <c:v>20.799999999999997</c:v>
                </c:pt>
                <c:pt idx="195">
                  <c:v>25.178640776699034</c:v>
                </c:pt>
                <c:pt idx="196">
                  <c:v>30.960377358490557</c:v>
                </c:pt>
                <c:pt idx="197">
                  <c:v>27.357999999999997</c:v>
                </c:pt>
                <c:pt idx="198">
                  <c:v>17.970199999999998</c:v>
                </c:pt>
                <c:pt idx="199">
                  <c:v>36.287378640776701</c:v>
                </c:pt>
                <c:pt idx="200">
                  <c:v>21.347169811320757</c:v>
                </c:pt>
                <c:pt idx="201">
                  <c:v>35.572549019607841</c:v>
                </c:pt>
                <c:pt idx="202">
                  <c:v>23.79615384615385</c:v>
                </c:pt>
                <c:pt idx="203">
                  <c:v>17.310600000000001</c:v>
                </c:pt>
                <c:pt idx="204">
                  <c:v>35.97399999999999</c:v>
                </c:pt>
                <c:pt idx="205">
                  <c:v>68.171999999999997</c:v>
                </c:pt>
                <c:pt idx="206">
                  <c:v>65.815841584158406</c:v>
                </c:pt>
                <c:pt idx="207">
                  <c:v>69.221153846153854</c:v>
                </c:pt>
                <c:pt idx="208">
                  <c:v>89.909803921568638</c:v>
                </c:pt>
                <c:pt idx="209">
                  <c:v>170.83799999999999</c:v>
                </c:pt>
                <c:pt idx="210">
                  <c:v>63.316000000000003</c:v>
                </c:pt>
                <c:pt idx="211">
                  <c:v>91.556435643564342</c:v>
                </c:pt>
                <c:pt idx="212">
                  <c:v>58.648543689320391</c:v>
                </c:pt>
                <c:pt idx="213">
                  <c:v>27.792079207920789</c:v>
                </c:pt>
                <c:pt idx="214">
                  <c:v>23.357281553398057</c:v>
                </c:pt>
                <c:pt idx="215">
                  <c:v>16.655238095238094</c:v>
                </c:pt>
                <c:pt idx="216">
                  <c:v>78.875728155339814</c:v>
                </c:pt>
                <c:pt idx="217">
                  <c:v>76.623076923076923</c:v>
                </c:pt>
                <c:pt idx="218">
                  <c:v>150.44158415841585</c:v>
                </c:pt>
                <c:pt idx="219" formatCode="General">
                  <c:v>19.95</c:v>
                </c:pt>
                <c:pt idx="220" formatCode="General">
                  <c:v>17.63</c:v>
                </c:pt>
                <c:pt idx="221" formatCode="General">
                  <c:v>18.95</c:v>
                </c:pt>
                <c:pt idx="222" formatCode="General">
                  <c:v>36.49</c:v>
                </c:pt>
                <c:pt idx="223" formatCode="General">
                  <c:v>19.760000000000002</c:v>
                </c:pt>
                <c:pt idx="224" formatCode="General">
                  <c:v>25.41</c:v>
                </c:pt>
                <c:pt idx="225">
                  <c:v>68.758095238095251</c:v>
                </c:pt>
                <c:pt idx="226">
                  <c:v>36.051428571428566</c:v>
                </c:pt>
                <c:pt idx="227">
                  <c:v>29.518811881188114</c:v>
                </c:pt>
                <c:pt idx="228">
                  <c:v>34.760396039603954</c:v>
                </c:pt>
                <c:pt idx="229">
                  <c:v>24.803960396039599</c:v>
                </c:pt>
                <c:pt idx="230">
                  <c:v>49.871153846153845</c:v>
                </c:pt>
                <c:pt idx="231">
                  <c:v>42.648543689320384</c:v>
                </c:pt>
                <c:pt idx="232">
                  <c:v>37.095145631067957</c:v>
                </c:pt>
                <c:pt idx="233">
                  <c:v>12.779417475728158</c:v>
                </c:pt>
                <c:pt idx="234">
                  <c:v>31.860194174757289</c:v>
                </c:pt>
                <c:pt idx="235">
                  <c:v>14.9076</c:v>
                </c:pt>
                <c:pt idx="236">
                  <c:v>36.061538461538461</c:v>
                </c:pt>
                <c:pt idx="237">
                  <c:v>25.930097087378641</c:v>
                </c:pt>
                <c:pt idx="238">
                  <c:v>25.512871287128711</c:v>
                </c:pt>
                <c:pt idx="239">
                  <c:v>21.475471698113207</c:v>
                </c:pt>
                <c:pt idx="240">
                  <c:v>14.828514851485149</c:v>
                </c:pt>
                <c:pt idx="241">
                  <c:v>20.075247524752474</c:v>
                </c:pt>
                <c:pt idx="242">
                  <c:v>55.525999999999996</c:v>
                </c:pt>
                <c:pt idx="243">
                  <c:v>43.362376237623749</c:v>
                </c:pt>
                <c:pt idx="244">
                  <c:v>22.007619047619048</c:v>
                </c:pt>
                <c:pt idx="245">
                  <c:v>15.731089108910892</c:v>
                </c:pt>
                <c:pt idx="246">
                  <c:v>17.614423076923078</c:v>
                </c:pt>
                <c:pt idx="247">
                  <c:v>14.564399999999999</c:v>
                </c:pt>
                <c:pt idx="248">
                  <c:v>13.0976</c:v>
                </c:pt>
                <c:pt idx="249">
                  <c:v>11.55904761904762</c:v>
                </c:pt>
                <c:pt idx="250">
                  <c:v>13.419611650485438</c:v>
                </c:pt>
                <c:pt idx="251">
                  <c:v>13.420784313725493</c:v>
                </c:pt>
                <c:pt idx="252">
                  <c:v>14.352673267326731</c:v>
                </c:pt>
                <c:pt idx="253">
                  <c:v>14.428200000000002</c:v>
                </c:pt>
                <c:pt idx="254">
                  <c:v>33.244</c:v>
                </c:pt>
                <c:pt idx="255">
                  <c:v>12.111698113207549</c:v>
                </c:pt>
                <c:pt idx="256">
                  <c:v>28.43</c:v>
                </c:pt>
                <c:pt idx="257">
                  <c:v>8.4828846153846165</c:v>
                </c:pt>
                <c:pt idx="258">
                  <c:v>9.7841999999999985</c:v>
                </c:pt>
                <c:pt idx="259">
                  <c:v>8.3582692307692312</c:v>
                </c:pt>
                <c:pt idx="260">
                  <c:v>45.98599999999999</c:v>
                </c:pt>
                <c:pt idx="261">
                  <c:v>26.321153846153848</c:v>
                </c:pt>
                <c:pt idx="262">
                  <c:v>15.986213592233012</c:v>
                </c:pt>
                <c:pt idx="263">
                  <c:v>101.32452830188679</c:v>
                </c:pt>
                <c:pt idx="264">
                  <c:v>12.496893203883499</c:v>
                </c:pt>
                <c:pt idx="266">
                  <c:v>25.529411764705884</c:v>
                </c:pt>
                <c:pt idx="268">
                  <c:v>9.8065999999999995</c:v>
                </c:pt>
                <c:pt idx="270">
                  <c:v>19.684313725490199</c:v>
                </c:pt>
                <c:pt idx="271">
                  <c:v>8.7618867924528292</c:v>
                </c:pt>
                <c:pt idx="272">
                  <c:v>8.3118446601941738</c:v>
                </c:pt>
                <c:pt idx="273">
                  <c:v>11.084158415841582</c:v>
                </c:pt>
                <c:pt idx="274">
                  <c:v>9.2520792079207919</c:v>
                </c:pt>
                <c:pt idx="275">
                  <c:v>14.06056603773585</c:v>
                </c:pt>
                <c:pt idx="276">
                  <c:v>9.0452427184466018</c:v>
                </c:pt>
                <c:pt idx="277">
                  <c:v>11.595098039215689</c:v>
                </c:pt>
                <c:pt idx="278">
                  <c:v>12.787924528301888</c:v>
                </c:pt>
                <c:pt idx="279">
                  <c:v>12.470980392156864</c:v>
                </c:pt>
                <c:pt idx="280">
                  <c:v>16.783921568627449</c:v>
                </c:pt>
                <c:pt idx="281">
                  <c:v>10.402500000000002</c:v>
                </c:pt>
                <c:pt idx="282">
                  <c:v>32.514000000000003</c:v>
                </c:pt>
                <c:pt idx="283">
                  <c:v>14.743137254901962</c:v>
                </c:pt>
                <c:pt idx="286">
                  <c:v>20.725000000000001</c:v>
                </c:pt>
                <c:pt idx="287">
                  <c:v>18.437200000000001</c:v>
                </c:pt>
                <c:pt idx="288">
                  <c:v>24.555769230769236</c:v>
                </c:pt>
                <c:pt idx="289">
                  <c:v>27.540952380952387</c:v>
                </c:pt>
                <c:pt idx="290">
                  <c:v>11.991400000000001</c:v>
                </c:pt>
                <c:pt idx="291">
                  <c:v>9.9964150943396213</c:v>
                </c:pt>
                <c:pt idx="292">
                  <c:v>8.385148514851485</c:v>
                </c:pt>
                <c:pt idx="293">
                  <c:v>11.504615384615384</c:v>
                </c:pt>
                <c:pt idx="294">
                  <c:v>20.695049504950497</c:v>
                </c:pt>
                <c:pt idx="295">
                  <c:v>13.01821782178218</c:v>
                </c:pt>
                <c:pt idx="297">
                  <c:v>19.9038</c:v>
                </c:pt>
                <c:pt idx="298">
                  <c:v>25.248076923076923</c:v>
                </c:pt>
                <c:pt idx="299">
                  <c:v>34.403883495145635</c:v>
                </c:pt>
                <c:pt idx="300">
                  <c:v>19.577623762376234</c:v>
                </c:pt>
                <c:pt idx="301">
                  <c:v>28.384000000000004</c:v>
                </c:pt>
                <c:pt idx="302">
                  <c:v>27.8</c:v>
                </c:pt>
                <c:pt idx="303">
                  <c:v>20.486792452830191</c:v>
                </c:pt>
                <c:pt idx="304">
                  <c:v>22.97735849056604</c:v>
                </c:pt>
                <c:pt idx="305">
                  <c:v>38.945631067961166</c:v>
                </c:pt>
                <c:pt idx="306">
                  <c:v>65.396190476190469</c:v>
                </c:pt>
                <c:pt idx="307">
                  <c:v>23.468627450980396</c:v>
                </c:pt>
                <c:pt idx="308">
                  <c:v>21.588000000000001</c:v>
                </c:pt>
                <c:pt idx="309">
                  <c:v>58.143689320388354</c:v>
                </c:pt>
                <c:pt idx="310">
                  <c:v>16.972380952380956</c:v>
                </c:pt>
                <c:pt idx="311">
                  <c:v>42.946666666666665</c:v>
                </c:pt>
                <c:pt idx="312">
                  <c:v>88.328712871287124</c:v>
                </c:pt>
                <c:pt idx="313">
                  <c:v>11.285523809523809</c:v>
                </c:pt>
                <c:pt idx="314">
                  <c:v>17.198823529411765</c:v>
                </c:pt>
                <c:pt idx="315">
                  <c:v>21.849504950495053</c:v>
                </c:pt>
                <c:pt idx="316">
                  <c:v>17.524761904761903</c:v>
                </c:pt>
                <c:pt idx="317">
                  <c:v>17.955098039215688</c:v>
                </c:pt>
                <c:pt idx="318">
                  <c:v>14.270784313725493</c:v>
                </c:pt>
                <c:pt idx="319">
                  <c:v>13.688349514563109</c:v>
                </c:pt>
                <c:pt idx="320">
                  <c:v>45.241509433962271</c:v>
                </c:pt>
                <c:pt idx="321">
                  <c:v>27.373999999999999</c:v>
                </c:pt>
                <c:pt idx="322">
                  <c:v>32.663366336633665</c:v>
                </c:pt>
                <c:pt idx="323">
                  <c:v>34.774000000000001</c:v>
                </c:pt>
                <c:pt idx="324">
                  <c:v>36.477358490566033</c:v>
                </c:pt>
                <c:pt idx="325">
                  <c:v>69.021359223300976</c:v>
                </c:pt>
                <c:pt idx="326">
                  <c:v>37.44761904761905</c:v>
                </c:pt>
                <c:pt idx="327">
                  <c:v>58.047524752475233</c:v>
                </c:pt>
                <c:pt idx="328">
                  <c:v>38.020000000000003</c:v>
                </c:pt>
                <c:pt idx="329">
                  <c:v>49.235849056603776</c:v>
                </c:pt>
                <c:pt idx="330">
                  <c:v>17.613333333333333</c:v>
                </c:pt>
                <c:pt idx="331">
                  <c:v>12.045148514851483</c:v>
                </c:pt>
                <c:pt idx="332">
                  <c:v>62.325490196078441</c:v>
                </c:pt>
                <c:pt idx="333">
                  <c:v>56.775471698113222</c:v>
                </c:pt>
                <c:pt idx="334">
                  <c:v>13.504554455445541</c:v>
                </c:pt>
                <c:pt idx="335">
                  <c:v>13.037227722772274</c:v>
                </c:pt>
                <c:pt idx="336">
                  <c:v>47.704854368932047</c:v>
                </c:pt>
                <c:pt idx="337">
                  <c:v>12.008235294117648</c:v>
                </c:pt>
                <c:pt idx="338">
                  <c:v>30.124271844660193</c:v>
                </c:pt>
                <c:pt idx="339">
                  <c:v>22</c:v>
                </c:pt>
                <c:pt idx="340">
                  <c:v>25.34901960784314</c:v>
                </c:pt>
                <c:pt idx="341">
                  <c:v>23.706</c:v>
                </c:pt>
                <c:pt idx="342">
                  <c:v>23.215384615384618</c:v>
                </c:pt>
                <c:pt idx="343">
                  <c:v>24.712380952380954</c:v>
                </c:pt>
                <c:pt idx="344">
                  <c:v>37.986274509803927</c:v>
                </c:pt>
                <c:pt idx="345">
                  <c:v>27.116504854368934</c:v>
                </c:pt>
                <c:pt idx="346">
                  <c:v>28.52277227722772</c:v>
                </c:pt>
                <c:pt idx="347">
                  <c:v>9.552941176470588</c:v>
                </c:pt>
                <c:pt idx="348">
                  <c:v>16.331683168316832</c:v>
                </c:pt>
                <c:pt idx="349">
                  <c:v>17.199599999999997</c:v>
                </c:pt>
                <c:pt idx="350">
                  <c:v>37.821359223300973</c:v>
                </c:pt>
                <c:pt idx="351">
                  <c:v>18.159400000000002</c:v>
                </c:pt>
                <c:pt idx="352">
                  <c:v>11.023428571428571</c:v>
                </c:pt>
                <c:pt idx="353">
                  <c:v>22.03106796116505</c:v>
                </c:pt>
                <c:pt idx="354">
                  <c:v>15.344509803921571</c:v>
                </c:pt>
                <c:pt idx="355">
                  <c:v>15.562095238095239</c:v>
                </c:pt>
                <c:pt idx="356">
                  <c:v>14.242376237623761</c:v>
                </c:pt>
                <c:pt idx="357">
                  <c:v>11.586153846153847</c:v>
                </c:pt>
                <c:pt idx="358">
                  <c:v>10.094901960784314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F-4BCE-861B-3D29C7F2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774312"/>
        <c:axId val="603779560"/>
      </c:lineChart>
      <c:catAx>
        <c:axId val="60377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79560"/>
        <c:crosses val="autoZero"/>
        <c:auto val="1"/>
        <c:lblAlgn val="ctr"/>
        <c:lblOffset val="100"/>
        <c:noMultiLvlLbl val="0"/>
      </c:catAx>
      <c:valAx>
        <c:axId val="6037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7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Gambir Cortisol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Gambir!$A$208:$A$298</c:f>
              <c:strCache>
                <c:ptCount val="91"/>
                <c:pt idx="0">
                  <c:v>10.1.2020</c:v>
                </c:pt>
                <c:pt idx="1">
                  <c:v>14.1.2020</c:v>
                </c:pt>
                <c:pt idx="2">
                  <c:v>17.1.2020</c:v>
                </c:pt>
                <c:pt idx="3">
                  <c:v>21.1.2020</c:v>
                </c:pt>
                <c:pt idx="4">
                  <c:v>28.1.2020</c:v>
                </c:pt>
                <c:pt idx="5">
                  <c:v>4.2.2020</c:v>
                </c:pt>
                <c:pt idx="6">
                  <c:v>7.2.2020</c:v>
                </c:pt>
                <c:pt idx="7">
                  <c:v>11.2.2020</c:v>
                </c:pt>
                <c:pt idx="8">
                  <c:v>14.2.2020</c:v>
                </c:pt>
                <c:pt idx="9">
                  <c:v>18.2.2020</c:v>
                </c:pt>
                <c:pt idx="10">
                  <c:v>21.2.2020</c:v>
                </c:pt>
                <c:pt idx="11">
                  <c:v>25.2.2020</c:v>
                </c:pt>
                <c:pt idx="12">
                  <c:v>28.2.2020</c:v>
                </c:pt>
                <c:pt idx="13">
                  <c:v>3.3.2020</c:v>
                </c:pt>
                <c:pt idx="14">
                  <c:v>6.3.2020</c:v>
                </c:pt>
                <c:pt idx="15">
                  <c:v>10.3.2020</c:v>
                </c:pt>
                <c:pt idx="16">
                  <c:v>17.3.2020</c:v>
                </c:pt>
                <c:pt idx="17">
                  <c:v>20.3.2020</c:v>
                </c:pt>
                <c:pt idx="18">
                  <c:v>24.3.2020</c:v>
                </c:pt>
                <c:pt idx="19">
                  <c:v>27.3.2020</c:v>
                </c:pt>
                <c:pt idx="20">
                  <c:v>31.3.2020</c:v>
                </c:pt>
                <c:pt idx="21">
                  <c:v>7.4.2020</c:v>
                </c:pt>
                <c:pt idx="22">
                  <c:v>10.4.2020</c:v>
                </c:pt>
                <c:pt idx="23">
                  <c:v>14.4.2020</c:v>
                </c:pt>
                <c:pt idx="24">
                  <c:v>17.4.2020</c:v>
                </c:pt>
                <c:pt idx="25">
                  <c:v>21.4.2020</c:v>
                </c:pt>
                <c:pt idx="26">
                  <c:v>24.4.2020</c:v>
                </c:pt>
                <c:pt idx="27">
                  <c:v>28.4.2020</c:v>
                </c:pt>
                <c:pt idx="28">
                  <c:v>1.5.2020</c:v>
                </c:pt>
                <c:pt idx="29">
                  <c:v>5.5.2020</c:v>
                </c:pt>
                <c:pt idx="30">
                  <c:v>12.5.2020</c:v>
                </c:pt>
                <c:pt idx="31">
                  <c:v>15.5.2020</c:v>
                </c:pt>
                <c:pt idx="32">
                  <c:v>19.5.2020</c:v>
                </c:pt>
                <c:pt idx="33">
                  <c:v>23.5.2020</c:v>
                </c:pt>
                <c:pt idx="34">
                  <c:v>26.5.2020</c:v>
                </c:pt>
                <c:pt idx="35">
                  <c:v>29.5.2020</c:v>
                </c:pt>
                <c:pt idx="36">
                  <c:v>2.6.2020</c:v>
                </c:pt>
                <c:pt idx="37">
                  <c:v>9.6.2020</c:v>
                </c:pt>
                <c:pt idx="38">
                  <c:v>12.6.2020</c:v>
                </c:pt>
                <c:pt idx="39">
                  <c:v>16.6.2020</c:v>
                </c:pt>
                <c:pt idx="40">
                  <c:v>19.6.2020</c:v>
                </c:pt>
                <c:pt idx="41">
                  <c:v>23.6.2020</c:v>
                </c:pt>
                <c:pt idx="42">
                  <c:v>26.6.2020</c:v>
                </c:pt>
                <c:pt idx="43">
                  <c:v>30.6.2020</c:v>
                </c:pt>
                <c:pt idx="44">
                  <c:v>7.7.2020</c:v>
                </c:pt>
                <c:pt idx="45">
                  <c:v>10.7.2020</c:v>
                </c:pt>
                <c:pt idx="46">
                  <c:v>14.7.2020</c:v>
                </c:pt>
                <c:pt idx="47">
                  <c:v>17.7.2020</c:v>
                </c:pt>
                <c:pt idx="48">
                  <c:v>21.7.2020</c:v>
                </c:pt>
                <c:pt idx="49">
                  <c:v>24.7.2020</c:v>
                </c:pt>
                <c:pt idx="50">
                  <c:v>28.7.2020</c:v>
                </c:pt>
                <c:pt idx="51">
                  <c:v>7.8.2020</c:v>
                </c:pt>
                <c:pt idx="52">
                  <c:v>11.8.2020</c:v>
                </c:pt>
                <c:pt idx="53">
                  <c:v>14.8.2020</c:v>
                </c:pt>
                <c:pt idx="54">
                  <c:v>19.8.2020</c:v>
                </c:pt>
                <c:pt idx="55">
                  <c:v>21.8.2020</c:v>
                </c:pt>
                <c:pt idx="56">
                  <c:v>25.8.2020</c:v>
                </c:pt>
                <c:pt idx="57">
                  <c:v>28.8.2020</c:v>
                </c:pt>
                <c:pt idx="58">
                  <c:v>1.9.2020</c:v>
                </c:pt>
                <c:pt idx="59">
                  <c:v>4.9.2020</c:v>
                </c:pt>
                <c:pt idx="60">
                  <c:v>8.9.2020</c:v>
                </c:pt>
                <c:pt idx="61">
                  <c:v>11.9.2020</c:v>
                </c:pt>
                <c:pt idx="62">
                  <c:v>15.9.2020</c:v>
                </c:pt>
                <c:pt idx="63">
                  <c:v>18.9.2020</c:v>
                </c:pt>
                <c:pt idx="64">
                  <c:v>22.9.2020</c:v>
                </c:pt>
                <c:pt idx="65">
                  <c:v>25.9.2020</c:v>
                </c:pt>
                <c:pt idx="66">
                  <c:v>28.9.2020</c:v>
                </c:pt>
                <c:pt idx="67">
                  <c:v>6.10.2020</c:v>
                </c:pt>
                <c:pt idx="68">
                  <c:v>9.10.2020</c:v>
                </c:pt>
                <c:pt idx="69">
                  <c:v>13.10.2020</c:v>
                </c:pt>
                <c:pt idx="70">
                  <c:v>16.10.2020</c:v>
                </c:pt>
                <c:pt idx="71">
                  <c:v>20.10.2020</c:v>
                </c:pt>
                <c:pt idx="72">
                  <c:v>23.10.2020</c:v>
                </c:pt>
                <c:pt idx="73">
                  <c:v>27.10.2020</c:v>
                </c:pt>
                <c:pt idx="74">
                  <c:v>30.10.2020</c:v>
                </c:pt>
                <c:pt idx="75">
                  <c:v>3.11.2020</c:v>
                </c:pt>
                <c:pt idx="76">
                  <c:v>6.11.2020</c:v>
                </c:pt>
                <c:pt idx="77">
                  <c:v>10.11.2020</c:v>
                </c:pt>
                <c:pt idx="78">
                  <c:v>13.11.2020</c:v>
                </c:pt>
                <c:pt idx="79">
                  <c:v>17.11.2020</c:v>
                </c:pt>
                <c:pt idx="80">
                  <c:v>20.11.2020</c:v>
                </c:pt>
                <c:pt idx="81">
                  <c:v>24.11.2020</c:v>
                </c:pt>
                <c:pt idx="82">
                  <c:v>27.11.2020</c:v>
                </c:pt>
                <c:pt idx="83">
                  <c:v>1.12.2020</c:v>
                </c:pt>
                <c:pt idx="84">
                  <c:v>4.12.2020</c:v>
                </c:pt>
                <c:pt idx="85">
                  <c:v>8.12.2020</c:v>
                </c:pt>
                <c:pt idx="86">
                  <c:v>11.12.2020</c:v>
                </c:pt>
                <c:pt idx="87">
                  <c:v>15.12.2020</c:v>
                </c:pt>
                <c:pt idx="88">
                  <c:v>18.12.2020</c:v>
                </c:pt>
                <c:pt idx="89">
                  <c:v>26.12.2020</c:v>
                </c:pt>
                <c:pt idx="90">
                  <c:v>29.12.2020</c:v>
                </c:pt>
              </c:strCache>
            </c:strRef>
          </c:cat>
          <c:val>
            <c:numRef>
              <c:f>Gambir!$H$208:$H$298</c:f>
              <c:numCache>
                <c:formatCode>0.00</c:formatCode>
                <c:ptCount val="91"/>
                <c:pt idx="0">
                  <c:v>27.357999999999997</c:v>
                </c:pt>
                <c:pt idx="1">
                  <c:v>17.970199999999998</c:v>
                </c:pt>
                <c:pt idx="2">
                  <c:v>36.287378640776701</c:v>
                </c:pt>
                <c:pt idx="3">
                  <c:v>21.347169811320757</c:v>
                </c:pt>
                <c:pt idx="4">
                  <c:v>35.572549019607841</c:v>
                </c:pt>
                <c:pt idx="5">
                  <c:v>23.79615384615385</c:v>
                </c:pt>
                <c:pt idx="6">
                  <c:v>17.310600000000001</c:v>
                </c:pt>
                <c:pt idx="7">
                  <c:v>35.97399999999999</c:v>
                </c:pt>
                <c:pt idx="8">
                  <c:v>68.171999999999997</c:v>
                </c:pt>
                <c:pt idx="9">
                  <c:v>65.815841584158406</c:v>
                </c:pt>
                <c:pt idx="10">
                  <c:v>69.221153846153854</c:v>
                </c:pt>
                <c:pt idx="11">
                  <c:v>89.909803921568638</c:v>
                </c:pt>
                <c:pt idx="12">
                  <c:v>170.83799999999999</c:v>
                </c:pt>
                <c:pt idx="13">
                  <c:v>63.316000000000003</c:v>
                </c:pt>
                <c:pt idx="14">
                  <c:v>91.556435643564342</c:v>
                </c:pt>
                <c:pt idx="15">
                  <c:v>58.648543689320391</c:v>
                </c:pt>
                <c:pt idx="16">
                  <c:v>27.792079207920789</c:v>
                </c:pt>
                <c:pt idx="17">
                  <c:v>23.357281553398057</c:v>
                </c:pt>
                <c:pt idx="18">
                  <c:v>16.655238095238094</c:v>
                </c:pt>
                <c:pt idx="19">
                  <c:v>78.875728155339814</c:v>
                </c:pt>
                <c:pt idx="20">
                  <c:v>76.623076923076923</c:v>
                </c:pt>
                <c:pt idx="21">
                  <c:v>150.44158415841585</c:v>
                </c:pt>
                <c:pt idx="22" formatCode="General">
                  <c:v>19.95</c:v>
                </c:pt>
                <c:pt idx="23" formatCode="General">
                  <c:v>17.63</c:v>
                </c:pt>
                <c:pt idx="24" formatCode="General">
                  <c:v>18.95</c:v>
                </c:pt>
                <c:pt idx="25" formatCode="General">
                  <c:v>36.49</c:v>
                </c:pt>
                <c:pt idx="26" formatCode="General">
                  <c:v>19.760000000000002</c:v>
                </c:pt>
                <c:pt idx="27" formatCode="General">
                  <c:v>25.41</c:v>
                </c:pt>
                <c:pt idx="28">
                  <c:v>68.758095238095251</c:v>
                </c:pt>
                <c:pt idx="29">
                  <c:v>36.051428571428566</c:v>
                </c:pt>
                <c:pt idx="30">
                  <c:v>29.518811881188114</c:v>
                </c:pt>
                <c:pt idx="31">
                  <c:v>34.760396039603954</c:v>
                </c:pt>
                <c:pt idx="32">
                  <c:v>24.803960396039599</c:v>
                </c:pt>
                <c:pt idx="33">
                  <c:v>49.871153846153845</c:v>
                </c:pt>
                <c:pt idx="34">
                  <c:v>42.648543689320384</c:v>
                </c:pt>
                <c:pt idx="35">
                  <c:v>37.095145631067957</c:v>
                </c:pt>
                <c:pt idx="36">
                  <c:v>12.779417475728158</c:v>
                </c:pt>
                <c:pt idx="37">
                  <c:v>31.860194174757289</c:v>
                </c:pt>
                <c:pt idx="38">
                  <c:v>14.9076</c:v>
                </c:pt>
                <c:pt idx="39">
                  <c:v>36.061538461538461</c:v>
                </c:pt>
                <c:pt idx="40">
                  <c:v>25.930097087378641</c:v>
                </c:pt>
                <c:pt idx="41">
                  <c:v>25.512871287128711</c:v>
                </c:pt>
                <c:pt idx="42">
                  <c:v>21.475471698113207</c:v>
                </c:pt>
                <c:pt idx="43">
                  <c:v>14.828514851485149</c:v>
                </c:pt>
                <c:pt idx="44">
                  <c:v>20.075247524752474</c:v>
                </c:pt>
                <c:pt idx="45">
                  <c:v>55.525999999999996</c:v>
                </c:pt>
                <c:pt idx="46">
                  <c:v>43.362376237623749</c:v>
                </c:pt>
                <c:pt idx="47">
                  <c:v>22.007619047619048</c:v>
                </c:pt>
                <c:pt idx="48">
                  <c:v>15.731089108910892</c:v>
                </c:pt>
                <c:pt idx="49">
                  <c:v>17.614423076923078</c:v>
                </c:pt>
                <c:pt idx="50">
                  <c:v>14.564399999999999</c:v>
                </c:pt>
                <c:pt idx="51">
                  <c:v>13.0976</c:v>
                </c:pt>
                <c:pt idx="52">
                  <c:v>11.55904761904762</c:v>
                </c:pt>
                <c:pt idx="53">
                  <c:v>13.419611650485438</c:v>
                </c:pt>
                <c:pt idx="54">
                  <c:v>13.420784313725493</c:v>
                </c:pt>
                <c:pt idx="55">
                  <c:v>14.352673267326731</c:v>
                </c:pt>
                <c:pt idx="56">
                  <c:v>14.428200000000002</c:v>
                </c:pt>
                <c:pt idx="57">
                  <c:v>33.244</c:v>
                </c:pt>
                <c:pt idx="58">
                  <c:v>12.111698113207549</c:v>
                </c:pt>
                <c:pt idx="59">
                  <c:v>28.43</c:v>
                </c:pt>
                <c:pt idx="60">
                  <c:v>8.4828846153846165</c:v>
                </c:pt>
                <c:pt idx="61">
                  <c:v>9.7841999999999985</c:v>
                </c:pt>
                <c:pt idx="62">
                  <c:v>8.3582692307692312</c:v>
                </c:pt>
                <c:pt idx="63">
                  <c:v>45.98599999999999</c:v>
                </c:pt>
                <c:pt idx="64">
                  <c:v>26.321153846153848</c:v>
                </c:pt>
                <c:pt idx="65">
                  <c:v>15.986213592233012</c:v>
                </c:pt>
                <c:pt idx="66">
                  <c:v>101.32452830188679</c:v>
                </c:pt>
                <c:pt idx="67">
                  <c:v>12.496893203883499</c:v>
                </c:pt>
                <c:pt idx="69">
                  <c:v>25.529411764705884</c:v>
                </c:pt>
                <c:pt idx="71">
                  <c:v>9.8065999999999995</c:v>
                </c:pt>
                <c:pt idx="73">
                  <c:v>19.684313725490199</c:v>
                </c:pt>
                <c:pt idx="74">
                  <c:v>8.7618867924528292</c:v>
                </c:pt>
                <c:pt idx="75">
                  <c:v>8.3118446601941738</c:v>
                </c:pt>
                <c:pt idx="76">
                  <c:v>11.084158415841582</c:v>
                </c:pt>
                <c:pt idx="77">
                  <c:v>9.2520792079207919</c:v>
                </c:pt>
                <c:pt idx="78">
                  <c:v>14.06056603773585</c:v>
                </c:pt>
                <c:pt idx="79">
                  <c:v>9.0452427184466018</c:v>
                </c:pt>
                <c:pt idx="80">
                  <c:v>11.595098039215689</c:v>
                </c:pt>
                <c:pt idx="81">
                  <c:v>12.787924528301888</c:v>
                </c:pt>
                <c:pt idx="82">
                  <c:v>12.470980392156864</c:v>
                </c:pt>
                <c:pt idx="83">
                  <c:v>16.783921568627449</c:v>
                </c:pt>
                <c:pt idx="84">
                  <c:v>10.402500000000002</c:v>
                </c:pt>
                <c:pt idx="85">
                  <c:v>32.514000000000003</c:v>
                </c:pt>
                <c:pt idx="86">
                  <c:v>14.743137254901962</c:v>
                </c:pt>
                <c:pt idx="89">
                  <c:v>20.725000000000001</c:v>
                </c:pt>
                <c:pt idx="90">
                  <c:v>18.437200000000001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9-4D48-B18A-F57B71470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522736"/>
        <c:axId val="576518160"/>
      </c:lineChart>
      <c:catAx>
        <c:axId val="5765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8160"/>
        <c:crosses val="autoZero"/>
        <c:auto val="1"/>
        <c:lblAlgn val="ctr"/>
        <c:lblOffset val="100"/>
        <c:noMultiLvlLbl val="0"/>
      </c:catAx>
      <c:valAx>
        <c:axId val="5765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2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Jati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Jati!$A$11:$A$224</c:f>
              <c:strCache>
                <c:ptCount val="214"/>
                <c:pt idx="0">
                  <c:v>12.12.17</c:v>
                </c:pt>
                <c:pt idx="1">
                  <c:v>15.12.17</c:v>
                </c:pt>
                <c:pt idx="2">
                  <c:v>19.12.17</c:v>
                </c:pt>
                <c:pt idx="3">
                  <c:v>23.12.17</c:v>
                </c:pt>
                <c:pt idx="4">
                  <c:v>26.12.17</c:v>
                </c:pt>
                <c:pt idx="5">
                  <c:v>29.12.17</c:v>
                </c:pt>
                <c:pt idx="6">
                  <c:v>2.1.18</c:v>
                </c:pt>
                <c:pt idx="7">
                  <c:v>5.1.18</c:v>
                </c:pt>
                <c:pt idx="8">
                  <c:v>9.1.18</c:v>
                </c:pt>
                <c:pt idx="9">
                  <c:v>12.1.18</c:v>
                </c:pt>
                <c:pt idx="10">
                  <c:v>16.1.18</c:v>
                </c:pt>
                <c:pt idx="11">
                  <c:v>19.1.18</c:v>
                </c:pt>
                <c:pt idx="12">
                  <c:v>23.1.18</c:v>
                </c:pt>
                <c:pt idx="13">
                  <c:v>26.1.18</c:v>
                </c:pt>
                <c:pt idx="14">
                  <c:v>30.1.18</c:v>
                </c:pt>
                <c:pt idx="15">
                  <c:v>2.2.18</c:v>
                </c:pt>
                <c:pt idx="16">
                  <c:v>6.2.18</c:v>
                </c:pt>
                <c:pt idx="17">
                  <c:v>9.2.18</c:v>
                </c:pt>
                <c:pt idx="18">
                  <c:v>13.2.18</c:v>
                </c:pt>
                <c:pt idx="19">
                  <c:v>16.2.18</c:v>
                </c:pt>
                <c:pt idx="20">
                  <c:v>20.2.18</c:v>
                </c:pt>
                <c:pt idx="21">
                  <c:v>23.2.18</c:v>
                </c:pt>
                <c:pt idx="22">
                  <c:v>27.2.18</c:v>
                </c:pt>
                <c:pt idx="23">
                  <c:v>2.3.18</c:v>
                </c:pt>
                <c:pt idx="24">
                  <c:v>6.3.18</c:v>
                </c:pt>
                <c:pt idx="25">
                  <c:v>9.3.18</c:v>
                </c:pt>
                <c:pt idx="26">
                  <c:v>13.3.18</c:v>
                </c:pt>
                <c:pt idx="27">
                  <c:v>20.3.18</c:v>
                </c:pt>
                <c:pt idx="28">
                  <c:v>23.3.18</c:v>
                </c:pt>
                <c:pt idx="29">
                  <c:v>27.3.18</c:v>
                </c:pt>
                <c:pt idx="30">
                  <c:v>30.3.18</c:v>
                </c:pt>
                <c:pt idx="31">
                  <c:v>30.3.18</c:v>
                </c:pt>
                <c:pt idx="32">
                  <c:v>3.4.18</c:v>
                </c:pt>
                <c:pt idx="33">
                  <c:v>3.4.18</c:v>
                </c:pt>
                <c:pt idx="34">
                  <c:v>6.4.18</c:v>
                </c:pt>
                <c:pt idx="35">
                  <c:v>6.4.18</c:v>
                </c:pt>
                <c:pt idx="36">
                  <c:v>10.4.18</c:v>
                </c:pt>
                <c:pt idx="37">
                  <c:v>13.4.18</c:v>
                </c:pt>
                <c:pt idx="38">
                  <c:v>17.4.18</c:v>
                </c:pt>
                <c:pt idx="39">
                  <c:v>20.4.18</c:v>
                </c:pt>
                <c:pt idx="40">
                  <c:v>24.4.18</c:v>
                </c:pt>
                <c:pt idx="41">
                  <c:v>27.4.18</c:v>
                </c:pt>
                <c:pt idx="42">
                  <c:v>1.5.18</c:v>
                </c:pt>
                <c:pt idx="43">
                  <c:v>4.5.18</c:v>
                </c:pt>
                <c:pt idx="44">
                  <c:v>8.5.18</c:v>
                </c:pt>
                <c:pt idx="45">
                  <c:v>11.5.18</c:v>
                </c:pt>
                <c:pt idx="46">
                  <c:v>15.5.18</c:v>
                </c:pt>
                <c:pt idx="47">
                  <c:v>18.5.18</c:v>
                </c:pt>
                <c:pt idx="48">
                  <c:v>22.5.18</c:v>
                </c:pt>
                <c:pt idx="49">
                  <c:v>25.5.18</c:v>
                </c:pt>
                <c:pt idx="50">
                  <c:v>29.5.18</c:v>
                </c:pt>
                <c:pt idx="51">
                  <c:v>1.6.18</c:v>
                </c:pt>
                <c:pt idx="52">
                  <c:v>5.6.18</c:v>
                </c:pt>
                <c:pt idx="53">
                  <c:v>8.6.18</c:v>
                </c:pt>
                <c:pt idx="54">
                  <c:v>12.6.18</c:v>
                </c:pt>
                <c:pt idx="55">
                  <c:v>15.6.18</c:v>
                </c:pt>
                <c:pt idx="56">
                  <c:v>19.6.18</c:v>
                </c:pt>
                <c:pt idx="57">
                  <c:v>22.6.18</c:v>
                </c:pt>
                <c:pt idx="58">
                  <c:v>26.6.18</c:v>
                </c:pt>
                <c:pt idx="59">
                  <c:v>29.6.18</c:v>
                </c:pt>
                <c:pt idx="60">
                  <c:v>3.7.18</c:v>
                </c:pt>
                <c:pt idx="61">
                  <c:v>6.7.18</c:v>
                </c:pt>
                <c:pt idx="62">
                  <c:v>10.7.18</c:v>
                </c:pt>
                <c:pt idx="63">
                  <c:v>13.7.18</c:v>
                </c:pt>
                <c:pt idx="64">
                  <c:v>17.7.18</c:v>
                </c:pt>
                <c:pt idx="65">
                  <c:v>24.7.18</c:v>
                </c:pt>
                <c:pt idx="66">
                  <c:v>27.7.18</c:v>
                </c:pt>
                <c:pt idx="67">
                  <c:v>31.7.18</c:v>
                </c:pt>
                <c:pt idx="68">
                  <c:v>3.8.18</c:v>
                </c:pt>
                <c:pt idx="69">
                  <c:v>7.8.18</c:v>
                </c:pt>
                <c:pt idx="70">
                  <c:v>10.8.18</c:v>
                </c:pt>
                <c:pt idx="71">
                  <c:v>14.8.18</c:v>
                </c:pt>
                <c:pt idx="72">
                  <c:v>17.8.18</c:v>
                </c:pt>
                <c:pt idx="73">
                  <c:v>24.8.18</c:v>
                </c:pt>
                <c:pt idx="74">
                  <c:v>28.8.18</c:v>
                </c:pt>
                <c:pt idx="75">
                  <c:v>31.8.18</c:v>
                </c:pt>
                <c:pt idx="76">
                  <c:v>4.9.18</c:v>
                </c:pt>
                <c:pt idx="77">
                  <c:v>7.9.18</c:v>
                </c:pt>
                <c:pt idx="78">
                  <c:v>11.9.18</c:v>
                </c:pt>
                <c:pt idx="79">
                  <c:v>14.9.18</c:v>
                </c:pt>
                <c:pt idx="80">
                  <c:v>18.9.18</c:v>
                </c:pt>
                <c:pt idx="81">
                  <c:v>21.9.18</c:v>
                </c:pt>
                <c:pt idx="82">
                  <c:v>25.9.18</c:v>
                </c:pt>
                <c:pt idx="83">
                  <c:v>30.9.18</c:v>
                </c:pt>
                <c:pt idx="84">
                  <c:v>2.10.18</c:v>
                </c:pt>
                <c:pt idx="85">
                  <c:v>5.10.18</c:v>
                </c:pt>
                <c:pt idx="86">
                  <c:v>9.10.18</c:v>
                </c:pt>
                <c:pt idx="87">
                  <c:v>12.10.18</c:v>
                </c:pt>
                <c:pt idx="88">
                  <c:v>16.10.18</c:v>
                </c:pt>
                <c:pt idx="89">
                  <c:v>22.10.18</c:v>
                </c:pt>
                <c:pt idx="90">
                  <c:v>26.10.18</c:v>
                </c:pt>
                <c:pt idx="91">
                  <c:v>2.11.18</c:v>
                </c:pt>
                <c:pt idx="92">
                  <c:v>6.11.18</c:v>
                </c:pt>
                <c:pt idx="93">
                  <c:v>9.11.18</c:v>
                </c:pt>
                <c:pt idx="94">
                  <c:v>13.11.18</c:v>
                </c:pt>
                <c:pt idx="95">
                  <c:v>16.11.18</c:v>
                </c:pt>
                <c:pt idx="96">
                  <c:v>20.11.18</c:v>
                </c:pt>
                <c:pt idx="97">
                  <c:v>23.11.18</c:v>
                </c:pt>
                <c:pt idx="98">
                  <c:v>27.11.18</c:v>
                </c:pt>
                <c:pt idx="99">
                  <c:v>30.11.18</c:v>
                </c:pt>
                <c:pt idx="100">
                  <c:v>7.12.18</c:v>
                </c:pt>
                <c:pt idx="101">
                  <c:v>11.12.18</c:v>
                </c:pt>
                <c:pt idx="102">
                  <c:v>18.12.18</c:v>
                </c:pt>
                <c:pt idx="103">
                  <c:v>21.12.18</c:v>
                </c:pt>
                <c:pt idx="104">
                  <c:v>25.12.18</c:v>
                </c:pt>
                <c:pt idx="105">
                  <c:v>28.12.18</c:v>
                </c:pt>
                <c:pt idx="106">
                  <c:v>1.1.19</c:v>
                </c:pt>
                <c:pt idx="107">
                  <c:v>4.1.19</c:v>
                </c:pt>
                <c:pt idx="108">
                  <c:v>8.1.19</c:v>
                </c:pt>
                <c:pt idx="109">
                  <c:v>11.1.19</c:v>
                </c:pt>
                <c:pt idx="110">
                  <c:v>15.1.19</c:v>
                </c:pt>
                <c:pt idx="111">
                  <c:v>18.1.19</c:v>
                </c:pt>
                <c:pt idx="112">
                  <c:v>22.1.19</c:v>
                </c:pt>
                <c:pt idx="113">
                  <c:v>25.1.19</c:v>
                </c:pt>
                <c:pt idx="114">
                  <c:v>29.1.19</c:v>
                </c:pt>
                <c:pt idx="115">
                  <c:v>1.2.19</c:v>
                </c:pt>
                <c:pt idx="116">
                  <c:v>5.2.19</c:v>
                </c:pt>
                <c:pt idx="117">
                  <c:v>8.2.19</c:v>
                </c:pt>
                <c:pt idx="118">
                  <c:v>12.2.19</c:v>
                </c:pt>
                <c:pt idx="119">
                  <c:v>15.2.19</c:v>
                </c:pt>
                <c:pt idx="120">
                  <c:v>19.2.19</c:v>
                </c:pt>
                <c:pt idx="121">
                  <c:v>22.2.19</c:v>
                </c:pt>
                <c:pt idx="122">
                  <c:v>25.2.19</c:v>
                </c:pt>
                <c:pt idx="123">
                  <c:v>28.2.19</c:v>
                </c:pt>
                <c:pt idx="124">
                  <c:v>12.3.19</c:v>
                </c:pt>
                <c:pt idx="125">
                  <c:v>15.3.19</c:v>
                </c:pt>
                <c:pt idx="126">
                  <c:v>19.3.19</c:v>
                </c:pt>
                <c:pt idx="127">
                  <c:v>22.3.19</c:v>
                </c:pt>
                <c:pt idx="128">
                  <c:v>26.3.19</c:v>
                </c:pt>
                <c:pt idx="129">
                  <c:v>29.3.19</c:v>
                </c:pt>
                <c:pt idx="130">
                  <c:v>2.4.19</c:v>
                </c:pt>
                <c:pt idx="131">
                  <c:v>9.4.19</c:v>
                </c:pt>
                <c:pt idx="132">
                  <c:v>12.4.19</c:v>
                </c:pt>
                <c:pt idx="133">
                  <c:v>16.4.19</c:v>
                </c:pt>
                <c:pt idx="134">
                  <c:v>19.4.19</c:v>
                </c:pt>
                <c:pt idx="135">
                  <c:v>23.4.19</c:v>
                </c:pt>
                <c:pt idx="136">
                  <c:v>26.4.19</c:v>
                </c:pt>
                <c:pt idx="137">
                  <c:v>7.5.19</c:v>
                </c:pt>
                <c:pt idx="138">
                  <c:v>10.5.19</c:v>
                </c:pt>
                <c:pt idx="139">
                  <c:v>14.5.19</c:v>
                </c:pt>
                <c:pt idx="140">
                  <c:v>17.5.19</c:v>
                </c:pt>
                <c:pt idx="141">
                  <c:v>21.5.19</c:v>
                </c:pt>
                <c:pt idx="142">
                  <c:v>24.5.19</c:v>
                </c:pt>
                <c:pt idx="143">
                  <c:v>4.6.19</c:v>
                </c:pt>
                <c:pt idx="144">
                  <c:v>7.6.19</c:v>
                </c:pt>
                <c:pt idx="145">
                  <c:v>11.6.19</c:v>
                </c:pt>
                <c:pt idx="146">
                  <c:v>14.6.19</c:v>
                </c:pt>
                <c:pt idx="147">
                  <c:v>18.6.19</c:v>
                </c:pt>
                <c:pt idx="148">
                  <c:v>21.6.19</c:v>
                </c:pt>
                <c:pt idx="149">
                  <c:v>25.6.19</c:v>
                </c:pt>
                <c:pt idx="150">
                  <c:v>28.6.19</c:v>
                </c:pt>
                <c:pt idx="151">
                  <c:v>2.7.19</c:v>
                </c:pt>
                <c:pt idx="152">
                  <c:v>9.7.19</c:v>
                </c:pt>
                <c:pt idx="153">
                  <c:v>16.7.19</c:v>
                </c:pt>
                <c:pt idx="154">
                  <c:v>19.7.19</c:v>
                </c:pt>
                <c:pt idx="155">
                  <c:v>23.7.19</c:v>
                </c:pt>
                <c:pt idx="156">
                  <c:v>26.7.19</c:v>
                </c:pt>
                <c:pt idx="157">
                  <c:v>30.7.19</c:v>
                </c:pt>
                <c:pt idx="158">
                  <c:v>2.8.19</c:v>
                </c:pt>
                <c:pt idx="159">
                  <c:v>9.8.19</c:v>
                </c:pt>
                <c:pt idx="160">
                  <c:v>13.8.19</c:v>
                </c:pt>
                <c:pt idx="161">
                  <c:v>16.8.19</c:v>
                </c:pt>
                <c:pt idx="162">
                  <c:v>20.8.19</c:v>
                </c:pt>
                <c:pt idx="163">
                  <c:v>23.8.19</c:v>
                </c:pt>
                <c:pt idx="164">
                  <c:v>27.8.19</c:v>
                </c:pt>
                <c:pt idx="165">
                  <c:v>30.8.19</c:v>
                </c:pt>
                <c:pt idx="166">
                  <c:v>3.9.19</c:v>
                </c:pt>
                <c:pt idx="167">
                  <c:v>6.9.19</c:v>
                </c:pt>
                <c:pt idx="168">
                  <c:v>10.9.19</c:v>
                </c:pt>
                <c:pt idx="169">
                  <c:v>13.9.19</c:v>
                </c:pt>
                <c:pt idx="170">
                  <c:v>17.9.19</c:v>
                </c:pt>
                <c:pt idx="171">
                  <c:v>20.9.19</c:v>
                </c:pt>
                <c:pt idx="172">
                  <c:v>24.9.19</c:v>
                </c:pt>
                <c:pt idx="173">
                  <c:v>27.9.19</c:v>
                </c:pt>
                <c:pt idx="174">
                  <c:v>1.10.19</c:v>
                </c:pt>
                <c:pt idx="175">
                  <c:v>4.10.19</c:v>
                </c:pt>
                <c:pt idx="176">
                  <c:v>11.10.19</c:v>
                </c:pt>
                <c:pt idx="177">
                  <c:v>15.10.19</c:v>
                </c:pt>
                <c:pt idx="178">
                  <c:v>18.10.19</c:v>
                </c:pt>
                <c:pt idx="179">
                  <c:v>22.10.19</c:v>
                </c:pt>
                <c:pt idx="180">
                  <c:v>25.10.19</c:v>
                </c:pt>
                <c:pt idx="181">
                  <c:v>29.10.19</c:v>
                </c:pt>
                <c:pt idx="182">
                  <c:v>1.11.19</c:v>
                </c:pt>
                <c:pt idx="183">
                  <c:v>5.11.19</c:v>
                </c:pt>
                <c:pt idx="184">
                  <c:v>8.11.19</c:v>
                </c:pt>
                <c:pt idx="185">
                  <c:v>12.11.19</c:v>
                </c:pt>
                <c:pt idx="186">
                  <c:v>15.11.19</c:v>
                </c:pt>
                <c:pt idx="187">
                  <c:v>19.11.19</c:v>
                </c:pt>
                <c:pt idx="188">
                  <c:v>22.11.19</c:v>
                </c:pt>
                <c:pt idx="189">
                  <c:v>26.11.19</c:v>
                </c:pt>
                <c:pt idx="190">
                  <c:v>29.11.19</c:v>
                </c:pt>
                <c:pt idx="191">
                  <c:v>3.12.19</c:v>
                </c:pt>
                <c:pt idx="192">
                  <c:v>6.12.19</c:v>
                </c:pt>
                <c:pt idx="193">
                  <c:v>13.12.19</c:v>
                </c:pt>
                <c:pt idx="194">
                  <c:v>20.12.19</c:v>
                </c:pt>
                <c:pt idx="195">
                  <c:v>24.12.19</c:v>
                </c:pt>
                <c:pt idx="196">
                  <c:v>27.12.19</c:v>
                </c:pt>
                <c:pt idx="197">
                  <c:v>31.12.19</c:v>
                </c:pt>
                <c:pt idx="198">
                  <c:v>3.1.2020</c:v>
                </c:pt>
                <c:pt idx="199">
                  <c:v>10.1.2020</c:v>
                </c:pt>
                <c:pt idx="200">
                  <c:v>14.1.2020</c:v>
                </c:pt>
                <c:pt idx="201">
                  <c:v>17.1.2020</c:v>
                </c:pt>
                <c:pt idx="202">
                  <c:v>21.1.2020</c:v>
                </c:pt>
                <c:pt idx="203">
                  <c:v>28.1.2020</c:v>
                </c:pt>
                <c:pt idx="204">
                  <c:v>4.2.2020</c:v>
                </c:pt>
                <c:pt idx="205">
                  <c:v>7.2.2020</c:v>
                </c:pt>
                <c:pt idx="206">
                  <c:v>11.2.2020</c:v>
                </c:pt>
                <c:pt idx="207">
                  <c:v>14.2.2020</c:v>
                </c:pt>
                <c:pt idx="208">
                  <c:v>18.2.2020</c:v>
                </c:pt>
                <c:pt idx="209">
                  <c:v>21.2.2020</c:v>
                </c:pt>
                <c:pt idx="210">
                  <c:v>25.2.2020</c:v>
                </c:pt>
                <c:pt idx="211">
                  <c:v>3.3.2020</c:v>
                </c:pt>
                <c:pt idx="212">
                  <c:v>6.3.2020</c:v>
                </c:pt>
                <c:pt idx="213">
                  <c:v>10.3.2020</c:v>
                </c:pt>
              </c:strCache>
            </c:strRef>
          </c:cat>
          <c:val>
            <c:numRef>
              <c:f>Jati!$H$11:$H$224</c:f>
              <c:numCache>
                <c:formatCode>0.00</c:formatCode>
                <c:ptCount val="214"/>
                <c:pt idx="0">
                  <c:v>39.341871921182268</c:v>
                </c:pt>
                <c:pt idx="1">
                  <c:v>38.565853658536589</c:v>
                </c:pt>
                <c:pt idx="2">
                  <c:v>31.229126213592227</c:v>
                </c:pt>
                <c:pt idx="3">
                  <c:v>30.815920398009947</c:v>
                </c:pt>
                <c:pt idx="4">
                  <c:v>38.161576354679809</c:v>
                </c:pt>
                <c:pt idx="5">
                  <c:v>34.255609756097563</c:v>
                </c:pt>
                <c:pt idx="6">
                  <c:v>59.898507462686567</c:v>
                </c:pt>
                <c:pt idx="7">
                  <c:v>45.213793103448275</c:v>
                </c:pt>
                <c:pt idx="8">
                  <c:v>39.432835820895519</c:v>
                </c:pt>
                <c:pt idx="9">
                  <c:v>46.845999999999997</c:v>
                </c:pt>
                <c:pt idx="10">
                  <c:v>40.67326732673267</c:v>
                </c:pt>
                <c:pt idx="11">
                  <c:v>41.492156862745105</c:v>
                </c:pt>
                <c:pt idx="12">
                  <c:v>32.98599999999999</c:v>
                </c:pt>
                <c:pt idx="13">
                  <c:v>63.968000000000004</c:v>
                </c:pt>
                <c:pt idx="14">
                  <c:v>41.839999999999996</c:v>
                </c:pt>
                <c:pt idx="15">
                  <c:v>31.246829268292682</c:v>
                </c:pt>
                <c:pt idx="16">
                  <c:v>34.384313725490202</c:v>
                </c:pt>
                <c:pt idx="17">
                  <c:v>121.45365853658535</c:v>
                </c:pt>
                <c:pt idx="18">
                  <c:v>49.172277227722759</c:v>
                </c:pt>
                <c:pt idx="19">
                  <c:v>39.279999999999994</c:v>
                </c:pt>
                <c:pt idx="20">
                  <c:v>8.6111999999999984</c:v>
                </c:pt>
                <c:pt idx="21">
                  <c:v>30.192156862745101</c:v>
                </c:pt>
                <c:pt idx="23">
                  <c:v>9.5909999999999993</c:v>
                </c:pt>
                <c:pt idx="24">
                  <c:v>30.998019801980195</c:v>
                </c:pt>
                <c:pt idx="25">
                  <c:v>35.966336633663367</c:v>
                </c:pt>
                <c:pt idx="26">
                  <c:v>26.198039215686279</c:v>
                </c:pt>
                <c:pt idx="27">
                  <c:v>37.611999999999995</c:v>
                </c:pt>
                <c:pt idx="28">
                  <c:v>29.51840796019901</c:v>
                </c:pt>
                <c:pt idx="29">
                  <c:v>35.265024630541866</c:v>
                </c:pt>
                <c:pt idx="30">
                  <c:v>26.936000000000003</c:v>
                </c:pt>
                <c:pt idx="31">
                  <c:v>55.807843137254899</c:v>
                </c:pt>
                <c:pt idx="32">
                  <c:v>41.685148514851477</c:v>
                </c:pt>
                <c:pt idx="33">
                  <c:v>53.57</c:v>
                </c:pt>
                <c:pt idx="34">
                  <c:v>47.801999999999992</c:v>
                </c:pt>
                <c:pt idx="35">
                  <c:v>50.128712871287121</c:v>
                </c:pt>
                <c:pt idx="36">
                  <c:v>57.937254901960785</c:v>
                </c:pt>
                <c:pt idx="37">
                  <c:v>50.919607843137264</c:v>
                </c:pt>
                <c:pt idx="38">
                  <c:v>67.512871287128718</c:v>
                </c:pt>
                <c:pt idx="39">
                  <c:v>57.494230769230775</c:v>
                </c:pt>
                <c:pt idx="40">
                  <c:v>86.396039603960403</c:v>
                </c:pt>
                <c:pt idx="41">
                  <c:v>60.267961165048547</c:v>
                </c:pt>
                <c:pt idx="42">
                  <c:v>66.198039215686293</c:v>
                </c:pt>
                <c:pt idx="43">
                  <c:v>69.865346534653455</c:v>
                </c:pt>
                <c:pt idx="44">
                  <c:v>61.986792452830194</c:v>
                </c:pt>
                <c:pt idx="45">
                  <c:v>47.965384615384622</c:v>
                </c:pt>
                <c:pt idx="46">
                  <c:v>57.29</c:v>
                </c:pt>
                <c:pt idx="47">
                  <c:v>50.035643564356434</c:v>
                </c:pt>
                <c:pt idx="48">
                  <c:v>51.2</c:v>
                </c:pt>
                <c:pt idx="49">
                  <c:v>64.65631067961165</c:v>
                </c:pt>
                <c:pt idx="50">
                  <c:v>60.131999999999984</c:v>
                </c:pt>
                <c:pt idx="51">
                  <c:v>78.46796116504855</c:v>
                </c:pt>
                <c:pt idx="52">
                  <c:v>83.184313725490199</c:v>
                </c:pt>
                <c:pt idx="53">
                  <c:v>69.499009900990103</c:v>
                </c:pt>
                <c:pt idx="54">
                  <c:v>59.827450980392157</c:v>
                </c:pt>
                <c:pt idx="55">
                  <c:v>56.094000000000008</c:v>
                </c:pt>
                <c:pt idx="56">
                  <c:v>71.170297029702979</c:v>
                </c:pt>
                <c:pt idx="57">
                  <c:v>68.867999999999981</c:v>
                </c:pt>
                <c:pt idx="58">
                  <c:v>111.992</c:v>
                </c:pt>
                <c:pt idx="59">
                  <c:v>93.096153846153854</c:v>
                </c:pt>
                <c:pt idx="60">
                  <c:v>107.90693069306931</c:v>
                </c:pt>
                <c:pt idx="61">
                  <c:v>79.85199999999999</c:v>
                </c:pt>
                <c:pt idx="62">
                  <c:v>69.030769230769238</c:v>
                </c:pt>
                <c:pt idx="63">
                  <c:v>141.30576923076922</c:v>
                </c:pt>
                <c:pt idx="64">
                  <c:v>53.310476190476201</c:v>
                </c:pt>
                <c:pt idx="65">
                  <c:v>70.72399999999999</c:v>
                </c:pt>
                <c:pt idx="66">
                  <c:v>85.095049504950481</c:v>
                </c:pt>
                <c:pt idx="67">
                  <c:v>67.625490196078431</c:v>
                </c:pt>
                <c:pt idx="68">
                  <c:v>36.253333333333337</c:v>
                </c:pt>
                <c:pt idx="69">
                  <c:v>31.299999999999997</c:v>
                </c:pt>
                <c:pt idx="70">
                  <c:v>34.569999999999993</c:v>
                </c:pt>
                <c:pt idx="71">
                  <c:v>61.97</c:v>
                </c:pt>
                <c:pt idx="72">
                  <c:v>31.141509433962263</c:v>
                </c:pt>
                <c:pt idx="73">
                  <c:v>44.801923076923075</c:v>
                </c:pt>
                <c:pt idx="74">
                  <c:v>53.534000000000006</c:v>
                </c:pt>
                <c:pt idx="75">
                  <c:v>57.061538461538468</c:v>
                </c:pt>
                <c:pt idx="76">
                  <c:v>61.88653846153845</c:v>
                </c:pt>
                <c:pt idx="77">
                  <c:v>54.235294117647065</c:v>
                </c:pt>
                <c:pt idx="78">
                  <c:v>37.780952380952385</c:v>
                </c:pt>
                <c:pt idx="79">
                  <c:v>41.46078431372549</c:v>
                </c:pt>
                <c:pt idx="80">
                  <c:v>165.86138613861385</c:v>
                </c:pt>
                <c:pt idx="81">
                  <c:v>33.194059405940592</c:v>
                </c:pt>
                <c:pt idx="82">
                  <c:v>48.877669902912622</c:v>
                </c:pt>
                <c:pt idx="83">
                  <c:v>30.031999999999996</c:v>
                </c:pt>
                <c:pt idx="84">
                  <c:v>29.719230769230773</c:v>
                </c:pt>
                <c:pt idx="85">
                  <c:v>24.958823529411763</c:v>
                </c:pt>
                <c:pt idx="86">
                  <c:v>28.329523809523806</c:v>
                </c:pt>
                <c:pt idx="87">
                  <c:v>55.105769230769234</c:v>
                </c:pt>
                <c:pt idx="88">
                  <c:v>22.20384615384615</c:v>
                </c:pt>
                <c:pt idx="89">
                  <c:v>30.375471698113209</c:v>
                </c:pt>
                <c:pt idx="90">
                  <c:v>60.390384615384619</c:v>
                </c:pt>
                <c:pt idx="91">
                  <c:v>30.471698113207548</c:v>
                </c:pt>
                <c:pt idx="92">
                  <c:v>18.068235294117649</c:v>
                </c:pt>
                <c:pt idx="93">
                  <c:v>21.064761904761902</c:v>
                </c:pt>
                <c:pt idx="94">
                  <c:v>28.26923076923077</c:v>
                </c:pt>
                <c:pt idx="95">
                  <c:v>24.716504854368932</c:v>
                </c:pt>
                <c:pt idx="96">
                  <c:v>19.619607843137256</c:v>
                </c:pt>
                <c:pt idx="97">
                  <c:v>20.16</c:v>
                </c:pt>
                <c:pt idx="98">
                  <c:v>17.589126213592234</c:v>
                </c:pt>
                <c:pt idx="99">
                  <c:v>12.600588235294122</c:v>
                </c:pt>
                <c:pt idx="100">
                  <c:v>22.961999999999996</c:v>
                </c:pt>
                <c:pt idx="101">
                  <c:v>19.47428571428572</c:v>
                </c:pt>
                <c:pt idx="102">
                  <c:v>22.783999999999995</c:v>
                </c:pt>
                <c:pt idx="103">
                  <c:v>57.473786407766994</c:v>
                </c:pt>
                <c:pt idx="104">
                  <c:v>31.732673267326732</c:v>
                </c:pt>
                <c:pt idx="105">
                  <c:v>66.30784313725492</c:v>
                </c:pt>
                <c:pt idx="106">
                  <c:v>32.262</c:v>
                </c:pt>
                <c:pt idx="107">
                  <c:v>27.438834951456307</c:v>
                </c:pt>
                <c:pt idx="108">
                  <c:v>39.732673267326732</c:v>
                </c:pt>
                <c:pt idx="109">
                  <c:v>39.554455445544555</c:v>
                </c:pt>
                <c:pt idx="110">
                  <c:v>27.538613861386132</c:v>
                </c:pt>
                <c:pt idx="111">
                  <c:v>34.354901960784318</c:v>
                </c:pt>
                <c:pt idx="112">
                  <c:v>13</c:v>
                </c:pt>
                <c:pt idx="113">
                  <c:v>27.782857142857146</c:v>
                </c:pt>
                <c:pt idx="114">
                  <c:v>26.712621359223302</c:v>
                </c:pt>
                <c:pt idx="115">
                  <c:v>37.478000000000002</c:v>
                </c:pt>
                <c:pt idx="116">
                  <c:v>21.222857142857141</c:v>
                </c:pt>
                <c:pt idx="117">
                  <c:v>16.466019417475732</c:v>
                </c:pt>
                <c:pt idx="118">
                  <c:v>18.725048543689319</c:v>
                </c:pt>
                <c:pt idx="119">
                  <c:v>36.972549019607847</c:v>
                </c:pt>
                <c:pt idx="120">
                  <c:v>18.486599999999996</c:v>
                </c:pt>
                <c:pt idx="121">
                  <c:v>21.192380952380951</c:v>
                </c:pt>
                <c:pt idx="122">
                  <c:v>27.328155339805825</c:v>
                </c:pt>
                <c:pt idx="123">
                  <c:v>45.35</c:v>
                </c:pt>
                <c:pt idx="124">
                  <c:v>13.126285714285714</c:v>
                </c:pt>
                <c:pt idx="125">
                  <c:v>26.274509803921571</c:v>
                </c:pt>
                <c:pt idx="126">
                  <c:v>22.85098039215686</c:v>
                </c:pt>
                <c:pt idx="127">
                  <c:v>30.877227722772279</c:v>
                </c:pt>
                <c:pt idx="128">
                  <c:v>28.994285714285716</c:v>
                </c:pt>
                <c:pt idx="129">
                  <c:v>20.077669902912621</c:v>
                </c:pt>
                <c:pt idx="130">
                  <c:v>18.465631067961166</c:v>
                </c:pt>
                <c:pt idx="131">
                  <c:v>23.095049504950492</c:v>
                </c:pt>
                <c:pt idx="132">
                  <c:v>23.958823529411767</c:v>
                </c:pt>
                <c:pt idx="133">
                  <c:v>15.405742574257422</c:v>
                </c:pt>
                <c:pt idx="134">
                  <c:v>57.124752475247526</c:v>
                </c:pt>
                <c:pt idx="135">
                  <c:v>43.597999999999999</c:v>
                </c:pt>
                <c:pt idx="136">
                  <c:v>59.415686274509802</c:v>
                </c:pt>
                <c:pt idx="137">
                  <c:v>32.040000000000006</c:v>
                </c:pt>
                <c:pt idx="138">
                  <c:v>40.758095238095237</c:v>
                </c:pt>
                <c:pt idx="139">
                  <c:v>36.601923076923086</c:v>
                </c:pt>
                <c:pt idx="140">
                  <c:v>25.801960784313728</c:v>
                </c:pt>
                <c:pt idx="141">
                  <c:v>24.992156862745102</c:v>
                </c:pt>
                <c:pt idx="142">
                  <c:v>41.221359223300972</c:v>
                </c:pt>
                <c:pt idx="143">
                  <c:v>50.48155339805826</c:v>
                </c:pt>
                <c:pt idx="144">
                  <c:v>45.093069306930687</c:v>
                </c:pt>
                <c:pt idx="145">
                  <c:v>27.454368932038836</c:v>
                </c:pt>
                <c:pt idx="146">
                  <c:v>24.843564356435639</c:v>
                </c:pt>
                <c:pt idx="147">
                  <c:v>49.686538461538461</c:v>
                </c:pt>
                <c:pt idx="148">
                  <c:v>28.650980392156864</c:v>
                </c:pt>
                <c:pt idx="149">
                  <c:v>15.262884615384618</c:v>
                </c:pt>
                <c:pt idx="150">
                  <c:v>64.771153846153837</c:v>
                </c:pt>
                <c:pt idx="151">
                  <c:v>49.566336633663362</c:v>
                </c:pt>
                <c:pt idx="152">
                  <c:v>39.625742574257423</c:v>
                </c:pt>
                <c:pt idx="153">
                  <c:v>28.584313725490198</c:v>
                </c:pt>
                <c:pt idx="154">
                  <c:v>23.907999999999998</c:v>
                </c:pt>
                <c:pt idx="155">
                  <c:v>16.069423076923076</c:v>
                </c:pt>
                <c:pt idx="156">
                  <c:v>32.984158415841577</c:v>
                </c:pt>
                <c:pt idx="157">
                  <c:v>17.063846153846153</c:v>
                </c:pt>
                <c:pt idx="158">
                  <c:v>17.162524271844664</c:v>
                </c:pt>
                <c:pt idx="159">
                  <c:v>27.188235294117646</c:v>
                </c:pt>
                <c:pt idx="160">
                  <c:v>22.866666666666667</c:v>
                </c:pt>
                <c:pt idx="161">
                  <c:v>20.645999999999997</c:v>
                </c:pt>
                <c:pt idx="162">
                  <c:v>24.207843137254905</c:v>
                </c:pt>
                <c:pt idx="163">
                  <c:v>21.573999999999998</c:v>
                </c:pt>
                <c:pt idx="164">
                  <c:v>21.085714285714285</c:v>
                </c:pt>
                <c:pt idx="165">
                  <c:v>38.54</c:v>
                </c:pt>
                <c:pt idx="166">
                  <c:v>33.352941176470594</c:v>
                </c:pt>
                <c:pt idx="167">
                  <c:v>66.821782178217816</c:v>
                </c:pt>
                <c:pt idx="168">
                  <c:v>52.517307692307703</c:v>
                </c:pt>
                <c:pt idx="169">
                  <c:v>105.96571428571427</c:v>
                </c:pt>
                <c:pt idx="170">
                  <c:v>58.455445544554451</c:v>
                </c:pt>
                <c:pt idx="171">
                  <c:v>36.269306930693062</c:v>
                </c:pt>
                <c:pt idx="172">
                  <c:v>60.481999999999985</c:v>
                </c:pt>
                <c:pt idx="173">
                  <c:v>38.940384615384609</c:v>
                </c:pt>
                <c:pt idx="174">
                  <c:v>68.415841584158414</c:v>
                </c:pt>
                <c:pt idx="175">
                  <c:v>9.9027184466019413</c:v>
                </c:pt>
                <c:pt idx="176">
                  <c:v>50.596078431372547</c:v>
                </c:pt>
                <c:pt idx="177">
                  <c:v>14.465599999999998</c:v>
                </c:pt>
                <c:pt idx="178">
                  <c:v>62.192233009708744</c:v>
                </c:pt>
                <c:pt idx="179">
                  <c:v>54.877227722772275</c:v>
                </c:pt>
                <c:pt idx="180">
                  <c:v>51.60784313725491</c:v>
                </c:pt>
                <c:pt idx="181">
                  <c:v>9.3726732673267321</c:v>
                </c:pt>
                <c:pt idx="182">
                  <c:v>51.62307692307693</c:v>
                </c:pt>
                <c:pt idx="183">
                  <c:v>12.573333333333334</c:v>
                </c:pt>
                <c:pt idx="185">
                  <c:v>21.658252427184465</c:v>
                </c:pt>
                <c:pt idx="186">
                  <c:v>27.326923076923084</c:v>
                </c:pt>
                <c:pt idx="187">
                  <c:v>26.225000000000005</c:v>
                </c:pt>
                <c:pt idx="188">
                  <c:v>22.598019801980197</c:v>
                </c:pt>
                <c:pt idx="189">
                  <c:v>20.419607843137257</c:v>
                </c:pt>
                <c:pt idx="190">
                  <c:v>22.82692307692308</c:v>
                </c:pt>
                <c:pt idx="191">
                  <c:v>26.041176470588233</c:v>
                </c:pt>
                <c:pt idx="192">
                  <c:v>18.61752380952381</c:v>
                </c:pt>
                <c:pt idx="193">
                  <c:v>22.609523809523811</c:v>
                </c:pt>
                <c:pt idx="194">
                  <c:v>14.041941747572819</c:v>
                </c:pt>
                <c:pt idx="195">
                  <c:v>18.979029126213593</c:v>
                </c:pt>
                <c:pt idx="196">
                  <c:v>23.535922330097094</c:v>
                </c:pt>
                <c:pt idx="197">
                  <c:v>32.379999999999995</c:v>
                </c:pt>
                <c:pt idx="198">
                  <c:v>17.509411764705884</c:v>
                </c:pt>
                <c:pt idx="199">
                  <c:v>33.302912621359219</c:v>
                </c:pt>
                <c:pt idx="200">
                  <c:v>18.182857142857141</c:v>
                </c:pt>
                <c:pt idx="201">
                  <c:v>26.170588235294119</c:v>
                </c:pt>
                <c:pt idx="202">
                  <c:v>26.044660194174757</c:v>
                </c:pt>
                <c:pt idx="203">
                  <c:v>36.695049504950489</c:v>
                </c:pt>
                <c:pt idx="204">
                  <c:v>22.705769230769235</c:v>
                </c:pt>
                <c:pt idx="205">
                  <c:v>23.067307692307693</c:v>
                </c:pt>
                <c:pt idx="206">
                  <c:v>90.361904761904768</c:v>
                </c:pt>
                <c:pt idx="207">
                  <c:v>59.809900990099003</c:v>
                </c:pt>
                <c:pt idx="208">
                  <c:v>52.388571428571431</c:v>
                </c:pt>
                <c:pt idx="209">
                  <c:v>42.017142857142865</c:v>
                </c:pt>
                <c:pt idx="210">
                  <c:v>93.704854368932047</c:v>
                </c:pt>
                <c:pt idx="211">
                  <c:v>35.768627450980397</c:v>
                </c:pt>
                <c:pt idx="212">
                  <c:v>60.407999999999994</c:v>
                </c:pt>
                <c:pt idx="213">
                  <c:v>35.297029702970292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0-49A2-A118-90D1DF7AB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639896"/>
        <c:axId val="601640552"/>
      </c:lineChart>
      <c:catAx>
        <c:axId val="60163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40552"/>
        <c:crosses val="autoZero"/>
        <c:auto val="1"/>
        <c:lblAlgn val="ctr"/>
        <c:lblOffset val="100"/>
        <c:noMultiLvlLbl val="0"/>
      </c:catAx>
      <c:valAx>
        <c:axId val="60164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3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Jati fecal cortisol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Jati!$A$209:$A$298</c:f>
              <c:strCache>
                <c:ptCount val="90"/>
                <c:pt idx="0">
                  <c:v>3.1.2020</c:v>
                </c:pt>
                <c:pt idx="1">
                  <c:v>10.1.2020</c:v>
                </c:pt>
                <c:pt idx="2">
                  <c:v>14.1.2020</c:v>
                </c:pt>
                <c:pt idx="3">
                  <c:v>17.1.2020</c:v>
                </c:pt>
                <c:pt idx="4">
                  <c:v>21.1.2020</c:v>
                </c:pt>
                <c:pt idx="5">
                  <c:v>28.1.2020</c:v>
                </c:pt>
                <c:pt idx="6">
                  <c:v>4.2.2020</c:v>
                </c:pt>
                <c:pt idx="7">
                  <c:v>7.2.2020</c:v>
                </c:pt>
                <c:pt idx="8">
                  <c:v>11.2.2020</c:v>
                </c:pt>
                <c:pt idx="9">
                  <c:v>14.2.2020</c:v>
                </c:pt>
                <c:pt idx="10">
                  <c:v>18.2.2020</c:v>
                </c:pt>
                <c:pt idx="11">
                  <c:v>21.2.2020</c:v>
                </c:pt>
                <c:pt idx="12">
                  <c:v>25.2.2020</c:v>
                </c:pt>
                <c:pt idx="13">
                  <c:v>3.3.2020</c:v>
                </c:pt>
                <c:pt idx="14">
                  <c:v>6.3.2020</c:v>
                </c:pt>
                <c:pt idx="15">
                  <c:v>10.3.2020</c:v>
                </c:pt>
                <c:pt idx="16">
                  <c:v>17.3.2020</c:v>
                </c:pt>
                <c:pt idx="17">
                  <c:v>20.3.2020</c:v>
                </c:pt>
                <c:pt idx="18">
                  <c:v>24.3.2020</c:v>
                </c:pt>
                <c:pt idx="19">
                  <c:v>27.3.2020</c:v>
                </c:pt>
                <c:pt idx="20">
                  <c:v>31.3.2020</c:v>
                </c:pt>
                <c:pt idx="21">
                  <c:v>7.4.2020</c:v>
                </c:pt>
                <c:pt idx="22">
                  <c:v>10.4.2020</c:v>
                </c:pt>
                <c:pt idx="23">
                  <c:v>14.4.2020</c:v>
                </c:pt>
                <c:pt idx="24">
                  <c:v>17.4.2020</c:v>
                </c:pt>
                <c:pt idx="25">
                  <c:v>21.4.2020</c:v>
                </c:pt>
                <c:pt idx="26">
                  <c:v>24.4.2020</c:v>
                </c:pt>
                <c:pt idx="27">
                  <c:v>28.4.2020</c:v>
                </c:pt>
                <c:pt idx="28">
                  <c:v>1.5.2020</c:v>
                </c:pt>
                <c:pt idx="29">
                  <c:v>5.5.2020</c:v>
                </c:pt>
                <c:pt idx="30">
                  <c:v>12.5.2020</c:v>
                </c:pt>
                <c:pt idx="31">
                  <c:v>15.5.2020</c:v>
                </c:pt>
                <c:pt idx="32">
                  <c:v>19.5.2020</c:v>
                </c:pt>
                <c:pt idx="33">
                  <c:v>22.5.2020</c:v>
                </c:pt>
                <c:pt idx="34">
                  <c:v>26.5.2020</c:v>
                </c:pt>
                <c:pt idx="35">
                  <c:v>29.5.2020</c:v>
                </c:pt>
                <c:pt idx="36">
                  <c:v>2.6.2020</c:v>
                </c:pt>
                <c:pt idx="37">
                  <c:v>5.6.2020</c:v>
                </c:pt>
                <c:pt idx="38">
                  <c:v>9.6.2020</c:v>
                </c:pt>
                <c:pt idx="39">
                  <c:v>12.6.2020</c:v>
                </c:pt>
                <c:pt idx="40">
                  <c:v>16.6.2020</c:v>
                </c:pt>
                <c:pt idx="41">
                  <c:v>17.6.2020</c:v>
                </c:pt>
                <c:pt idx="42">
                  <c:v>19.6.2020</c:v>
                </c:pt>
                <c:pt idx="43">
                  <c:v>23.6.2020</c:v>
                </c:pt>
                <c:pt idx="44">
                  <c:v>26.6.2020</c:v>
                </c:pt>
                <c:pt idx="45">
                  <c:v>30.6.2020</c:v>
                </c:pt>
                <c:pt idx="46">
                  <c:v>3.7.2020</c:v>
                </c:pt>
                <c:pt idx="47">
                  <c:v>7.7.2020</c:v>
                </c:pt>
                <c:pt idx="48">
                  <c:v>14.7.2020</c:v>
                </c:pt>
                <c:pt idx="49">
                  <c:v>17.7.2020</c:v>
                </c:pt>
                <c:pt idx="50">
                  <c:v>28.7.2020</c:v>
                </c:pt>
                <c:pt idx="51">
                  <c:v>7.8.2020</c:v>
                </c:pt>
                <c:pt idx="52">
                  <c:v>11.8.2020</c:v>
                </c:pt>
                <c:pt idx="53">
                  <c:v>14.8.2020</c:v>
                </c:pt>
                <c:pt idx="54">
                  <c:v>19.8.2020</c:v>
                </c:pt>
                <c:pt idx="55">
                  <c:v>21.8.2020</c:v>
                </c:pt>
                <c:pt idx="56">
                  <c:v>25.8.2020</c:v>
                </c:pt>
                <c:pt idx="57">
                  <c:v>28.8.2020</c:v>
                </c:pt>
                <c:pt idx="58">
                  <c:v>1.9.2020</c:v>
                </c:pt>
                <c:pt idx="59">
                  <c:v>4.9.2020</c:v>
                </c:pt>
                <c:pt idx="60">
                  <c:v>8.9.2020</c:v>
                </c:pt>
                <c:pt idx="61">
                  <c:v>11.9.2020</c:v>
                </c:pt>
                <c:pt idx="62">
                  <c:v>15.9.2020</c:v>
                </c:pt>
                <c:pt idx="63">
                  <c:v>18.9.2020</c:v>
                </c:pt>
                <c:pt idx="64">
                  <c:v>22.9.2020</c:v>
                </c:pt>
                <c:pt idx="65">
                  <c:v>25.9.2020</c:v>
                </c:pt>
                <c:pt idx="66">
                  <c:v>6.10.2020</c:v>
                </c:pt>
                <c:pt idx="67">
                  <c:v>9.10.2020</c:v>
                </c:pt>
                <c:pt idx="68">
                  <c:v>13.10.2020</c:v>
                </c:pt>
                <c:pt idx="69">
                  <c:v>16.10.2020</c:v>
                </c:pt>
                <c:pt idx="70">
                  <c:v>20.10.2020</c:v>
                </c:pt>
                <c:pt idx="71">
                  <c:v>23.10.2020</c:v>
                </c:pt>
                <c:pt idx="72">
                  <c:v>27.10.2020</c:v>
                </c:pt>
                <c:pt idx="73">
                  <c:v>30.10.2020</c:v>
                </c:pt>
                <c:pt idx="74">
                  <c:v>3.11.2020</c:v>
                </c:pt>
                <c:pt idx="75">
                  <c:v>6.11.2020</c:v>
                </c:pt>
                <c:pt idx="76">
                  <c:v>10.11.2020</c:v>
                </c:pt>
                <c:pt idx="77">
                  <c:v>13.11.2020</c:v>
                </c:pt>
                <c:pt idx="78">
                  <c:v>17.11.2020</c:v>
                </c:pt>
                <c:pt idx="79">
                  <c:v>20.11.2020</c:v>
                </c:pt>
                <c:pt idx="80">
                  <c:v>24.11.2020</c:v>
                </c:pt>
                <c:pt idx="81">
                  <c:v>27.11.2020</c:v>
                </c:pt>
                <c:pt idx="82">
                  <c:v>1.12.2020</c:v>
                </c:pt>
                <c:pt idx="83">
                  <c:v>4.12.2020</c:v>
                </c:pt>
                <c:pt idx="84">
                  <c:v>8.12.2020</c:v>
                </c:pt>
                <c:pt idx="85">
                  <c:v>11.12.2020</c:v>
                </c:pt>
                <c:pt idx="86">
                  <c:v>15.12.2020</c:v>
                </c:pt>
                <c:pt idx="87">
                  <c:v>18.12.2020</c:v>
                </c:pt>
                <c:pt idx="88">
                  <c:v>26.12.2020</c:v>
                </c:pt>
                <c:pt idx="89">
                  <c:v>29.12.2020</c:v>
                </c:pt>
              </c:strCache>
            </c:strRef>
          </c:cat>
          <c:val>
            <c:numRef>
              <c:f>Jati!$H$209:$H$298</c:f>
              <c:numCache>
                <c:formatCode>0.00</c:formatCode>
                <c:ptCount val="90"/>
                <c:pt idx="0">
                  <c:v>17.509411764705884</c:v>
                </c:pt>
                <c:pt idx="1">
                  <c:v>33.302912621359219</c:v>
                </c:pt>
                <c:pt idx="2">
                  <c:v>18.182857142857141</c:v>
                </c:pt>
                <c:pt idx="3">
                  <c:v>26.170588235294119</c:v>
                </c:pt>
                <c:pt idx="4">
                  <c:v>26.044660194174757</c:v>
                </c:pt>
                <c:pt idx="5">
                  <c:v>36.695049504950489</c:v>
                </c:pt>
                <c:pt idx="6">
                  <c:v>22.705769230769235</c:v>
                </c:pt>
                <c:pt idx="7">
                  <c:v>23.067307692307693</c:v>
                </c:pt>
                <c:pt idx="8">
                  <c:v>90.361904761904768</c:v>
                </c:pt>
                <c:pt idx="9">
                  <c:v>59.809900990099003</c:v>
                </c:pt>
                <c:pt idx="10">
                  <c:v>52.388571428571431</c:v>
                </c:pt>
                <c:pt idx="11">
                  <c:v>42.017142857142865</c:v>
                </c:pt>
                <c:pt idx="12">
                  <c:v>93.704854368932047</c:v>
                </c:pt>
                <c:pt idx="13">
                  <c:v>35.768627450980397</c:v>
                </c:pt>
                <c:pt idx="14">
                  <c:v>60.407999999999994</c:v>
                </c:pt>
                <c:pt idx="15">
                  <c:v>35.297029702970292</c:v>
                </c:pt>
                <c:pt idx="16">
                  <c:v>78.918000000000006</c:v>
                </c:pt>
                <c:pt idx="17">
                  <c:v>90.852000000000004</c:v>
                </c:pt>
                <c:pt idx="18">
                  <c:v>82.148076923076928</c:v>
                </c:pt>
                <c:pt idx="19">
                  <c:v>88.161904761904765</c:v>
                </c:pt>
                <c:pt idx="20">
                  <c:v>80.596153846153854</c:v>
                </c:pt>
                <c:pt idx="21">
                  <c:v>78.136633663366339</c:v>
                </c:pt>
                <c:pt idx="22" formatCode="General">
                  <c:v>23.45</c:v>
                </c:pt>
                <c:pt idx="23" formatCode="General">
                  <c:v>15.33</c:v>
                </c:pt>
                <c:pt idx="24" formatCode="General">
                  <c:v>29.41</c:v>
                </c:pt>
                <c:pt idx="25" formatCode="General">
                  <c:v>17.190000000000001</c:v>
                </c:pt>
                <c:pt idx="26" formatCode="General">
                  <c:v>22.5</c:v>
                </c:pt>
                <c:pt idx="27" formatCode="General">
                  <c:v>23.27</c:v>
                </c:pt>
                <c:pt idx="28">
                  <c:v>68.306796116504856</c:v>
                </c:pt>
                <c:pt idx="29">
                  <c:v>52.001904761904761</c:v>
                </c:pt>
                <c:pt idx="30">
                  <c:v>43.485148514851488</c:v>
                </c:pt>
                <c:pt idx="31">
                  <c:v>40.198058252427195</c:v>
                </c:pt>
                <c:pt idx="32">
                  <c:v>41.404000000000003</c:v>
                </c:pt>
                <c:pt idx="33">
                  <c:v>32.507843137254909</c:v>
                </c:pt>
                <c:pt idx="34">
                  <c:v>38.672549019607843</c:v>
                </c:pt>
                <c:pt idx="35">
                  <c:v>38.297087378640775</c:v>
                </c:pt>
                <c:pt idx="36">
                  <c:v>24.084313725490198</c:v>
                </c:pt>
                <c:pt idx="37">
                  <c:v>23.001904761904768</c:v>
                </c:pt>
                <c:pt idx="38">
                  <c:v>22.302</c:v>
                </c:pt>
                <c:pt idx="39">
                  <c:v>22.893203883495147</c:v>
                </c:pt>
                <c:pt idx="40">
                  <c:v>51.394230769230766</c:v>
                </c:pt>
                <c:pt idx="41">
                  <c:v>20.940952380952385</c:v>
                </c:pt>
                <c:pt idx="42">
                  <c:v>24.582524271844662</c:v>
                </c:pt>
                <c:pt idx="43">
                  <c:v>37.030476190476193</c:v>
                </c:pt>
                <c:pt idx="44">
                  <c:v>21.755999999999997</c:v>
                </c:pt>
                <c:pt idx="45">
                  <c:v>19.864599999999999</c:v>
                </c:pt>
                <c:pt idx="46">
                  <c:v>13.674038461538464</c:v>
                </c:pt>
                <c:pt idx="47">
                  <c:v>13.226336633663363</c:v>
                </c:pt>
                <c:pt idx="48">
                  <c:v>50.33333333333335</c:v>
                </c:pt>
                <c:pt idx="49">
                  <c:v>18.19019230769231</c:v>
                </c:pt>
                <c:pt idx="50">
                  <c:v>50.65631067961165</c:v>
                </c:pt>
                <c:pt idx="51">
                  <c:v>24.315999999999999</c:v>
                </c:pt>
                <c:pt idx="52">
                  <c:v>28.001941747572815</c:v>
                </c:pt>
                <c:pt idx="53">
                  <c:v>18.918666666666667</c:v>
                </c:pt>
                <c:pt idx="54">
                  <c:v>22.893203883495147</c:v>
                </c:pt>
                <c:pt idx="55">
                  <c:v>20.725490196078432</c:v>
                </c:pt>
                <c:pt idx="56">
                  <c:v>31.437254901960788</c:v>
                </c:pt>
                <c:pt idx="57">
                  <c:v>30.469902912621368</c:v>
                </c:pt>
                <c:pt idx="58">
                  <c:v>24.481999999999999</c:v>
                </c:pt>
                <c:pt idx="59">
                  <c:v>25.167307692307691</c:v>
                </c:pt>
                <c:pt idx="60">
                  <c:v>36.60588235294118</c:v>
                </c:pt>
                <c:pt idx="61">
                  <c:v>23.256</c:v>
                </c:pt>
                <c:pt idx="62">
                  <c:v>11.705</c:v>
                </c:pt>
                <c:pt idx="63">
                  <c:v>84.695999999999998</c:v>
                </c:pt>
                <c:pt idx="64">
                  <c:v>25.419999999999998</c:v>
                </c:pt>
                <c:pt idx="65">
                  <c:v>10.777799999999999</c:v>
                </c:pt>
                <c:pt idx="66">
                  <c:v>8.6764150943396228</c:v>
                </c:pt>
                <c:pt idx="67">
                  <c:v>10.94607843137255</c:v>
                </c:pt>
                <c:pt idx="68">
                  <c:v>10.94607843137255</c:v>
                </c:pt>
                <c:pt idx="69">
                  <c:v>8.8800000000000008</c:v>
                </c:pt>
                <c:pt idx="70">
                  <c:v>28.571999999999996</c:v>
                </c:pt>
                <c:pt idx="71">
                  <c:v>29.441584158415843</c:v>
                </c:pt>
                <c:pt idx="72">
                  <c:v>34.928846153846159</c:v>
                </c:pt>
                <c:pt idx="73">
                  <c:v>33.920792079207914</c:v>
                </c:pt>
                <c:pt idx="74">
                  <c:v>80.070476190476185</c:v>
                </c:pt>
                <c:pt idx="75">
                  <c:v>27.516504854368929</c:v>
                </c:pt>
                <c:pt idx="76">
                  <c:v>33.555769230769236</c:v>
                </c:pt>
                <c:pt idx="77">
                  <c:v>27.207999999999995</c:v>
                </c:pt>
                <c:pt idx="78">
                  <c:v>27.142307692307693</c:v>
                </c:pt>
                <c:pt idx="79">
                  <c:v>23.676470588235297</c:v>
                </c:pt>
                <c:pt idx="80">
                  <c:v>12.954117647058826</c:v>
                </c:pt>
                <c:pt idx="81">
                  <c:v>12.109702970297031</c:v>
                </c:pt>
                <c:pt idx="82">
                  <c:v>10.750566037735849</c:v>
                </c:pt>
                <c:pt idx="83">
                  <c:v>19.347000000000001</c:v>
                </c:pt>
                <c:pt idx="84">
                  <c:v>17.480599999999999</c:v>
                </c:pt>
                <c:pt idx="85">
                  <c:v>12.535600000000002</c:v>
                </c:pt>
                <c:pt idx="87">
                  <c:v>9.6745999999999981</c:v>
                </c:pt>
                <c:pt idx="88">
                  <c:v>20.834285714285716</c:v>
                </c:pt>
                <c:pt idx="89">
                  <c:v>16.532038834951454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5-45EE-9B09-31E34F7A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20704"/>
        <c:axId val="548418624"/>
      </c:lineChart>
      <c:catAx>
        <c:axId val="548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18624"/>
        <c:crosses val="autoZero"/>
        <c:auto val="1"/>
        <c:lblAlgn val="ctr"/>
        <c:lblOffset val="100"/>
        <c:noMultiLvlLbl val="0"/>
      </c:catAx>
      <c:valAx>
        <c:axId val="5484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238124</xdr:colOff>
      <xdr:row>139</xdr:row>
      <xdr:rowOff>47625</xdr:rowOff>
    </xdr:from>
    <xdr:to>
      <xdr:col>25</xdr:col>
      <xdr:colOff>190499</xdr:colOff>
      <xdr:row>160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9BF5B-39B6-4AAD-8071-1B47CB3A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304799</xdr:colOff>
      <xdr:row>55</xdr:row>
      <xdr:rowOff>57150</xdr:rowOff>
    </xdr:from>
    <xdr:to>
      <xdr:col>28</xdr:col>
      <xdr:colOff>161924</xdr:colOff>
      <xdr:row>73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3FD10F-2C8E-4BAE-A70A-61255EE5B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187</xdr:row>
      <xdr:rowOff>142875</xdr:rowOff>
    </xdr:from>
    <xdr:to>
      <xdr:col>19</xdr:col>
      <xdr:colOff>428625</xdr:colOff>
      <xdr:row>206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74FEF8-16D4-4676-8552-D6EBE2CE3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161</xdr:row>
      <xdr:rowOff>66675</xdr:rowOff>
    </xdr:from>
    <xdr:to>
      <xdr:col>20</xdr:col>
      <xdr:colOff>542925</xdr:colOff>
      <xdr:row>180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EC35F-9818-4D0E-A7A0-BEF4BFB04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152400</xdr:colOff>
      <xdr:row>83</xdr:row>
      <xdr:rowOff>4762</xdr:rowOff>
    </xdr:from>
    <xdr:to>
      <xdr:col>26</xdr:col>
      <xdr:colOff>457200</xdr:colOff>
      <xdr:row>97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787A6-1044-47E7-B4B5-38D7E3033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233</xdr:row>
      <xdr:rowOff>171450</xdr:rowOff>
    </xdr:from>
    <xdr:to>
      <xdr:col>24</xdr:col>
      <xdr:colOff>180975</xdr:colOff>
      <xdr:row>257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CB494-B85A-4365-B30D-1705FFA3E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295274</xdr:colOff>
      <xdr:row>268</xdr:row>
      <xdr:rowOff>161925</xdr:rowOff>
    </xdr:from>
    <xdr:to>
      <xdr:col>19</xdr:col>
      <xdr:colOff>266699</xdr:colOff>
      <xdr:row>287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EA52-69E2-4005-9F20-A8AEE821E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193</xdr:row>
      <xdr:rowOff>114299</xdr:rowOff>
    </xdr:from>
    <xdr:to>
      <xdr:col>22</xdr:col>
      <xdr:colOff>333375</xdr:colOff>
      <xdr:row>219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B82E9-9B13-44E8-ABC1-360B5EF2B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228599</xdr:colOff>
      <xdr:row>272</xdr:row>
      <xdr:rowOff>38100</xdr:rowOff>
    </xdr:from>
    <xdr:to>
      <xdr:col>19</xdr:col>
      <xdr:colOff>485774</xdr:colOff>
      <xdr:row>290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34594C-E453-46AD-9A05-9BEB62C37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495299</xdr:colOff>
      <xdr:row>194</xdr:row>
      <xdr:rowOff>171450</xdr:rowOff>
    </xdr:from>
    <xdr:to>
      <xdr:col>22</xdr:col>
      <xdr:colOff>304800</xdr:colOff>
      <xdr:row>214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9C085-DEEF-42C8-926E-85D788703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272</xdr:row>
      <xdr:rowOff>76200</xdr:rowOff>
    </xdr:from>
    <xdr:to>
      <xdr:col>19</xdr:col>
      <xdr:colOff>38100</xdr:colOff>
      <xdr:row>289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C840A-4EFF-49A2-AC85-59F7EE273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42</xdr:row>
      <xdr:rowOff>9525</xdr:rowOff>
    </xdr:from>
    <xdr:to>
      <xdr:col>27</xdr:col>
      <xdr:colOff>171451</xdr:colOff>
      <xdr:row>61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E82EAC-3C7E-4C73-ACA6-CC266B440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371475</xdr:colOff>
      <xdr:row>20</xdr:row>
      <xdr:rowOff>123826</xdr:rowOff>
    </xdr:from>
    <xdr:to>
      <xdr:col>27</xdr:col>
      <xdr:colOff>219075</xdr:colOff>
      <xdr:row>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1C5541-611B-4813-B1C2-E400FFC4C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361951</xdr:colOff>
      <xdr:row>1</xdr:row>
      <xdr:rowOff>38100</xdr:rowOff>
    </xdr:from>
    <xdr:to>
      <xdr:col>27</xdr:col>
      <xdr:colOff>371475</xdr:colOff>
      <xdr:row>18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D04F1C-217A-4ADF-A9EE-4238A596F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609598</xdr:colOff>
      <xdr:row>0</xdr:row>
      <xdr:rowOff>180975</xdr:rowOff>
    </xdr:from>
    <xdr:to>
      <xdr:col>13</xdr:col>
      <xdr:colOff>323849</xdr:colOff>
      <xdr:row>18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272AAB-263C-4330-8E60-6BE398F4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20</xdr:row>
      <xdr:rowOff>123825</xdr:rowOff>
    </xdr:from>
    <xdr:to>
      <xdr:col>13</xdr:col>
      <xdr:colOff>342900</xdr:colOff>
      <xdr:row>40</xdr:row>
      <xdr:rowOff>109538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F6481A-3C49-4ABF-811D-3B5406CE9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6"/>
  <sheetViews>
    <sheetView topLeftCell="A185" workbookViewId="0">
      <selection activeCell="X195" sqref="X195"/>
    </sheetView>
  </sheetViews>
  <sheetFormatPr defaultRowHeight="15" x14ac:dyDescent="0.25"/>
  <cols>
    <col min="1" max="1" width="13.7109375" bestFit="1" customWidth="1"/>
    <col min="6" max="6" width="9.140625" style="4"/>
    <col min="7" max="7" width="9.5703125" bestFit="1" customWidth="1"/>
    <col min="8" max="8" width="10.5703125" bestFit="1" customWidth="1"/>
  </cols>
  <sheetData>
    <row r="1" spans="1:18" ht="21" x14ac:dyDescent="0.35">
      <c r="A1" s="18" t="s">
        <v>0</v>
      </c>
      <c r="E1" t="s">
        <v>1</v>
      </c>
    </row>
    <row r="2" spans="1:18" ht="21" x14ac:dyDescent="0.35">
      <c r="A2" s="17" t="s">
        <v>2</v>
      </c>
      <c r="E2" s="1" t="s">
        <v>3</v>
      </c>
      <c r="F2" s="19"/>
    </row>
    <row r="3" spans="1:18" x14ac:dyDescent="0.25">
      <c r="A3" s="7" t="s">
        <v>4</v>
      </c>
      <c r="E3" s="2" t="s">
        <v>5</v>
      </c>
      <c r="F3" s="12"/>
    </row>
    <row r="4" spans="1:18" x14ac:dyDescent="0.25">
      <c r="A4" s="7" t="s">
        <v>6</v>
      </c>
      <c r="E4" s="3" t="s">
        <v>7</v>
      </c>
      <c r="F4" s="25"/>
    </row>
    <row r="5" spans="1:18" x14ac:dyDescent="0.25">
      <c r="A5" s="7" t="s">
        <v>8</v>
      </c>
    </row>
    <row r="6" spans="1:18" x14ac:dyDescent="0.25">
      <c r="A6" s="7" t="s">
        <v>9</v>
      </c>
    </row>
    <row r="7" spans="1:18" x14ac:dyDescent="0.25">
      <c r="A7" s="7" t="s">
        <v>10</v>
      </c>
    </row>
    <row r="8" spans="1:18" ht="15.75" thickBot="1" x14ac:dyDescent="0.3">
      <c r="E8" t="s">
        <v>11</v>
      </c>
    </row>
    <row r="9" spans="1:18" ht="15.75" thickBot="1" x14ac:dyDescent="0.3">
      <c r="E9" s="44" t="s">
        <v>12</v>
      </c>
      <c r="F9" s="45"/>
      <c r="G9" s="45"/>
      <c r="H9" s="46"/>
      <c r="I9" s="7"/>
      <c r="J9" s="44" t="s">
        <v>13</v>
      </c>
      <c r="K9" s="45"/>
      <c r="L9" s="45"/>
      <c r="M9" s="46"/>
      <c r="O9" s="47" t="s">
        <v>14</v>
      </c>
      <c r="P9" s="48"/>
      <c r="Q9" s="48"/>
      <c r="R9" s="49"/>
    </row>
    <row r="10" spans="1:18" ht="52.5" thickBot="1" x14ac:dyDescent="0.3">
      <c r="A10" s="5" t="s">
        <v>15</v>
      </c>
      <c r="B10" s="5" t="s">
        <v>16</v>
      </c>
      <c r="C10" s="7"/>
      <c r="D10" s="7"/>
      <c r="E10" s="9" t="s">
        <v>17</v>
      </c>
      <c r="F10" s="9" t="s">
        <v>18</v>
      </c>
      <c r="G10" s="9" t="s">
        <v>19</v>
      </c>
      <c r="H10" s="9" t="s">
        <v>20</v>
      </c>
      <c r="I10" s="10"/>
      <c r="J10" s="9" t="s">
        <v>21</v>
      </c>
      <c r="K10" s="9" t="s">
        <v>22</v>
      </c>
      <c r="L10" s="9" t="s">
        <v>23</v>
      </c>
      <c r="M10" s="9" t="s">
        <v>24</v>
      </c>
      <c r="O10" s="11" t="s">
        <v>17</v>
      </c>
      <c r="P10" s="11" t="s">
        <v>18</v>
      </c>
      <c r="Q10" s="11" t="s">
        <v>19</v>
      </c>
      <c r="R10" s="11" t="s">
        <v>20</v>
      </c>
    </row>
    <row r="11" spans="1:18" ht="15.75" thickTop="1" x14ac:dyDescent="0.25">
      <c r="A11" s="6" t="s">
        <v>25</v>
      </c>
      <c r="B11" s="4">
        <v>0.2</v>
      </c>
      <c r="C11" t="s">
        <v>26</v>
      </c>
      <c r="E11" s="4">
        <v>10</v>
      </c>
      <c r="F11" s="4">
        <v>64.915000000000006</v>
      </c>
      <c r="G11" s="8">
        <f>((F11*E11)*20)/1000</f>
        <v>12.983000000000002</v>
      </c>
      <c r="H11" s="8">
        <f>G11/B11</f>
        <v>64.915000000000006</v>
      </c>
      <c r="I11" s="4"/>
      <c r="J11" s="4">
        <v>20</v>
      </c>
      <c r="K11" s="4">
        <v>85.881</v>
      </c>
      <c r="L11" s="8">
        <f>((K11*J11)*20)/1000</f>
        <v>34.352399999999996</v>
      </c>
      <c r="M11" s="8">
        <f>L11/B11</f>
        <v>171.76199999999997</v>
      </c>
    </row>
    <row r="12" spans="1:18" x14ac:dyDescent="0.25">
      <c r="A12" s="6" t="s">
        <v>27</v>
      </c>
      <c r="B12" s="4">
        <v>0.20300000000000001</v>
      </c>
      <c r="C12" t="s">
        <v>26</v>
      </c>
      <c r="E12" s="4">
        <v>10</v>
      </c>
      <c r="F12" s="4">
        <v>18.541</v>
      </c>
      <c r="G12" s="8">
        <f t="shared" ref="G12:G21" si="0">((F12*E12)*20)/1000</f>
        <v>3.7081999999999997</v>
      </c>
      <c r="H12" s="8">
        <f t="shared" ref="H12:H21" si="1">G12/B12</f>
        <v>18.266995073891621</v>
      </c>
      <c r="I12" s="4"/>
      <c r="J12" s="4">
        <v>20</v>
      </c>
      <c r="K12" s="4">
        <v>49.682000000000002</v>
      </c>
      <c r="L12" s="8">
        <f t="shared" ref="L12:L20" si="2">((K12*J12)*20)/1000</f>
        <v>19.872800000000002</v>
      </c>
      <c r="M12" s="8">
        <f t="shared" ref="M12:M20" si="3">L12/B12</f>
        <v>97.895566502463055</v>
      </c>
    </row>
    <row r="13" spans="1:18" x14ac:dyDescent="0.25">
      <c r="A13" s="6" t="s">
        <v>28</v>
      </c>
      <c r="B13" s="4">
        <v>0.20100000000000001</v>
      </c>
      <c r="C13" t="s">
        <v>26</v>
      </c>
      <c r="E13" s="4">
        <v>10</v>
      </c>
      <c r="F13" s="4">
        <v>52.073</v>
      </c>
      <c r="G13" s="8">
        <f t="shared" si="0"/>
        <v>10.4146</v>
      </c>
      <c r="H13" s="8">
        <f t="shared" si="1"/>
        <v>51.813930348258701</v>
      </c>
      <c r="I13" s="4"/>
      <c r="J13" s="4">
        <v>20</v>
      </c>
      <c r="K13" s="4">
        <v>69.632999999999996</v>
      </c>
      <c r="L13" s="8">
        <f t="shared" si="2"/>
        <v>27.853199999999998</v>
      </c>
      <c r="M13" s="8">
        <f t="shared" si="3"/>
        <v>138.57313432835818</v>
      </c>
    </row>
    <row r="14" spans="1:18" x14ac:dyDescent="0.25">
      <c r="A14" s="6" t="s">
        <v>29</v>
      </c>
      <c r="B14" s="4">
        <v>0.20200000000000001</v>
      </c>
      <c r="C14" t="s">
        <v>26</v>
      </c>
      <c r="E14" s="4">
        <v>10</v>
      </c>
      <c r="F14" s="4">
        <v>24.382000000000001</v>
      </c>
      <c r="G14" s="8">
        <f t="shared" si="0"/>
        <v>4.8764000000000003</v>
      </c>
      <c r="H14" s="8">
        <f t="shared" si="1"/>
        <v>24.140594059405942</v>
      </c>
      <c r="I14" s="4"/>
      <c r="J14" s="4">
        <v>20</v>
      </c>
      <c r="K14" s="4">
        <v>53.91</v>
      </c>
      <c r="L14" s="8">
        <f t="shared" si="2"/>
        <v>21.563999999999997</v>
      </c>
      <c r="M14" s="8">
        <f t="shared" si="3"/>
        <v>106.75247524752473</v>
      </c>
    </row>
    <row r="15" spans="1:18" x14ac:dyDescent="0.25">
      <c r="A15" s="6" t="s">
        <v>30</v>
      </c>
      <c r="B15" s="4">
        <v>0.20100000000000001</v>
      </c>
      <c r="C15" t="s">
        <v>26</v>
      </c>
      <c r="E15" s="4">
        <v>10</v>
      </c>
      <c r="F15" s="4">
        <v>40.167999999999999</v>
      </c>
      <c r="G15" s="8">
        <f t="shared" si="0"/>
        <v>8.0335999999999999</v>
      </c>
      <c r="H15" s="8">
        <f t="shared" si="1"/>
        <v>39.968159203980093</v>
      </c>
      <c r="I15" s="4"/>
      <c r="J15" s="4">
        <v>20</v>
      </c>
      <c r="K15" s="4">
        <v>122.84</v>
      </c>
      <c r="L15" s="8">
        <f t="shared" si="2"/>
        <v>49.136000000000003</v>
      </c>
      <c r="M15" s="8">
        <f t="shared" si="3"/>
        <v>244.45771144278606</v>
      </c>
    </row>
    <row r="16" spans="1:18" x14ac:dyDescent="0.25">
      <c r="A16" s="6" t="s">
        <v>31</v>
      </c>
      <c r="B16" s="4">
        <v>0.20399999999999999</v>
      </c>
      <c r="C16" t="s">
        <v>26</v>
      </c>
      <c r="E16" s="4">
        <v>10</v>
      </c>
      <c r="F16" s="4">
        <v>29.613</v>
      </c>
      <c r="G16" s="8">
        <f t="shared" si="0"/>
        <v>5.9226000000000001</v>
      </c>
      <c r="H16" s="8">
        <f t="shared" si="1"/>
        <v>29.032352941176473</v>
      </c>
      <c r="I16" s="4"/>
      <c r="J16" s="4">
        <v>20</v>
      </c>
      <c r="K16" s="4">
        <v>98.007999999999996</v>
      </c>
      <c r="L16" s="8">
        <f t="shared" si="2"/>
        <v>39.203199999999995</v>
      </c>
      <c r="M16" s="8">
        <f t="shared" si="3"/>
        <v>192.17254901960783</v>
      </c>
    </row>
    <row r="17" spans="1:13" x14ac:dyDescent="0.25">
      <c r="A17" s="6" t="s">
        <v>32</v>
      </c>
      <c r="B17" s="4">
        <v>0.20599999999999999</v>
      </c>
      <c r="C17" t="s">
        <v>26</v>
      </c>
      <c r="E17" s="4">
        <v>10</v>
      </c>
      <c r="F17" s="4">
        <v>29.268999999999998</v>
      </c>
      <c r="G17" s="8">
        <f t="shared" si="0"/>
        <v>5.8538000000000006</v>
      </c>
      <c r="H17" s="8">
        <f t="shared" si="1"/>
        <v>28.416504854368938</v>
      </c>
      <c r="I17" s="4"/>
      <c r="J17" s="4">
        <v>20</v>
      </c>
      <c r="K17" s="4">
        <v>39.822000000000003</v>
      </c>
      <c r="L17" s="8">
        <f t="shared" si="2"/>
        <v>15.928800000000001</v>
      </c>
      <c r="M17" s="8">
        <f t="shared" si="3"/>
        <v>77.324271844660203</v>
      </c>
    </row>
    <row r="18" spans="1:13" x14ac:dyDescent="0.25">
      <c r="A18" s="6" t="s">
        <v>33</v>
      </c>
      <c r="B18" s="4">
        <v>0.20200000000000001</v>
      </c>
      <c r="C18" t="s">
        <v>26</v>
      </c>
      <c r="E18" s="4">
        <v>10</v>
      </c>
      <c r="F18" s="4">
        <v>31.021999999999998</v>
      </c>
      <c r="G18" s="8">
        <f t="shared" si="0"/>
        <v>6.2043999999999997</v>
      </c>
      <c r="H18" s="8">
        <f t="shared" si="1"/>
        <v>30.714851485148511</v>
      </c>
      <c r="I18" s="4"/>
      <c r="J18" s="4">
        <v>20</v>
      </c>
      <c r="K18" s="4">
        <v>107.25</v>
      </c>
      <c r="L18" s="8">
        <f t="shared" si="2"/>
        <v>42.9</v>
      </c>
      <c r="M18" s="8">
        <f t="shared" si="3"/>
        <v>212.37623762376236</v>
      </c>
    </row>
    <row r="19" spans="1:13" x14ac:dyDescent="0.25">
      <c r="A19" s="6" t="s">
        <v>34</v>
      </c>
      <c r="B19" s="4">
        <v>0.20399999999999999</v>
      </c>
      <c r="C19" t="s">
        <v>26</v>
      </c>
      <c r="E19" s="4">
        <v>10</v>
      </c>
      <c r="F19" s="4">
        <v>29.405999999999999</v>
      </c>
      <c r="G19" s="8">
        <f t="shared" si="0"/>
        <v>5.8811999999999998</v>
      </c>
      <c r="H19" s="8">
        <f t="shared" si="1"/>
        <v>28.829411764705885</v>
      </c>
      <c r="I19" s="4"/>
      <c r="J19" s="4">
        <v>20</v>
      </c>
      <c r="K19" s="4">
        <v>52.414000000000001</v>
      </c>
      <c r="L19" s="8">
        <f t="shared" si="2"/>
        <v>20.965599999999998</v>
      </c>
      <c r="M19" s="8">
        <f t="shared" si="3"/>
        <v>102.77254901960784</v>
      </c>
    </row>
    <row r="20" spans="1:13" x14ac:dyDescent="0.25">
      <c r="A20" s="6" t="s">
        <v>35</v>
      </c>
      <c r="B20" s="4">
        <v>0.20499999999999999</v>
      </c>
      <c r="C20" t="s">
        <v>26</v>
      </c>
      <c r="E20" s="4">
        <v>10</v>
      </c>
      <c r="F20" s="4">
        <v>46.94</v>
      </c>
      <c r="G20" s="8">
        <f t="shared" si="0"/>
        <v>9.3879999999999999</v>
      </c>
      <c r="H20" s="8">
        <f t="shared" si="1"/>
        <v>45.795121951219514</v>
      </c>
      <c r="I20" s="4"/>
      <c r="J20" s="4">
        <v>20</v>
      </c>
      <c r="K20" s="4">
        <v>122.11</v>
      </c>
      <c r="L20" s="8">
        <f t="shared" si="2"/>
        <v>48.844000000000001</v>
      </c>
      <c r="M20" s="8">
        <f t="shared" si="3"/>
        <v>238.26341463414636</v>
      </c>
    </row>
    <row r="21" spans="1:13" x14ac:dyDescent="0.25">
      <c r="A21" s="6" t="s">
        <v>36</v>
      </c>
      <c r="B21" s="4">
        <v>0.20399999999999999</v>
      </c>
      <c r="E21" s="4">
        <v>10</v>
      </c>
      <c r="F21" s="4">
        <v>39.771999999999998</v>
      </c>
      <c r="G21" s="8">
        <f t="shared" si="0"/>
        <v>7.9543999999999997</v>
      </c>
      <c r="H21" s="8">
        <f t="shared" si="1"/>
        <v>38.992156862745098</v>
      </c>
      <c r="I21" s="4"/>
      <c r="J21" s="4"/>
      <c r="K21" s="4"/>
      <c r="L21" s="4"/>
      <c r="M21" s="4"/>
    </row>
    <row r="22" spans="1:13" x14ac:dyDescent="0.25">
      <c r="A22" s="6" t="s">
        <v>37</v>
      </c>
      <c r="B22" s="4"/>
      <c r="C22" t="s">
        <v>38</v>
      </c>
      <c r="E22" s="4">
        <v>10</v>
      </c>
      <c r="G22" s="8"/>
      <c r="H22" s="8"/>
      <c r="I22" s="4"/>
      <c r="J22" s="4"/>
      <c r="K22" s="4"/>
      <c r="L22" s="4"/>
      <c r="M22" s="4"/>
    </row>
    <row r="23" spans="1:13" x14ac:dyDescent="0.25">
      <c r="A23" s="6" t="s">
        <v>39</v>
      </c>
      <c r="B23" s="4">
        <v>0.20300000000000001</v>
      </c>
      <c r="E23" s="4">
        <v>10</v>
      </c>
      <c r="F23" s="4">
        <v>33.671999999999997</v>
      </c>
      <c r="G23" s="8">
        <f t="shared" ref="G23:G69" si="4">((F23*E23)*20)/1000</f>
        <v>6.7343999999999999</v>
      </c>
      <c r="H23" s="8">
        <f t="shared" ref="H23:H69" si="5">G23/B23</f>
        <v>33.1743842364532</v>
      </c>
      <c r="I23" s="4"/>
      <c r="J23" s="4"/>
      <c r="K23" s="4"/>
      <c r="L23" s="4"/>
      <c r="M23" s="4"/>
    </row>
    <row r="24" spans="1:13" x14ac:dyDescent="0.25">
      <c r="A24" s="6" t="s">
        <v>40</v>
      </c>
      <c r="B24" s="4">
        <v>0.20399999999999999</v>
      </c>
      <c r="E24" s="4">
        <v>10</v>
      </c>
      <c r="F24" s="4">
        <v>34.097000000000001</v>
      </c>
      <c r="G24" s="8">
        <f t="shared" si="4"/>
        <v>6.8194000000000008</v>
      </c>
      <c r="H24" s="8">
        <f t="shared" si="5"/>
        <v>33.428431372549028</v>
      </c>
      <c r="I24" s="4"/>
      <c r="J24" s="4"/>
      <c r="K24" s="4"/>
      <c r="L24" s="4"/>
      <c r="M24" s="4"/>
    </row>
    <row r="25" spans="1:13" x14ac:dyDescent="0.25">
      <c r="A25" s="6" t="s">
        <v>41</v>
      </c>
      <c r="B25" s="4">
        <v>0.2</v>
      </c>
      <c r="E25" s="4">
        <v>10</v>
      </c>
      <c r="F25" s="4">
        <v>26.954000000000001</v>
      </c>
      <c r="G25" s="8">
        <f t="shared" si="4"/>
        <v>5.3908000000000005</v>
      </c>
      <c r="H25" s="8">
        <f t="shared" si="5"/>
        <v>26.954000000000001</v>
      </c>
      <c r="I25" s="4"/>
      <c r="J25" s="4"/>
      <c r="K25" s="4"/>
      <c r="L25" s="4"/>
      <c r="M25" s="4"/>
    </row>
    <row r="26" spans="1:13" x14ac:dyDescent="0.25">
      <c r="A26" s="6" t="s">
        <v>42</v>
      </c>
      <c r="B26" s="4">
        <v>0.20499999999999999</v>
      </c>
      <c r="E26" s="4">
        <v>10</v>
      </c>
      <c r="F26" s="4">
        <v>62.981999999999999</v>
      </c>
      <c r="G26" s="8">
        <f t="shared" si="4"/>
        <v>12.596399999999997</v>
      </c>
      <c r="H26" s="8">
        <f t="shared" si="5"/>
        <v>61.445853658536578</v>
      </c>
      <c r="I26" s="4"/>
      <c r="J26" s="4"/>
      <c r="K26" s="4"/>
      <c r="L26" s="4"/>
      <c r="M26" s="4"/>
    </row>
    <row r="27" spans="1:13" x14ac:dyDescent="0.25">
      <c r="A27" s="6" t="s">
        <v>43</v>
      </c>
      <c r="B27" s="4">
        <v>0.2</v>
      </c>
      <c r="E27" s="4">
        <v>10</v>
      </c>
      <c r="F27" s="4">
        <v>13.67</v>
      </c>
      <c r="G27" s="8">
        <f t="shared" si="4"/>
        <v>2.734</v>
      </c>
      <c r="H27" s="8">
        <f t="shared" si="5"/>
        <v>13.67</v>
      </c>
      <c r="I27" s="4"/>
      <c r="J27" s="4"/>
      <c r="K27" s="4"/>
      <c r="L27" s="4"/>
      <c r="M27" s="4"/>
    </row>
    <row r="28" spans="1:13" x14ac:dyDescent="0.25">
      <c r="A28" s="6" t="s">
        <v>44</v>
      </c>
      <c r="B28" s="4">
        <v>0.20200000000000001</v>
      </c>
      <c r="E28" s="4">
        <v>10</v>
      </c>
      <c r="F28" s="4">
        <v>38.043999999999997</v>
      </c>
      <c r="G28" s="8">
        <f t="shared" si="4"/>
        <v>7.6087999999999996</v>
      </c>
      <c r="H28" s="8">
        <f t="shared" si="5"/>
        <v>37.66732673267326</v>
      </c>
      <c r="I28" s="4"/>
      <c r="J28" s="4"/>
      <c r="K28" s="4"/>
      <c r="L28" s="4"/>
      <c r="M28" s="4"/>
    </row>
    <row r="29" spans="1:13" x14ac:dyDescent="0.25">
      <c r="A29" s="6" t="s">
        <v>45</v>
      </c>
      <c r="B29" s="4">
        <v>0.20200000000000001</v>
      </c>
      <c r="E29" s="4">
        <v>10</v>
      </c>
      <c r="F29" s="4">
        <v>47.31</v>
      </c>
      <c r="G29" s="8">
        <f t="shared" si="4"/>
        <v>9.4619999999999997</v>
      </c>
      <c r="H29" s="8">
        <f t="shared" si="5"/>
        <v>46.841584158415834</v>
      </c>
      <c r="I29" s="4"/>
      <c r="J29" s="4"/>
      <c r="K29" s="4"/>
      <c r="L29" s="4"/>
      <c r="M29" s="4"/>
    </row>
    <row r="30" spans="1:13" x14ac:dyDescent="0.25">
      <c r="A30" s="6" t="s">
        <v>46</v>
      </c>
      <c r="B30" s="4">
        <v>0.20100000000000001</v>
      </c>
      <c r="E30" s="4">
        <v>10</v>
      </c>
      <c r="F30" s="4">
        <v>22.486999999999998</v>
      </c>
      <c r="G30" s="8">
        <f t="shared" si="4"/>
        <v>4.4973999999999998</v>
      </c>
      <c r="H30" s="8">
        <f t="shared" si="5"/>
        <v>22.375124378109451</v>
      </c>
      <c r="I30" s="4"/>
      <c r="J30" s="4"/>
      <c r="K30" s="4"/>
      <c r="L30" s="4"/>
      <c r="M30" s="4"/>
    </row>
    <row r="31" spans="1:13" x14ac:dyDescent="0.25">
      <c r="A31" s="6" t="s">
        <v>47</v>
      </c>
      <c r="B31" s="4">
        <v>0.20399999999999999</v>
      </c>
      <c r="E31" s="4">
        <v>10</v>
      </c>
      <c r="F31" s="4">
        <v>43.548999999999999</v>
      </c>
      <c r="G31" s="8">
        <f t="shared" si="4"/>
        <v>8.7097999999999995</v>
      </c>
      <c r="H31" s="8">
        <f t="shared" si="5"/>
        <v>42.695098039215686</v>
      </c>
      <c r="I31" s="4"/>
      <c r="J31" s="4"/>
      <c r="K31" s="4"/>
      <c r="L31" s="4"/>
      <c r="M31" s="4"/>
    </row>
    <row r="32" spans="1:13" x14ac:dyDescent="0.25">
      <c r="A32" s="13" t="s">
        <v>48</v>
      </c>
      <c r="B32" s="4">
        <v>0.20300000000000001</v>
      </c>
      <c r="E32" s="4">
        <v>10</v>
      </c>
      <c r="F32" s="4">
        <v>36.564999999999998</v>
      </c>
      <c r="G32" s="8">
        <f t="shared" si="4"/>
        <v>7.3129999999999997</v>
      </c>
      <c r="H32" s="8">
        <f t="shared" si="5"/>
        <v>36.024630541871915</v>
      </c>
      <c r="I32" s="4"/>
      <c r="J32" s="4"/>
      <c r="K32" s="4"/>
      <c r="L32" s="4"/>
      <c r="M32" s="4"/>
    </row>
    <row r="33" spans="1:15" x14ac:dyDescent="0.25">
      <c r="A33" s="13" t="s">
        <v>49</v>
      </c>
      <c r="B33" s="4">
        <v>0.20399999999999999</v>
      </c>
      <c r="E33" s="4">
        <v>10</v>
      </c>
      <c r="F33" s="4">
        <v>22.486999999999998</v>
      </c>
      <c r="G33" s="8">
        <f t="shared" si="4"/>
        <v>4.4973999999999998</v>
      </c>
      <c r="H33" s="8">
        <f t="shared" si="5"/>
        <v>22.04607843137255</v>
      </c>
      <c r="I33" s="4"/>
      <c r="J33" s="4"/>
      <c r="K33" s="4"/>
      <c r="L33" s="4"/>
      <c r="M33" s="4"/>
    </row>
    <row r="34" spans="1:15" x14ac:dyDescent="0.25">
      <c r="A34" s="13" t="s">
        <v>50</v>
      </c>
      <c r="B34" s="4">
        <v>0.2</v>
      </c>
      <c r="E34" s="4">
        <v>10</v>
      </c>
      <c r="F34" s="4">
        <v>28.099</v>
      </c>
      <c r="G34" s="8">
        <f t="shared" si="4"/>
        <v>5.6198000000000006</v>
      </c>
      <c r="H34" s="8">
        <f t="shared" si="5"/>
        <v>28.099</v>
      </c>
    </row>
    <row r="35" spans="1:15" x14ac:dyDescent="0.25">
      <c r="A35" s="13" t="s">
        <v>51</v>
      </c>
      <c r="B35" s="4">
        <v>0.20200000000000001</v>
      </c>
      <c r="E35" s="4">
        <v>10</v>
      </c>
      <c r="F35" s="4">
        <v>52.514000000000003</v>
      </c>
      <c r="G35" s="8">
        <f t="shared" si="4"/>
        <v>10.502799999999999</v>
      </c>
      <c r="H35" s="8">
        <f t="shared" si="5"/>
        <v>51.994059405940583</v>
      </c>
    </row>
    <row r="36" spans="1:15" x14ac:dyDescent="0.25">
      <c r="A36" s="6" t="s">
        <v>52</v>
      </c>
      <c r="B36" s="4">
        <v>0.20499999999999999</v>
      </c>
      <c r="E36" s="4">
        <v>10</v>
      </c>
      <c r="F36" s="4">
        <v>15.912000000000001</v>
      </c>
      <c r="G36" s="8">
        <f t="shared" si="4"/>
        <v>3.1823999999999999</v>
      </c>
      <c r="H36" s="8">
        <f t="shared" si="5"/>
        <v>15.52390243902439</v>
      </c>
    </row>
    <row r="37" spans="1:15" x14ac:dyDescent="0.25">
      <c r="A37" s="14" t="s">
        <v>53</v>
      </c>
      <c r="B37" s="4">
        <v>0.20100000000000001</v>
      </c>
      <c r="E37" s="4">
        <v>10</v>
      </c>
      <c r="F37" s="4">
        <v>37.616</v>
      </c>
      <c r="G37" s="8">
        <f t="shared" si="4"/>
        <v>7.5231999999999992</v>
      </c>
      <c r="H37" s="8">
        <f t="shared" si="5"/>
        <v>37.428855721393028</v>
      </c>
    </row>
    <row r="38" spans="1:15" x14ac:dyDescent="0.25">
      <c r="A38" s="14" t="s">
        <v>54</v>
      </c>
      <c r="B38" s="4">
        <v>0.20100000000000001</v>
      </c>
      <c r="E38" s="4">
        <v>10</v>
      </c>
      <c r="F38" s="4">
        <v>30.97</v>
      </c>
      <c r="G38" s="8">
        <f t="shared" si="4"/>
        <v>6.194</v>
      </c>
      <c r="H38" s="8">
        <f t="shared" si="5"/>
        <v>30.815920398009947</v>
      </c>
    </row>
    <row r="39" spans="1:15" x14ac:dyDescent="0.25">
      <c r="A39" s="6" t="s">
        <v>55</v>
      </c>
      <c r="B39" s="4">
        <v>0.106</v>
      </c>
      <c r="E39" s="4">
        <v>10</v>
      </c>
      <c r="F39" s="19">
        <v>24.157</v>
      </c>
      <c r="G39" s="8">
        <f t="shared" si="4"/>
        <v>4.8313999999999995</v>
      </c>
      <c r="H39" s="8">
        <f t="shared" si="5"/>
        <v>45.579245283018864</v>
      </c>
    </row>
    <row r="40" spans="1:15" x14ac:dyDescent="0.25">
      <c r="A40" s="6" t="s">
        <v>56</v>
      </c>
      <c r="B40" s="4">
        <v>0.1</v>
      </c>
      <c r="E40" s="4">
        <v>10</v>
      </c>
      <c r="F40" s="4">
        <v>35.676000000000002</v>
      </c>
      <c r="G40" s="4">
        <f t="shared" si="4"/>
        <v>7.1352000000000002</v>
      </c>
      <c r="H40" s="4">
        <f t="shared" si="5"/>
        <v>71.352000000000004</v>
      </c>
    </row>
    <row r="41" spans="1:15" x14ac:dyDescent="0.25">
      <c r="A41" s="6" t="s">
        <v>57</v>
      </c>
      <c r="B41" s="4">
        <v>0.10299999999999999</v>
      </c>
      <c r="E41" s="4">
        <v>10</v>
      </c>
      <c r="F41" s="4">
        <v>25.908999999999999</v>
      </c>
      <c r="G41" s="8">
        <f t="shared" si="4"/>
        <v>5.1817999999999991</v>
      </c>
      <c r="H41" s="8">
        <f t="shared" si="5"/>
        <v>50.308737864077663</v>
      </c>
    </row>
    <row r="42" spans="1:15" x14ac:dyDescent="0.25">
      <c r="A42" s="6" t="s">
        <v>58</v>
      </c>
      <c r="B42" s="4">
        <v>0.10299999999999999</v>
      </c>
      <c r="E42" s="4">
        <v>10</v>
      </c>
      <c r="F42" s="20">
        <v>42.091000000000001</v>
      </c>
      <c r="G42" s="8">
        <f t="shared" si="4"/>
        <v>8.4182000000000006</v>
      </c>
      <c r="H42" s="8">
        <f t="shared" si="5"/>
        <v>81.730097087378653</v>
      </c>
    </row>
    <row r="43" spans="1:15" x14ac:dyDescent="0.25">
      <c r="A43" s="6" t="s">
        <v>59</v>
      </c>
      <c r="B43" s="4">
        <v>0.105</v>
      </c>
      <c r="E43" s="4">
        <v>10</v>
      </c>
      <c r="F43" s="4">
        <v>24.347000000000001</v>
      </c>
      <c r="G43" s="8">
        <f t="shared" si="4"/>
        <v>4.8694000000000006</v>
      </c>
      <c r="H43" s="8">
        <f t="shared" si="5"/>
        <v>46.375238095238103</v>
      </c>
    </row>
    <row r="44" spans="1:15" x14ac:dyDescent="0.25">
      <c r="A44" s="6" t="s">
        <v>60</v>
      </c>
      <c r="B44" s="4">
        <v>0.105</v>
      </c>
      <c r="E44" s="4">
        <v>10</v>
      </c>
      <c r="F44" s="4">
        <v>44.052</v>
      </c>
      <c r="G44" s="8">
        <f t="shared" si="4"/>
        <v>8.8103999999999996</v>
      </c>
      <c r="H44" s="8">
        <f t="shared" si="5"/>
        <v>83.908571428571435</v>
      </c>
    </row>
    <row r="45" spans="1:15" x14ac:dyDescent="0.25">
      <c r="A45" s="6" t="s">
        <v>61</v>
      </c>
      <c r="B45" s="4">
        <v>0.10100000000000001</v>
      </c>
      <c r="E45" s="4">
        <v>10</v>
      </c>
      <c r="F45" s="4">
        <v>24.411000000000001</v>
      </c>
      <c r="G45" s="8">
        <f t="shared" si="4"/>
        <v>4.882200000000001</v>
      </c>
      <c r="H45" s="8">
        <f t="shared" si="5"/>
        <v>48.338613861386143</v>
      </c>
    </row>
    <row r="46" spans="1:15" x14ac:dyDescent="0.25">
      <c r="A46" s="6" t="s">
        <v>62</v>
      </c>
      <c r="B46" s="4">
        <v>0.105</v>
      </c>
      <c r="E46" s="4">
        <v>10</v>
      </c>
      <c r="F46" s="4">
        <v>16.004000000000001</v>
      </c>
      <c r="G46" s="8">
        <f t="shared" si="4"/>
        <v>3.2008000000000001</v>
      </c>
      <c r="H46" s="8">
        <f t="shared" si="5"/>
        <v>30.483809523809526</v>
      </c>
    </row>
    <row r="47" spans="1:15" x14ac:dyDescent="0.25">
      <c r="A47" s="6" t="s">
        <v>63</v>
      </c>
      <c r="B47" s="4">
        <v>0.105</v>
      </c>
      <c r="E47" s="4">
        <v>10</v>
      </c>
      <c r="F47" s="20">
        <v>64.272999999999996</v>
      </c>
      <c r="G47" s="8">
        <f t="shared" si="4"/>
        <v>12.8546</v>
      </c>
      <c r="H47" s="8">
        <f t="shared" si="5"/>
        <v>122.42476190476191</v>
      </c>
      <c r="O47" s="4"/>
    </row>
    <row r="48" spans="1:15" x14ac:dyDescent="0.25">
      <c r="A48" s="6" t="s">
        <v>64</v>
      </c>
      <c r="B48" s="4">
        <v>0.1</v>
      </c>
      <c r="E48" s="4">
        <v>10</v>
      </c>
      <c r="F48" s="4">
        <v>26.853000000000002</v>
      </c>
      <c r="G48" s="8">
        <f t="shared" si="4"/>
        <v>5.3706000000000005</v>
      </c>
      <c r="H48" s="8">
        <f t="shared" si="5"/>
        <v>53.706000000000003</v>
      </c>
      <c r="O48" s="4"/>
    </row>
    <row r="49" spans="1:18" x14ac:dyDescent="0.25">
      <c r="A49" s="6" t="s">
        <v>65</v>
      </c>
      <c r="B49" s="4">
        <v>0.104</v>
      </c>
      <c r="E49" s="4">
        <v>10</v>
      </c>
      <c r="F49" s="4">
        <v>17.276</v>
      </c>
      <c r="G49" s="8">
        <f t="shared" si="4"/>
        <v>3.4551999999999996</v>
      </c>
      <c r="H49" s="8">
        <f t="shared" si="5"/>
        <v>33.223076923076924</v>
      </c>
      <c r="O49" s="4"/>
    </row>
    <row r="50" spans="1:18" x14ac:dyDescent="0.25">
      <c r="A50" s="6" t="s">
        <v>66</v>
      </c>
      <c r="B50" s="4">
        <v>0.10100000000000001</v>
      </c>
      <c r="E50" s="4">
        <v>10</v>
      </c>
      <c r="F50" s="20">
        <v>33.677999999999997</v>
      </c>
      <c r="G50" s="8">
        <f t="shared" si="4"/>
        <v>6.7355999999999998</v>
      </c>
      <c r="H50" s="8">
        <f t="shared" si="5"/>
        <v>66.689108910891079</v>
      </c>
      <c r="O50" s="4"/>
    </row>
    <row r="51" spans="1:18" x14ac:dyDescent="0.25">
      <c r="A51" s="6" t="s">
        <v>67</v>
      </c>
      <c r="B51" s="4">
        <v>0.104</v>
      </c>
      <c r="E51" s="4">
        <v>10</v>
      </c>
      <c r="F51" s="20">
        <v>23.78</v>
      </c>
      <c r="G51" s="8">
        <f t="shared" si="4"/>
        <v>4.7560000000000002</v>
      </c>
      <c r="H51" s="8">
        <f t="shared" si="5"/>
        <v>45.730769230769234</v>
      </c>
      <c r="O51" s="4"/>
    </row>
    <row r="52" spans="1:18" x14ac:dyDescent="0.25">
      <c r="A52" s="6" t="s">
        <v>68</v>
      </c>
      <c r="B52" s="4">
        <v>0.106</v>
      </c>
      <c r="E52" s="4">
        <v>10</v>
      </c>
      <c r="F52" s="20">
        <v>17.399000000000001</v>
      </c>
      <c r="G52" s="8">
        <f t="shared" si="4"/>
        <v>3.4798</v>
      </c>
      <c r="H52" s="8">
        <f t="shared" si="5"/>
        <v>32.828301886792453</v>
      </c>
      <c r="O52" s="4"/>
    </row>
    <row r="53" spans="1:18" x14ac:dyDescent="0.25">
      <c r="A53" s="6" t="s">
        <v>69</v>
      </c>
      <c r="B53" s="4">
        <v>0.10100000000000001</v>
      </c>
      <c r="E53" s="4">
        <v>10</v>
      </c>
      <c r="F53" s="20">
        <v>29.565000000000001</v>
      </c>
      <c r="G53" s="8">
        <f t="shared" si="4"/>
        <v>5.9130000000000011</v>
      </c>
      <c r="H53" s="8">
        <f t="shared" si="5"/>
        <v>58.544554455445549</v>
      </c>
      <c r="O53" s="4"/>
      <c r="P53" s="4"/>
    </row>
    <row r="54" spans="1:18" x14ac:dyDescent="0.25">
      <c r="A54" s="6" t="s">
        <v>70</v>
      </c>
      <c r="B54" s="4">
        <v>0.10199999999999999</v>
      </c>
      <c r="E54" s="4">
        <v>10</v>
      </c>
      <c r="F54" s="20">
        <v>20.951000000000001</v>
      </c>
      <c r="G54" s="8">
        <f t="shared" si="4"/>
        <v>4.1901999999999999</v>
      </c>
      <c r="H54" s="8">
        <f t="shared" si="5"/>
        <v>41.08039215686275</v>
      </c>
      <c r="O54" s="4">
        <v>10</v>
      </c>
      <c r="P54" s="4">
        <v>22.16</v>
      </c>
      <c r="Q54" s="8">
        <f>((P54*O54)*20)/1000</f>
        <v>4.4320000000000004</v>
      </c>
      <c r="R54" s="8">
        <f>Q54/B54</f>
        <v>43.450980392156872</v>
      </c>
    </row>
    <row r="55" spans="1:18" x14ac:dyDescent="0.25">
      <c r="A55" s="6" t="s">
        <v>71</v>
      </c>
      <c r="B55" s="4">
        <v>0.10199999999999999</v>
      </c>
      <c r="E55" s="4">
        <v>10</v>
      </c>
      <c r="F55" s="20">
        <v>18.341000000000001</v>
      </c>
      <c r="G55" s="8">
        <f t="shared" si="4"/>
        <v>3.6682000000000006</v>
      </c>
      <c r="H55" s="8">
        <f t="shared" si="5"/>
        <v>35.962745098039221</v>
      </c>
      <c r="O55" s="4">
        <v>10</v>
      </c>
      <c r="P55" s="4">
        <v>19.399999999999999</v>
      </c>
      <c r="Q55" s="8">
        <f t="shared" ref="Q55:Q70" si="6">((P55*O55)*20)/1000</f>
        <v>3.88</v>
      </c>
      <c r="R55" s="8">
        <f t="shared" ref="R55:R70" si="7">Q55/B55</f>
        <v>38.03921568627451</v>
      </c>
    </row>
    <row r="56" spans="1:18" x14ac:dyDescent="0.25">
      <c r="A56" s="6" t="s">
        <v>72</v>
      </c>
      <c r="B56" s="4">
        <v>0.10299999999999999</v>
      </c>
      <c r="E56" s="4">
        <v>10</v>
      </c>
      <c r="F56" s="20">
        <v>23.835999999999999</v>
      </c>
      <c r="G56" s="8">
        <f t="shared" si="4"/>
        <v>4.7671999999999999</v>
      </c>
      <c r="H56" s="8">
        <f t="shared" si="5"/>
        <v>46.283495145631072</v>
      </c>
      <c r="O56" s="4">
        <v>10</v>
      </c>
      <c r="P56" s="4">
        <v>20.51</v>
      </c>
      <c r="Q56" s="8">
        <f t="shared" si="6"/>
        <v>4.1020000000000003</v>
      </c>
      <c r="R56" s="8">
        <f t="shared" si="7"/>
        <v>39.82524271844661</v>
      </c>
    </row>
    <row r="57" spans="1:18" x14ac:dyDescent="0.25">
      <c r="A57" s="6" t="s">
        <v>73</v>
      </c>
      <c r="B57" s="4">
        <v>0.106</v>
      </c>
      <c r="E57" s="4">
        <v>10</v>
      </c>
      <c r="F57" s="12">
        <v>8.0180000000000007</v>
      </c>
      <c r="G57" s="8">
        <f t="shared" si="4"/>
        <v>1.6036000000000001</v>
      </c>
      <c r="H57" s="8">
        <f t="shared" si="5"/>
        <v>15.128301886792455</v>
      </c>
      <c r="O57" s="4">
        <v>10</v>
      </c>
      <c r="P57" s="4">
        <v>21.44</v>
      </c>
      <c r="Q57" s="8">
        <f t="shared" si="6"/>
        <v>4.2880000000000003</v>
      </c>
      <c r="R57" s="8">
        <f t="shared" si="7"/>
        <v>40.452830188679251</v>
      </c>
    </row>
    <row r="58" spans="1:18" x14ac:dyDescent="0.25">
      <c r="A58" s="6" t="s">
        <v>74</v>
      </c>
      <c r="B58" s="4">
        <v>0.106</v>
      </c>
      <c r="E58" s="4">
        <v>10</v>
      </c>
      <c r="F58" s="12">
        <v>6.2609000000000004</v>
      </c>
      <c r="G58" s="8">
        <f t="shared" si="4"/>
        <v>1.2521800000000001</v>
      </c>
      <c r="H58" s="8">
        <f t="shared" si="5"/>
        <v>11.81301886792453</v>
      </c>
      <c r="O58" s="4">
        <v>10</v>
      </c>
      <c r="P58" s="19">
        <v>20.51</v>
      </c>
      <c r="Q58" s="8">
        <f t="shared" si="6"/>
        <v>4.1020000000000003</v>
      </c>
      <c r="R58" s="8">
        <f t="shared" si="7"/>
        <v>38.698113207547173</v>
      </c>
    </row>
    <row r="59" spans="1:18" x14ac:dyDescent="0.25">
      <c r="A59" s="6" t="s">
        <v>75</v>
      </c>
      <c r="B59" s="4">
        <v>0.104</v>
      </c>
      <c r="C59" t="s">
        <v>76</v>
      </c>
      <c r="E59" s="4">
        <v>10</v>
      </c>
      <c r="F59" s="20">
        <v>15.067</v>
      </c>
      <c r="G59" s="8">
        <f t="shared" si="4"/>
        <v>3.0134000000000007</v>
      </c>
      <c r="H59" s="8">
        <f t="shared" si="5"/>
        <v>28.975000000000009</v>
      </c>
      <c r="O59" s="4">
        <v>10</v>
      </c>
      <c r="P59" s="4">
        <v>22.59</v>
      </c>
      <c r="Q59" s="8">
        <f t="shared" si="6"/>
        <v>4.5179999999999998</v>
      </c>
      <c r="R59" s="8">
        <f t="shared" si="7"/>
        <v>43.442307692307693</v>
      </c>
    </row>
    <row r="60" spans="1:18" x14ac:dyDescent="0.25">
      <c r="A60" s="6" t="s">
        <v>77</v>
      </c>
      <c r="B60" s="4">
        <v>0.10100000000000001</v>
      </c>
      <c r="E60" s="4">
        <v>10</v>
      </c>
      <c r="F60" s="4">
        <v>22.738</v>
      </c>
      <c r="G60" s="8">
        <f t="shared" si="4"/>
        <v>4.5476000000000001</v>
      </c>
      <c r="H60" s="8">
        <f t="shared" si="5"/>
        <v>45.025742574257421</v>
      </c>
      <c r="O60" s="4">
        <v>10</v>
      </c>
      <c r="P60" s="4">
        <v>22.1</v>
      </c>
      <c r="Q60" s="8">
        <f t="shared" si="6"/>
        <v>4.42</v>
      </c>
      <c r="R60" s="8">
        <f t="shared" si="7"/>
        <v>43.762376237623762</v>
      </c>
    </row>
    <row r="61" spans="1:18" x14ac:dyDescent="0.25">
      <c r="A61" s="6" t="s">
        <v>78</v>
      </c>
      <c r="B61" s="4">
        <v>0.10199999999999999</v>
      </c>
      <c r="E61" s="4">
        <v>10</v>
      </c>
      <c r="F61" s="4">
        <v>9.3082999999999991</v>
      </c>
      <c r="G61" s="8">
        <f t="shared" si="4"/>
        <v>1.8616599999999999</v>
      </c>
      <c r="H61" s="8">
        <f t="shared" si="5"/>
        <v>18.251568627450979</v>
      </c>
      <c r="O61" s="4">
        <v>10</v>
      </c>
      <c r="P61" s="4">
        <v>17.43</v>
      </c>
      <c r="Q61" s="8">
        <f t="shared" si="6"/>
        <v>3.4860000000000002</v>
      </c>
      <c r="R61" s="8">
        <f t="shared" si="7"/>
        <v>34.176470588235297</v>
      </c>
    </row>
    <row r="62" spans="1:18" x14ac:dyDescent="0.25">
      <c r="A62" s="6" t="s">
        <v>79</v>
      </c>
      <c r="B62" s="4">
        <v>0.10199999999999999</v>
      </c>
      <c r="E62" s="4">
        <v>10</v>
      </c>
      <c r="F62" s="4">
        <v>7.6878000000000002</v>
      </c>
      <c r="G62" s="4">
        <f t="shared" si="4"/>
        <v>1.53756</v>
      </c>
      <c r="H62" s="8">
        <f t="shared" si="5"/>
        <v>15.074117647058825</v>
      </c>
      <c r="O62" s="4">
        <v>10</v>
      </c>
      <c r="P62" s="4">
        <v>20.86</v>
      </c>
      <c r="Q62" s="8">
        <f t="shared" si="6"/>
        <v>4.1719999999999997</v>
      </c>
      <c r="R62" s="8">
        <f t="shared" si="7"/>
        <v>40.901960784313722</v>
      </c>
    </row>
    <row r="63" spans="1:18" x14ac:dyDescent="0.25">
      <c r="A63" s="6" t="s">
        <v>80</v>
      </c>
      <c r="B63" s="4">
        <v>0.10299999999999999</v>
      </c>
      <c r="E63" s="4">
        <v>10</v>
      </c>
      <c r="F63" s="4">
        <v>14.676</v>
      </c>
      <c r="G63" s="4">
        <f t="shared" si="4"/>
        <v>2.9352</v>
      </c>
      <c r="H63" s="8">
        <f t="shared" si="5"/>
        <v>28.497087378640778</v>
      </c>
      <c r="O63" s="4">
        <v>10</v>
      </c>
      <c r="P63" s="4">
        <v>22.22</v>
      </c>
      <c r="Q63" s="8">
        <f t="shared" si="6"/>
        <v>4.444</v>
      </c>
      <c r="R63" s="8">
        <f t="shared" si="7"/>
        <v>43.145631067961169</v>
      </c>
    </row>
    <row r="64" spans="1:18" x14ac:dyDescent="0.25">
      <c r="A64" s="6" t="s">
        <v>81</v>
      </c>
      <c r="B64" s="4">
        <v>0.1</v>
      </c>
      <c r="E64" s="4">
        <v>10</v>
      </c>
      <c r="F64" s="12">
        <v>9.5570000000000004</v>
      </c>
      <c r="G64" s="4">
        <f t="shared" si="4"/>
        <v>1.9114</v>
      </c>
      <c r="H64" s="8">
        <f t="shared" si="5"/>
        <v>19.113999999999997</v>
      </c>
      <c r="O64" s="4">
        <v>10</v>
      </c>
      <c r="P64" s="4">
        <v>20.97</v>
      </c>
      <c r="Q64" s="8">
        <f t="shared" si="6"/>
        <v>4.194</v>
      </c>
      <c r="R64" s="8">
        <f t="shared" si="7"/>
        <v>41.94</v>
      </c>
    </row>
    <row r="65" spans="1:18" x14ac:dyDescent="0.25">
      <c r="A65" s="6" t="s">
        <v>82</v>
      </c>
      <c r="B65" s="4">
        <v>0.10199999999999999</v>
      </c>
      <c r="E65" s="4">
        <v>10</v>
      </c>
      <c r="F65" s="4">
        <v>14.718999999999999</v>
      </c>
      <c r="G65" s="4">
        <f t="shared" si="4"/>
        <v>2.9438</v>
      </c>
      <c r="H65" s="8">
        <f t="shared" si="5"/>
        <v>28.860784313725492</v>
      </c>
      <c r="O65" s="4">
        <v>10</v>
      </c>
      <c r="P65" s="4">
        <v>22.28</v>
      </c>
      <c r="Q65" s="8">
        <f t="shared" si="6"/>
        <v>4.4560000000000004</v>
      </c>
      <c r="R65" s="8">
        <f t="shared" si="7"/>
        <v>43.68627450980393</v>
      </c>
    </row>
    <row r="66" spans="1:18" x14ac:dyDescent="0.25">
      <c r="A66" s="6" t="s">
        <v>83</v>
      </c>
      <c r="B66" s="4">
        <v>0.10100000000000001</v>
      </c>
      <c r="E66" s="4">
        <v>10</v>
      </c>
      <c r="F66" s="12">
        <v>11.252000000000001</v>
      </c>
      <c r="G66" s="4">
        <f t="shared" si="4"/>
        <v>2.2504</v>
      </c>
      <c r="H66" s="8">
        <f t="shared" si="5"/>
        <v>22.28118811881188</v>
      </c>
      <c r="O66" s="4">
        <v>10</v>
      </c>
      <c r="P66" s="4">
        <v>22.97</v>
      </c>
      <c r="Q66" s="8">
        <f t="shared" si="6"/>
        <v>4.5940000000000003</v>
      </c>
      <c r="R66" s="8">
        <f t="shared" si="7"/>
        <v>45.485148514851488</v>
      </c>
    </row>
    <row r="67" spans="1:18" x14ac:dyDescent="0.25">
      <c r="A67" s="6" t="s">
        <v>84</v>
      </c>
      <c r="B67" s="4">
        <v>0.104</v>
      </c>
      <c r="E67" s="4">
        <v>10</v>
      </c>
      <c r="F67" s="12">
        <v>7.8243</v>
      </c>
      <c r="G67" s="4">
        <f t="shared" si="4"/>
        <v>1.5648599999999999</v>
      </c>
      <c r="H67" s="8">
        <f t="shared" si="5"/>
        <v>15.04673076923077</v>
      </c>
      <c r="O67" s="4">
        <v>10</v>
      </c>
      <c r="P67" s="4">
        <v>22.72</v>
      </c>
      <c r="Q67" s="8">
        <f t="shared" si="6"/>
        <v>4.5439999999999996</v>
      </c>
      <c r="R67" s="8">
        <f t="shared" si="7"/>
        <v>43.692307692307693</v>
      </c>
    </row>
    <row r="68" spans="1:18" x14ac:dyDescent="0.25">
      <c r="A68" s="6" t="s">
        <v>85</v>
      </c>
      <c r="B68" s="4">
        <v>0.104</v>
      </c>
      <c r="E68" s="4">
        <v>10</v>
      </c>
      <c r="F68" s="19">
        <v>11.861000000000001</v>
      </c>
      <c r="G68" s="4">
        <f t="shared" si="4"/>
        <v>2.3722000000000003</v>
      </c>
      <c r="H68" s="8">
        <f t="shared" si="5"/>
        <v>22.809615384615388</v>
      </c>
      <c r="O68" s="4">
        <v>10</v>
      </c>
      <c r="P68" s="4">
        <v>30.19</v>
      </c>
      <c r="Q68" s="8">
        <f t="shared" si="6"/>
        <v>6.0380000000000011</v>
      </c>
      <c r="R68" s="8">
        <f t="shared" si="7"/>
        <v>58.057692307692321</v>
      </c>
    </row>
    <row r="69" spans="1:18" x14ac:dyDescent="0.25">
      <c r="A69" s="6" t="s">
        <v>86</v>
      </c>
      <c r="B69" s="4">
        <v>0.10299999999999999</v>
      </c>
      <c r="E69" s="4">
        <v>10</v>
      </c>
      <c r="F69" s="4">
        <v>20.215</v>
      </c>
      <c r="G69" s="4">
        <f t="shared" si="4"/>
        <v>4.0430000000000001</v>
      </c>
      <c r="H69" s="8">
        <f t="shared" si="5"/>
        <v>39.252427184466022</v>
      </c>
      <c r="O69" s="4">
        <v>10</v>
      </c>
      <c r="P69" s="4">
        <v>27.36</v>
      </c>
      <c r="Q69" s="8">
        <f t="shared" si="6"/>
        <v>5.4720000000000004</v>
      </c>
      <c r="R69" s="8">
        <f t="shared" si="7"/>
        <v>53.126213592233015</v>
      </c>
    </row>
    <row r="70" spans="1:18" x14ac:dyDescent="0.25">
      <c r="A70" s="6" t="s">
        <v>87</v>
      </c>
      <c r="B70" s="4">
        <v>0.104</v>
      </c>
      <c r="E70" s="4">
        <v>10</v>
      </c>
      <c r="F70" s="4">
        <v>7.2427999999999999</v>
      </c>
      <c r="G70" s="4">
        <f t="shared" ref="G70:G81" si="8">((F70*E70)*20)/1000</f>
        <v>1.4485599999999998</v>
      </c>
      <c r="H70" s="8">
        <f t="shared" ref="H70:H81" si="9">G70/B70</f>
        <v>13.928461538461537</v>
      </c>
      <c r="O70" s="4">
        <v>10</v>
      </c>
      <c r="P70" s="4">
        <v>21.44</v>
      </c>
      <c r="Q70" s="8">
        <f t="shared" si="6"/>
        <v>4.2880000000000003</v>
      </c>
      <c r="R70" s="8">
        <f t="shared" si="7"/>
        <v>41.230769230769234</v>
      </c>
    </row>
    <row r="71" spans="1:18" x14ac:dyDescent="0.25">
      <c r="A71" s="6" t="s">
        <v>88</v>
      </c>
      <c r="B71" s="4">
        <v>0.10199999999999999</v>
      </c>
      <c r="E71" s="4">
        <v>10</v>
      </c>
      <c r="F71" s="4">
        <v>12.788</v>
      </c>
      <c r="G71" s="4">
        <f t="shared" si="8"/>
        <v>2.5575999999999999</v>
      </c>
      <c r="H71" s="8">
        <f t="shared" si="9"/>
        <v>25.074509803921568</v>
      </c>
      <c r="O71" s="4">
        <v>10</v>
      </c>
      <c r="P71" s="4">
        <v>16.62</v>
      </c>
      <c r="Q71" s="8">
        <f>((P71*O71)*20)/1000</f>
        <v>3.3240000000000003</v>
      </c>
      <c r="R71" s="8">
        <f>Q71/B71</f>
        <v>32.588235294117652</v>
      </c>
    </row>
    <row r="72" spans="1:18" x14ac:dyDescent="0.25">
      <c r="A72" s="6" t="s">
        <v>89</v>
      </c>
      <c r="B72" s="4">
        <v>0.105</v>
      </c>
      <c r="E72" s="4">
        <v>10</v>
      </c>
      <c r="F72" s="4">
        <v>8.5242000000000004</v>
      </c>
      <c r="G72" s="4">
        <f t="shared" si="8"/>
        <v>1.7048400000000001</v>
      </c>
      <c r="H72" s="8">
        <f t="shared" si="9"/>
        <v>16.23657142857143</v>
      </c>
      <c r="O72" s="4">
        <v>10</v>
      </c>
      <c r="P72" s="4">
        <v>16.809999999999999</v>
      </c>
      <c r="Q72" s="8">
        <f t="shared" ref="Q72" si="10">((P72*O72)*20)/1000</f>
        <v>3.3620000000000001</v>
      </c>
      <c r="R72" s="8">
        <f t="shared" ref="R72" si="11">Q72/B72</f>
        <v>32.019047619047619</v>
      </c>
    </row>
    <row r="73" spans="1:18" x14ac:dyDescent="0.25">
      <c r="A73" s="6" t="s">
        <v>90</v>
      </c>
      <c r="B73" s="4">
        <v>0.105</v>
      </c>
      <c r="E73" s="4">
        <v>10</v>
      </c>
      <c r="F73" s="4">
        <v>10.106999999999999</v>
      </c>
      <c r="G73" s="4">
        <f t="shared" si="8"/>
        <v>2.0213999999999999</v>
      </c>
      <c r="H73" s="8">
        <f t="shared" si="9"/>
        <v>19.251428571428569</v>
      </c>
      <c r="O73" s="4">
        <v>10</v>
      </c>
      <c r="P73" s="4">
        <v>21.5</v>
      </c>
      <c r="Q73" s="8">
        <f t="shared" ref="Q73:Q74" si="12">((P73*O73)*20)/1000</f>
        <v>4.3</v>
      </c>
      <c r="R73" s="8">
        <f t="shared" ref="R73:R74" si="13">Q73/B73</f>
        <v>40.952380952380949</v>
      </c>
    </row>
    <row r="74" spans="1:18" x14ac:dyDescent="0.25">
      <c r="A74" s="6" t="s">
        <v>91</v>
      </c>
      <c r="B74" s="4">
        <v>0.10100000000000001</v>
      </c>
      <c r="E74" s="4">
        <v>10</v>
      </c>
      <c r="F74" s="4">
        <v>24.375</v>
      </c>
      <c r="G74" s="4">
        <f t="shared" si="8"/>
        <v>4.875</v>
      </c>
      <c r="H74" s="8">
        <f t="shared" si="9"/>
        <v>48.267326732673261</v>
      </c>
      <c r="O74" s="4">
        <v>10</v>
      </c>
      <c r="P74" s="4">
        <v>17.98</v>
      </c>
      <c r="Q74" s="8">
        <f t="shared" si="12"/>
        <v>3.5960000000000001</v>
      </c>
      <c r="R74" s="8">
        <f t="shared" si="13"/>
        <v>35.603960396039604</v>
      </c>
    </row>
    <row r="75" spans="1:18" x14ac:dyDescent="0.25">
      <c r="A75" s="6" t="s">
        <v>92</v>
      </c>
      <c r="B75" s="4">
        <v>0.10299999999999999</v>
      </c>
      <c r="E75" s="4">
        <v>10</v>
      </c>
      <c r="F75" s="4">
        <v>5.6364999999999998</v>
      </c>
      <c r="G75" s="4">
        <f t="shared" si="8"/>
        <v>1.1273</v>
      </c>
      <c r="H75" s="8">
        <f t="shared" si="9"/>
        <v>10.944660194174757</v>
      </c>
      <c r="O75" s="4">
        <v>10</v>
      </c>
      <c r="P75" s="4">
        <v>14.89</v>
      </c>
      <c r="Q75" s="8">
        <f>((P75*O75)*20)/1000</f>
        <v>2.9780000000000002</v>
      </c>
      <c r="R75" s="8">
        <f>Q75/B73</f>
        <v>28.361904761904764</v>
      </c>
    </row>
    <row r="76" spans="1:18" x14ac:dyDescent="0.25">
      <c r="A76" s="6" t="s">
        <v>93</v>
      </c>
      <c r="B76" s="4">
        <v>0.10199999999999999</v>
      </c>
      <c r="E76" s="4">
        <v>10</v>
      </c>
      <c r="F76" s="20">
        <v>12.093</v>
      </c>
      <c r="G76" s="4">
        <f t="shared" si="8"/>
        <v>2.4186000000000005</v>
      </c>
      <c r="H76" s="8">
        <f t="shared" si="9"/>
        <v>23.711764705882359</v>
      </c>
      <c r="O76" s="4">
        <v>10</v>
      </c>
      <c r="P76" s="4">
        <v>15.39</v>
      </c>
      <c r="Q76" s="8">
        <f>((P76*O76)*20)/1000</f>
        <v>3.0779999999999998</v>
      </c>
      <c r="R76" s="8">
        <f>Q76/B74</f>
        <v>30.475247524752472</v>
      </c>
    </row>
    <row r="77" spans="1:18" x14ac:dyDescent="0.25">
      <c r="A77" s="6" t="s">
        <v>94</v>
      </c>
      <c r="B77" s="4">
        <v>0.10299999999999999</v>
      </c>
      <c r="E77" s="4">
        <v>10</v>
      </c>
      <c r="F77" s="20">
        <v>43.228999999999999</v>
      </c>
      <c r="G77" s="4">
        <f t="shared" si="8"/>
        <v>8.6457999999999995</v>
      </c>
      <c r="H77" s="8">
        <f t="shared" si="9"/>
        <v>83.939805825242715</v>
      </c>
      <c r="O77" s="4">
        <v>10</v>
      </c>
      <c r="P77" s="4">
        <v>28.98</v>
      </c>
      <c r="Q77" s="8">
        <f t="shared" ref="Q77:Q78" si="14">((P77*O77)*20)/1000</f>
        <v>5.7960000000000003</v>
      </c>
      <c r="R77" s="8">
        <f t="shared" ref="R77:R78" si="15">Q77/B75</f>
        <v>56.271844660194184</v>
      </c>
    </row>
    <row r="78" spans="1:18" x14ac:dyDescent="0.25">
      <c r="A78" s="6" t="s">
        <v>95</v>
      </c>
      <c r="B78" s="4">
        <v>0.105</v>
      </c>
      <c r="E78" s="4">
        <v>10</v>
      </c>
      <c r="F78" s="4">
        <v>8.9036000000000008</v>
      </c>
      <c r="G78" s="4">
        <f t="shared" si="8"/>
        <v>1.7807200000000001</v>
      </c>
      <c r="H78" s="8">
        <f t="shared" si="9"/>
        <v>16.959238095238096</v>
      </c>
      <c r="O78" s="4">
        <v>10</v>
      </c>
      <c r="P78" s="4">
        <v>16.7</v>
      </c>
      <c r="Q78" s="8">
        <f t="shared" si="14"/>
        <v>3.34</v>
      </c>
      <c r="R78" s="8">
        <f t="shared" si="15"/>
        <v>32.745098039215684</v>
      </c>
    </row>
    <row r="79" spans="1:18" x14ac:dyDescent="0.25">
      <c r="A79" s="6" t="s">
        <v>96</v>
      </c>
      <c r="B79" s="4">
        <v>0.104</v>
      </c>
      <c r="E79" s="4">
        <v>10</v>
      </c>
      <c r="F79" s="4">
        <v>12.064</v>
      </c>
      <c r="G79" s="4">
        <f t="shared" si="8"/>
        <v>2.4128000000000003</v>
      </c>
      <c r="H79" s="8">
        <f t="shared" si="9"/>
        <v>23.200000000000003</v>
      </c>
      <c r="O79" s="4">
        <v>10</v>
      </c>
      <c r="P79" s="4">
        <v>16.28</v>
      </c>
      <c r="Q79" s="8">
        <f t="shared" ref="Q79:Q80" si="16">((P79*O79)*20)/1000</f>
        <v>3.2559999999999998</v>
      </c>
      <c r="R79" s="8">
        <f t="shared" ref="R79:R80" si="17">Q79/B77</f>
        <v>31.611650485436893</v>
      </c>
    </row>
    <row r="80" spans="1:18" x14ac:dyDescent="0.25">
      <c r="A80" s="6" t="s">
        <v>97</v>
      </c>
      <c r="B80" s="4">
        <v>0.105</v>
      </c>
      <c r="E80" s="4">
        <v>10</v>
      </c>
      <c r="F80" s="4">
        <v>6.9421999999999997</v>
      </c>
      <c r="G80" s="4">
        <f t="shared" si="8"/>
        <v>1.3884400000000001</v>
      </c>
      <c r="H80" s="8">
        <f t="shared" si="9"/>
        <v>13.223238095238097</v>
      </c>
      <c r="O80" s="4">
        <v>10</v>
      </c>
      <c r="P80" s="4">
        <v>11.6</v>
      </c>
      <c r="Q80" s="8">
        <f t="shared" si="16"/>
        <v>2.3199999999999998</v>
      </c>
      <c r="R80" s="8">
        <f t="shared" si="17"/>
        <v>22.095238095238095</v>
      </c>
    </row>
    <row r="81" spans="1:18" x14ac:dyDescent="0.25">
      <c r="A81" s="6" t="s">
        <v>98</v>
      </c>
      <c r="B81" s="4">
        <v>0.10199999999999999</v>
      </c>
      <c r="E81" s="4">
        <v>10</v>
      </c>
      <c r="F81" s="4">
        <v>7.8673999999999999</v>
      </c>
      <c r="G81" s="4">
        <f t="shared" si="8"/>
        <v>1.57348</v>
      </c>
      <c r="H81" s="8">
        <f t="shared" si="9"/>
        <v>15.426274509803923</v>
      </c>
      <c r="O81" s="4">
        <v>10</v>
      </c>
      <c r="P81" s="4">
        <v>26.77</v>
      </c>
      <c r="Q81" s="8">
        <f t="shared" ref="Q81:Q98" si="18">((P81*O81)*20)/1000</f>
        <v>5.3540000000000001</v>
      </c>
      <c r="R81" s="8">
        <f t="shared" ref="R81:R97" si="19">Q81/B79</f>
        <v>51.480769230769234</v>
      </c>
    </row>
    <row r="82" spans="1:18" x14ac:dyDescent="0.25">
      <c r="A82" s="6" t="s">
        <v>99</v>
      </c>
      <c r="B82" s="4">
        <v>0.20300000000000001</v>
      </c>
      <c r="C82" t="s">
        <v>76</v>
      </c>
      <c r="E82" s="4">
        <v>10</v>
      </c>
      <c r="F82" s="20">
        <v>17.521999999999998</v>
      </c>
      <c r="G82" s="4">
        <f t="shared" ref="G82:G109" si="20">((F82*E82)*20)/1000</f>
        <v>3.5043999999999995</v>
      </c>
      <c r="H82" s="8">
        <f t="shared" ref="H82:H109" si="21">G82/B82</f>
        <v>17.263054187192115</v>
      </c>
      <c r="N82" t="s">
        <v>100</v>
      </c>
      <c r="O82" s="4">
        <v>10</v>
      </c>
      <c r="P82" s="4">
        <v>49.76</v>
      </c>
      <c r="Q82" s="8">
        <f t="shared" si="18"/>
        <v>9.952</v>
      </c>
      <c r="R82" s="8">
        <f t="shared" si="19"/>
        <v>94.780952380952385</v>
      </c>
    </row>
    <row r="83" spans="1:18" x14ac:dyDescent="0.25">
      <c r="A83" s="6" t="s">
        <v>101</v>
      </c>
      <c r="B83" s="4">
        <v>0.10199999999999999</v>
      </c>
      <c r="E83" s="4">
        <v>10</v>
      </c>
      <c r="F83" s="4">
        <v>7.7817999999999996</v>
      </c>
      <c r="G83" s="4">
        <f t="shared" si="20"/>
        <v>1.55636</v>
      </c>
      <c r="H83" s="8">
        <f t="shared" si="21"/>
        <v>15.258431372549021</v>
      </c>
      <c r="O83" s="4">
        <v>10</v>
      </c>
      <c r="P83" s="4">
        <v>23.16</v>
      </c>
      <c r="Q83" s="8">
        <f t="shared" si="18"/>
        <v>4.6319999999999997</v>
      </c>
      <c r="R83" s="8">
        <f t="shared" si="19"/>
        <v>45.411764705882355</v>
      </c>
    </row>
    <row r="84" spans="1:18" x14ac:dyDescent="0.25">
      <c r="A84" s="6" t="s">
        <v>102</v>
      </c>
      <c r="B84" s="4">
        <v>0.10100000000000001</v>
      </c>
      <c r="C84" t="s">
        <v>76</v>
      </c>
      <c r="E84" s="4">
        <v>10</v>
      </c>
      <c r="F84" s="12">
        <v>5.4770000000000003</v>
      </c>
      <c r="G84" s="4">
        <f t="shared" si="20"/>
        <v>1.0954000000000002</v>
      </c>
      <c r="H84" s="8">
        <f t="shared" si="21"/>
        <v>10.845544554455447</v>
      </c>
      <c r="O84" s="4">
        <v>10</v>
      </c>
      <c r="P84" s="4">
        <v>15.76</v>
      </c>
      <c r="Q84" s="8">
        <f t="shared" si="18"/>
        <v>3.1520000000000001</v>
      </c>
      <c r="R84" s="8">
        <f t="shared" si="19"/>
        <v>15.527093596059112</v>
      </c>
    </row>
    <row r="85" spans="1:18" x14ac:dyDescent="0.25">
      <c r="A85" s="6" t="s">
        <v>103</v>
      </c>
      <c r="B85" s="4">
        <v>0.2</v>
      </c>
      <c r="C85" t="s">
        <v>76</v>
      </c>
      <c r="E85" s="4">
        <v>10</v>
      </c>
      <c r="F85" s="20">
        <v>15.504</v>
      </c>
      <c r="G85" s="4">
        <f t="shared" si="20"/>
        <v>3.1007999999999996</v>
      </c>
      <c r="H85" s="8">
        <f t="shared" si="21"/>
        <v>15.503999999999998</v>
      </c>
      <c r="N85" t="s">
        <v>100</v>
      </c>
      <c r="O85" s="4">
        <v>10</v>
      </c>
      <c r="P85" s="4">
        <v>42.17</v>
      </c>
      <c r="Q85" s="8">
        <f t="shared" si="18"/>
        <v>8.4339999999999993</v>
      </c>
      <c r="R85" s="8">
        <f t="shared" si="19"/>
        <v>82.686274509803923</v>
      </c>
    </row>
    <row r="86" spans="1:18" x14ac:dyDescent="0.25">
      <c r="A86" s="6" t="s">
        <v>104</v>
      </c>
      <c r="B86" s="4">
        <v>0.20200000000000001</v>
      </c>
      <c r="E86" s="4">
        <v>10</v>
      </c>
      <c r="F86" s="20">
        <v>16.809999999999999</v>
      </c>
      <c r="G86" s="4">
        <f t="shared" si="20"/>
        <v>3.3620000000000001</v>
      </c>
      <c r="H86" s="8">
        <f t="shared" si="21"/>
        <v>16.643564356435643</v>
      </c>
      <c r="N86" t="s">
        <v>100</v>
      </c>
      <c r="O86" s="4">
        <v>10</v>
      </c>
      <c r="P86" s="4">
        <v>47.75</v>
      </c>
      <c r="Q86" s="8">
        <f t="shared" si="18"/>
        <v>9.5500000000000007</v>
      </c>
      <c r="R86" s="8">
        <f t="shared" si="19"/>
        <v>94.554455445544562</v>
      </c>
    </row>
    <row r="87" spans="1:18" x14ac:dyDescent="0.25">
      <c r="A87" s="6" t="s">
        <v>105</v>
      </c>
      <c r="B87" s="4">
        <v>0.20100000000000001</v>
      </c>
      <c r="E87" s="4">
        <v>10</v>
      </c>
      <c r="F87" s="20">
        <v>18.39</v>
      </c>
      <c r="G87" s="4">
        <f t="shared" si="20"/>
        <v>3.6779999999999999</v>
      </c>
      <c r="H87" s="8">
        <f t="shared" si="21"/>
        <v>18.298507462686565</v>
      </c>
      <c r="N87" t="s">
        <v>100</v>
      </c>
      <c r="O87" s="4">
        <v>10</v>
      </c>
      <c r="P87" s="4">
        <v>57.7</v>
      </c>
      <c r="Q87" s="8">
        <f t="shared" si="18"/>
        <v>11.54</v>
      </c>
      <c r="R87" s="8">
        <f t="shared" si="19"/>
        <v>57.699999999999996</v>
      </c>
    </row>
    <row r="88" spans="1:18" x14ac:dyDescent="0.25">
      <c r="A88" s="6" t="s">
        <v>106</v>
      </c>
      <c r="B88" s="4">
        <v>0.2</v>
      </c>
      <c r="E88" s="4">
        <v>10</v>
      </c>
      <c r="F88" s="20">
        <v>11.409000000000001</v>
      </c>
      <c r="G88" s="4">
        <f t="shared" si="20"/>
        <v>2.2818000000000001</v>
      </c>
      <c r="H88" s="8">
        <f t="shared" si="21"/>
        <v>11.408999999999999</v>
      </c>
      <c r="N88" t="s">
        <v>100</v>
      </c>
      <c r="O88" s="4">
        <v>10</v>
      </c>
      <c r="P88" s="4">
        <v>43.02</v>
      </c>
      <c r="Q88" s="8">
        <f t="shared" si="18"/>
        <v>8.6039999999999992</v>
      </c>
      <c r="R88" s="8">
        <f t="shared" si="19"/>
        <v>42.594059405940584</v>
      </c>
    </row>
    <row r="89" spans="1:18" x14ac:dyDescent="0.25">
      <c r="A89" s="6" t="s">
        <v>107</v>
      </c>
      <c r="B89" s="4">
        <v>0.20599999999999999</v>
      </c>
      <c r="E89" s="4">
        <v>10</v>
      </c>
      <c r="F89" s="20">
        <v>12.978999999999999</v>
      </c>
      <c r="G89" s="4">
        <f t="shared" si="20"/>
        <v>2.5957999999999997</v>
      </c>
      <c r="H89" s="8">
        <f t="shared" si="21"/>
        <v>12.600970873786407</v>
      </c>
      <c r="N89" t="s">
        <v>100</v>
      </c>
      <c r="O89" s="4">
        <v>10</v>
      </c>
      <c r="P89" s="4">
        <v>40.299999999999997</v>
      </c>
      <c r="Q89" s="8">
        <f t="shared" si="18"/>
        <v>8.06</v>
      </c>
      <c r="R89" s="8">
        <f t="shared" si="19"/>
        <v>40.099502487562191</v>
      </c>
    </row>
    <row r="90" spans="1:18" x14ac:dyDescent="0.25">
      <c r="A90" s="6" t="s">
        <v>108</v>
      </c>
      <c r="B90" s="4">
        <v>0.10199999999999999</v>
      </c>
      <c r="E90" s="4">
        <v>10</v>
      </c>
      <c r="F90" s="4">
        <v>14.96</v>
      </c>
      <c r="G90" s="4">
        <f t="shared" si="20"/>
        <v>2.9920000000000004</v>
      </c>
      <c r="H90" s="8">
        <f t="shared" si="21"/>
        <v>29.333333333333339</v>
      </c>
      <c r="O90" s="4">
        <v>10</v>
      </c>
      <c r="P90" s="4">
        <v>12.91</v>
      </c>
      <c r="Q90" s="8">
        <f t="shared" si="18"/>
        <v>2.5819999999999999</v>
      </c>
      <c r="R90" s="8">
        <f t="shared" si="19"/>
        <v>12.909999999999998</v>
      </c>
    </row>
    <row r="91" spans="1:18" x14ac:dyDescent="0.25">
      <c r="A91" s="6" t="s">
        <v>109</v>
      </c>
      <c r="B91" s="4">
        <v>0.20100000000000001</v>
      </c>
      <c r="E91" s="4">
        <v>10</v>
      </c>
      <c r="F91" s="20">
        <v>23.459</v>
      </c>
      <c r="G91" s="4">
        <f t="shared" si="20"/>
        <v>4.6917999999999997</v>
      </c>
      <c r="H91" s="8">
        <f t="shared" si="21"/>
        <v>23.342288557213926</v>
      </c>
      <c r="N91" t="s">
        <v>100</v>
      </c>
      <c r="O91" s="4">
        <v>10</v>
      </c>
      <c r="P91" s="4">
        <v>34.94</v>
      </c>
      <c r="Q91" s="8">
        <f t="shared" si="18"/>
        <v>6.9880000000000004</v>
      </c>
      <c r="R91" s="8">
        <f t="shared" si="19"/>
        <v>33.922330097087382</v>
      </c>
    </row>
    <row r="92" spans="1:18" x14ac:dyDescent="0.25">
      <c r="A92" s="6" t="s">
        <v>110</v>
      </c>
      <c r="B92" s="4">
        <v>0.105</v>
      </c>
      <c r="E92" s="4">
        <v>10</v>
      </c>
      <c r="F92" s="4">
        <v>10.224</v>
      </c>
      <c r="G92" s="4">
        <f t="shared" si="20"/>
        <v>2.0448000000000004</v>
      </c>
      <c r="H92" s="8">
        <f t="shared" si="21"/>
        <v>19.47428571428572</v>
      </c>
      <c r="O92" s="4">
        <v>10</v>
      </c>
      <c r="P92" s="4">
        <v>20.51</v>
      </c>
      <c r="Q92" s="8">
        <f t="shared" si="18"/>
        <v>4.1020000000000003</v>
      </c>
      <c r="R92" s="8">
        <f t="shared" si="19"/>
        <v>40.215686274509807</v>
      </c>
    </row>
    <row r="93" spans="1:18" x14ac:dyDescent="0.25">
      <c r="A93" s="6" t="s">
        <v>111</v>
      </c>
      <c r="B93" s="4">
        <v>0.10100000000000001</v>
      </c>
      <c r="E93" s="4">
        <v>10</v>
      </c>
      <c r="F93" s="20">
        <v>13.182</v>
      </c>
      <c r="G93" s="4">
        <f t="shared" si="20"/>
        <v>2.6363999999999996</v>
      </c>
      <c r="H93" s="8">
        <f t="shared" si="21"/>
        <v>26.102970297029696</v>
      </c>
      <c r="O93" s="4">
        <v>10</v>
      </c>
      <c r="P93" s="4">
        <v>18.809999999999999</v>
      </c>
      <c r="Q93" s="8">
        <f t="shared" si="18"/>
        <v>3.762</v>
      </c>
      <c r="R93" s="8">
        <f t="shared" si="19"/>
        <v>18.71641791044776</v>
      </c>
    </row>
    <row r="94" spans="1:18" x14ac:dyDescent="0.25">
      <c r="A94" s="6" t="s">
        <v>112</v>
      </c>
      <c r="B94" s="4">
        <v>0.106</v>
      </c>
      <c r="E94" s="4">
        <v>10</v>
      </c>
      <c r="F94" s="20">
        <v>18.085999999999999</v>
      </c>
      <c r="G94" s="4">
        <f t="shared" si="20"/>
        <v>3.6172</v>
      </c>
      <c r="H94" s="8">
        <f t="shared" si="21"/>
        <v>34.124528301886791</v>
      </c>
      <c r="O94" s="4">
        <v>10</v>
      </c>
      <c r="P94" s="4">
        <v>28.04</v>
      </c>
      <c r="Q94" s="8">
        <f t="shared" si="18"/>
        <v>5.6079999999999997</v>
      </c>
      <c r="R94" s="8">
        <f t="shared" si="19"/>
        <v>53.409523809523812</v>
      </c>
    </row>
    <row r="95" spans="1:18" x14ac:dyDescent="0.25">
      <c r="A95" s="6" t="s">
        <v>113</v>
      </c>
      <c r="B95" s="4">
        <v>0.10299999999999999</v>
      </c>
      <c r="E95" s="4">
        <v>10</v>
      </c>
      <c r="F95" s="20">
        <v>21.698</v>
      </c>
      <c r="G95" s="4">
        <f t="shared" si="20"/>
        <v>4.3396000000000008</v>
      </c>
      <c r="H95" s="8">
        <f t="shared" si="21"/>
        <v>42.132038834951466</v>
      </c>
      <c r="O95" s="4">
        <v>10</v>
      </c>
      <c r="P95" s="4">
        <v>24.73</v>
      </c>
      <c r="Q95" s="8">
        <f t="shared" si="18"/>
        <v>4.9459999999999997</v>
      </c>
      <c r="R95" s="8">
        <f t="shared" si="19"/>
        <v>48.970297029702962</v>
      </c>
    </row>
    <row r="96" spans="1:18" x14ac:dyDescent="0.25">
      <c r="A96" s="6" t="s">
        <v>114</v>
      </c>
      <c r="B96" s="4">
        <v>0.10100000000000001</v>
      </c>
      <c r="E96" s="4">
        <v>10</v>
      </c>
      <c r="F96" s="20">
        <v>22.23</v>
      </c>
      <c r="G96" s="4">
        <f t="shared" si="20"/>
        <v>4.4459999999999997</v>
      </c>
      <c r="H96" s="8">
        <f t="shared" si="21"/>
        <v>44.019801980198011</v>
      </c>
      <c r="O96" s="4">
        <v>10</v>
      </c>
      <c r="P96" s="4">
        <v>25.49</v>
      </c>
      <c r="Q96" s="8">
        <f t="shared" si="18"/>
        <v>5.0979999999999999</v>
      </c>
      <c r="R96" s="8">
        <f t="shared" si="19"/>
        <v>48.094339622641506</v>
      </c>
    </row>
    <row r="97" spans="1:18" x14ac:dyDescent="0.25">
      <c r="A97" s="6" t="s">
        <v>115</v>
      </c>
      <c r="B97" s="4">
        <v>0.10199999999999999</v>
      </c>
      <c r="E97" s="4">
        <v>10</v>
      </c>
      <c r="F97" s="20">
        <v>15.420999999999999</v>
      </c>
      <c r="G97" s="4">
        <f t="shared" si="20"/>
        <v>3.0841999999999996</v>
      </c>
      <c r="H97" s="8">
        <f t="shared" si="21"/>
        <v>30.237254901960782</v>
      </c>
      <c r="O97" s="4">
        <v>10</v>
      </c>
      <c r="P97" s="4">
        <v>18.809999999999999</v>
      </c>
      <c r="Q97" s="8">
        <f t="shared" si="18"/>
        <v>3.762</v>
      </c>
      <c r="R97" s="8">
        <f t="shared" si="19"/>
        <v>36.524271844660198</v>
      </c>
    </row>
    <row r="98" spans="1:18" x14ac:dyDescent="0.25">
      <c r="A98" s="6" t="s">
        <v>116</v>
      </c>
      <c r="B98" s="4">
        <v>0.1</v>
      </c>
      <c r="E98" s="4">
        <v>10</v>
      </c>
      <c r="F98" s="20">
        <v>10.8</v>
      </c>
      <c r="G98" s="4">
        <f t="shared" si="20"/>
        <v>2.16</v>
      </c>
      <c r="H98" s="27">
        <f t="shared" si="21"/>
        <v>21.6</v>
      </c>
      <c r="O98" s="4">
        <v>10</v>
      </c>
      <c r="P98" s="4">
        <v>28.28</v>
      </c>
      <c r="Q98" s="8">
        <f t="shared" si="18"/>
        <v>5.6559999999999997</v>
      </c>
      <c r="R98" s="8">
        <f>Q98/B96</f>
        <v>55.999999999999993</v>
      </c>
    </row>
    <row r="99" spans="1:18" x14ac:dyDescent="0.25">
      <c r="A99" s="6" t="s">
        <v>117</v>
      </c>
      <c r="B99" s="4">
        <v>0.10199999999999999</v>
      </c>
      <c r="E99" s="4">
        <v>10</v>
      </c>
      <c r="F99" s="20">
        <v>16.148</v>
      </c>
      <c r="G99" s="4">
        <f t="shared" si="20"/>
        <v>3.2296</v>
      </c>
      <c r="H99" s="27">
        <f t="shared" si="21"/>
        <v>31.662745098039217</v>
      </c>
      <c r="O99" s="4"/>
      <c r="P99" s="4"/>
      <c r="Q99" s="8"/>
      <c r="R99" s="8"/>
    </row>
    <row r="100" spans="1:18" x14ac:dyDescent="0.25">
      <c r="A100" s="6" t="s">
        <v>118</v>
      </c>
      <c r="B100" s="4">
        <v>0.10199999999999999</v>
      </c>
      <c r="E100" s="4">
        <v>10</v>
      </c>
      <c r="F100" s="20">
        <v>13.69</v>
      </c>
      <c r="G100" s="4">
        <f t="shared" si="20"/>
        <v>2.738</v>
      </c>
      <c r="H100" s="27">
        <f t="shared" si="21"/>
        <v>26.843137254901961</v>
      </c>
    </row>
    <row r="101" spans="1:18" x14ac:dyDescent="0.25">
      <c r="A101" s="6" t="s">
        <v>119</v>
      </c>
      <c r="B101" s="4">
        <v>0.10100000000000001</v>
      </c>
      <c r="E101" s="4">
        <v>10</v>
      </c>
      <c r="F101" s="20">
        <v>11.406000000000001</v>
      </c>
      <c r="G101" s="4">
        <f t="shared" si="20"/>
        <v>2.2811999999999997</v>
      </c>
      <c r="H101" s="27">
        <f t="shared" si="21"/>
        <v>22.586138613861383</v>
      </c>
    </row>
    <row r="102" spans="1:18" x14ac:dyDescent="0.25">
      <c r="A102" s="6" t="s">
        <v>120</v>
      </c>
      <c r="B102" s="4">
        <v>0.10100000000000001</v>
      </c>
      <c r="E102" s="4">
        <v>10</v>
      </c>
      <c r="F102" s="20">
        <v>13.163</v>
      </c>
      <c r="G102" s="4">
        <f t="shared" si="20"/>
        <v>2.6326000000000001</v>
      </c>
      <c r="H102" s="27">
        <f t="shared" si="21"/>
        <v>26.065346534653465</v>
      </c>
    </row>
    <row r="103" spans="1:18" x14ac:dyDescent="0.25">
      <c r="A103" s="6" t="s">
        <v>121</v>
      </c>
      <c r="B103" s="4">
        <v>0.104</v>
      </c>
      <c r="E103" s="4">
        <v>10</v>
      </c>
      <c r="F103" s="20">
        <v>15.002000000000001</v>
      </c>
      <c r="G103" s="4">
        <f t="shared" si="20"/>
        <v>3.0004</v>
      </c>
      <c r="H103" s="27">
        <f t="shared" si="21"/>
        <v>28.85</v>
      </c>
    </row>
    <row r="104" spans="1:18" x14ac:dyDescent="0.25">
      <c r="A104" s="6" t="s">
        <v>122</v>
      </c>
      <c r="B104" s="4">
        <v>0.10299999999999999</v>
      </c>
      <c r="E104" s="4">
        <v>10</v>
      </c>
      <c r="F104" s="20">
        <v>22.48</v>
      </c>
      <c r="G104" s="4">
        <f t="shared" si="20"/>
        <v>4.4960000000000004</v>
      </c>
      <c r="H104" s="27">
        <f t="shared" si="21"/>
        <v>43.650485436893213</v>
      </c>
    </row>
    <row r="105" spans="1:18" x14ac:dyDescent="0.25">
      <c r="A105" s="6" t="s">
        <v>123</v>
      </c>
      <c r="B105" s="4">
        <v>0.106</v>
      </c>
      <c r="E105" s="4">
        <v>10</v>
      </c>
      <c r="F105" s="20">
        <v>21.061</v>
      </c>
      <c r="G105" s="4">
        <f t="shared" si="20"/>
        <v>4.2122000000000011</v>
      </c>
      <c r="H105" s="27">
        <f t="shared" si="21"/>
        <v>39.737735849056612</v>
      </c>
    </row>
    <row r="106" spans="1:18" x14ac:dyDescent="0.25">
      <c r="A106" s="6" t="s">
        <v>124</v>
      </c>
      <c r="B106" s="4">
        <v>0.10299999999999999</v>
      </c>
      <c r="E106" s="4">
        <v>10</v>
      </c>
      <c r="F106" s="20">
        <v>22.007000000000001</v>
      </c>
      <c r="G106" s="4">
        <f t="shared" si="20"/>
        <v>4.4014000000000006</v>
      </c>
      <c r="H106" s="27">
        <f t="shared" si="21"/>
        <v>42.732038834951467</v>
      </c>
    </row>
    <row r="107" spans="1:18" x14ac:dyDescent="0.25">
      <c r="A107" s="6" t="s">
        <v>125</v>
      </c>
      <c r="B107" s="4">
        <v>0.1</v>
      </c>
      <c r="E107" s="4">
        <v>10</v>
      </c>
      <c r="F107" s="20">
        <v>21.216000000000001</v>
      </c>
      <c r="G107" s="4">
        <f t="shared" si="20"/>
        <v>4.2432000000000007</v>
      </c>
      <c r="H107" s="27">
        <f t="shared" si="21"/>
        <v>42.432000000000002</v>
      </c>
    </row>
    <row r="108" spans="1:18" x14ac:dyDescent="0.25">
      <c r="A108" s="6" t="s">
        <v>126</v>
      </c>
      <c r="B108" s="4">
        <v>0.1</v>
      </c>
      <c r="E108" s="4">
        <v>10</v>
      </c>
      <c r="F108" s="20">
        <v>31.573</v>
      </c>
      <c r="G108" s="4">
        <f t="shared" si="20"/>
        <v>6.3146000000000004</v>
      </c>
      <c r="H108" s="27">
        <f t="shared" si="21"/>
        <v>63.146000000000001</v>
      </c>
    </row>
    <row r="109" spans="1:18" x14ac:dyDescent="0.25">
      <c r="A109" s="6" t="s">
        <v>127</v>
      </c>
      <c r="B109" s="4">
        <v>0.10199999999999999</v>
      </c>
      <c r="E109" s="4">
        <v>10</v>
      </c>
      <c r="F109" s="20">
        <v>22.957000000000001</v>
      </c>
      <c r="G109" s="4">
        <f t="shared" si="20"/>
        <v>4.5913999999999993</v>
      </c>
      <c r="H109" s="27">
        <f t="shared" si="21"/>
        <v>45.013725490196073</v>
      </c>
    </row>
    <row r="110" spans="1:18" x14ac:dyDescent="0.25">
      <c r="A110" s="6" t="s">
        <v>128</v>
      </c>
      <c r="B110" s="4">
        <v>0.10199999999999999</v>
      </c>
      <c r="E110" s="4">
        <v>10</v>
      </c>
      <c r="F110" s="4">
        <v>12.826000000000001</v>
      </c>
      <c r="G110" s="4">
        <f t="shared" ref="G110:G119" si="22">((F110*E110)*20)/1000</f>
        <v>2.5651999999999999</v>
      </c>
      <c r="H110" s="27">
        <f t="shared" ref="H110:H119" si="23">G110/B110</f>
        <v>25.149019607843137</v>
      </c>
    </row>
    <row r="111" spans="1:18" x14ac:dyDescent="0.25">
      <c r="A111" s="6" t="s">
        <v>129</v>
      </c>
      <c r="B111" s="4">
        <v>0.1</v>
      </c>
      <c r="E111" s="4">
        <v>10</v>
      </c>
      <c r="F111" s="4">
        <v>18.402999999999999</v>
      </c>
      <c r="G111" s="4">
        <f t="shared" si="22"/>
        <v>3.6805999999999996</v>
      </c>
      <c r="H111" s="27">
        <f t="shared" si="23"/>
        <v>36.805999999999997</v>
      </c>
    </row>
    <row r="112" spans="1:18" x14ac:dyDescent="0.25">
      <c r="A112" s="6" t="s">
        <v>130</v>
      </c>
      <c r="B112" s="4">
        <v>0.10199999999999999</v>
      </c>
      <c r="E112" s="4">
        <v>10</v>
      </c>
      <c r="F112" s="4">
        <v>22.536000000000001</v>
      </c>
      <c r="G112" s="4">
        <f t="shared" si="22"/>
        <v>4.507200000000001</v>
      </c>
      <c r="H112" s="27">
        <f t="shared" si="23"/>
        <v>44.188235294117661</v>
      </c>
    </row>
    <row r="113" spans="1:8" x14ac:dyDescent="0.25">
      <c r="A113" s="6" t="s">
        <v>131</v>
      </c>
      <c r="B113" s="4">
        <v>0.10199999999999999</v>
      </c>
      <c r="E113" s="4">
        <v>10</v>
      </c>
      <c r="F113" s="4">
        <v>15.226000000000001</v>
      </c>
      <c r="G113" s="4">
        <f t="shared" si="22"/>
        <v>3.0452000000000004</v>
      </c>
      <c r="H113" s="27">
        <f t="shared" si="23"/>
        <v>29.854901960784318</v>
      </c>
    </row>
    <row r="114" spans="1:8" x14ac:dyDescent="0.25">
      <c r="A114" s="6" t="s">
        <v>132</v>
      </c>
      <c r="B114" s="4">
        <v>0.10199999999999999</v>
      </c>
      <c r="E114" s="4">
        <v>10</v>
      </c>
      <c r="F114" s="12">
        <v>13.045999999999999</v>
      </c>
      <c r="G114" s="4">
        <f t="shared" si="22"/>
        <v>2.6092</v>
      </c>
      <c r="H114" s="27">
        <f t="shared" si="23"/>
        <v>25.580392156862747</v>
      </c>
    </row>
    <row r="115" spans="1:8" x14ac:dyDescent="0.25">
      <c r="A115" s="6" t="s">
        <v>133</v>
      </c>
      <c r="B115" s="4">
        <v>0.10199999999999999</v>
      </c>
      <c r="E115" s="4">
        <v>10</v>
      </c>
      <c r="F115" s="19">
        <v>16.763000000000002</v>
      </c>
      <c r="G115" s="4">
        <f t="shared" si="22"/>
        <v>3.3526000000000002</v>
      </c>
      <c r="H115" s="27">
        <f t="shared" si="23"/>
        <v>32.868627450980398</v>
      </c>
    </row>
    <row r="116" spans="1:8" x14ac:dyDescent="0.25">
      <c r="A116" s="6" t="s">
        <v>134</v>
      </c>
      <c r="B116" s="4">
        <v>0.10199999999999999</v>
      </c>
      <c r="E116" s="4">
        <v>10</v>
      </c>
      <c r="F116" s="4">
        <v>15.414999999999999</v>
      </c>
      <c r="G116" s="4">
        <f t="shared" si="22"/>
        <v>3.0829999999999997</v>
      </c>
      <c r="H116" s="27">
        <f t="shared" si="23"/>
        <v>30.225490196078432</v>
      </c>
    </row>
    <row r="117" spans="1:8" x14ac:dyDescent="0.25">
      <c r="A117" s="6" t="s">
        <v>135</v>
      </c>
      <c r="B117" s="4">
        <v>0.10299999999999999</v>
      </c>
      <c r="E117" s="4">
        <v>10</v>
      </c>
      <c r="F117" s="4">
        <v>17.957000000000001</v>
      </c>
      <c r="G117" s="4">
        <f t="shared" si="22"/>
        <v>3.5913999999999997</v>
      </c>
      <c r="H117" s="27">
        <f t="shared" si="23"/>
        <v>34.867961165048541</v>
      </c>
    </row>
    <row r="118" spans="1:8" x14ac:dyDescent="0.25">
      <c r="A118" s="6" t="s">
        <v>136</v>
      </c>
      <c r="B118" s="4">
        <v>0.10199999999999999</v>
      </c>
      <c r="E118" s="4">
        <v>10</v>
      </c>
      <c r="F118" s="19">
        <v>20.064</v>
      </c>
      <c r="G118" s="4">
        <f t="shared" si="22"/>
        <v>4.0127999999999995</v>
      </c>
      <c r="H118" s="27">
        <f t="shared" si="23"/>
        <v>39.341176470588231</v>
      </c>
    </row>
    <row r="119" spans="1:8" x14ac:dyDescent="0.25">
      <c r="A119" s="6" t="s">
        <v>137</v>
      </c>
      <c r="B119" s="4">
        <v>0.10199999999999999</v>
      </c>
      <c r="E119" s="4">
        <v>10</v>
      </c>
      <c r="F119" s="12">
        <v>13.913</v>
      </c>
      <c r="G119" s="4">
        <f t="shared" si="22"/>
        <v>2.7826</v>
      </c>
      <c r="H119" s="27">
        <f t="shared" si="23"/>
        <v>27.280392156862746</v>
      </c>
    </row>
    <row r="120" spans="1:8" x14ac:dyDescent="0.25">
      <c r="A120" s="6" t="s">
        <v>138</v>
      </c>
      <c r="B120" s="4">
        <v>0.10199999999999999</v>
      </c>
      <c r="E120" s="4">
        <v>10</v>
      </c>
      <c r="F120" s="4">
        <v>14.917999999999999</v>
      </c>
      <c r="G120" s="4">
        <f t="shared" ref="G120:G128" si="24">((F120*E120)*20)/1000</f>
        <v>2.9836000000000005</v>
      </c>
      <c r="H120" s="27">
        <f t="shared" ref="H120:H128" si="25">G120/B120</f>
        <v>29.250980392156869</v>
      </c>
    </row>
    <row r="121" spans="1:8" x14ac:dyDescent="0.25">
      <c r="A121" s="6" t="s">
        <v>139</v>
      </c>
      <c r="B121" s="4">
        <v>0.10299999999999999</v>
      </c>
      <c r="E121" s="4">
        <v>10</v>
      </c>
      <c r="F121" s="4">
        <v>16.55</v>
      </c>
      <c r="G121" s="4">
        <f t="shared" si="24"/>
        <v>3.31</v>
      </c>
      <c r="H121" s="27">
        <f t="shared" si="25"/>
        <v>32.135922330097088</v>
      </c>
    </row>
    <row r="122" spans="1:8" x14ac:dyDescent="0.25">
      <c r="A122" s="6" t="s">
        <v>140</v>
      </c>
      <c r="B122" s="4">
        <v>0.1</v>
      </c>
      <c r="E122" s="4">
        <v>10</v>
      </c>
      <c r="F122" s="12">
        <v>10.134</v>
      </c>
      <c r="G122" s="4">
        <f t="shared" si="24"/>
        <v>2.0268000000000002</v>
      </c>
      <c r="H122" s="27">
        <f t="shared" si="25"/>
        <v>20.268000000000001</v>
      </c>
    </row>
    <row r="123" spans="1:8" x14ac:dyDescent="0.25">
      <c r="A123" s="6" t="s">
        <v>141</v>
      </c>
      <c r="B123" s="4">
        <v>0.1</v>
      </c>
      <c r="E123" s="4">
        <v>10</v>
      </c>
      <c r="F123" s="12">
        <v>14.337999999999999</v>
      </c>
      <c r="G123" s="4">
        <f t="shared" si="24"/>
        <v>2.8675999999999999</v>
      </c>
      <c r="H123" s="27">
        <f t="shared" si="25"/>
        <v>28.675999999999998</v>
      </c>
    </row>
    <row r="124" spans="1:8" x14ac:dyDescent="0.25">
      <c r="A124" s="6" t="s">
        <v>142</v>
      </c>
      <c r="B124" s="4">
        <v>0.104</v>
      </c>
      <c r="E124" s="4">
        <v>10</v>
      </c>
      <c r="F124" s="19">
        <v>15.159000000000001</v>
      </c>
      <c r="G124" s="4">
        <f t="shared" si="24"/>
        <v>3.0318000000000001</v>
      </c>
      <c r="H124" s="27">
        <f t="shared" si="25"/>
        <v>29.151923076923079</v>
      </c>
    </row>
    <row r="125" spans="1:8" x14ac:dyDescent="0.25">
      <c r="A125" s="6" t="s">
        <v>143</v>
      </c>
      <c r="B125" s="4">
        <v>0.106</v>
      </c>
      <c r="E125" s="4">
        <v>10</v>
      </c>
      <c r="F125" s="12">
        <v>11.356999999999999</v>
      </c>
      <c r="G125" s="4">
        <f t="shared" si="24"/>
        <v>2.2713999999999994</v>
      </c>
      <c r="H125" s="27">
        <f t="shared" si="25"/>
        <v>21.428301886792447</v>
      </c>
    </row>
    <row r="126" spans="1:8" x14ac:dyDescent="0.25">
      <c r="A126" s="6" t="s">
        <v>144</v>
      </c>
      <c r="B126" s="4">
        <v>0.104</v>
      </c>
      <c r="E126" s="4">
        <v>10</v>
      </c>
      <c r="F126" s="12">
        <v>10.827</v>
      </c>
      <c r="G126" s="4">
        <f t="shared" si="24"/>
        <v>2.1654</v>
      </c>
      <c r="H126" s="27">
        <f t="shared" si="25"/>
        <v>20.821153846153848</v>
      </c>
    </row>
    <row r="127" spans="1:8" x14ac:dyDescent="0.25">
      <c r="A127" s="6" t="s">
        <v>145</v>
      </c>
      <c r="B127" s="4">
        <v>0.10199999999999999</v>
      </c>
      <c r="E127" s="4">
        <v>10</v>
      </c>
      <c r="F127" s="4">
        <v>12.984</v>
      </c>
      <c r="G127" s="4">
        <f t="shared" si="24"/>
        <v>2.5968</v>
      </c>
      <c r="H127" s="27">
        <f t="shared" si="25"/>
        <v>25.458823529411767</v>
      </c>
    </row>
    <row r="128" spans="1:8" x14ac:dyDescent="0.25">
      <c r="A128" s="6" t="s">
        <v>146</v>
      </c>
      <c r="B128" s="4">
        <v>0.10199999999999999</v>
      </c>
      <c r="E128" s="4">
        <v>10</v>
      </c>
      <c r="F128" s="4">
        <v>18.661000000000001</v>
      </c>
      <c r="G128" s="4">
        <f t="shared" si="24"/>
        <v>3.7322000000000002</v>
      </c>
      <c r="H128" s="27">
        <f t="shared" si="25"/>
        <v>36.590196078431376</v>
      </c>
    </row>
    <row r="129" spans="1:8" x14ac:dyDescent="0.25">
      <c r="A129" s="6" t="s">
        <v>147</v>
      </c>
      <c r="B129" s="4">
        <v>0.1</v>
      </c>
      <c r="E129" s="4">
        <v>10</v>
      </c>
      <c r="F129" s="4">
        <v>31.751000000000001</v>
      </c>
      <c r="G129" s="4">
        <f t="shared" ref="G129:G144" si="26">((F129*E129)*20)/1000</f>
        <v>6.3502000000000001</v>
      </c>
      <c r="H129" s="27">
        <f t="shared" ref="H129:H144" si="27">G129/B129</f>
        <v>63.501999999999995</v>
      </c>
    </row>
    <row r="130" spans="1:8" x14ac:dyDescent="0.25">
      <c r="A130" s="6" t="s">
        <v>148</v>
      </c>
      <c r="B130" s="4">
        <v>0.10299999999999999</v>
      </c>
      <c r="E130" s="4">
        <v>10</v>
      </c>
      <c r="F130" s="19">
        <v>34.82</v>
      </c>
      <c r="G130" s="4">
        <f t="shared" si="26"/>
        <v>6.9640000000000004</v>
      </c>
      <c r="H130" s="27">
        <f t="shared" si="27"/>
        <v>67.611650485436897</v>
      </c>
    </row>
    <row r="131" spans="1:8" x14ac:dyDescent="0.25">
      <c r="A131" s="6" t="s">
        <v>149</v>
      </c>
      <c r="B131" s="4">
        <v>0.1</v>
      </c>
      <c r="E131" s="4">
        <v>10</v>
      </c>
      <c r="F131" s="4">
        <v>46.063000000000002</v>
      </c>
      <c r="G131" s="4">
        <f t="shared" si="26"/>
        <v>9.2126000000000001</v>
      </c>
      <c r="H131" s="27">
        <f t="shared" si="27"/>
        <v>92.125999999999991</v>
      </c>
    </row>
    <row r="132" spans="1:8" x14ac:dyDescent="0.25">
      <c r="A132" s="6" t="s">
        <v>150</v>
      </c>
      <c r="B132" s="4">
        <v>0.10199999999999999</v>
      </c>
      <c r="E132" s="4">
        <v>10</v>
      </c>
      <c r="F132" s="19">
        <v>25.49</v>
      </c>
      <c r="G132" s="4">
        <f t="shared" si="26"/>
        <v>5.0979999999999999</v>
      </c>
      <c r="H132" s="27">
        <f t="shared" si="27"/>
        <v>49.980392156862749</v>
      </c>
    </row>
    <row r="133" spans="1:8" x14ac:dyDescent="0.25">
      <c r="A133" s="6" t="s">
        <v>151</v>
      </c>
      <c r="B133" s="4">
        <v>0.105</v>
      </c>
      <c r="E133" s="4">
        <v>10</v>
      </c>
      <c r="F133" s="19">
        <v>28.161000000000001</v>
      </c>
      <c r="G133" s="4">
        <f t="shared" si="26"/>
        <v>5.632200000000001</v>
      </c>
      <c r="H133" s="27">
        <f t="shared" si="27"/>
        <v>53.640000000000015</v>
      </c>
    </row>
    <row r="134" spans="1:8" x14ac:dyDescent="0.25">
      <c r="A134" s="6" t="s">
        <v>152</v>
      </c>
      <c r="B134" s="4">
        <v>0.10199999999999999</v>
      </c>
      <c r="E134" s="4">
        <v>10</v>
      </c>
      <c r="F134" s="4">
        <v>21.23</v>
      </c>
      <c r="G134" s="4">
        <f t="shared" si="26"/>
        <v>4.2460000000000004</v>
      </c>
      <c r="H134" s="27">
        <f t="shared" si="27"/>
        <v>41.627450980392162</v>
      </c>
    </row>
    <row r="135" spans="1:8" x14ac:dyDescent="0.25">
      <c r="A135" s="6" t="s">
        <v>153</v>
      </c>
      <c r="B135" s="4">
        <v>0.10199999999999999</v>
      </c>
      <c r="E135" s="4">
        <v>10</v>
      </c>
      <c r="F135" s="12">
        <v>11.452</v>
      </c>
      <c r="G135" s="4">
        <f t="shared" si="26"/>
        <v>2.2904</v>
      </c>
      <c r="H135" s="27">
        <f t="shared" si="27"/>
        <v>22.454901960784316</v>
      </c>
    </row>
    <row r="136" spans="1:8" x14ac:dyDescent="0.25">
      <c r="A136" s="6" t="s">
        <v>154</v>
      </c>
      <c r="B136" s="4">
        <v>0.105</v>
      </c>
      <c r="E136" s="4">
        <v>10</v>
      </c>
      <c r="F136" s="12">
        <v>5.7434000000000003</v>
      </c>
      <c r="G136" s="4">
        <f t="shared" si="26"/>
        <v>1.1486800000000001</v>
      </c>
      <c r="H136" s="27">
        <f t="shared" si="27"/>
        <v>10.939809523809526</v>
      </c>
    </row>
    <row r="137" spans="1:8" x14ac:dyDescent="0.25">
      <c r="A137" s="6" t="s">
        <v>155</v>
      </c>
      <c r="B137" s="4">
        <v>0.10100000000000001</v>
      </c>
      <c r="E137" s="4">
        <v>10</v>
      </c>
      <c r="F137" s="12">
        <v>4.9889999999999999</v>
      </c>
      <c r="G137" s="4">
        <f t="shared" si="26"/>
        <v>0.99779999999999991</v>
      </c>
      <c r="H137" s="27">
        <f t="shared" si="27"/>
        <v>9.8792079207920782</v>
      </c>
    </row>
    <row r="138" spans="1:8" x14ac:dyDescent="0.25">
      <c r="A138" s="6" t="s">
        <v>156</v>
      </c>
      <c r="B138" s="4">
        <v>0.10100000000000001</v>
      </c>
      <c r="E138" s="4">
        <v>10</v>
      </c>
      <c r="F138" s="12" t="s">
        <v>157</v>
      </c>
      <c r="G138" s="4"/>
      <c r="H138" s="27"/>
    </row>
    <row r="139" spans="1:8" x14ac:dyDescent="0.25">
      <c r="A139" s="6" t="s">
        <v>158</v>
      </c>
      <c r="B139" s="4">
        <v>0.10100000000000001</v>
      </c>
      <c r="E139" s="4">
        <v>10</v>
      </c>
      <c r="F139" s="12">
        <v>5.24</v>
      </c>
      <c r="G139" s="4">
        <f t="shared" si="26"/>
        <v>1.048</v>
      </c>
      <c r="H139" s="27">
        <f t="shared" si="27"/>
        <v>10.376237623762377</v>
      </c>
    </row>
    <row r="140" spans="1:8" x14ac:dyDescent="0.25">
      <c r="A140" s="6" t="s">
        <v>159</v>
      </c>
      <c r="B140" s="4">
        <v>0.10299999999999999</v>
      </c>
      <c r="E140" s="4">
        <v>10</v>
      </c>
      <c r="F140" s="20">
        <v>43.485999999999997</v>
      </c>
      <c r="G140" s="4">
        <f t="shared" si="26"/>
        <v>8.6971999999999987</v>
      </c>
      <c r="H140" s="27">
        <f t="shared" si="27"/>
        <v>84.4388349514563</v>
      </c>
    </row>
    <row r="141" spans="1:8" x14ac:dyDescent="0.25">
      <c r="A141" s="6" t="s">
        <v>160</v>
      </c>
      <c r="B141" s="4">
        <v>0.1</v>
      </c>
      <c r="E141" s="4">
        <v>10</v>
      </c>
      <c r="F141" s="4">
        <v>8.8102999999999998</v>
      </c>
      <c r="G141" s="4">
        <f t="shared" si="26"/>
        <v>1.76206</v>
      </c>
      <c r="H141" s="27">
        <f t="shared" si="27"/>
        <v>17.6206</v>
      </c>
    </row>
    <row r="142" spans="1:8" x14ac:dyDescent="0.25">
      <c r="A142" s="6" t="s">
        <v>161</v>
      </c>
      <c r="B142" s="4">
        <v>0.1</v>
      </c>
      <c r="E142" s="4">
        <v>10</v>
      </c>
      <c r="F142" s="20">
        <v>10.847</v>
      </c>
      <c r="G142" s="4">
        <f t="shared" si="26"/>
        <v>2.1694</v>
      </c>
      <c r="H142" s="27">
        <f t="shared" si="27"/>
        <v>21.693999999999999</v>
      </c>
    </row>
    <row r="143" spans="1:8" x14ac:dyDescent="0.25">
      <c r="A143" s="6" t="s">
        <v>162</v>
      </c>
      <c r="B143" s="4">
        <v>0.1</v>
      </c>
      <c r="E143" s="4">
        <v>10</v>
      </c>
      <c r="F143" s="19">
        <v>13.581</v>
      </c>
      <c r="G143" s="4">
        <f t="shared" si="26"/>
        <v>2.7161999999999997</v>
      </c>
      <c r="H143" s="27">
        <f t="shared" si="27"/>
        <v>27.161999999999995</v>
      </c>
    </row>
    <row r="144" spans="1:8" x14ac:dyDescent="0.25">
      <c r="A144" s="6" t="s">
        <v>163</v>
      </c>
      <c r="B144" s="4">
        <v>0.1</v>
      </c>
      <c r="E144" s="4">
        <v>10</v>
      </c>
      <c r="F144" s="19">
        <v>19.484999999999999</v>
      </c>
      <c r="G144" s="4">
        <f t="shared" si="26"/>
        <v>3.8969999999999998</v>
      </c>
      <c r="H144" s="27">
        <f t="shared" si="27"/>
        <v>38.97</v>
      </c>
    </row>
    <row r="145" spans="1:8" x14ac:dyDescent="0.25">
      <c r="A145" s="6" t="s">
        <v>164</v>
      </c>
      <c r="B145" s="4">
        <v>0.1</v>
      </c>
      <c r="E145" s="4">
        <v>10</v>
      </c>
      <c r="F145" s="19">
        <v>8.9497999999999998</v>
      </c>
      <c r="G145" s="4">
        <f t="shared" ref="G145:G158" si="28">((F145*E145)*20)/1000</f>
        <v>1.7899599999999998</v>
      </c>
      <c r="H145" s="27">
        <f t="shared" ref="H145:H158" si="29">G145/B145</f>
        <v>17.899599999999996</v>
      </c>
    </row>
    <row r="146" spans="1:8" x14ac:dyDescent="0.25">
      <c r="A146" s="6" t="s">
        <v>165</v>
      </c>
      <c r="B146" s="4">
        <v>0.10299999999999999</v>
      </c>
      <c r="E146" s="4">
        <v>10</v>
      </c>
      <c r="F146" s="20">
        <v>14.95</v>
      </c>
      <c r="G146" s="4">
        <f t="shared" si="28"/>
        <v>2.99</v>
      </c>
      <c r="H146" s="27">
        <f t="shared" si="29"/>
        <v>29.029126213592235</v>
      </c>
    </row>
    <row r="147" spans="1:8" x14ac:dyDescent="0.25">
      <c r="A147" s="6" t="s">
        <v>166</v>
      </c>
      <c r="B147" s="4">
        <v>0.10100000000000001</v>
      </c>
      <c r="E147" s="4">
        <v>10</v>
      </c>
      <c r="F147" s="20">
        <v>16.047999999999998</v>
      </c>
      <c r="G147" s="4">
        <f t="shared" si="28"/>
        <v>3.2096</v>
      </c>
      <c r="H147" s="27">
        <f t="shared" si="29"/>
        <v>31.778217821782178</v>
      </c>
    </row>
    <row r="148" spans="1:8" x14ac:dyDescent="0.25">
      <c r="A148" s="6" t="s">
        <v>167</v>
      </c>
      <c r="B148" s="4">
        <v>0.105</v>
      </c>
      <c r="E148" s="4">
        <v>10</v>
      </c>
      <c r="F148" s="19">
        <v>12.124000000000001</v>
      </c>
      <c r="G148" s="4">
        <f t="shared" si="28"/>
        <v>2.4248000000000003</v>
      </c>
      <c r="H148" s="27">
        <f t="shared" si="29"/>
        <v>23.093333333333337</v>
      </c>
    </row>
    <row r="149" spans="1:8" x14ac:dyDescent="0.25">
      <c r="A149" s="6" t="s">
        <v>168</v>
      </c>
      <c r="B149" s="4">
        <v>0.106</v>
      </c>
      <c r="E149" s="4">
        <v>10</v>
      </c>
      <c r="F149" s="20">
        <v>14.773</v>
      </c>
      <c r="G149" s="4">
        <f t="shared" si="28"/>
        <v>2.9546000000000001</v>
      </c>
      <c r="H149" s="27">
        <f t="shared" si="29"/>
        <v>27.87358490566038</v>
      </c>
    </row>
    <row r="150" spans="1:8" x14ac:dyDescent="0.25">
      <c r="A150" s="6" t="s">
        <v>169</v>
      </c>
      <c r="B150" s="4">
        <v>0.10199999999999999</v>
      </c>
      <c r="E150" s="4">
        <v>10</v>
      </c>
      <c r="F150" s="19">
        <v>12.331</v>
      </c>
      <c r="G150" s="4">
        <f t="shared" si="28"/>
        <v>2.4661999999999997</v>
      </c>
      <c r="H150" s="27">
        <f t="shared" si="29"/>
        <v>24.178431372549017</v>
      </c>
    </row>
    <row r="151" spans="1:8" x14ac:dyDescent="0.25">
      <c r="A151" s="6" t="s">
        <v>170</v>
      </c>
      <c r="B151" s="4">
        <v>0.10199999999999999</v>
      </c>
      <c r="E151" s="4">
        <v>10</v>
      </c>
      <c r="F151" s="20">
        <v>34.299999999999997</v>
      </c>
      <c r="G151" s="4">
        <f t="shared" si="28"/>
        <v>6.86</v>
      </c>
      <c r="H151" s="27">
        <f t="shared" si="29"/>
        <v>67.254901960784323</v>
      </c>
    </row>
    <row r="152" spans="1:8" x14ac:dyDescent="0.25">
      <c r="A152" s="6" t="s">
        <v>171</v>
      </c>
      <c r="B152" s="4">
        <v>0.10100000000000001</v>
      </c>
      <c r="E152" s="4">
        <v>10</v>
      </c>
      <c r="F152" s="20">
        <v>15.129</v>
      </c>
      <c r="G152" s="4">
        <f t="shared" si="28"/>
        <v>3.0257999999999998</v>
      </c>
      <c r="H152" s="27">
        <f t="shared" si="29"/>
        <v>29.958415841584156</v>
      </c>
    </row>
    <row r="153" spans="1:8" x14ac:dyDescent="0.25">
      <c r="A153" s="6" t="s">
        <v>172</v>
      </c>
      <c r="B153" s="4">
        <v>0.10299999999999999</v>
      </c>
      <c r="E153" s="4">
        <v>10</v>
      </c>
      <c r="F153" s="20">
        <v>21.721</v>
      </c>
      <c r="G153" s="4">
        <f t="shared" si="28"/>
        <v>4.3441999999999998</v>
      </c>
      <c r="H153" s="27">
        <f t="shared" si="29"/>
        <v>42.176699029126212</v>
      </c>
    </row>
    <row r="154" spans="1:8" x14ac:dyDescent="0.25">
      <c r="A154" s="6" t="s">
        <v>173</v>
      </c>
      <c r="B154" s="4">
        <v>0.10299999999999999</v>
      </c>
      <c r="E154" s="4">
        <v>10</v>
      </c>
      <c r="F154" s="20">
        <v>33.072000000000003</v>
      </c>
      <c r="G154" s="4">
        <f t="shared" si="28"/>
        <v>6.6144000000000007</v>
      </c>
      <c r="H154" s="27">
        <f t="shared" si="29"/>
        <v>64.21747572815535</v>
      </c>
    </row>
    <row r="155" spans="1:8" x14ac:dyDescent="0.25">
      <c r="A155" s="6" t="s">
        <v>174</v>
      </c>
      <c r="B155" s="4">
        <v>0.105</v>
      </c>
      <c r="E155" s="4">
        <v>10</v>
      </c>
      <c r="F155" s="20">
        <v>12.071999999999999</v>
      </c>
      <c r="G155" s="4">
        <f t="shared" si="28"/>
        <v>2.4144000000000001</v>
      </c>
      <c r="H155" s="27">
        <f t="shared" si="29"/>
        <v>22.994285714285716</v>
      </c>
    </row>
    <row r="156" spans="1:8" x14ac:dyDescent="0.25">
      <c r="A156" s="6" t="s">
        <v>175</v>
      </c>
      <c r="B156" s="4">
        <v>0.104</v>
      </c>
      <c r="E156" s="4">
        <v>10</v>
      </c>
      <c r="F156" s="20">
        <v>14.191000000000001</v>
      </c>
      <c r="G156" s="4">
        <f t="shared" si="28"/>
        <v>2.8381999999999996</v>
      </c>
      <c r="H156" s="27">
        <f t="shared" si="29"/>
        <v>27.290384615384614</v>
      </c>
    </row>
    <row r="157" spans="1:8" x14ac:dyDescent="0.25">
      <c r="A157" s="6" t="s">
        <v>176</v>
      </c>
      <c r="B157" s="4">
        <v>0.10199999999999999</v>
      </c>
      <c r="E157" s="4">
        <v>10</v>
      </c>
      <c r="F157" s="4">
        <v>10.593</v>
      </c>
      <c r="G157" s="4">
        <f t="shared" si="28"/>
        <v>2.1186000000000003</v>
      </c>
      <c r="H157" s="27">
        <f t="shared" si="29"/>
        <v>20.77058823529412</v>
      </c>
    </row>
    <row r="158" spans="1:8" x14ac:dyDescent="0.25">
      <c r="A158" s="6" t="s">
        <v>177</v>
      </c>
      <c r="B158" s="4">
        <v>0.104</v>
      </c>
      <c r="E158" s="4">
        <v>10</v>
      </c>
      <c r="F158" s="4">
        <v>7.2580999999999998</v>
      </c>
      <c r="G158" s="29">
        <f t="shared" si="28"/>
        <v>1.4516200000000001</v>
      </c>
      <c r="H158" s="27">
        <f t="shared" si="29"/>
        <v>13.957884615384618</v>
      </c>
    </row>
    <row r="159" spans="1:8" x14ac:dyDescent="0.25">
      <c r="A159" s="6" t="s">
        <v>271</v>
      </c>
      <c r="B159" s="4">
        <v>0.1</v>
      </c>
      <c r="E159" s="4">
        <v>10</v>
      </c>
      <c r="F159" s="4">
        <v>41.853999999999999</v>
      </c>
      <c r="G159" s="29">
        <f t="shared" ref="G159:G173" si="30">((F159*E159)*20)/1000</f>
        <v>8.3707999999999991</v>
      </c>
      <c r="H159" s="27">
        <f t="shared" ref="H159:H173" si="31">G159/B159</f>
        <v>83.707999999999984</v>
      </c>
    </row>
    <row r="160" spans="1:8" x14ac:dyDescent="0.25">
      <c r="A160" s="6" t="s">
        <v>272</v>
      </c>
      <c r="B160" s="4">
        <v>0.10299999999999999</v>
      </c>
      <c r="E160" s="4">
        <v>10</v>
      </c>
      <c r="F160" s="20">
        <v>51.981999999999999</v>
      </c>
      <c r="G160" s="29">
        <f t="shared" si="30"/>
        <v>10.396399999999998</v>
      </c>
      <c r="H160" s="27">
        <f t="shared" si="31"/>
        <v>100.93592233009707</v>
      </c>
    </row>
    <row r="161" spans="1:18" x14ac:dyDescent="0.25">
      <c r="A161" s="6" t="s">
        <v>273</v>
      </c>
      <c r="B161" s="4">
        <v>0.10199999999999999</v>
      </c>
      <c r="E161" s="4">
        <v>10</v>
      </c>
      <c r="F161" s="4">
        <v>45.741</v>
      </c>
      <c r="G161" s="29">
        <f t="shared" si="30"/>
        <v>9.1481999999999992</v>
      </c>
      <c r="H161" s="27">
        <f t="shared" si="31"/>
        <v>89.688235294117646</v>
      </c>
    </row>
    <row r="162" spans="1:18" x14ac:dyDescent="0.25">
      <c r="A162" s="6" t="s">
        <v>287</v>
      </c>
      <c r="B162" s="4">
        <v>0.104</v>
      </c>
      <c r="E162" s="4">
        <v>10</v>
      </c>
      <c r="F162" s="4">
        <v>42.869</v>
      </c>
      <c r="G162" s="29">
        <f t="shared" si="30"/>
        <v>8.5737999999999985</v>
      </c>
      <c r="H162" s="27">
        <f t="shared" si="31"/>
        <v>82.440384615384602</v>
      </c>
    </row>
    <row r="163" spans="1:18" x14ac:dyDescent="0.25">
      <c r="A163" s="6" t="s">
        <v>288</v>
      </c>
      <c r="B163" s="4">
        <v>0.10199999999999999</v>
      </c>
      <c r="E163" s="4">
        <v>10</v>
      </c>
      <c r="F163" s="4">
        <v>28.66</v>
      </c>
      <c r="G163" s="29">
        <f t="shared" si="30"/>
        <v>5.7320000000000002</v>
      </c>
      <c r="H163" s="27">
        <f t="shared" si="31"/>
        <v>56.196078431372555</v>
      </c>
    </row>
    <row r="164" spans="1:18" x14ac:dyDescent="0.25">
      <c r="A164" s="6" t="s">
        <v>289</v>
      </c>
      <c r="B164" s="4">
        <v>0.105</v>
      </c>
      <c r="E164" s="4">
        <v>10</v>
      </c>
      <c r="F164" s="4">
        <v>25.603999999999999</v>
      </c>
      <c r="G164" s="29">
        <f t="shared" si="30"/>
        <v>5.1207999999999991</v>
      </c>
      <c r="H164" s="27">
        <f t="shared" si="31"/>
        <v>48.769523809523804</v>
      </c>
    </row>
    <row r="165" spans="1:18" x14ac:dyDescent="0.25">
      <c r="A165" s="6" t="s">
        <v>290</v>
      </c>
      <c r="B165" s="4">
        <v>0.10299999999999999</v>
      </c>
      <c r="E165" s="4">
        <v>10</v>
      </c>
      <c r="F165" s="4">
        <v>21.936</v>
      </c>
      <c r="G165" s="29">
        <f t="shared" si="30"/>
        <v>4.3872000000000009</v>
      </c>
      <c r="H165" s="27">
        <f t="shared" si="31"/>
        <v>42.594174757281564</v>
      </c>
    </row>
    <row r="166" spans="1:18" x14ac:dyDescent="0.25">
      <c r="A166" s="6" t="s">
        <v>291</v>
      </c>
      <c r="B166" s="4">
        <v>0.10199999999999999</v>
      </c>
      <c r="E166" s="4">
        <v>10</v>
      </c>
      <c r="F166" s="4">
        <v>33.835000000000001</v>
      </c>
      <c r="G166" s="29">
        <f t="shared" si="30"/>
        <v>6.7670000000000003</v>
      </c>
      <c r="H166" s="27">
        <f t="shared" si="31"/>
        <v>66.343137254901976</v>
      </c>
    </row>
    <row r="167" spans="1:18" x14ac:dyDescent="0.25">
      <c r="A167" s="6" t="s">
        <v>292</v>
      </c>
      <c r="B167" s="4">
        <v>0.10199999999999999</v>
      </c>
      <c r="E167" s="4">
        <v>10</v>
      </c>
      <c r="F167" s="4">
        <v>47.267000000000003</v>
      </c>
      <c r="G167" s="29">
        <f t="shared" si="30"/>
        <v>9.4534000000000002</v>
      </c>
      <c r="H167" s="27">
        <f t="shared" si="31"/>
        <v>92.680392156862752</v>
      </c>
    </row>
    <row r="168" spans="1:18" x14ac:dyDescent="0.25">
      <c r="A168" s="6" t="s">
        <v>298</v>
      </c>
      <c r="B168" s="4">
        <v>0.104</v>
      </c>
      <c r="E168" s="4">
        <v>10</v>
      </c>
      <c r="F168" s="4">
        <v>35.76</v>
      </c>
      <c r="G168" s="29">
        <f t="shared" si="30"/>
        <v>7.1519999999999992</v>
      </c>
      <c r="H168" s="27">
        <f t="shared" si="31"/>
        <v>68.769230769230759</v>
      </c>
    </row>
    <row r="169" spans="1:18" x14ac:dyDescent="0.25">
      <c r="A169" s="6" t="s">
        <v>294</v>
      </c>
      <c r="B169" s="4">
        <v>0.10100000000000001</v>
      </c>
      <c r="E169" s="4">
        <v>10</v>
      </c>
      <c r="F169" s="4">
        <v>46.284999999999997</v>
      </c>
      <c r="G169" s="29">
        <f t="shared" si="30"/>
        <v>9.2569999999999997</v>
      </c>
      <c r="H169" s="27">
        <f t="shared" si="31"/>
        <v>91.653465346534645</v>
      </c>
    </row>
    <row r="170" spans="1:18" x14ac:dyDescent="0.25">
      <c r="A170" s="6" t="s">
        <v>295</v>
      </c>
      <c r="B170" s="4">
        <v>0.10100000000000001</v>
      </c>
      <c r="E170" s="4">
        <v>10</v>
      </c>
      <c r="F170" s="4">
        <v>33.408000000000001</v>
      </c>
      <c r="G170" s="29">
        <f t="shared" si="30"/>
        <v>6.6816000000000004</v>
      </c>
      <c r="H170" s="27">
        <f t="shared" si="31"/>
        <v>66.154455445544556</v>
      </c>
    </row>
    <row r="171" spans="1:18" x14ac:dyDescent="0.25">
      <c r="A171" s="6" t="s">
        <v>299</v>
      </c>
      <c r="B171" s="4">
        <v>0.104</v>
      </c>
      <c r="E171" s="4">
        <v>10</v>
      </c>
      <c r="F171" s="4">
        <v>31.408999999999999</v>
      </c>
      <c r="G171" s="29">
        <f t="shared" si="30"/>
        <v>6.2817999999999996</v>
      </c>
      <c r="H171" s="27">
        <f t="shared" si="31"/>
        <v>60.401923076923076</v>
      </c>
    </row>
    <row r="172" spans="1:18" x14ac:dyDescent="0.25">
      <c r="A172" s="6" t="s">
        <v>300</v>
      </c>
      <c r="B172" s="4">
        <v>0.10299999999999999</v>
      </c>
      <c r="E172" s="4">
        <v>10</v>
      </c>
      <c r="F172" s="4">
        <v>9.5152999999999999</v>
      </c>
      <c r="G172" s="29">
        <f t="shared" si="30"/>
        <v>1.90306</v>
      </c>
      <c r="H172" s="27">
        <f t="shared" si="31"/>
        <v>18.47631067961165</v>
      </c>
    </row>
    <row r="173" spans="1:18" x14ac:dyDescent="0.25">
      <c r="A173" s="6" t="s">
        <v>301</v>
      </c>
      <c r="B173" s="4">
        <v>0.105</v>
      </c>
      <c r="E173" s="4">
        <v>10</v>
      </c>
      <c r="F173" s="4">
        <v>10.667999999999999</v>
      </c>
      <c r="G173" s="29">
        <f t="shared" si="30"/>
        <v>2.1335999999999999</v>
      </c>
      <c r="H173" s="27">
        <f t="shared" si="31"/>
        <v>20.32</v>
      </c>
    </row>
    <row r="174" spans="1:18" x14ac:dyDescent="0.25">
      <c r="A174" s="30" t="s">
        <v>351</v>
      </c>
      <c r="B174" s="31">
        <v>0.10199999999999999</v>
      </c>
      <c r="C174" s="32"/>
      <c r="D174" s="32"/>
      <c r="E174" s="31">
        <v>10</v>
      </c>
      <c r="F174" s="31">
        <v>9.5568000000000008</v>
      </c>
      <c r="G174" s="31">
        <v>1.9114</v>
      </c>
      <c r="H174" s="31">
        <v>18.739999999999998</v>
      </c>
      <c r="I174" s="32"/>
      <c r="J174" s="32"/>
      <c r="K174" s="32"/>
      <c r="L174" s="32"/>
      <c r="M174" s="32"/>
      <c r="N174" s="32"/>
      <c r="O174" s="32"/>
      <c r="P174" s="32"/>
      <c r="Q174" s="32"/>
      <c r="R174" s="32"/>
    </row>
    <row r="175" spans="1:18" x14ac:dyDescent="0.25">
      <c r="A175" s="6" t="s">
        <v>308</v>
      </c>
      <c r="B175" s="4">
        <v>0.1</v>
      </c>
      <c r="E175" s="4">
        <v>10</v>
      </c>
      <c r="F175" s="20">
        <v>26.093</v>
      </c>
      <c r="G175" s="29">
        <f>((F175*E175)*20)/1000</f>
        <v>5.2186000000000003</v>
      </c>
      <c r="H175" s="27">
        <f>G175/B175</f>
        <v>52.186</v>
      </c>
    </row>
    <row r="176" spans="1:18" x14ac:dyDescent="0.25">
      <c r="A176" s="30" t="s">
        <v>352</v>
      </c>
      <c r="B176" s="31">
        <v>0.1</v>
      </c>
      <c r="C176" s="32"/>
      <c r="D176" s="32"/>
      <c r="E176" s="31">
        <v>10</v>
      </c>
      <c r="F176" s="43">
        <v>9.6401000000000003</v>
      </c>
      <c r="G176" s="29">
        <f>((F176*E176)*20)/1000</f>
        <v>1.9280200000000003</v>
      </c>
      <c r="H176" s="27">
        <f>G176/B176</f>
        <v>19.280200000000001</v>
      </c>
      <c r="I176" s="32"/>
      <c r="J176" s="32"/>
      <c r="K176" s="32"/>
      <c r="L176" s="32"/>
      <c r="M176" s="32"/>
      <c r="N176" s="32"/>
      <c r="O176" s="32"/>
      <c r="P176" s="32"/>
      <c r="Q176" s="32"/>
      <c r="R176" s="32"/>
    </row>
    <row r="177" spans="1:8" x14ac:dyDescent="0.25">
      <c r="A177" s="6" t="s">
        <v>305</v>
      </c>
      <c r="B177" s="4">
        <v>0.10100000000000001</v>
      </c>
      <c r="E177" s="4">
        <v>10</v>
      </c>
      <c r="F177" s="20">
        <v>27.035</v>
      </c>
      <c r="G177" s="29">
        <f>((F177*E177)*20)/1000</f>
        <v>5.407</v>
      </c>
      <c r="H177" s="27">
        <f>G177/B177</f>
        <v>53.53465346534653</v>
      </c>
    </row>
    <row r="178" spans="1:8" x14ac:dyDescent="0.25">
      <c r="A178" s="6" t="s">
        <v>306</v>
      </c>
      <c r="B178" s="4">
        <v>0.10199999999999999</v>
      </c>
      <c r="E178" s="4">
        <v>10</v>
      </c>
      <c r="F178" s="20">
        <v>18.748000000000001</v>
      </c>
      <c r="G178" s="29">
        <f>((F178*E178)*20)/1000</f>
        <v>3.7496000000000005</v>
      </c>
      <c r="H178" s="27">
        <f>G178/B178</f>
        <v>36.760784313725495</v>
      </c>
    </row>
    <row r="179" spans="1:8" x14ac:dyDescent="0.25">
      <c r="A179" s="6" t="s">
        <v>307</v>
      </c>
      <c r="B179" s="4">
        <v>0.10100000000000001</v>
      </c>
      <c r="E179" s="4">
        <v>10</v>
      </c>
      <c r="F179" s="4">
        <v>22.213999999999999</v>
      </c>
      <c r="G179" s="29">
        <f>((F179*E179)*20)/1000</f>
        <v>4.4427999999999992</v>
      </c>
      <c r="H179" s="27">
        <f>G179/B179</f>
        <v>43.988118811881179</v>
      </c>
    </row>
    <row r="180" spans="1:8" x14ac:dyDescent="0.25">
      <c r="A180" s="6" t="s">
        <v>332</v>
      </c>
      <c r="B180" s="4">
        <v>0.1</v>
      </c>
      <c r="E180" s="4">
        <v>10</v>
      </c>
      <c r="F180" s="12">
        <v>5.8144</v>
      </c>
      <c r="G180" s="29">
        <f t="shared" ref="G180:G187" si="32">((F180*E180)*20)/1000</f>
        <v>1.1628799999999999</v>
      </c>
      <c r="H180" s="27">
        <f t="shared" ref="H180:H187" si="33">G180/B180</f>
        <v>11.628799999999998</v>
      </c>
    </row>
    <row r="181" spans="1:8" x14ac:dyDescent="0.25">
      <c r="A181" s="6" t="s">
        <v>317</v>
      </c>
      <c r="B181" s="4">
        <v>0.1</v>
      </c>
      <c r="E181" s="4">
        <v>10</v>
      </c>
      <c r="F181" s="12">
        <v>8.7004000000000001</v>
      </c>
      <c r="G181" s="29">
        <f t="shared" si="32"/>
        <v>1.7400800000000001</v>
      </c>
      <c r="H181" s="27">
        <f t="shared" si="33"/>
        <v>17.4008</v>
      </c>
    </row>
    <row r="182" spans="1:8" x14ac:dyDescent="0.25">
      <c r="A182" s="6" t="s">
        <v>324</v>
      </c>
      <c r="B182" s="4">
        <v>0.1</v>
      </c>
      <c r="E182" s="4">
        <v>10</v>
      </c>
      <c r="F182" s="4">
        <v>24.596</v>
      </c>
      <c r="G182" s="29">
        <f t="shared" si="32"/>
        <v>4.9192</v>
      </c>
      <c r="H182" s="27">
        <f t="shared" si="33"/>
        <v>49.192</v>
      </c>
    </row>
    <row r="183" spans="1:8" x14ac:dyDescent="0.25">
      <c r="A183" s="6" t="s">
        <v>320</v>
      </c>
      <c r="B183" s="4">
        <v>0.10299999999999999</v>
      </c>
      <c r="E183" s="4">
        <v>10</v>
      </c>
      <c r="F183" s="12">
        <v>5.3</v>
      </c>
      <c r="G183" s="29">
        <f t="shared" si="32"/>
        <v>1.06</v>
      </c>
      <c r="H183" s="27">
        <f t="shared" si="33"/>
        <v>10.291262135922331</v>
      </c>
    </row>
    <row r="184" spans="1:8" x14ac:dyDescent="0.25">
      <c r="A184" s="6" t="s">
        <v>333</v>
      </c>
      <c r="B184" s="4">
        <v>0.106</v>
      </c>
      <c r="E184" s="4">
        <v>10</v>
      </c>
      <c r="F184" s="12">
        <v>6.0039999999999996</v>
      </c>
      <c r="G184" s="29">
        <f t="shared" si="32"/>
        <v>1.2007999999999996</v>
      </c>
      <c r="H184" s="27">
        <f t="shared" si="33"/>
        <v>11.328301886792449</v>
      </c>
    </row>
    <row r="185" spans="1:8" x14ac:dyDescent="0.25">
      <c r="A185" s="6" t="s">
        <v>334</v>
      </c>
      <c r="B185" s="4">
        <v>0.1</v>
      </c>
      <c r="E185" s="4">
        <v>10</v>
      </c>
      <c r="F185" s="12">
        <v>6.2428999999999997</v>
      </c>
      <c r="G185" s="29">
        <f t="shared" si="32"/>
        <v>1.24858</v>
      </c>
      <c r="H185" s="27">
        <f t="shared" si="33"/>
        <v>12.485799999999999</v>
      </c>
    </row>
    <row r="186" spans="1:8" x14ac:dyDescent="0.25">
      <c r="A186" s="6" t="s">
        <v>335</v>
      </c>
      <c r="B186" s="4">
        <v>0.105</v>
      </c>
      <c r="E186" s="4">
        <v>10</v>
      </c>
      <c r="F186" s="12"/>
      <c r="G186" s="29"/>
      <c r="H186" s="27"/>
    </row>
    <row r="187" spans="1:8" x14ac:dyDescent="0.25">
      <c r="A187" s="6" t="s">
        <v>336</v>
      </c>
      <c r="B187" s="4">
        <v>0.104</v>
      </c>
      <c r="E187" s="4">
        <v>10</v>
      </c>
      <c r="F187" s="4">
        <v>38.366</v>
      </c>
      <c r="G187" s="29">
        <f t="shared" si="32"/>
        <v>7.6731999999999987</v>
      </c>
      <c r="H187" s="27">
        <f t="shared" si="33"/>
        <v>73.780769230769224</v>
      </c>
    </row>
    <row r="188" spans="1:8" x14ac:dyDescent="0.25">
      <c r="A188" s="6" t="s">
        <v>341</v>
      </c>
      <c r="B188" s="4">
        <v>0.10199999999999999</v>
      </c>
      <c r="E188" s="4">
        <v>10</v>
      </c>
      <c r="F188" s="20">
        <v>22.137</v>
      </c>
      <c r="G188" s="29">
        <f t="shared" ref="G188:G192" si="34">((F188*E188)*20)/1000</f>
        <v>4.4273999999999996</v>
      </c>
      <c r="H188" s="27">
        <f t="shared" ref="H188:H192" si="35">G188/B188</f>
        <v>43.405882352941177</v>
      </c>
    </row>
    <row r="189" spans="1:8" x14ac:dyDescent="0.25">
      <c r="A189" s="6" t="s">
        <v>342</v>
      </c>
      <c r="B189" s="4">
        <v>0.1</v>
      </c>
      <c r="E189" s="4">
        <v>10</v>
      </c>
      <c r="F189" s="20">
        <v>19.231000000000002</v>
      </c>
      <c r="G189" s="29">
        <f t="shared" si="34"/>
        <v>3.8461999999999996</v>
      </c>
      <c r="H189" s="27">
        <f t="shared" si="35"/>
        <v>38.461999999999996</v>
      </c>
    </row>
    <row r="190" spans="1:8" x14ac:dyDescent="0.25">
      <c r="A190" s="6" t="s">
        <v>346</v>
      </c>
      <c r="B190" s="4">
        <v>0.106</v>
      </c>
      <c r="E190" s="4">
        <v>10</v>
      </c>
      <c r="F190" s="20">
        <v>19.399000000000001</v>
      </c>
      <c r="G190" s="29">
        <f t="shared" si="34"/>
        <v>3.8798000000000004</v>
      </c>
      <c r="H190" s="27">
        <f t="shared" si="35"/>
        <v>36.601886792452838</v>
      </c>
    </row>
    <row r="191" spans="1:8" x14ac:dyDescent="0.25">
      <c r="A191" s="6" t="s">
        <v>347</v>
      </c>
      <c r="B191" s="4">
        <v>0.104</v>
      </c>
      <c r="E191" s="4">
        <v>10</v>
      </c>
      <c r="F191" s="20">
        <v>18.928000000000001</v>
      </c>
      <c r="G191" s="29">
        <f t="shared" si="34"/>
        <v>3.7856000000000001</v>
      </c>
      <c r="H191" s="27">
        <f t="shared" si="35"/>
        <v>36.400000000000006</v>
      </c>
    </row>
    <row r="192" spans="1:8" x14ac:dyDescent="0.25">
      <c r="A192" s="6" t="s">
        <v>345</v>
      </c>
      <c r="B192" s="4">
        <v>0.10199999999999999</v>
      </c>
      <c r="E192" s="4">
        <v>10</v>
      </c>
      <c r="F192" s="20">
        <v>15.763999999999999</v>
      </c>
      <c r="G192" s="29">
        <f t="shared" si="34"/>
        <v>3.1527999999999996</v>
      </c>
      <c r="H192" s="27">
        <f t="shared" si="35"/>
        <v>30.909803921568624</v>
      </c>
    </row>
    <row r="193" spans="1:8" x14ac:dyDescent="0.25">
      <c r="A193" s="6" t="s">
        <v>348</v>
      </c>
      <c r="B193" s="4">
        <v>0.10199999999999999</v>
      </c>
      <c r="E193" s="4">
        <v>10</v>
      </c>
      <c r="F193" s="4">
        <v>26.126000000000001</v>
      </c>
      <c r="G193" s="29">
        <f t="shared" ref="G193:G194" si="36">((F193*E193)*20)/1000</f>
        <v>5.2252000000000001</v>
      </c>
      <c r="H193" s="27">
        <f t="shared" ref="H193:H194" si="37">G193/B193</f>
        <v>51.227450980392163</v>
      </c>
    </row>
    <row r="194" spans="1:8" x14ac:dyDescent="0.25">
      <c r="A194" s="6" t="s">
        <v>349</v>
      </c>
      <c r="B194" s="4">
        <v>0.1</v>
      </c>
      <c r="E194" s="4">
        <v>10</v>
      </c>
      <c r="F194" s="4">
        <v>15.105</v>
      </c>
      <c r="G194" s="29">
        <f t="shared" si="36"/>
        <v>3.0209999999999999</v>
      </c>
      <c r="H194" s="27">
        <f t="shared" si="37"/>
        <v>30.209999999999997</v>
      </c>
    </row>
    <row r="195" spans="1:8" x14ac:dyDescent="0.25">
      <c r="A195" s="6" t="s">
        <v>356</v>
      </c>
      <c r="B195" s="4">
        <v>0.105</v>
      </c>
      <c r="E195" s="4">
        <v>10</v>
      </c>
      <c r="F195" s="20">
        <v>33.478000000000002</v>
      </c>
      <c r="G195" s="29">
        <f t="shared" ref="G195:G197" si="38">((F195*E195)*20)/1000</f>
        <v>6.6956000000000007</v>
      </c>
      <c r="H195" s="27">
        <f t="shared" ref="H195:H197" si="39">G195/B195</f>
        <v>63.767619047619057</v>
      </c>
    </row>
    <row r="196" spans="1:8" x14ac:dyDescent="0.25">
      <c r="A196" s="6" t="s">
        <v>357</v>
      </c>
      <c r="B196" s="4">
        <v>0.10299999999999999</v>
      </c>
      <c r="E196" s="4">
        <v>10</v>
      </c>
      <c r="F196" s="4">
        <v>30.033000000000001</v>
      </c>
      <c r="G196" s="29">
        <f t="shared" si="38"/>
        <v>6.0066000000000006</v>
      </c>
      <c r="H196" s="27">
        <f t="shared" si="39"/>
        <v>58.316504854368944</v>
      </c>
    </row>
    <row r="197" spans="1:8" x14ac:dyDescent="0.25">
      <c r="A197" s="6" t="s">
        <v>358</v>
      </c>
      <c r="B197" s="4">
        <v>0.10100000000000001</v>
      </c>
      <c r="E197" s="4">
        <v>10</v>
      </c>
      <c r="F197" s="20">
        <v>16.131</v>
      </c>
      <c r="G197" s="29">
        <f t="shared" si="38"/>
        <v>3.2262</v>
      </c>
      <c r="H197" s="27">
        <f t="shared" si="39"/>
        <v>31.94257425742574</v>
      </c>
    </row>
    <row r="198" spans="1:8" x14ac:dyDescent="0.25">
      <c r="A198" s="6" t="s">
        <v>362</v>
      </c>
      <c r="B198" s="4">
        <v>0.106</v>
      </c>
      <c r="E198" s="4">
        <v>10</v>
      </c>
      <c r="F198" s="20">
        <v>44.228999999999999</v>
      </c>
      <c r="G198" s="29">
        <f t="shared" ref="G198:G204" si="40">((F198*E198)*20)/1000</f>
        <v>8.8457999999999988</v>
      </c>
      <c r="H198" s="27">
        <f t="shared" ref="H198:H204" si="41">G198/B198</f>
        <v>83.450943396226407</v>
      </c>
    </row>
    <row r="199" spans="1:8" x14ac:dyDescent="0.25">
      <c r="A199" s="6" t="s">
        <v>360</v>
      </c>
      <c r="B199" s="4">
        <v>0.1</v>
      </c>
      <c r="E199" s="4">
        <v>10</v>
      </c>
      <c r="F199" s="20">
        <v>38.283999999999999</v>
      </c>
      <c r="G199" s="29">
        <f t="shared" si="40"/>
        <v>7.6567999999999996</v>
      </c>
      <c r="H199" s="27">
        <f t="shared" si="41"/>
        <v>76.567999999999998</v>
      </c>
    </row>
    <row r="200" spans="1:8" x14ac:dyDescent="0.25">
      <c r="A200" s="6" t="s">
        <v>361</v>
      </c>
      <c r="B200" s="4">
        <v>0.106</v>
      </c>
      <c r="E200" s="4">
        <v>10</v>
      </c>
      <c r="F200" s="20">
        <v>15.07</v>
      </c>
      <c r="G200" s="29">
        <f t="shared" si="40"/>
        <v>3.0139999999999998</v>
      </c>
      <c r="H200" s="27">
        <f t="shared" si="41"/>
        <v>28.433962264150942</v>
      </c>
    </row>
    <row r="201" spans="1:8" x14ac:dyDescent="0.25">
      <c r="A201" s="6" t="s">
        <v>364</v>
      </c>
      <c r="B201" s="4">
        <v>0.1</v>
      </c>
      <c r="E201" s="4">
        <v>10</v>
      </c>
      <c r="F201" s="20">
        <v>37.31</v>
      </c>
      <c r="G201" s="29">
        <f t="shared" si="40"/>
        <v>7.4619999999999997</v>
      </c>
      <c r="H201" s="27">
        <f t="shared" si="41"/>
        <v>74.61999999999999</v>
      </c>
    </row>
    <row r="202" spans="1:8" x14ac:dyDescent="0.25">
      <c r="A202" s="6" t="s">
        <v>366</v>
      </c>
      <c r="B202" s="4">
        <v>0.104</v>
      </c>
      <c r="E202" s="4">
        <v>10</v>
      </c>
      <c r="F202" s="20">
        <v>39.485999999999997</v>
      </c>
      <c r="G202" s="29">
        <f t="shared" si="40"/>
        <v>7.8971999999999989</v>
      </c>
      <c r="H202" s="27">
        <f t="shared" si="41"/>
        <v>75.934615384615384</v>
      </c>
    </row>
    <row r="203" spans="1:8" x14ac:dyDescent="0.25">
      <c r="A203" s="6" t="s">
        <v>367</v>
      </c>
      <c r="B203" s="4">
        <v>0.10299999999999999</v>
      </c>
      <c r="E203" s="4">
        <v>10</v>
      </c>
      <c r="F203" s="20">
        <v>38.087000000000003</v>
      </c>
      <c r="G203" s="29">
        <f t="shared" si="40"/>
        <v>7.6173999999999999</v>
      </c>
      <c r="H203" s="27">
        <f t="shared" si="41"/>
        <v>73.955339805825247</v>
      </c>
    </row>
    <row r="204" spans="1:8" x14ac:dyDescent="0.25">
      <c r="A204" s="6" t="s">
        <v>372</v>
      </c>
      <c r="B204" s="4">
        <v>0.10299999999999999</v>
      </c>
      <c r="E204" s="4">
        <v>10</v>
      </c>
      <c r="F204" s="20">
        <v>24.844999999999999</v>
      </c>
      <c r="G204" s="29">
        <f t="shared" si="40"/>
        <v>4.9690000000000003</v>
      </c>
      <c r="H204" s="27">
        <f t="shared" si="41"/>
        <v>48.242718446601948</v>
      </c>
    </row>
    <row r="205" spans="1:8" x14ac:dyDescent="0.25">
      <c r="A205" s="6" t="s">
        <v>373</v>
      </c>
      <c r="B205" s="4">
        <v>0.104</v>
      </c>
      <c r="E205" s="4">
        <v>10</v>
      </c>
      <c r="F205" s="20">
        <v>10.499000000000001</v>
      </c>
      <c r="G205" s="29">
        <f t="shared" ref="G205:G213" si="42">((F205*E205)*20)/1000</f>
        <v>2.0998000000000001</v>
      </c>
      <c r="H205" s="27">
        <f t="shared" ref="H205:H213" si="43">G205/B205</f>
        <v>20.190384615384616</v>
      </c>
    </row>
    <row r="206" spans="1:8" x14ac:dyDescent="0.25">
      <c r="A206" s="6" t="s">
        <v>374</v>
      </c>
      <c r="B206" s="4">
        <v>0.10100000000000001</v>
      </c>
      <c r="E206" s="4">
        <v>10</v>
      </c>
      <c r="F206" s="20">
        <v>10.742000000000001</v>
      </c>
      <c r="G206" s="29">
        <f t="shared" si="42"/>
        <v>2.1484000000000005</v>
      </c>
      <c r="H206" s="27">
        <f t="shared" si="43"/>
        <v>21.271287128712874</v>
      </c>
    </row>
    <row r="207" spans="1:8" x14ac:dyDescent="0.25">
      <c r="A207" s="6" t="s">
        <v>375</v>
      </c>
      <c r="B207" s="4">
        <v>0.10100000000000001</v>
      </c>
      <c r="E207" s="4">
        <v>10</v>
      </c>
      <c r="F207" s="20">
        <v>23.491</v>
      </c>
      <c r="G207" s="29">
        <f t="shared" si="42"/>
        <v>4.6981999999999999</v>
      </c>
      <c r="H207" s="27">
        <f t="shared" si="43"/>
        <v>46.516831683168313</v>
      </c>
    </row>
    <row r="208" spans="1:8" x14ac:dyDescent="0.25">
      <c r="A208" s="6" t="s">
        <v>376</v>
      </c>
      <c r="B208" s="4">
        <v>0.1</v>
      </c>
      <c r="E208" s="4">
        <v>10</v>
      </c>
      <c r="F208" s="20">
        <v>32.539000000000001</v>
      </c>
      <c r="G208" s="29">
        <f t="shared" si="42"/>
        <v>6.5077999999999996</v>
      </c>
      <c r="H208" s="27">
        <f t="shared" si="43"/>
        <v>65.077999999999989</v>
      </c>
    </row>
    <row r="209" spans="1:8" x14ac:dyDescent="0.25">
      <c r="A209" s="6" t="s">
        <v>377</v>
      </c>
      <c r="B209" s="4">
        <v>0.104</v>
      </c>
      <c r="E209" s="4">
        <v>10</v>
      </c>
      <c r="F209" s="20">
        <v>19.791</v>
      </c>
      <c r="G209" s="29">
        <f t="shared" si="42"/>
        <v>3.9581999999999997</v>
      </c>
      <c r="H209" s="27">
        <f t="shared" si="43"/>
        <v>38.059615384615384</v>
      </c>
    </row>
    <row r="210" spans="1:8" x14ac:dyDescent="0.25">
      <c r="A210" s="6" t="s">
        <v>378</v>
      </c>
      <c r="B210" s="4">
        <v>0.106</v>
      </c>
      <c r="E210" s="4">
        <v>10</v>
      </c>
      <c r="F210" s="20">
        <v>24.257000000000001</v>
      </c>
      <c r="G210" s="29">
        <f t="shared" si="42"/>
        <v>4.8514000000000008</v>
      </c>
      <c r="H210" s="27">
        <f t="shared" si="43"/>
        <v>45.767924528301897</v>
      </c>
    </row>
    <row r="211" spans="1:8" x14ac:dyDescent="0.25">
      <c r="A211" s="6" t="s">
        <v>379</v>
      </c>
      <c r="B211" s="4">
        <v>0.10199999999999999</v>
      </c>
      <c r="E211" s="4">
        <v>10</v>
      </c>
      <c r="F211" s="20">
        <v>19.036000000000001</v>
      </c>
      <c r="G211" s="29">
        <f t="shared" si="42"/>
        <v>3.8072000000000004</v>
      </c>
      <c r="H211" s="27">
        <f t="shared" si="43"/>
        <v>37.325490196078434</v>
      </c>
    </row>
    <row r="212" spans="1:8" x14ac:dyDescent="0.25">
      <c r="A212" s="6" t="s">
        <v>380</v>
      </c>
      <c r="B212" s="4">
        <v>0.10100000000000001</v>
      </c>
      <c r="E212" s="4">
        <v>10</v>
      </c>
      <c r="F212" s="20">
        <v>48.42</v>
      </c>
      <c r="G212" s="29">
        <f t="shared" si="42"/>
        <v>9.6839999999999993</v>
      </c>
      <c r="H212" s="27">
        <f t="shared" si="43"/>
        <v>95.881188118811863</v>
      </c>
    </row>
    <row r="213" spans="1:8" x14ac:dyDescent="0.25">
      <c r="A213" s="6" t="s">
        <v>382</v>
      </c>
      <c r="B213" s="4">
        <v>0.1</v>
      </c>
      <c r="C213" t="s">
        <v>383</v>
      </c>
      <c r="E213" s="4">
        <v>10</v>
      </c>
      <c r="F213" s="20">
        <v>31.789000000000001</v>
      </c>
      <c r="G213" s="29">
        <f t="shared" si="42"/>
        <v>6.3577999999999992</v>
      </c>
      <c r="H213" s="27">
        <f t="shared" si="43"/>
        <v>63.577999999999989</v>
      </c>
    </row>
    <row r="214" spans="1:8" x14ac:dyDescent="0.25">
      <c r="A214" s="6" t="s">
        <v>385</v>
      </c>
      <c r="B214" s="4">
        <v>0.10100000000000001</v>
      </c>
      <c r="E214" s="4">
        <v>10</v>
      </c>
      <c r="F214" s="20">
        <v>7.4686000000000003</v>
      </c>
      <c r="G214" s="29">
        <f t="shared" ref="G214:G215" si="44">((F214*E214)*20)/1000</f>
        <v>1.4937200000000002</v>
      </c>
      <c r="H214" s="27">
        <f t="shared" ref="H214:H215" si="45">G214/B214</f>
        <v>14.789306930693069</v>
      </c>
    </row>
    <row r="215" spans="1:8" x14ac:dyDescent="0.25">
      <c r="A215" s="6" t="s">
        <v>386</v>
      </c>
      <c r="B215" s="4">
        <v>0.10199999999999999</v>
      </c>
      <c r="E215" s="4">
        <v>10</v>
      </c>
      <c r="F215" s="4">
        <v>35.399000000000001</v>
      </c>
      <c r="G215" s="29">
        <f t="shared" si="44"/>
        <v>7.0798000000000005</v>
      </c>
      <c r="H215" s="27">
        <f t="shared" si="45"/>
        <v>69.409803921568638</v>
      </c>
    </row>
    <row r="216" spans="1:8" x14ac:dyDescent="0.25">
      <c r="A216" s="6" t="s">
        <v>387</v>
      </c>
      <c r="B216" s="4">
        <v>0.106</v>
      </c>
      <c r="E216" s="4">
        <v>10</v>
      </c>
      <c r="F216" s="4">
        <v>13.922000000000001</v>
      </c>
      <c r="G216" s="29">
        <f t="shared" ref="G216:G225" si="46">((F216*E216)*20)/1000</f>
        <v>2.7844000000000002</v>
      </c>
      <c r="H216" s="27">
        <f t="shared" ref="H216:H225" si="47">G216/B216</f>
        <v>26.26792452830189</v>
      </c>
    </row>
    <row r="217" spans="1:8" x14ac:dyDescent="0.25">
      <c r="A217" s="6" t="s">
        <v>389</v>
      </c>
      <c r="B217" s="4">
        <v>0.104</v>
      </c>
      <c r="E217" s="4">
        <v>10</v>
      </c>
      <c r="F217" s="4">
        <v>15.266999999999999</v>
      </c>
      <c r="G217" s="29">
        <f t="shared" si="46"/>
        <v>3.0533999999999994</v>
      </c>
      <c r="H217" s="27">
        <f t="shared" si="47"/>
        <v>29.359615384615381</v>
      </c>
    </row>
    <row r="218" spans="1:8" x14ac:dyDescent="0.25">
      <c r="A218" s="6" t="s">
        <v>390</v>
      </c>
      <c r="B218" s="4">
        <v>0.10299999999999999</v>
      </c>
      <c r="E218" s="4">
        <v>10</v>
      </c>
      <c r="F218" s="20">
        <v>9.0822000000000003</v>
      </c>
      <c r="G218" s="29">
        <f t="shared" si="46"/>
        <v>1.8164400000000001</v>
      </c>
      <c r="H218" s="27">
        <f t="shared" si="47"/>
        <v>17.635339805825243</v>
      </c>
    </row>
    <row r="219" spans="1:8" x14ac:dyDescent="0.25">
      <c r="A219" s="6" t="s">
        <v>393</v>
      </c>
      <c r="B219" s="4">
        <v>0.10199999999999999</v>
      </c>
      <c r="E219" s="4">
        <v>10</v>
      </c>
      <c r="F219" s="4">
        <v>19.771999999999998</v>
      </c>
      <c r="G219" s="29">
        <f t="shared" si="46"/>
        <v>3.9543999999999997</v>
      </c>
      <c r="H219" s="27">
        <f t="shared" si="47"/>
        <v>38.768627450980389</v>
      </c>
    </row>
    <row r="220" spans="1:8" x14ac:dyDescent="0.25">
      <c r="A220" s="6" t="s">
        <v>394</v>
      </c>
      <c r="B220" s="4">
        <v>0.1</v>
      </c>
      <c r="E220" s="4">
        <v>10</v>
      </c>
      <c r="F220" s="4">
        <v>17.670000000000002</v>
      </c>
      <c r="G220" s="29">
        <f t="shared" si="46"/>
        <v>3.5340000000000003</v>
      </c>
      <c r="H220" s="27">
        <f t="shared" si="47"/>
        <v>35.340000000000003</v>
      </c>
    </row>
    <row r="221" spans="1:8" x14ac:dyDescent="0.25">
      <c r="A221" s="6" t="s">
        <v>395</v>
      </c>
      <c r="B221" s="4">
        <v>0.10199999999999999</v>
      </c>
      <c r="E221" s="4">
        <v>10</v>
      </c>
      <c r="F221" s="4">
        <v>13.641</v>
      </c>
      <c r="G221" s="29">
        <f t="shared" si="46"/>
        <v>2.7281999999999997</v>
      </c>
      <c r="H221" s="27">
        <f t="shared" si="47"/>
        <v>26.747058823529411</v>
      </c>
    </row>
    <row r="222" spans="1:8" x14ac:dyDescent="0.25">
      <c r="A222" s="6" t="s">
        <v>396</v>
      </c>
      <c r="B222" s="4">
        <v>0.104</v>
      </c>
      <c r="E222" s="4">
        <v>10</v>
      </c>
      <c r="F222" s="20">
        <v>22.745000000000001</v>
      </c>
      <c r="G222" s="29">
        <f t="shared" si="46"/>
        <v>4.5490000000000004</v>
      </c>
      <c r="H222" s="27">
        <f t="shared" si="47"/>
        <v>43.74038461538462</v>
      </c>
    </row>
    <row r="223" spans="1:8" x14ac:dyDescent="0.25">
      <c r="A223" s="6" t="s">
        <v>397</v>
      </c>
      <c r="B223" s="4">
        <v>0.10299999999999999</v>
      </c>
      <c r="E223" s="4">
        <v>10</v>
      </c>
      <c r="F223" s="4">
        <v>13.403</v>
      </c>
      <c r="G223" s="29">
        <f t="shared" si="46"/>
        <v>2.6806000000000001</v>
      </c>
      <c r="H223" s="27">
        <f t="shared" si="47"/>
        <v>26.025242718446606</v>
      </c>
    </row>
    <row r="224" spans="1:8" x14ac:dyDescent="0.25">
      <c r="A224" s="6" t="s">
        <v>398</v>
      </c>
      <c r="B224" s="4">
        <v>0.1</v>
      </c>
      <c r="E224" s="4">
        <v>10</v>
      </c>
      <c r="F224" s="4">
        <v>37.069000000000003</v>
      </c>
      <c r="G224" s="29">
        <f t="shared" si="46"/>
        <v>7.4138000000000011</v>
      </c>
      <c r="H224" s="27">
        <f t="shared" si="47"/>
        <v>74.138000000000005</v>
      </c>
    </row>
    <row r="225" spans="1:8" x14ac:dyDescent="0.25">
      <c r="A225" s="6" t="s">
        <v>400</v>
      </c>
      <c r="B225" s="4">
        <v>0.10199999999999999</v>
      </c>
      <c r="E225" s="4">
        <v>10</v>
      </c>
      <c r="F225" s="20">
        <v>24.975000000000001</v>
      </c>
      <c r="G225" s="29">
        <f t="shared" si="46"/>
        <v>4.9950000000000001</v>
      </c>
      <c r="H225" s="27">
        <f t="shared" si="47"/>
        <v>48.970588235294123</v>
      </c>
    </row>
    <row r="226" spans="1:8" x14ac:dyDescent="0.25">
      <c r="A226" s="6" t="s">
        <v>399</v>
      </c>
      <c r="B226" s="4">
        <v>0.104</v>
      </c>
      <c r="E226" s="4">
        <v>10</v>
      </c>
      <c r="F226" s="4">
        <v>32.183</v>
      </c>
      <c r="G226" s="29">
        <f t="shared" ref="G226:G231" si="48">((F226*E226)*20)/1000</f>
        <v>6.4365999999999994</v>
      </c>
      <c r="H226" s="27">
        <f t="shared" ref="H226:H231" si="49">G226/B226</f>
        <v>61.890384615384612</v>
      </c>
    </row>
    <row r="227" spans="1:8" x14ac:dyDescent="0.25">
      <c r="A227" s="6" t="s">
        <v>401</v>
      </c>
      <c r="B227" s="4">
        <v>0.104</v>
      </c>
      <c r="E227" s="4">
        <v>10</v>
      </c>
      <c r="F227" s="20">
        <v>26.725000000000001</v>
      </c>
      <c r="G227" s="29">
        <f t="shared" si="48"/>
        <v>5.3449999999999998</v>
      </c>
      <c r="H227" s="27">
        <f t="shared" si="49"/>
        <v>51.394230769230766</v>
      </c>
    </row>
    <row r="228" spans="1:8" x14ac:dyDescent="0.25">
      <c r="A228" s="6" t="s">
        <v>402</v>
      </c>
      <c r="B228" s="4">
        <v>0.10199999999999999</v>
      </c>
      <c r="E228" s="4">
        <v>10</v>
      </c>
      <c r="F228" s="20">
        <v>32.393000000000001</v>
      </c>
      <c r="G228" s="29">
        <f t="shared" si="48"/>
        <v>6.4786000000000001</v>
      </c>
      <c r="H228" s="27">
        <f t="shared" si="49"/>
        <v>63.515686274509811</v>
      </c>
    </row>
    <row r="229" spans="1:8" x14ac:dyDescent="0.25">
      <c r="A229" s="6" t="s">
        <v>403</v>
      </c>
      <c r="B229" s="4">
        <v>0.10100000000000001</v>
      </c>
      <c r="E229" s="4">
        <v>10</v>
      </c>
      <c r="F229" s="20">
        <v>33.03</v>
      </c>
      <c r="G229" s="29">
        <f t="shared" si="48"/>
        <v>6.6059999999999999</v>
      </c>
      <c r="H229" s="27">
        <f t="shared" si="49"/>
        <v>65.405940594059402</v>
      </c>
    </row>
    <row r="230" spans="1:8" x14ac:dyDescent="0.25">
      <c r="A230" s="6" t="s">
        <v>404</v>
      </c>
      <c r="B230" s="4">
        <v>0.105</v>
      </c>
      <c r="E230" s="4">
        <v>10</v>
      </c>
      <c r="F230" s="20">
        <v>16.402000000000001</v>
      </c>
      <c r="G230" s="29">
        <f t="shared" si="48"/>
        <v>3.2804000000000002</v>
      </c>
      <c r="H230" s="27">
        <f t="shared" si="49"/>
        <v>31.241904761904767</v>
      </c>
    </row>
    <row r="231" spans="1:8" x14ac:dyDescent="0.25">
      <c r="A231" s="6" t="s">
        <v>405</v>
      </c>
      <c r="B231" s="4">
        <v>0.10299999999999999</v>
      </c>
      <c r="E231" s="4">
        <v>10</v>
      </c>
      <c r="F231" s="20">
        <v>23.113</v>
      </c>
      <c r="G231" s="29">
        <f t="shared" si="48"/>
        <v>4.6226000000000003</v>
      </c>
      <c r="H231" s="27">
        <f t="shared" si="49"/>
        <v>44.879611650485444</v>
      </c>
    </row>
    <row r="232" spans="1:8" x14ac:dyDescent="0.25">
      <c r="A232" s="6" t="s">
        <v>406</v>
      </c>
      <c r="B232" s="4">
        <v>0.104</v>
      </c>
      <c r="E232" s="4">
        <v>10</v>
      </c>
      <c r="F232" s="20">
        <v>12.592000000000001</v>
      </c>
      <c r="G232" s="29">
        <f t="shared" ref="G232:G233" si="50">((F232*E232)*20)/1000</f>
        <v>2.5184000000000002</v>
      </c>
      <c r="H232" s="27">
        <f t="shared" ref="H232:H233" si="51">G232/B232</f>
        <v>24.215384615384618</v>
      </c>
    </row>
    <row r="233" spans="1:8" x14ac:dyDescent="0.25">
      <c r="A233" s="6" t="s">
        <v>420</v>
      </c>
      <c r="B233" s="4">
        <v>0.10199999999999999</v>
      </c>
      <c r="E233" s="4">
        <v>10</v>
      </c>
      <c r="F233" s="20">
        <v>14.3</v>
      </c>
      <c r="G233" s="29">
        <f t="shared" si="50"/>
        <v>2.86</v>
      </c>
      <c r="H233" s="27">
        <f t="shared" si="51"/>
        <v>28.03921568627451</v>
      </c>
    </row>
    <row r="234" spans="1:8" x14ac:dyDescent="0.25">
      <c r="A234" s="6" t="s">
        <v>407</v>
      </c>
      <c r="B234" s="4">
        <v>0.105</v>
      </c>
      <c r="E234" s="4">
        <v>10</v>
      </c>
      <c r="F234" s="20">
        <v>25.177</v>
      </c>
      <c r="G234" s="29">
        <f t="shared" ref="G234:G244" si="52">((F234*E234)*20)/1000</f>
        <v>5.0353999999999992</v>
      </c>
      <c r="H234" s="27">
        <f t="shared" ref="H234:H244" si="53">G234/B234</f>
        <v>47.956190476190471</v>
      </c>
    </row>
    <row r="235" spans="1:8" x14ac:dyDescent="0.25">
      <c r="A235" s="6" t="s">
        <v>412</v>
      </c>
      <c r="B235" s="4">
        <v>0.1</v>
      </c>
      <c r="E235" s="4">
        <v>10</v>
      </c>
      <c r="F235" s="20">
        <v>28.420999999999999</v>
      </c>
      <c r="G235" s="29">
        <f t="shared" si="52"/>
        <v>5.6841999999999997</v>
      </c>
      <c r="H235" s="27">
        <f t="shared" si="53"/>
        <v>56.841999999999992</v>
      </c>
    </row>
    <row r="236" spans="1:8" x14ac:dyDescent="0.25">
      <c r="A236" s="6" t="s">
        <v>415</v>
      </c>
      <c r="B236" s="4">
        <v>0.10199999999999999</v>
      </c>
      <c r="E236" s="4">
        <v>10</v>
      </c>
      <c r="F236" s="20">
        <v>12.076000000000001</v>
      </c>
      <c r="G236" s="29">
        <f t="shared" si="52"/>
        <v>2.4152000000000005</v>
      </c>
      <c r="H236" s="27">
        <f t="shared" si="53"/>
        <v>23.678431372549024</v>
      </c>
    </row>
    <row r="237" spans="1:8" x14ac:dyDescent="0.25">
      <c r="A237" s="6" t="s">
        <v>410</v>
      </c>
      <c r="B237" s="4">
        <v>0.106</v>
      </c>
      <c r="E237" s="4">
        <v>10</v>
      </c>
      <c r="F237" s="20">
        <v>11.034000000000001</v>
      </c>
      <c r="G237" s="29">
        <f t="shared" si="52"/>
        <v>2.2068000000000003</v>
      </c>
      <c r="H237" s="27">
        <f t="shared" si="53"/>
        <v>20.818867924528305</v>
      </c>
    </row>
    <row r="238" spans="1:8" x14ac:dyDescent="0.25">
      <c r="A238" s="6" t="s">
        <v>413</v>
      </c>
      <c r="B238" s="4">
        <v>0.104</v>
      </c>
      <c r="E238" s="4">
        <v>10</v>
      </c>
      <c r="F238" s="20">
        <v>23.434000000000001</v>
      </c>
      <c r="G238" s="29">
        <f t="shared" si="52"/>
        <v>4.6867999999999999</v>
      </c>
      <c r="H238" s="27">
        <f t="shared" si="53"/>
        <v>45.065384615384616</v>
      </c>
    </row>
    <row r="239" spans="1:8" x14ac:dyDescent="0.25">
      <c r="A239" s="6" t="s">
        <v>417</v>
      </c>
      <c r="B239" s="4">
        <v>0.1</v>
      </c>
      <c r="E239" s="4">
        <v>10</v>
      </c>
      <c r="F239" s="20">
        <v>28.495000000000001</v>
      </c>
      <c r="G239" s="29">
        <f t="shared" si="52"/>
        <v>5.6989999999999998</v>
      </c>
      <c r="H239" s="27">
        <f t="shared" si="53"/>
        <v>56.989999999999995</v>
      </c>
    </row>
    <row r="240" spans="1:8" x14ac:dyDescent="0.25">
      <c r="A240" s="6" t="s">
        <v>411</v>
      </c>
      <c r="B240" s="4">
        <v>0.104</v>
      </c>
      <c r="E240" s="4">
        <v>10</v>
      </c>
      <c r="F240" s="20">
        <v>21.597999999999999</v>
      </c>
      <c r="G240" s="29">
        <f t="shared" si="52"/>
        <v>4.3195999999999994</v>
      </c>
      <c r="H240" s="27">
        <f t="shared" si="53"/>
        <v>41.534615384615378</v>
      </c>
    </row>
    <row r="241" spans="1:8" x14ac:dyDescent="0.25">
      <c r="A241" s="6" t="s">
        <v>418</v>
      </c>
      <c r="B241" s="4">
        <v>0.10199999999999999</v>
      </c>
      <c r="E241" s="4">
        <v>10</v>
      </c>
      <c r="F241" s="20">
        <v>27.978000000000002</v>
      </c>
      <c r="G241" s="29">
        <f t="shared" si="52"/>
        <v>5.5956000000000001</v>
      </c>
      <c r="H241" s="27">
        <f t="shared" si="53"/>
        <v>54.858823529411772</v>
      </c>
    </row>
    <row r="242" spans="1:8" x14ac:dyDescent="0.25">
      <c r="A242" s="6" t="s">
        <v>419</v>
      </c>
      <c r="B242" s="4">
        <v>0.104</v>
      </c>
      <c r="E242" s="4">
        <v>10</v>
      </c>
      <c r="F242" s="20">
        <v>30.574000000000002</v>
      </c>
      <c r="G242" s="29">
        <f t="shared" si="52"/>
        <v>6.1147999999999998</v>
      </c>
      <c r="H242" s="27">
        <f t="shared" si="53"/>
        <v>58.79615384615385</v>
      </c>
    </row>
    <row r="243" spans="1:8" x14ac:dyDescent="0.25">
      <c r="A243" s="6" t="s">
        <v>422</v>
      </c>
      <c r="B243" s="4">
        <v>0.10199999999999999</v>
      </c>
      <c r="E243" s="4">
        <v>10</v>
      </c>
      <c r="F243" s="20">
        <v>10.795</v>
      </c>
      <c r="G243" s="29">
        <f t="shared" si="52"/>
        <v>2.1589999999999998</v>
      </c>
      <c r="H243" s="27">
        <f t="shared" si="53"/>
        <v>21.166666666666668</v>
      </c>
    </row>
    <row r="244" spans="1:8" x14ac:dyDescent="0.25">
      <c r="A244" s="6" t="s">
        <v>423</v>
      </c>
      <c r="B244" s="4">
        <v>0.1</v>
      </c>
      <c r="E244" s="4">
        <v>10</v>
      </c>
      <c r="F244" s="20">
        <v>5.9713000000000003</v>
      </c>
      <c r="G244" s="29">
        <f t="shared" si="52"/>
        <v>1.1942600000000001</v>
      </c>
      <c r="H244" s="27">
        <f t="shared" si="53"/>
        <v>11.942600000000001</v>
      </c>
    </row>
    <row r="245" spans="1:8" x14ac:dyDescent="0.25">
      <c r="A245" s="6" t="s">
        <v>425</v>
      </c>
      <c r="B245" s="4">
        <v>0.10199999999999999</v>
      </c>
      <c r="E245" s="4">
        <v>10</v>
      </c>
      <c r="F245" s="20">
        <v>27.331</v>
      </c>
      <c r="G245" s="29">
        <f t="shared" ref="G245:G247" si="54">((F245*E245)*20)/1000</f>
        <v>5.4661999999999997</v>
      </c>
      <c r="H245" s="27">
        <f t="shared" ref="H245:H247" si="55">G245/B245</f>
        <v>53.590196078431376</v>
      </c>
    </row>
    <row r="246" spans="1:8" x14ac:dyDescent="0.25">
      <c r="A246" s="6" t="s">
        <v>427</v>
      </c>
      <c r="B246" s="4">
        <v>0.10299999999999999</v>
      </c>
      <c r="E246" s="4">
        <v>10</v>
      </c>
      <c r="F246" s="20">
        <v>27.331</v>
      </c>
      <c r="G246" s="29">
        <f t="shared" si="54"/>
        <v>5.4661999999999997</v>
      </c>
      <c r="H246" s="27">
        <f t="shared" si="55"/>
        <v>53.069902912621359</v>
      </c>
    </row>
    <row r="247" spans="1:8" x14ac:dyDescent="0.25">
      <c r="A247" s="6" t="s">
        <v>428</v>
      </c>
      <c r="B247" s="4">
        <v>0.10299999999999999</v>
      </c>
      <c r="E247" s="4">
        <v>10</v>
      </c>
      <c r="F247" s="4">
        <v>16.73</v>
      </c>
      <c r="G247" s="29">
        <f t="shared" si="54"/>
        <v>3.3460000000000001</v>
      </c>
      <c r="H247" s="27">
        <f t="shared" si="55"/>
        <v>32.485436893203889</v>
      </c>
    </row>
    <row r="248" spans="1:8" x14ac:dyDescent="0.25">
      <c r="A248" s="6" t="s">
        <v>430</v>
      </c>
      <c r="B248" s="4">
        <v>0.104</v>
      </c>
      <c r="E248" s="4">
        <v>10</v>
      </c>
      <c r="F248" s="20">
        <v>28.199000000000002</v>
      </c>
      <c r="G248" s="29">
        <f t="shared" ref="G248:G252" si="56">((F248*E248)*20)/1000</f>
        <v>5.6398000000000001</v>
      </c>
      <c r="H248" s="27">
        <f t="shared" ref="H248:H252" si="57">G248/B248</f>
        <v>54.228846153846156</v>
      </c>
    </row>
    <row r="249" spans="1:8" x14ac:dyDescent="0.25">
      <c r="A249" s="6" t="s">
        <v>431</v>
      </c>
      <c r="B249" s="4">
        <v>0.104</v>
      </c>
      <c r="E249" s="4">
        <v>10</v>
      </c>
      <c r="F249" s="20">
        <v>27.039000000000001</v>
      </c>
      <c r="G249" s="29">
        <f t="shared" si="56"/>
        <v>5.4077999999999991</v>
      </c>
      <c r="H249" s="27">
        <f t="shared" si="57"/>
        <v>51.998076923076916</v>
      </c>
    </row>
    <row r="250" spans="1:8" x14ac:dyDescent="0.25">
      <c r="A250" s="6" t="s">
        <v>432</v>
      </c>
      <c r="B250" s="4">
        <v>0.10100000000000001</v>
      </c>
      <c r="E250" s="4">
        <v>10</v>
      </c>
      <c r="F250" s="4">
        <v>14.199</v>
      </c>
      <c r="G250" s="29">
        <f t="shared" si="56"/>
        <v>2.8398000000000003</v>
      </c>
      <c r="H250" s="27">
        <f t="shared" si="57"/>
        <v>28.116831683168318</v>
      </c>
    </row>
    <row r="251" spans="1:8" x14ac:dyDescent="0.25">
      <c r="A251" s="6" t="s">
        <v>434</v>
      </c>
      <c r="B251" s="4">
        <v>0.106</v>
      </c>
      <c r="E251" s="4">
        <v>10</v>
      </c>
      <c r="F251" s="4">
        <v>13.129</v>
      </c>
      <c r="G251" s="29">
        <f t="shared" si="56"/>
        <v>2.6257999999999999</v>
      </c>
      <c r="H251" s="27">
        <f t="shared" si="57"/>
        <v>24.771698113207545</v>
      </c>
    </row>
    <row r="252" spans="1:8" x14ac:dyDescent="0.25">
      <c r="A252" s="6" t="s">
        <v>435</v>
      </c>
      <c r="B252" s="4">
        <v>0.1</v>
      </c>
      <c r="E252" s="4">
        <v>10</v>
      </c>
      <c r="F252" s="12">
        <v>11.173</v>
      </c>
      <c r="G252" s="29">
        <f t="shared" si="56"/>
        <v>2.2345999999999999</v>
      </c>
      <c r="H252" s="27">
        <f t="shared" si="57"/>
        <v>22.345999999999997</v>
      </c>
    </row>
    <row r="253" spans="1:8" x14ac:dyDescent="0.25">
      <c r="A253" s="6" t="s">
        <v>436</v>
      </c>
      <c r="B253" s="4">
        <v>0.1</v>
      </c>
      <c r="E253" s="4">
        <v>10</v>
      </c>
      <c r="F253" s="4">
        <v>30.617000000000001</v>
      </c>
      <c r="G253" s="29">
        <f t="shared" ref="G253:G256" si="58">((F253*E253)*20)/1000</f>
        <v>6.1234000000000002</v>
      </c>
      <c r="H253" s="27">
        <f t="shared" ref="H253:H256" si="59">G253/B253</f>
        <v>61.234000000000002</v>
      </c>
    </row>
    <row r="254" spans="1:8" x14ac:dyDescent="0.25">
      <c r="A254" s="6" t="s">
        <v>437</v>
      </c>
      <c r="B254" s="4">
        <v>0.10299999999999999</v>
      </c>
      <c r="E254" s="4">
        <v>10</v>
      </c>
      <c r="F254" s="20">
        <v>26.128</v>
      </c>
      <c r="G254" s="29">
        <f t="shared" si="58"/>
        <v>5.2255999999999991</v>
      </c>
      <c r="H254" s="27">
        <f t="shared" si="59"/>
        <v>50.733980582524268</v>
      </c>
    </row>
    <row r="255" spans="1:8" x14ac:dyDescent="0.25">
      <c r="A255" s="6" t="s">
        <v>438</v>
      </c>
      <c r="B255" s="4">
        <v>0.10100000000000001</v>
      </c>
      <c r="E255" s="4">
        <v>10</v>
      </c>
      <c r="F255" s="20">
        <v>42.77</v>
      </c>
      <c r="G255" s="29">
        <f t="shared" si="58"/>
        <v>8.5540000000000003</v>
      </c>
      <c r="H255" s="27">
        <f t="shared" si="59"/>
        <v>84.693069306930695</v>
      </c>
    </row>
    <row r="256" spans="1:8" x14ac:dyDescent="0.25">
      <c r="A256" s="6" t="s">
        <v>439</v>
      </c>
      <c r="B256" s="4">
        <v>0.1</v>
      </c>
      <c r="E256" s="4">
        <v>10</v>
      </c>
      <c r="F256" s="4">
        <v>29.317</v>
      </c>
      <c r="G256" s="29">
        <f t="shared" si="58"/>
        <v>5.8634000000000004</v>
      </c>
      <c r="H256" s="27">
        <f t="shared" si="59"/>
        <v>58.634</v>
      </c>
    </row>
    <row r="257" spans="1:8" x14ac:dyDescent="0.25">
      <c r="A257" s="6" t="s">
        <v>444</v>
      </c>
      <c r="B257" s="4">
        <v>0.10100000000000001</v>
      </c>
      <c r="E257" s="4">
        <v>10</v>
      </c>
      <c r="F257" s="4">
        <v>11.593</v>
      </c>
      <c r="G257" s="29">
        <f t="shared" ref="G257:G269" si="60">((F257*E257)*20)/1000</f>
        <v>2.3186000000000004</v>
      </c>
      <c r="H257" s="27">
        <f t="shared" ref="H257:H269" si="61">G257/B257</f>
        <v>22.956435643564358</v>
      </c>
    </row>
    <row r="258" spans="1:8" x14ac:dyDescent="0.25">
      <c r="A258" s="6" t="s">
        <v>440</v>
      </c>
      <c r="B258" s="4">
        <v>0.1</v>
      </c>
      <c r="E258" s="4">
        <v>10</v>
      </c>
      <c r="F258" s="4">
        <v>23.236000000000001</v>
      </c>
      <c r="G258" s="29">
        <f t="shared" si="60"/>
        <v>4.6472000000000007</v>
      </c>
      <c r="H258" s="27">
        <f t="shared" si="61"/>
        <v>46.472000000000001</v>
      </c>
    </row>
    <row r="259" spans="1:8" x14ac:dyDescent="0.25">
      <c r="A259" s="6" t="s">
        <v>445</v>
      </c>
      <c r="B259" s="4">
        <v>0.104</v>
      </c>
      <c r="E259" s="4">
        <v>10</v>
      </c>
      <c r="F259" s="4">
        <v>17.849</v>
      </c>
      <c r="G259" s="29">
        <f t="shared" si="60"/>
        <v>3.5698000000000003</v>
      </c>
      <c r="H259" s="27">
        <f t="shared" si="61"/>
        <v>34.325000000000003</v>
      </c>
    </row>
    <row r="260" spans="1:8" x14ac:dyDescent="0.25">
      <c r="A260" s="6" t="s">
        <v>443</v>
      </c>
      <c r="B260" s="4">
        <v>0.104</v>
      </c>
      <c r="E260" s="4">
        <v>10</v>
      </c>
      <c r="F260" s="12">
        <v>10.183</v>
      </c>
      <c r="G260" s="29">
        <f t="shared" si="60"/>
        <v>2.0366</v>
      </c>
      <c r="H260" s="27">
        <f t="shared" si="61"/>
        <v>19.582692307692309</v>
      </c>
    </row>
    <row r="261" spans="1:8" x14ac:dyDescent="0.25">
      <c r="A261" s="6" t="s">
        <v>446</v>
      </c>
      <c r="B261" s="4">
        <v>0.10100000000000001</v>
      </c>
      <c r="E261" s="4">
        <v>10</v>
      </c>
      <c r="F261" s="4">
        <v>14.061</v>
      </c>
      <c r="G261" s="29">
        <f t="shared" si="60"/>
        <v>2.8122000000000003</v>
      </c>
      <c r="H261" s="27">
        <f t="shared" si="61"/>
        <v>27.843564356435646</v>
      </c>
    </row>
    <row r="262" spans="1:8" x14ac:dyDescent="0.25">
      <c r="A262" s="6" t="s">
        <v>447</v>
      </c>
      <c r="B262" s="4">
        <v>0.105</v>
      </c>
      <c r="E262" s="4">
        <v>10</v>
      </c>
      <c r="F262" s="20">
        <v>38.78</v>
      </c>
      <c r="G262" s="29">
        <f t="shared" si="60"/>
        <v>7.7560000000000002</v>
      </c>
      <c r="H262" s="27">
        <f t="shared" si="61"/>
        <v>73.866666666666674</v>
      </c>
    </row>
    <row r="263" spans="1:8" x14ac:dyDescent="0.25">
      <c r="A263" s="6" t="s">
        <v>448</v>
      </c>
      <c r="B263" s="4">
        <v>0.10100000000000001</v>
      </c>
      <c r="E263" s="4">
        <v>10</v>
      </c>
      <c r="F263" s="4">
        <v>25.335000000000001</v>
      </c>
      <c r="G263" s="29">
        <f t="shared" si="60"/>
        <v>5.0670000000000002</v>
      </c>
      <c r="H263" s="27">
        <f t="shared" si="61"/>
        <v>50.168316831683164</v>
      </c>
    </row>
    <row r="264" spans="1:8" x14ac:dyDescent="0.25">
      <c r="A264" s="6" t="s">
        <v>449</v>
      </c>
      <c r="B264" s="4">
        <v>0.1</v>
      </c>
      <c r="E264" s="4">
        <v>10</v>
      </c>
      <c r="F264" s="4">
        <v>12.071999999999999</v>
      </c>
      <c r="G264" s="29">
        <f t="shared" si="60"/>
        <v>2.4144000000000001</v>
      </c>
      <c r="H264" s="27">
        <f t="shared" si="61"/>
        <v>24.143999999999998</v>
      </c>
    </row>
    <row r="265" spans="1:8" x14ac:dyDescent="0.25">
      <c r="A265" s="6" t="s">
        <v>450</v>
      </c>
      <c r="B265" s="4">
        <v>0.1</v>
      </c>
      <c r="E265" s="4">
        <v>10</v>
      </c>
      <c r="F265" s="4">
        <v>12.249000000000001</v>
      </c>
      <c r="G265" s="29">
        <f t="shared" si="60"/>
        <v>2.4498000000000002</v>
      </c>
      <c r="H265" s="27">
        <f t="shared" si="61"/>
        <v>24.498000000000001</v>
      </c>
    </row>
    <row r="266" spans="1:8" x14ac:dyDescent="0.25">
      <c r="A266" s="6" t="s">
        <v>453</v>
      </c>
      <c r="B266" s="4">
        <v>0.1</v>
      </c>
      <c r="E266" s="4">
        <v>10</v>
      </c>
      <c r="F266" s="4">
        <v>18.939</v>
      </c>
      <c r="G266" s="29">
        <f t="shared" si="60"/>
        <v>3.7877999999999998</v>
      </c>
      <c r="H266" s="27">
        <f t="shared" si="61"/>
        <v>37.877999999999993</v>
      </c>
    </row>
    <row r="267" spans="1:8" x14ac:dyDescent="0.25">
      <c r="A267" s="6" t="s">
        <v>455</v>
      </c>
      <c r="B267" s="4">
        <v>0.1</v>
      </c>
      <c r="E267" s="4">
        <v>10</v>
      </c>
      <c r="F267" s="4">
        <v>13.247</v>
      </c>
      <c r="G267" s="29">
        <f t="shared" si="60"/>
        <v>2.6494</v>
      </c>
      <c r="H267" s="27">
        <f t="shared" si="61"/>
        <v>26.494</v>
      </c>
    </row>
    <row r="268" spans="1:8" x14ac:dyDescent="0.25">
      <c r="A268" s="6" t="s">
        <v>456</v>
      </c>
      <c r="B268" s="4">
        <v>0.104</v>
      </c>
      <c r="E268" s="4">
        <v>10</v>
      </c>
      <c r="F268" s="4">
        <v>15.683999999999999</v>
      </c>
      <c r="G268" s="29">
        <f t="shared" si="60"/>
        <v>3.1368</v>
      </c>
      <c r="H268" s="27">
        <f t="shared" si="61"/>
        <v>30.161538461538463</v>
      </c>
    </row>
    <row r="269" spans="1:8" x14ac:dyDescent="0.25">
      <c r="A269" s="6" t="s">
        <v>457</v>
      </c>
      <c r="B269" s="4">
        <v>0.10299999999999999</v>
      </c>
      <c r="E269" s="4">
        <v>10</v>
      </c>
      <c r="F269" s="20">
        <v>27.11</v>
      </c>
      <c r="G269" s="29">
        <f t="shared" si="60"/>
        <v>5.4219999999999997</v>
      </c>
      <c r="H269" s="27">
        <f t="shared" si="61"/>
        <v>52.640776699029125</v>
      </c>
    </row>
    <row r="270" spans="1:8" x14ac:dyDescent="0.25">
      <c r="A270" s="6" t="s">
        <v>458</v>
      </c>
      <c r="B270" s="4">
        <v>0.10199999999999999</v>
      </c>
      <c r="E270" s="4">
        <v>10</v>
      </c>
      <c r="F270" s="20">
        <v>18.983000000000001</v>
      </c>
      <c r="G270" s="29">
        <f t="shared" ref="G270:G293" si="62">((F270*E270)*20)/1000</f>
        <v>3.7966000000000002</v>
      </c>
      <c r="H270" s="27">
        <f t="shared" ref="H270:H293" si="63">G270/B270</f>
        <v>37.221568627450985</v>
      </c>
    </row>
    <row r="271" spans="1:8" x14ac:dyDescent="0.25">
      <c r="A271" s="6" t="s">
        <v>461</v>
      </c>
      <c r="B271" s="4">
        <v>0.10299999999999999</v>
      </c>
      <c r="E271" s="4">
        <v>10</v>
      </c>
      <c r="F271" s="20">
        <v>17.846</v>
      </c>
      <c r="G271" s="29">
        <f t="shared" si="62"/>
        <v>3.5692000000000004</v>
      </c>
      <c r="H271" s="27">
        <f t="shared" si="63"/>
        <v>34.652427184466028</v>
      </c>
    </row>
    <row r="272" spans="1:8" x14ac:dyDescent="0.25">
      <c r="A272" s="6" t="s">
        <v>462</v>
      </c>
      <c r="B272" s="4">
        <v>0.104</v>
      </c>
      <c r="E272" s="4">
        <v>10</v>
      </c>
      <c r="F272" s="20">
        <v>29.173999999999999</v>
      </c>
      <c r="G272" s="29">
        <f t="shared" si="62"/>
        <v>5.8348000000000004</v>
      </c>
      <c r="H272" s="27">
        <f t="shared" si="63"/>
        <v>56.103846153846163</v>
      </c>
    </row>
    <row r="273" spans="1:8" x14ac:dyDescent="0.25">
      <c r="A273" s="6" t="s">
        <v>463</v>
      </c>
      <c r="B273" s="4">
        <v>0.10299999999999999</v>
      </c>
      <c r="E273" s="4">
        <v>10</v>
      </c>
      <c r="F273" s="20">
        <v>32.203000000000003</v>
      </c>
      <c r="G273" s="29">
        <f t="shared" si="62"/>
        <v>6.4406000000000008</v>
      </c>
      <c r="H273" s="27">
        <f t="shared" si="63"/>
        <v>62.53009708737865</v>
      </c>
    </row>
    <row r="274" spans="1:8" x14ac:dyDescent="0.25">
      <c r="A274" s="6" t="s">
        <v>464</v>
      </c>
      <c r="B274" s="4">
        <v>0.10100000000000001</v>
      </c>
      <c r="E274" s="4">
        <v>10</v>
      </c>
      <c r="F274" s="20">
        <v>5.4710999999999999</v>
      </c>
      <c r="G274" s="29">
        <f t="shared" si="62"/>
        <v>1.09422</v>
      </c>
      <c r="H274" s="27">
        <f t="shared" si="63"/>
        <v>10.833861386138613</v>
      </c>
    </row>
    <row r="275" spans="1:8" x14ac:dyDescent="0.25">
      <c r="A275" s="6" t="s">
        <v>465</v>
      </c>
      <c r="B275" s="4">
        <v>0.105</v>
      </c>
      <c r="E275" s="4">
        <v>10</v>
      </c>
      <c r="F275" s="20">
        <v>22.562000000000001</v>
      </c>
      <c r="G275" s="29">
        <f t="shared" si="62"/>
        <v>4.5123999999999995</v>
      </c>
      <c r="H275" s="27">
        <f t="shared" si="63"/>
        <v>42.97523809523809</v>
      </c>
    </row>
    <row r="276" spans="1:8" x14ac:dyDescent="0.25">
      <c r="A276" s="6" t="s">
        <v>466</v>
      </c>
      <c r="B276" s="4">
        <v>0.104</v>
      </c>
      <c r="E276" s="4">
        <v>10</v>
      </c>
      <c r="F276" s="20">
        <v>25.581</v>
      </c>
      <c r="G276" s="29">
        <f t="shared" si="62"/>
        <v>5.1162000000000001</v>
      </c>
      <c r="H276" s="27">
        <f t="shared" si="63"/>
        <v>49.194230769230771</v>
      </c>
    </row>
    <row r="277" spans="1:8" x14ac:dyDescent="0.25">
      <c r="A277" s="6" t="s">
        <v>467</v>
      </c>
      <c r="B277" s="4">
        <v>0.1</v>
      </c>
      <c r="E277" s="4">
        <v>10</v>
      </c>
      <c r="F277" s="20">
        <v>24.321000000000002</v>
      </c>
      <c r="G277" s="29">
        <f t="shared" si="62"/>
        <v>4.8641999999999994</v>
      </c>
      <c r="H277" s="27">
        <f t="shared" si="63"/>
        <v>48.641999999999989</v>
      </c>
    </row>
    <row r="278" spans="1:8" x14ac:dyDescent="0.25">
      <c r="A278" s="6" t="s">
        <v>468</v>
      </c>
      <c r="B278" s="4">
        <v>0.10100000000000001</v>
      </c>
      <c r="E278" s="4">
        <v>10</v>
      </c>
      <c r="F278" s="20">
        <v>10.31</v>
      </c>
      <c r="G278" s="29">
        <f t="shared" si="62"/>
        <v>2.0619999999999998</v>
      </c>
      <c r="H278" s="27">
        <f t="shared" si="63"/>
        <v>20.415841584158414</v>
      </c>
    </row>
    <row r="279" spans="1:8" x14ac:dyDescent="0.25">
      <c r="A279" s="6" t="s">
        <v>469</v>
      </c>
      <c r="B279" s="4">
        <v>0.10299999999999999</v>
      </c>
      <c r="E279" s="4">
        <v>10</v>
      </c>
      <c r="F279" s="20">
        <v>7.2881</v>
      </c>
      <c r="G279" s="29">
        <f t="shared" si="62"/>
        <v>1.4576199999999999</v>
      </c>
      <c r="H279" s="27">
        <f t="shared" si="63"/>
        <v>14.151650485436893</v>
      </c>
    </row>
    <row r="280" spans="1:8" x14ac:dyDescent="0.25">
      <c r="A280" s="6" t="s">
        <v>470</v>
      </c>
      <c r="B280" s="4">
        <v>0.10199999999999999</v>
      </c>
      <c r="E280" s="4">
        <v>10</v>
      </c>
      <c r="F280" s="4">
        <v>10.794</v>
      </c>
      <c r="G280" s="29">
        <f t="shared" si="62"/>
        <v>2.1588000000000003</v>
      </c>
      <c r="H280" s="27">
        <f t="shared" si="63"/>
        <v>21.164705882352944</v>
      </c>
    </row>
    <row r="281" spans="1:8" x14ac:dyDescent="0.25">
      <c r="A281" s="6" t="s">
        <v>471</v>
      </c>
      <c r="B281" s="4">
        <v>0.10299999999999999</v>
      </c>
      <c r="E281" s="4">
        <v>10</v>
      </c>
      <c r="F281" s="20">
        <v>10.593</v>
      </c>
      <c r="G281" s="29">
        <f t="shared" si="62"/>
        <v>2.1186000000000003</v>
      </c>
      <c r="H281" s="27">
        <f t="shared" si="63"/>
        <v>20.568932038834955</v>
      </c>
    </row>
    <row r="282" spans="1:8" x14ac:dyDescent="0.25">
      <c r="A282" s="6" t="s">
        <v>475</v>
      </c>
      <c r="B282" s="4">
        <v>0.10299999999999999</v>
      </c>
      <c r="E282" s="4">
        <v>10</v>
      </c>
      <c r="F282" s="12">
        <v>7.9027000000000003</v>
      </c>
      <c r="G282" s="29">
        <f t="shared" si="62"/>
        <v>1.5805400000000001</v>
      </c>
      <c r="H282" s="27">
        <f t="shared" si="63"/>
        <v>15.345048543689321</v>
      </c>
    </row>
    <row r="283" spans="1:8" x14ac:dyDescent="0.25">
      <c r="A283" s="6" t="s">
        <v>476</v>
      </c>
      <c r="B283" s="4">
        <v>0.1</v>
      </c>
      <c r="E283" s="4">
        <v>10</v>
      </c>
      <c r="F283" s="12">
        <v>9.7073999999999998</v>
      </c>
      <c r="G283" s="29">
        <f t="shared" si="62"/>
        <v>1.9414800000000001</v>
      </c>
      <c r="H283" s="27">
        <f t="shared" si="63"/>
        <v>19.4148</v>
      </c>
    </row>
    <row r="284" spans="1:8" x14ac:dyDescent="0.25">
      <c r="A284" s="6" t="s">
        <v>477</v>
      </c>
      <c r="B284" s="4">
        <v>0.10199999999999999</v>
      </c>
      <c r="E284" s="4">
        <v>10</v>
      </c>
      <c r="F284" s="4">
        <v>9.0111000000000008</v>
      </c>
      <c r="G284" s="29">
        <f t="shared" si="62"/>
        <v>1.8022199999999999</v>
      </c>
      <c r="H284" s="27">
        <f t="shared" si="63"/>
        <v>17.668823529411764</v>
      </c>
    </row>
    <row r="285" spans="1:8" x14ac:dyDescent="0.25">
      <c r="A285" s="6" t="s">
        <v>478</v>
      </c>
      <c r="B285" s="4">
        <v>0.1</v>
      </c>
      <c r="E285" s="4">
        <v>10</v>
      </c>
      <c r="F285" s="4">
        <v>13.760999999999999</v>
      </c>
      <c r="G285" s="29">
        <f t="shared" si="62"/>
        <v>2.7521999999999998</v>
      </c>
      <c r="H285" s="27">
        <f t="shared" si="63"/>
        <v>27.521999999999995</v>
      </c>
    </row>
    <row r="286" spans="1:8" x14ac:dyDescent="0.25">
      <c r="A286" s="6" t="s">
        <v>479</v>
      </c>
      <c r="B286" s="4">
        <v>0.10299999999999999</v>
      </c>
      <c r="E286" s="4">
        <v>10</v>
      </c>
      <c r="F286" s="12">
        <v>5.2577999999999996</v>
      </c>
      <c r="G286" s="29">
        <f t="shared" si="62"/>
        <v>1.0515600000000001</v>
      </c>
      <c r="H286" s="27">
        <f t="shared" si="63"/>
        <v>10.209320388349516</v>
      </c>
    </row>
    <row r="287" spans="1:8" x14ac:dyDescent="0.25">
      <c r="A287" s="6" t="s">
        <v>480</v>
      </c>
      <c r="B287" s="4">
        <v>0.10199999999999999</v>
      </c>
      <c r="E287" s="4">
        <v>10</v>
      </c>
      <c r="F287" s="4">
        <v>10.135999999999999</v>
      </c>
      <c r="G287" s="29">
        <f t="shared" si="62"/>
        <v>2.0271999999999997</v>
      </c>
      <c r="H287" s="27">
        <f t="shared" si="63"/>
        <v>19.874509803921566</v>
      </c>
    </row>
    <row r="288" spans="1:8" x14ac:dyDescent="0.25">
      <c r="A288" s="6" t="s">
        <v>481</v>
      </c>
      <c r="B288" s="4">
        <v>0.1</v>
      </c>
      <c r="E288" s="4">
        <v>10</v>
      </c>
      <c r="F288" s="4">
        <v>6.3616999999999999</v>
      </c>
      <c r="G288" s="29">
        <f t="shared" si="62"/>
        <v>1.27234</v>
      </c>
      <c r="H288" s="27">
        <f t="shared" si="63"/>
        <v>12.7234</v>
      </c>
    </row>
    <row r="289" spans="1:8" x14ac:dyDescent="0.25">
      <c r="A289" s="6" t="s">
        <v>482</v>
      </c>
      <c r="B289" s="4">
        <v>0.10199999999999999</v>
      </c>
      <c r="E289" s="4">
        <v>10</v>
      </c>
      <c r="F289" s="4">
        <v>10.275</v>
      </c>
      <c r="G289" s="29">
        <f t="shared" si="62"/>
        <v>2.0550000000000002</v>
      </c>
      <c r="H289" s="27">
        <f t="shared" si="63"/>
        <v>20.147058823529413</v>
      </c>
    </row>
    <row r="290" spans="1:8" x14ac:dyDescent="0.25">
      <c r="A290" s="6" t="s">
        <v>483</v>
      </c>
      <c r="B290" s="4">
        <v>0.10199999999999999</v>
      </c>
      <c r="E290" s="4">
        <v>10</v>
      </c>
      <c r="F290" s="20">
        <v>29.821999999999999</v>
      </c>
      <c r="G290" s="29">
        <f t="shared" si="62"/>
        <v>5.9643999999999995</v>
      </c>
      <c r="H290" s="27">
        <f t="shared" si="63"/>
        <v>58.47450980392157</v>
      </c>
    </row>
    <row r="291" spans="1:8" x14ac:dyDescent="0.25">
      <c r="A291" s="6" t="s">
        <v>484</v>
      </c>
      <c r="B291" s="4">
        <v>0.10299999999999999</v>
      </c>
      <c r="E291" s="4">
        <v>10</v>
      </c>
      <c r="F291" s="12">
        <v>10.443</v>
      </c>
      <c r="G291" s="29">
        <f t="shared" si="62"/>
        <v>2.0886</v>
      </c>
      <c r="H291" s="27">
        <f t="shared" si="63"/>
        <v>20.277669902912624</v>
      </c>
    </row>
    <row r="292" spans="1:8" x14ac:dyDescent="0.25">
      <c r="A292" s="6" t="s">
        <v>485</v>
      </c>
      <c r="B292" s="4">
        <v>0.104</v>
      </c>
      <c r="E292" s="4">
        <v>10</v>
      </c>
      <c r="F292" s="20">
        <v>13.737</v>
      </c>
      <c r="G292" s="29">
        <f t="shared" si="62"/>
        <v>2.7474000000000003</v>
      </c>
      <c r="H292" s="27">
        <f t="shared" si="63"/>
        <v>26.417307692307695</v>
      </c>
    </row>
    <row r="293" spans="1:8" x14ac:dyDescent="0.25">
      <c r="A293" s="6" t="s">
        <v>486</v>
      </c>
      <c r="B293" s="4">
        <v>0.105</v>
      </c>
      <c r="E293" s="4">
        <v>10</v>
      </c>
      <c r="F293" s="12">
        <v>8.0154999999999994</v>
      </c>
      <c r="G293" s="29">
        <f t="shared" si="62"/>
        <v>1.6031</v>
      </c>
      <c r="H293" s="27">
        <f t="shared" si="63"/>
        <v>15.267619047619048</v>
      </c>
    </row>
    <row r="294" spans="1:8" x14ac:dyDescent="0.25">
      <c r="A294" s="6" t="s">
        <v>495</v>
      </c>
      <c r="B294" s="4">
        <v>0.104</v>
      </c>
      <c r="E294" s="4">
        <v>10</v>
      </c>
      <c r="F294" s="19">
        <v>15.63</v>
      </c>
      <c r="G294" s="29">
        <f t="shared" ref="G294:G306" si="64">((F294*E294)*20)/1000</f>
        <v>3.1259999999999999</v>
      </c>
      <c r="H294" s="27">
        <f t="shared" ref="H294:H306" si="65">G294/B294</f>
        <v>30.057692307692307</v>
      </c>
    </row>
    <row r="295" spans="1:8" x14ac:dyDescent="0.25">
      <c r="A295" s="6" t="s">
        <v>494</v>
      </c>
      <c r="B295" s="4">
        <v>0.10299999999999999</v>
      </c>
      <c r="E295" s="4">
        <v>10</v>
      </c>
      <c r="F295" s="20">
        <v>19.800999999999998</v>
      </c>
      <c r="G295" s="29">
        <f t="shared" si="64"/>
        <v>3.9601999999999999</v>
      </c>
      <c r="H295" s="27">
        <f t="shared" si="65"/>
        <v>38.448543689320388</v>
      </c>
    </row>
    <row r="296" spans="1:8" x14ac:dyDescent="0.25">
      <c r="A296" s="6" t="s">
        <v>487</v>
      </c>
      <c r="B296" s="4">
        <v>0.10299999999999999</v>
      </c>
      <c r="E296" s="4">
        <v>10</v>
      </c>
      <c r="F296" s="20">
        <v>9.3684999999999992</v>
      </c>
      <c r="G296" s="29">
        <f t="shared" si="64"/>
        <v>1.8736999999999999</v>
      </c>
      <c r="H296" s="27">
        <f t="shared" si="65"/>
        <v>18.191262135922329</v>
      </c>
    </row>
    <row r="297" spans="1:8" x14ac:dyDescent="0.25">
      <c r="A297" s="6" t="s">
        <v>496</v>
      </c>
      <c r="B297" s="4">
        <v>0.10199999999999999</v>
      </c>
      <c r="E297" s="4">
        <v>10</v>
      </c>
      <c r="F297" s="4">
        <v>14.609</v>
      </c>
      <c r="G297" s="29">
        <f t="shared" si="64"/>
        <v>2.9218000000000002</v>
      </c>
      <c r="H297" s="27">
        <f t="shared" si="65"/>
        <v>28.645098039215689</v>
      </c>
    </row>
    <row r="298" spans="1:8" x14ac:dyDescent="0.25">
      <c r="A298" s="6" t="s">
        <v>497</v>
      </c>
      <c r="B298" s="4">
        <v>0.10299999999999999</v>
      </c>
      <c r="E298" s="4">
        <v>10</v>
      </c>
      <c r="F298" s="4">
        <v>17.213999999999999</v>
      </c>
      <c r="G298" s="29">
        <f t="shared" si="64"/>
        <v>3.4427999999999996</v>
      </c>
      <c r="H298" s="27">
        <f t="shared" si="65"/>
        <v>33.425242718446597</v>
      </c>
    </row>
    <row r="299" spans="1:8" x14ac:dyDescent="0.25">
      <c r="A299" s="6" t="s">
        <v>498</v>
      </c>
      <c r="B299" s="4">
        <v>0.10100000000000001</v>
      </c>
      <c r="E299" s="4">
        <v>10</v>
      </c>
      <c r="F299" s="4">
        <v>19.904</v>
      </c>
      <c r="G299" s="29">
        <f t="shared" si="64"/>
        <v>3.9807999999999999</v>
      </c>
      <c r="H299" s="27">
        <f t="shared" si="65"/>
        <v>39.413861386138613</v>
      </c>
    </row>
    <row r="300" spans="1:8" x14ac:dyDescent="0.25">
      <c r="A300" s="6" t="s">
        <v>499</v>
      </c>
      <c r="B300" s="4">
        <v>0.106</v>
      </c>
      <c r="E300" s="4">
        <v>10</v>
      </c>
      <c r="F300" s="4">
        <v>15.673999999999999</v>
      </c>
      <c r="G300" s="29">
        <f t="shared" si="64"/>
        <v>3.1348000000000003</v>
      </c>
      <c r="H300" s="27">
        <f t="shared" si="65"/>
        <v>29.573584905660379</v>
      </c>
    </row>
    <row r="301" spans="1:8" x14ac:dyDescent="0.25">
      <c r="A301" s="6" t="s">
        <v>501</v>
      </c>
      <c r="B301" s="4">
        <v>0.105</v>
      </c>
      <c r="E301" s="4">
        <v>10</v>
      </c>
      <c r="F301" s="4">
        <v>26.332000000000001</v>
      </c>
      <c r="G301" s="29">
        <f t="shared" si="64"/>
        <v>5.2664</v>
      </c>
      <c r="H301" s="27">
        <f t="shared" si="65"/>
        <v>50.156190476190474</v>
      </c>
    </row>
    <row r="302" spans="1:8" x14ac:dyDescent="0.25">
      <c r="A302" s="6" t="s">
        <v>502</v>
      </c>
      <c r="B302" s="4">
        <v>0.105</v>
      </c>
      <c r="E302" s="4">
        <v>10</v>
      </c>
      <c r="F302" s="4">
        <v>20.638999999999999</v>
      </c>
      <c r="G302" s="29">
        <f t="shared" si="64"/>
        <v>4.1277999999999997</v>
      </c>
      <c r="H302" s="27">
        <f t="shared" si="65"/>
        <v>39.312380952380948</v>
      </c>
    </row>
    <row r="303" spans="1:8" x14ac:dyDescent="0.25">
      <c r="A303" s="6" t="s">
        <v>503</v>
      </c>
      <c r="B303" s="4">
        <v>0.10299999999999999</v>
      </c>
      <c r="E303" s="4">
        <v>10</v>
      </c>
      <c r="F303" s="4">
        <v>23.318000000000001</v>
      </c>
      <c r="G303" s="29">
        <f t="shared" si="64"/>
        <v>4.6636000000000006</v>
      </c>
      <c r="H303" s="27">
        <f t="shared" si="65"/>
        <v>45.277669902912628</v>
      </c>
    </row>
    <row r="304" spans="1:8" x14ac:dyDescent="0.25">
      <c r="A304" s="6" t="s">
        <v>504</v>
      </c>
      <c r="B304" s="4">
        <v>0.10199999999999999</v>
      </c>
      <c r="E304" s="4">
        <v>10</v>
      </c>
      <c r="F304" s="4">
        <v>23.79</v>
      </c>
      <c r="G304" s="29">
        <f t="shared" si="64"/>
        <v>4.758</v>
      </c>
      <c r="H304" s="27">
        <f t="shared" si="65"/>
        <v>46.647058823529413</v>
      </c>
    </row>
    <row r="305" spans="1:8" x14ac:dyDescent="0.25">
      <c r="A305" s="6" t="s">
        <v>510</v>
      </c>
      <c r="B305" s="4">
        <v>0.104</v>
      </c>
      <c r="E305" s="4">
        <v>10</v>
      </c>
      <c r="F305" s="4">
        <v>16.744</v>
      </c>
      <c r="G305" s="29">
        <f t="shared" si="64"/>
        <v>3.3488000000000002</v>
      </c>
      <c r="H305" s="27">
        <f t="shared" si="65"/>
        <v>32.200000000000003</v>
      </c>
    </row>
    <row r="306" spans="1:8" x14ac:dyDescent="0.25">
      <c r="A306" s="6" t="s">
        <v>507</v>
      </c>
      <c r="B306" s="4">
        <v>0.10199999999999999</v>
      </c>
      <c r="E306" s="4">
        <v>10</v>
      </c>
      <c r="F306" s="19">
        <v>18.79</v>
      </c>
      <c r="G306" s="29">
        <f t="shared" si="64"/>
        <v>3.7579999999999996</v>
      </c>
      <c r="H306" s="27">
        <f t="shared" si="65"/>
        <v>36.843137254901961</v>
      </c>
    </row>
  </sheetData>
  <mergeCells count="3">
    <mergeCell ref="E9:H9"/>
    <mergeCell ref="J9:M9"/>
    <mergeCell ref="O9:R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7"/>
  <sheetViews>
    <sheetView topLeftCell="A284" workbookViewId="0">
      <selection activeCell="F302" sqref="F302"/>
    </sheetView>
  </sheetViews>
  <sheetFormatPr defaultRowHeight="15" x14ac:dyDescent="0.25"/>
  <cols>
    <col min="1" max="1" width="13.7109375" style="6" bestFit="1" customWidth="1"/>
    <col min="2" max="2" width="9.140625" style="4"/>
    <col min="18" max="18" width="9.5703125" bestFit="1" customWidth="1"/>
  </cols>
  <sheetData>
    <row r="1" spans="1:18" ht="21" x14ac:dyDescent="0.35">
      <c r="A1" s="18" t="s">
        <v>0</v>
      </c>
      <c r="B1" s="6"/>
      <c r="E1" t="s">
        <v>1</v>
      </c>
    </row>
    <row r="2" spans="1:18" ht="21" x14ac:dyDescent="0.35">
      <c r="A2" s="17" t="s">
        <v>2</v>
      </c>
      <c r="B2" s="6"/>
      <c r="E2" s="1" t="s">
        <v>3</v>
      </c>
      <c r="F2" s="1"/>
    </row>
    <row r="3" spans="1:18" x14ac:dyDescent="0.25">
      <c r="A3" s="6" t="s">
        <v>4</v>
      </c>
      <c r="B3" s="6"/>
      <c r="E3" s="2" t="s">
        <v>5</v>
      </c>
      <c r="F3" s="2"/>
    </row>
    <row r="4" spans="1:18" x14ac:dyDescent="0.25">
      <c r="A4" s="6" t="s">
        <v>6</v>
      </c>
      <c r="B4" s="22" t="s">
        <v>178</v>
      </c>
      <c r="E4" s="3" t="s">
        <v>7</v>
      </c>
      <c r="F4" s="3"/>
    </row>
    <row r="5" spans="1:18" x14ac:dyDescent="0.25">
      <c r="A5" s="6" t="s">
        <v>8</v>
      </c>
      <c r="B5" s="22" t="s">
        <v>179</v>
      </c>
    </row>
    <row r="6" spans="1:18" x14ac:dyDescent="0.25">
      <c r="A6" s="6" t="s">
        <v>9</v>
      </c>
      <c r="B6" s="22"/>
    </row>
    <row r="7" spans="1:18" x14ac:dyDescent="0.25">
      <c r="A7" s="6" t="s">
        <v>10</v>
      </c>
      <c r="B7" s="22" t="s">
        <v>180</v>
      </c>
    </row>
    <row r="8" spans="1:18" ht="15.75" thickBot="1" x14ac:dyDescent="0.3">
      <c r="E8" t="s">
        <v>11</v>
      </c>
    </row>
    <row r="9" spans="1:18" ht="15.75" thickBot="1" x14ac:dyDescent="0.3">
      <c r="E9" s="47" t="s">
        <v>12</v>
      </c>
      <c r="F9" s="48"/>
      <c r="G9" s="48"/>
      <c r="H9" s="49"/>
      <c r="I9" s="7"/>
      <c r="J9" s="47" t="s">
        <v>13</v>
      </c>
      <c r="K9" s="48"/>
      <c r="L9" s="48"/>
      <c r="M9" s="49"/>
      <c r="O9" s="47" t="s">
        <v>14</v>
      </c>
      <c r="P9" s="48"/>
      <c r="Q9" s="48"/>
      <c r="R9" s="49"/>
    </row>
    <row r="10" spans="1:18" ht="52.5" thickBot="1" x14ac:dyDescent="0.3">
      <c r="A10" s="5" t="s">
        <v>15</v>
      </c>
      <c r="B10" s="5" t="s">
        <v>16</v>
      </c>
      <c r="C10" s="7"/>
      <c r="D10" s="7"/>
      <c r="E10" s="11" t="s">
        <v>17</v>
      </c>
      <c r="F10" s="11" t="s">
        <v>18</v>
      </c>
      <c r="G10" s="11" t="s">
        <v>19</v>
      </c>
      <c r="H10" s="11" t="s">
        <v>20</v>
      </c>
      <c r="I10" s="10"/>
      <c r="J10" s="11" t="s">
        <v>21</v>
      </c>
      <c r="K10" s="11" t="s">
        <v>22</v>
      </c>
      <c r="L10" s="11" t="s">
        <v>23</v>
      </c>
      <c r="M10" s="11" t="s">
        <v>24</v>
      </c>
      <c r="O10" s="11" t="s">
        <v>17</v>
      </c>
      <c r="P10" s="11" t="s">
        <v>18</v>
      </c>
      <c r="Q10" s="11" t="s">
        <v>19</v>
      </c>
      <c r="R10" s="11" t="s">
        <v>20</v>
      </c>
    </row>
    <row r="11" spans="1:18" ht="15.75" thickTop="1" x14ac:dyDescent="0.25">
      <c r="A11" s="6" t="s">
        <v>25</v>
      </c>
      <c r="B11" s="4">
        <v>0.20100000000000001</v>
      </c>
      <c r="C11" t="s">
        <v>26</v>
      </c>
      <c r="E11" s="4">
        <v>10</v>
      </c>
      <c r="F11" s="4">
        <v>34.965000000000003</v>
      </c>
      <c r="G11" s="8">
        <f>((F11*E11)*20)/1000</f>
        <v>6.9930000000000012</v>
      </c>
      <c r="H11" s="8">
        <f>G11/B11</f>
        <v>34.791044776119406</v>
      </c>
      <c r="I11" s="4"/>
      <c r="J11" s="4">
        <v>20</v>
      </c>
      <c r="K11" s="4">
        <v>103.26</v>
      </c>
      <c r="L11" s="8">
        <f>((K11*J11)*20)/1000</f>
        <v>41.304000000000009</v>
      </c>
      <c r="M11" s="8">
        <f>L11/B11</f>
        <v>205.49253731343288</v>
      </c>
      <c r="O11" s="4">
        <v>10</v>
      </c>
      <c r="P11" s="4"/>
      <c r="Q11" s="4">
        <f>((O11*P11*20)/1000)</f>
        <v>0</v>
      </c>
      <c r="R11" s="4">
        <f t="shared" ref="R11:R42" si="0">Q11/B11</f>
        <v>0</v>
      </c>
    </row>
    <row r="12" spans="1:18" x14ac:dyDescent="0.25">
      <c r="A12" s="6" t="s">
        <v>27</v>
      </c>
      <c r="B12" s="4">
        <v>0.20200000000000001</v>
      </c>
      <c r="C12" t="s">
        <v>26</v>
      </c>
      <c r="E12" s="4">
        <v>10</v>
      </c>
      <c r="F12" s="4">
        <v>51.488999999999997</v>
      </c>
      <c r="G12" s="8">
        <f t="shared" ref="G12:G38" si="1">((F12*E12)*20)/1000</f>
        <v>10.297799999999999</v>
      </c>
      <c r="H12" s="8">
        <f t="shared" ref="H12:H38" si="2">G12/B12</f>
        <v>50.979207920792071</v>
      </c>
      <c r="I12" s="4"/>
      <c r="J12" s="4">
        <v>20</v>
      </c>
      <c r="K12" s="4">
        <v>125.81</v>
      </c>
      <c r="L12" s="8">
        <f t="shared" ref="L12:L20" si="3">((K12*J12)*20)/1000</f>
        <v>50.323999999999998</v>
      </c>
      <c r="M12" s="8">
        <f t="shared" ref="M12:M20" si="4">L12/B12</f>
        <v>249.12871287128709</v>
      </c>
      <c r="O12" s="4">
        <v>10</v>
      </c>
      <c r="P12" s="4"/>
      <c r="Q12" s="4">
        <f t="shared" ref="Q12:Q65" si="5">((O12*P12*20)/1000)</f>
        <v>0</v>
      </c>
      <c r="R12" s="4">
        <f t="shared" si="0"/>
        <v>0</v>
      </c>
    </row>
    <row r="13" spans="1:18" x14ac:dyDescent="0.25">
      <c r="A13" s="6" t="s">
        <v>28</v>
      </c>
      <c r="B13" s="4">
        <v>0.20499999999999999</v>
      </c>
      <c r="C13" t="s">
        <v>26</v>
      </c>
      <c r="E13" s="4">
        <v>10</v>
      </c>
      <c r="F13" s="4">
        <v>42.987000000000002</v>
      </c>
      <c r="G13" s="8">
        <f t="shared" si="1"/>
        <v>8.5974000000000004</v>
      </c>
      <c r="H13" s="8">
        <f t="shared" si="2"/>
        <v>41.93853658536586</v>
      </c>
      <c r="I13" s="4"/>
      <c r="J13" s="4">
        <v>20</v>
      </c>
      <c r="K13" s="4">
        <v>89.902000000000001</v>
      </c>
      <c r="L13" s="8">
        <f t="shared" si="3"/>
        <v>35.960800000000006</v>
      </c>
      <c r="M13" s="8">
        <f t="shared" si="4"/>
        <v>175.4185365853659</v>
      </c>
      <c r="O13" s="4">
        <v>10</v>
      </c>
      <c r="P13" s="4"/>
      <c r="Q13" s="4">
        <f t="shared" si="5"/>
        <v>0</v>
      </c>
      <c r="R13" s="4">
        <f t="shared" si="0"/>
        <v>0</v>
      </c>
    </row>
    <row r="14" spans="1:18" x14ac:dyDescent="0.25">
      <c r="A14" s="6" t="s">
        <v>29</v>
      </c>
      <c r="B14" s="4">
        <v>0.20300000000000001</v>
      </c>
      <c r="C14" t="s">
        <v>26</v>
      </c>
      <c r="E14" s="4">
        <v>10</v>
      </c>
      <c r="F14" s="4">
        <v>29.544</v>
      </c>
      <c r="G14" s="8">
        <f t="shared" si="1"/>
        <v>5.9088000000000003</v>
      </c>
      <c r="H14" s="8">
        <f t="shared" si="2"/>
        <v>29.107389162561574</v>
      </c>
      <c r="I14" s="4"/>
      <c r="J14" s="4">
        <v>20</v>
      </c>
      <c r="K14" s="4">
        <v>50.246000000000002</v>
      </c>
      <c r="L14" s="8">
        <f t="shared" si="3"/>
        <v>20.098400000000002</v>
      </c>
      <c r="M14" s="8">
        <f t="shared" si="4"/>
        <v>99.006896551724139</v>
      </c>
      <c r="O14" s="4">
        <v>10</v>
      </c>
      <c r="P14" s="4"/>
      <c r="Q14" s="4">
        <f t="shared" si="5"/>
        <v>0</v>
      </c>
      <c r="R14" s="4">
        <f t="shared" si="0"/>
        <v>0</v>
      </c>
    </row>
    <row r="15" spans="1:18" x14ac:dyDescent="0.25">
      <c r="A15" s="6" t="s">
        <v>30</v>
      </c>
      <c r="B15" s="4">
        <v>0.2</v>
      </c>
      <c r="C15" t="s">
        <v>26</v>
      </c>
      <c r="E15" s="4">
        <v>10</v>
      </c>
      <c r="F15" s="4">
        <v>63.301000000000002</v>
      </c>
      <c r="G15" s="8">
        <f t="shared" si="1"/>
        <v>12.660200000000001</v>
      </c>
      <c r="H15" s="8">
        <f t="shared" si="2"/>
        <v>63.301000000000002</v>
      </c>
      <c r="I15" s="4"/>
      <c r="J15" s="4">
        <v>20</v>
      </c>
      <c r="K15" s="4">
        <v>142.85</v>
      </c>
      <c r="L15" s="8">
        <f t="shared" si="3"/>
        <v>57.14</v>
      </c>
      <c r="M15" s="8">
        <f t="shared" si="4"/>
        <v>285.7</v>
      </c>
      <c r="O15" s="4">
        <v>10</v>
      </c>
      <c r="P15" s="4"/>
      <c r="Q15" s="4">
        <f t="shared" si="5"/>
        <v>0</v>
      </c>
      <c r="R15" s="4">
        <f t="shared" si="0"/>
        <v>0</v>
      </c>
    </row>
    <row r="16" spans="1:18" x14ac:dyDescent="0.25">
      <c r="A16" s="6" t="s">
        <v>31</v>
      </c>
      <c r="B16" s="4">
        <v>0.20300000000000001</v>
      </c>
      <c r="C16" t="s">
        <v>26</v>
      </c>
      <c r="E16" s="4">
        <v>10</v>
      </c>
      <c r="F16" s="4">
        <v>53.143000000000001</v>
      </c>
      <c r="G16" s="8">
        <f t="shared" si="1"/>
        <v>10.628600000000002</v>
      </c>
      <c r="H16" s="8">
        <f t="shared" si="2"/>
        <v>52.357635467980302</v>
      </c>
      <c r="I16" s="4"/>
      <c r="J16" s="4">
        <v>20</v>
      </c>
      <c r="K16" s="4">
        <v>225.56</v>
      </c>
      <c r="L16" s="8">
        <f t="shared" si="3"/>
        <v>90.224000000000004</v>
      </c>
      <c r="M16" s="8">
        <f t="shared" si="4"/>
        <v>444.45320197044333</v>
      </c>
      <c r="O16" s="4">
        <v>10</v>
      </c>
      <c r="P16" s="4"/>
      <c r="Q16" s="4">
        <f t="shared" si="5"/>
        <v>0</v>
      </c>
      <c r="R16" s="4">
        <f t="shared" si="0"/>
        <v>0</v>
      </c>
    </row>
    <row r="17" spans="1:18" x14ac:dyDescent="0.25">
      <c r="A17" s="6" t="s">
        <v>32</v>
      </c>
      <c r="B17" s="4">
        <v>0.2</v>
      </c>
      <c r="C17" t="s">
        <v>26</v>
      </c>
      <c r="E17" s="4">
        <v>10</v>
      </c>
      <c r="F17" s="4">
        <v>49.551000000000002</v>
      </c>
      <c r="G17" s="8">
        <f t="shared" si="1"/>
        <v>9.9102000000000015</v>
      </c>
      <c r="H17" s="8">
        <f t="shared" si="2"/>
        <v>49.551000000000002</v>
      </c>
      <c r="I17" s="4"/>
      <c r="J17" s="4">
        <v>20</v>
      </c>
      <c r="K17" s="4">
        <v>124.31</v>
      </c>
      <c r="L17" s="8">
        <f t="shared" si="3"/>
        <v>49.723999999999997</v>
      </c>
      <c r="M17" s="8">
        <f t="shared" si="4"/>
        <v>248.61999999999998</v>
      </c>
      <c r="O17" s="4">
        <v>10</v>
      </c>
      <c r="P17" s="4"/>
      <c r="Q17" s="4">
        <f t="shared" si="5"/>
        <v>0</v>
      </c>
      <c r="R17" s="4">
        <f t="shared" si="0"/>
        <v>0</v>
      </c>
    </row>
    <row r="18" spans="1:18" x14ac:dyDescent="0.25">
      <c r="A18" s="6" t="s">
        <v>33</v>
      </c>
      <c r="B18" s="4">
        <v>0.20100000000000001</v>
      </c>
      <c r="C18" t="s">
        <v>26</v>
      </c>
      <c r="E18" s="4">
        <v>10</v>
      </c>
      <c r="F18" s="4">
        <v>54.728999999999999</v>
      </c>
      <c r="G18" s="8">
        <f t="shared" si="1"/>
        <v>10.945799999999998</v>
      </c>
      <c r="H18" s="8">
        <f t="shared" si="2"/>
        <v>54.456716417910435</v>
      </c>
      <c r="I18" s="4"/>
      <c r="J18" s="4">
        <v>20</v>
      </c>
      <c r="K18" s="4">
        <v>100.89</v>
      </c>
      <c r="L18" s="8">
        <f t="shared" si="3"/>
        <v>40.356000000000002</v>
      </c>
      <c r="M18" s="8">
        <f t="shared" si="4"/>
        <v>200.77611940298507</v>
      </c>
      <c r="O18" s="4">
        <v>10</v>
      </c>
      <c r="P18" s="4"/>
      <c r="Q18" s="4">
        <f t="shared" si="5"/>
        <v>0</v>
      </c>
      <c r="R18" s="4">
        <f t="shared" si="0"/>
        <v>0</v>
      </c>
    </row>
    <row r="19" spans="1:18" x14ac:dyDescent="0.25">
      <c r="A19" s="6" t="s">
        <v>34</v>
      </c>
      <c r="B19" s="4">
        <v>0.2</v>
      </c>
      <c r="C19" t="s">
        <v>26</v>
      </c>
      <c r="E19" s="4">
        <v>10</v>
      </c>
      <c r="F19" s="4">
        <v>28.457999999999998</v>
      </c>
      <c r="G19" s="8">
        <f t="shared" si="1"/>
        <v>5.6915999999999993</v>
      </c>
      <c r="H19" s="8">
        <f t="shared" si="2"/>
        <v>28.457999999999995</v>
      </c>
      <c r="I19" s="4"/>
      <c r="J19" s="4">
        <v>20</v>
      </c>
      <c r="K19" s="4">
        <v>48.164000000000001</v>
      </c>
      <c r="L19" s="8">
        <f t="shared" si="3"/>
        <v>19.265599999999999</v>
      </c>
      <c r="M19" s="8">
        <f t="shared" si="4"/>
        <v>96.327999999999989</v>
      </c>
      <c r="O19" s="4">
        <v>10</v>
      </c>
      <c r="P19" s="4"/>
      <c r="Q19" s="4">
        <f t="shared" si="5"/>
        <v>0</v>
      </c>
      <c r="R19" s="4">
        <f t="shared" si="0"/>
        <v>0</v>
      </c>
    </row>
    <row r="20" spans="1:18" x14ac:dyDescent="0.25">
      <c r="A20" s="6" t="s">
        <v>35</v>
      </c>
      <c r="B20" s="4">
        <v>0.2</v>
      </c>
      <c r="C20" t="s">
        <v>26</v>
      </c>
      <c r="E20" s="4">
        <v>10</v>
      </c>
      <c r="F20" s="4">
        <v>43.869</v>
      </c>
      <c r="G20" s="8">
        <f t="shared" si="1"/>
        <v>8.7737999999999996</v>
      </c>
      <c r="H20" s="8">
        <f t="shared" si="2"/>
        <v>43.868999999999993</v>
      </c>
      <c r="I20" s="4"/>
      <c r="J20" s="4">
        <v>20</v>
      </c>
      <c r="K20" s="4">
        <v>119.95</v>
      </c>
      <c r="L20" s="8">
        <f t="shared" si="3"/>
        <v>47.98</v>
      </c>
      <c r="M20" s="8">
        <f t="shared" si="4"/>
        <v>239.89999999999998</v>
      </c>
      <c r="O20" s="4">
        <v>10</v>
      </c>
      <c r="P20" s="4"/>
      <c r="Q20" s="4">
        <f t="shared" si="5"/>
        <v>0</v>
      </c>
      <c r="R20" s="4">
        <f t="shared" si="0"/>
        <v>0</v>
      </c>
    </row>
    <row r="21" spans="1:18" x14ac:dyDescent="0.25">
      <c r="A21" s="6" t="s">
        <v>36</v>
      </c>
      <c r="B21" s="4">
        <v>0.20200000000000001</v>
      </c>
      <c r="E21" s="4">
        <v>10</v>
      </c>
      <c r="F21" s="4">
        <v>58.99</v>
      </c>
      <c r="G21" s="8">
        <f t="shared" si="1"/>
        <v>11.798</v>
      </c>
      <c r="H21" s="8">
        <f t="shared" si="2"/>
        <v>58.405940594059402</v>
      </c>
      <c r="I21" s="4"/>
      <c r="J21" s="4"/>
      <c r="K21" s="4"/>
      <c r="L21" s="4"/>
      <c r="M21" s="4"/>
      <c r="O21" s="4">
        <v>10</v>
      </c>
      <c r="P21" s="4"/>
      <c r="Q21" s="4">
        <f t="shared" si="5"/>
        <v>0</v>
      </c>
      <c r="R21" s="4">
        <f t="shared" si="0"/>
        <v>0</v>
      </c>
    </row>
    <row r="22" spans="1:18" x14ac:dyDescent="0.25">
      <c r="A22" s="6" t="s">
        <v>37</v>
      </c>
      <c r="B22" s="4">
        <v>0.10199999999999999</v>
      </c>
      <c r="E22" s="4">
        <v>10</v>
      </c>
      <c r="F22" s="4">
        <v>14.67</v>
      </c>
      <c r="G22" s="8">
        <f t="shared" si="1"/>
        <v>2.9340000000000002</v>
      </c>
      <c r="H22" s="8">
        <f t="shared" si="2"/>
        <v>28.764705882352946</v>
      </c>
      <c r="I22" s="4"/>
      <c r="J22" s="4"/>
      <c r="K22" s="4"/>
      <c r="L22" s="4"/>
      <c r="M22" s="4"/>
      <c r="O22" s="4">
        <v>10</v>
      </c>
      <c r="P22" s="4"/>
      <c r="Q22" s="4">
        <f t="shared" si="5"/>
        <v>0</v>
      </c>
      <c r="R22" s="4">
        <f t="shared" si="0"/>
        <v>0</v>
      </c>
    </row>
    <row r="23" spans="1:18" x14ac:dyDescent="0.25">
      <c r="A23" s="6" t="s">
        <v>39</v>
      </c>
      <c r="B23" s="4">
        <v>0.20399999999999999</v>
      </c>
      <c r="E23" s="4">
        <v>10</v>
      </c>
      <c r="F23" s="4">
        <v>53.411999999999999</v>
      </c>
      <c r="G23" s="8">
        <f t="shared" si="1"/>
        <v>10.682399999999999</v>
      </c>
      <c r="H23" s="8">
        <f t="shared" si="2"/>
        <v>52.364705882352943</v>
      </c>
      <c r="I23" s="4"/>
      <c r="J23" s="4"/>
      <c r="K23" s="4"/>
      <c r="L23" s="4"/>
      <c r="M23" s="4"/>
      <c r="O23" s="4">
        <v>10</v>
      </c>
      <c r="P23" s="4"/>
      <c r="Q23" s="4">
        <f t="shared" si="5"/>
        <v>0</v>
      </c>
      <c r="R23" s="4">
        <f t="shared" si="0"/>
        <v>0</v>
      </c>
    </row>
    <row r="24" spans="1:18" x14ac:dyDescent="0.25">
      <c r="A24" s="6" t="s">
        <v>181</v>
      </c>
      <c r="B24" s="4">
        <v>0.20300000000000001</v>
      </c>
      <c r="E24" s="4">
        <v>10</v>
      </c>
      <c r="F24" s="4">
        <v>56.063000000000002</v>
      </c>
      <c r="G24" s="8">
        <f t="shared" si="1"/>
        <v>11.2126</v>
      </c>
      <c r="H24" s="8">
        <f t="shared" si="2"/>
        <v>55.234482758620686</v>
      </c>
      <c r="I24" s="4"/>
      <c r="J24" s="4"/>
      <c r="K24" s="4"/>
      <c r="L24" s="4"/>
      <c r="M24" s="4"/>
      <c r="O24" s="4">
        <v>10</v>
      </c>
      <c r="P24" s="4"/>
      <c r="Q24" s="4">
        <f t="shared" si="5"/>
        <v>0</v>
      </c>
      <c r="R24" s="4">
        <f t="shared" si="0"/>
        <v>0</v>
      </c>
    </row>
    <row r="25" spans="1:18" x14ac:dyDescent="0.25">
      <c r="A25" s="6" t="s">
        <v>41</v>
      </c>
      <c r="B25" s="4">
        <v>0.20200000000000001</v>
      </c>
      <c r="E25" s="4">
        <v>10</v>
      </c>
      <c r="F25" s="4">
        <v>34.353999999999999</v>
      </c>
      <c r="G25" s="8">
        <f t="shared" si="1"/>
        <v>6.8707999999999991</v>
      </c>
      <c r="H25" s="8">
        <f t="shared" si="2"/>
        <v>34.013861386138608</v>
      </c>
      <c r="I25" s="4"/>
      <c r="J25" s="4"/>
      <c r="K25" s="4"/>
      <c r="L25" s="4"/>
      <c r="M25" s="4"/>
      <c r="O25" s="4">
        <v>10</v>
      </c>
      <c r="P25" s="4"/>
      <c r="Q25" s="4">
        <f t="shared" si="5"/>
        <v>0</v>
      </c>
      <c r="R25" s="4">
        <f t="shared" si="0"/>
        <v>0</v>
      </c>
    </row>
    <row r="26" spans="1:18" x14ac:dyDescent="0.25">
      <c r="A26" s="6" t="s">
        <v>42</v>
      </c>
      <c r="B26" s="4">
        <v>0.20399999999999999</v>
      </c>
      <c r="E26" s="4">
        <v>10</v>
      </c>
      <c r="F26" s="4">
        <v>40.264000000000003</v>
      </c>
      <c r="G26" s="8">
        <f t="shared" si="1"/>
        <v>8.0528000000000013</v>
      </c>
      <c r="H26" s="8">
        <f t="shared" si="2"/>
        <v>39.474509803921578</v>
      </c>
      <c r="I26" s="4"/>
      <c r="J26" s="4"/>
      <c r="K26" s="4"/>
      <c r="L26" s="4"/>
      <c r="M26" s="4"/>
      <c r="O26" s="4">
        <v>10</v>
      </c>
      <c r="P26" s="4"/>
      <c r="Q26" s="4">
        <f t="shared" si="5"/>
        <v>0</v>
      </c>
      <c r="R26" s="4">
        <f t="shared" si="0"/>
        <v>0</v>
      </c>
    </row>
    <row r="27" spans="1:18" x14ac:dyDescent="0.25">
      <c r="A27" s="6" t="s">
        <v>43</v>
      </c>
      <c r="B27" s="4">
        <v>0.20100000000000001</v>
      </c>
      <c r="E27" s="4">
        <v>10</v>
      </c>
      <c r="F27" s="4">
        <v>64.218000000000004</v>
      </c>
      <c r="G27" s="8">
        <f t="shared" si="1"/>
        <v>12.843600000000002</v>
      </c>
      <c r="H27" s="8">
        <f t="shared" si="2"/>
        <v>63.898507462686574</v>
      </c>
      <c r="I27" s="4"/>
      <c r="J27" s="4"/>
      <c r="K27" s="4"/>
      <c r="L27" s="4"/>
      <c r="M27" s="4"/>
      <c r="O27" s="4">
        <v>10</v>
      </c>
      <c r="P27" s="4"/>
      <c r="Q27" s="4">
        <f t="shared" si="5"/>
        <v>0</v>
      </c>
      <c r="R27" s="4">
        <f t="shared" si="0"/>
        <v>0</v>
      </c>
    </row>
    <row r="28" spans="1:18" x14ac:dyDescent="0.25">
      <c r="A28" s="6" t="s">
        <v>44</v>
      </c>
      <c r="B28" s="4">
        <v>0.20100000000000001</v>
      </c>
      <c r="E28" s="4">
        <v>10</v>
      </c>
      <c r="F28" s="4">
        <v>39.381999999999998</v>
      </c>
      <c r="G28" s="8">
        <f t="shared" si="1"/>
        <v>7.8763999999999994</v>
      </c>
      <c r="H28" s="8">
        <f t="shared" si="2"/>
        <v>39.186069651741285</v>
      </c>
      <c r="I28" s="4"/>
      <c r="J28" s="4"/>
      <c r="K28" s="4"/>
      <c r="L28" s="4"/>
      <c r="M28" s="4"/>
      <c r="O28" s="4">
        <v>10</v>
      </c>
      <c r="P28" s="4"/>
      <c r="Q28" s="4">
        <f t="shared" si="5"/>
        <v>0</v>
      </c>
      <c r="R28" s="4">
        <f t="shared" si="0"/>
        <v>0</v>
      </c>
    </row>
    <row r="29" spans="1:18" x14ac:dyDescent="0.25">
      <c r="A29" s="6" t="s">
        <v>45</v>
      </c>
      <c r="B29" s="4">
        <v>0.20499999999999999</v>
      </c>
      <c r="E29" s="4">
        <v>10</v>
      </c>
      <c r="F29" s="4">
        <v>65.162000000000006</v>
      </c>
      <c r="G29" s="8">
        <f t="shared" si="1"/>
        <v>13.032400000000001</v>
      </c>
      <c r="H29" s="8">
        <f t="shared" si="2"/>
        <v>63.572682926829273</v>
      </c>
      <c r="I29" s="4"/>
      <c r="J29" s="4"/>
      <c r="K29" s="4"/>
      <c r="L29" s="4"/>
      <c r="M29" s="4"/>
      <c r="O29" s="4">
        <v>10</v>
      </c>
      <c r="P29" s="4"/>
      <c r="Q29" s="4">
        <f t="shared" si="5"/>
        <v>0</v>
      </c>
      <c r="R29" s="4">
        <f t="shared" si="0"/>
        <v>0</v>
      </c>
    </row>
    <row r="30" spans="1:18" x14ac:dyDescent="0.25">
      <c r="A30" s="6" t="s">
        <v>46</v>
      </c>
      <c r="B30" s="4">
        <v>0.20399999999999999</v>
      </c>
      <c r="E30" s="4">
        <v>10</v>
      </c>
      <c r="F30" s="4">
        <v>43.02</v>
      </c>
      <c r="G30" s="8">
        <f t="shared" si="1"/>
        <v>8.6039999999999992</v>
      </c>
      <c r="H30" s="8">
        <f t="shared" si="2"/>
        <v>42.17647058823529</v>
      </c>
      <c r="I30" s="4"/>
      <c r="J30" s="4"/>
      <c r="K30" s="4"/>
      <c r="L30" s="4"/>
      <c r="M30" s="4"/>
      <c r="O30" s="4">
        <v>10</v>
      </c>
      <c r="P30" s="4"/>
      <c r="Q30" s="4">
        <f t="shared" si="5"/>
        <v>0</v>
      </c>
      <c r="R30" s="4">
        <f t="shared" si="0"/>
        <v>0</v>
      </c>
    </row>
    <row r="31" spans="1:18" x14ac:dyDescent="0.25">
      <c r="A31" s="6" t="s">
        <v>47</v>
      </c>
      <c r="B31" s="4">
        <v>0.20200000000000001</v>
      </c>
      <c r="E31" s="4">
        <v>10</v>
      </c>
      <c r="F31" s="4">
        <v>76.191000000000003</v>
      </c>
      <c r="G31" s="8">
        <f t="shared" si="1"/>
        <v>15.238200000000001</v>
      </c>
      <c r="H31" s="8">
        <f t="shared" si="2"/>
        <v>75.436633663366337</v>
      </c>
      <c r="I31" s="4"/>
      <c r="J31" s="4"/>
      <c r="K31" s="4"/>
      <c r="L31" s="4"/>
      <c r="M31" s="4"/>
      <c r="O31" s="4">
        <v>10</v>
      </c>
      <c r="P31" s="4"/>
      <c r="Q31" s="4">
        <f t="shared" si="5"/>
        <v>0</v>
      </c>
      <c r="R31" s="4">
        <f t="shared" si="0"/>
        <v>0</v>
      </c>
    </row>
    <row r="32" spans="1:18" x14ac:dyDescent="0.25">
      <c r="A32" s="13" t="s">
        <v>48</v>
      </c>
      <c r="B32" s="4">
        <v>0.20499999999999999</v>
      </c>
      <c r="E32" s="4">
        <v>10</v>
      </c>
      <c r="F32" s="4">
        <v>29.948</v>
      </c>
      <c r="G32" s="8">
        <f t="shared" si="1"/>
        <v>5.9896000000000003</v>
      </c>
      <c r="H32" s="8">
        <f t="shared" si="2"/>
        <v>29.217560975609761</v>
      </c>
      <c r="I32" s="4"/>
      <c r="J32" s="4"/>
      <c r="K32" s="4"/>
      <c r="L32" s="4"/>
      <c r="M32" s="4"/>
      <c r="O32" s="4">
        <v>10</v>
      </c>
      <c r="P32" s="4"/>
      <c r="Q32" s="4">
        <f t="shared" si="5"/>
        <v>0</v>
      </c>
      <c r="R32" s="4">
        <f t="shared" si="0"/>
        <v>0</v>
      </c>
    </row>
    <row r="33" spans="1:18" x14ac:dyDescent="0.25">
      <c r="A33" s="13" t="s">
        <v>49</v>
      </c>
      <c r="B33" s="4">
        <v>0.2</v>
      </c>
      <c r="E33" s="4">
        <v>10</v>
      </c>
      <c r="F33" s="4">
        <v>26.257000000000001</v>
      </c>
      <c r="G33" s="8">
        <f t="shared" si="1"/>
        <v>5.2513999999999994</v>
      </c>
      <c r="H33" s="8">
        <f t="shared" si="2"/>
        <v>26.256999999999994</v>
      </c>
      <c r="O33" s="4">
        <v>10</v>
      </c>
      <c r="P33" s="4"/>
      <c r="Q33" s="4">
        <f t="shared" si="5"/>
        <v>0</v>
      </c>
      <c r="R33" s="4">
        <f t="shared" si="0"/>
        <v>0</v>
      </c>
    </row>
    <row r="34" spans="1:18" x14ac:dyDescent="0.25">
      <c r="A34" s="13" t="s">
        <v>50</v>
      </c>
      <c r="B34" s="4">
        <v>0.2</v>
      </c>
      <c r="E34" s="4">
        <v>10</v>
      </c>
      <c r="F34" s="4">
        <v>51.881</v>
      </c>
      <c r="G34" s="8">
        <f t="shared" si="1"/>
        <v>10.376199999999999</v>
      </c>
      <c r="H34" s="8">
        <f t="shared" si="2"/>
        <v>51.880999999999993</v>
      </c>
      <c r="O34" s="4">
        <v>10</v>
      </c>
      <c r="P34" s="4"/>
      <c r="Q34" s="4">
        <f t="shared" si="5"/>
        <v>0</v>
      </c>
      <c r="R34" s="4">
        <f t="shared" si="0"/>
        <v>0</v>
      </c>
    </row>
    <row r="35" spans="1:18" x14ac:dyDescent="0.25">
      <c r="A35" s="13" t="s">
        <v>51</v>
      </c>
      <c r="B35" s="4">
        <v>0.2</v>
      </c>
      <c r="E35" s="4">
        <v>10</v>
      </c>
      <c r="F35" s="4">
        <v>28.538</v>
      </c>
      <c r="G35" s="8">
        <f t="shared" si="1"/>
        <v>5.7076000000000002</v>
      </c>
      <c r="H35" s="8">
        <f t="shared" si="2"/>
        <v>28.538</v>
      </c>
      <c r="O35" s="4">
        <v>10</v>
      </c>
      <c r="P35" s="4"/>
      <c r="Q35" s="4">
        <f t="shared" si="5"/>
        <v>0</v>
      </c>
      <c r="R35" s="4">
        <f t="shared" si="0"/>
        <v>0</v>
      </c>
    </row>
    <row r="36" spans="1:18" x14ac:dyDescent="0.25">
      <c r="A36" s="6" t="s">
        <v>52</v>
      </c>
      <c r="B36" s="4">
        <v>0.20200000000000001</v>
      </c>
      <c r="E36" s="4">
        <v>10</v>
      </c>
      <c r="F36" s="4">
        <v>19.190000000000001</v>
      </c>
      <c r="G36" s="8">
        <f t="shared" si="1"/>
        <v>3.8380000000000001</v>
      </c>
      <c r="H36" s="8">
        <f t="shared" si="2"/>
        <v>19</v>
      </c>
      <c r="O36" s="4">
        <v>10</v>
      </c>
      <c r="P36" s="4"/>
      <c r="Q36" s="4">
        <f t="shared" si="5"/>
        <v>0</v>
      </c>
      <c r="R36" s="4">
        <f t="shared" si="0"/>
        <v>0</v>
      </c>
    </row>
    <row r="37" spans="1:18" x14ac:dyDescent="0.25">
      <c r="A37" s="14" t="s">
        <v>53</v>
      </c>
      <c r="B37" s="4">
        <v>0.20100000000000001</v>
      </c>
      <c r="E37" s="4">
        <v>10</v>
      </c>
      <c r="F37" s="4">
        <v>41.866</v>
      </c>
      <c r="G37" s="8">
        <f t="shared" si="1"/>
        <v>8.3731999999999989</v>
      </c>
      <c r="H37" s="8">
        <f t="shared" si="2"/>
        <v>41.657711442786059</v>
      </c>
      <c r="O37" s="4">
        <v>10</v>
      </c>
      <c r="P37" s="4"/>
      <c r="Q37" s="4">
        <f t="shared" si="5"/>
        <v>0</v>
      </c>
      <c r="R37" s="4">
        <f t="shared" si="0"/>
        <v>0</v>
      </c>
    </row>
    <row r="38" spans="1:18" x14ac:dyDescent="0.25">
      <c r="A38" s="14" t="s">
        <v>54</v>
      </c>
      <c r="B38" s="4">
        <v>0.20200000000000001</v>
      </c>
      <c r="E38" s="4">
        <v>10</v>
      </c>
      <c r="F38" s="4">
        <v>42.048999999999999</v>
      </c>
      <c r="G38" s="8">
        <f t="shared" si="1"/>
        <v>8.4097999999999988</v>
      </c>
      <c r="H38" s="8">
        <f t="shared" si="2"/>
        <v>41.632673267326723</v>
      </c>
      <c r="O38" s="4">
        <v>10</v>
      </c>
      <c r="P38" s="4"/>
      <c r="Q38" s="4">
        <f t="shared" si="5"/>
        <v>0</v>
      </c>
      <c r="R38" s="4">
        <f t="shared" si="0"/>
        <v>0</v>
      </c>
    </row>
    <row r="39" spans="1:18" x14ac:dyDescent="0.25">
      <c r="A39" s="6" t="s">
        <v>55</v>
      </c>
      <c r="B39" s="4">
        <v>0.20100000000000001</v>
      </c>
      <c r="E39" s="4">
        <v>10</v>
      </c>
      <c r="F39" s="4">
        <v>36.423999999999999</v>
      </c>
      <c r="G39" s="8">
        <f t="shared" ref="G39:G83" si="6">((F39*E39)*20)/1000</f>
        <v>7.2848000000000006</v>
      </c>
      <c r="H39" s="8">
        <f t="shared" ref="H39:H84" si="7">G39/B39</f>
        <v>36.242786069651743</v>
      </c>
      <c r="O39" s="4">
        <v>10</v>
      </c>
      <c r="P39" s="4"/>
      <c r="Q39" s="4">
        <f t="shared" si="5"/>
        <v>0</v>
      </c>
      <c r="R39" s="4">
        <f t="shared" si="0"/>
        <v>0</v>
      </c>
    </row>
    <row r="40" spans="1:18" x14ac:dyDescent="0.25">
      <c r="A40" s="6" t="s">
        <v>56</v>
      </c>
      <c r="B40" s="4">
        <v>0.2</v>
      </c>
      <c r="E40" s="4">
        <v>10</v>
      </c>
      <c r="F40" s="4">
        <v>29.193999999999999</v>
      </c>
      <c r="G40" s="8">
        <f t="shared" si="6"/>
        <v>5.8388</v>
      </c>
      <c r="H40" s="8">
        <f t="shared" si="7"/>
        <v>29.193999999999999</v>
      </c>
      <c r="O40" s="4">
        <v>10</v>
      </c>
      <c r="P40" s="4"/>
      <c r="Q40" s="4">
        <f t="shared" si="5"/>
        <v>0</v>
      </c>
      <c r="R40" s="4">
        <f t="shared" si="0"/>
        <v>0</v>
      </c>
    </row>
    <row r="41" spans="1:18" x14ac:dyDescent="0.25">
      <c r="A41" s="6" t="s">
        <v>57</v>
      </c>
      <c r="B41" s="4">
        <v>0.20499999999999999</v>
      </c>
      <c r="E41" s="4">
        <v>10</v>
      </c>
      <c r="F41" s="4">
        <v>32.911000000000001</v>
      </c>
      <c r="G41" s="8">
        <f t="shared" si="6"/>
        <v>6.5822000000000012</v>
      </c>
      <c r="H41" s="8">
        <f t="shared" si="7"/>
        <v>32.108292682926837</v>
      </c>
      <c r="O41" s="4">
        <v>10</v>
      </c>
      <c r="P41" s="4"/>
      <c r="Q41" s="4">
        <f t="shared" si="5"/>
        <v>0</v>
      </c>
      <c r="R41" s="4">
        <f t="shared" si="0"/>
        <v>0</v>
      </c>
    </row>
    <row r="42" spans="1:18" x14ac:dyDescent="0.25">
      <c r="A42" s="6" t="s">
        <v>58</v>
      </c>
      <c r="B42" s="4">
        <v>0.20399999999999999</v>
      </c>
      <c r="E42" s="4">
        <v>10</v>
      </c>
      <c r="F42" s="4">
        <v>24.375</v>
      </c>
      <c r="G42" s="8">
        <f t="shared" si="6"/>
        <v>4.875</v>
      </c>
      <c r="H42" s="8">
        <f t="shared" si="7"/>
        <v>23.897058823529413</v>
      </c>
      <c r="O42" s="4">
        <v>10</v>
      </c>
      <c r="P42" s="4"/>
      <c r="Q42" s="4">
        <f t="shared" si="5"/>
        <v>0</v>
      </c>
      <c r="R42" s="4">
        <f t="shared" si="0"/>
        <v>0</v>
      </c>
    </row>
    <row r="43" spans="1:18" x14ac:dyDescent="0.25">
      <c r="A43" s="6" t="s">
        <v>59</v>
      </c>
      <c r="B43" s="4">
        <v>0.20300000000000001</v>
      </c>
      <c r="E43" s="4">
        <v>10</v>
      </c>
      <c r="F43" s="4">
        <v>20.388999999999999</v>
      </c>
      <c r="G43" s="8">
        <f t="shared" si="6"/>
        <v>4.0777999999999999</v>
      </c>
      <c r="H43" s="8">
        <f t="shared" si="7"/>
        <v>20.087684729064037</v>
      </c>
      <c r="O43" s="4">
        <v>10</v>
      </c>
      <c r="P43" s="4"/>
      <c r="Q43" s="4">
        <f t="shared" si="5"/>
        <v>0</v>
      </c>
      <c r="R43" s="4">
        <f t="shared" ref="R43:R65" si="8">Q43/B43</f>
        <v>0</v>
      </c>
    </row>
    <row r="44" spans="1:18" x14ac:dyDescent="0.25">
      <c r="A44" s="6" t="s">
        <v>60</v>
      </c>
      <c r="B44" s="4">
        <v>0.20100000000000001</v>
      </c>
      <c r="E44" s="4">
        <v>10</v>
      </c>
      <c r="F44" s="4">
        <v>24.431000000000001</v>
      </c>
      <c r="G44" s="8">
        <f t="shared" si="6"/>
        <v>4.8861999999999997</v>
      </c>
      <c r="H44" s="8">
        <f t="shared" si="7"/>
        <v>24.309452736318406</v>
      </c>
      <c r="O44" s="4">
        <v>10</v>
      </c>
      <c r="P44" s="4"/>
      <c r="Q44" s="4">
        <f t="shared" si="5"/>
        <v>0</v>
      </c>
      <c r="R44" s="4">
        <f t="shared" si="8"/>
        <v>0</v>
      </c>
    </row>
    <row r="45" spans="1:18" x14ac:dyDescent="0.25">
      <c r="A45" s="6" t="s">
        <v>61</v>
      </c>
      <c r="B45" s="4">
        <v>0.20200000000000001</v>
      </c>
      <c r="E45" s="4">
        <v>10</v>
      </c>
      <c r="F45" s="4">
        <v>26.331</v>
      </c>
      <c r="G45" s="8">
        <f t="shared" si="6"/>
        <v>5.2661999999999995</v>
      </c>
      <c r="H45" s="8">
        <f t="shared" si="7"/>
        <v>26.070297029702967</v>
      </c>
      <c r="O45" s="4">
        <v>10</v>
      </c>
      <c r="P45" s="4"/>
      <c r="Q45" s="4">
        <f t="shared" si="5"/>
        <v>0</v>
      </c>
      <c r="R45" s="4">
        <f t="shared" si="8"/>
        <v>0</v>
      </c>
    </row>
    <row r="46" spans="1:18" x14ac:dyDescent="0.25">
      <c r="A46" s="6" t="s">
        <v>62</v>
      </c>
      <c r="B46" s="4">
        <v>0.20100000000000001</v>
      </c>
      <c r="E46" s="4">
        <v>10</v>
      </c>
      <c r="F46" s="4">
        <v>15.715</v>
      </c>
      <c r="G46" s="8">
        <f t="shared" si="6"/>
        <v>3.1429999999999998</v>
      </c>
      <c r="H46" s="8">
        <f t="shared" si="7"/>
        <v>15.636815920398009</v>
      </c>
      <c r="O46" s="4">
        <v>10</v>
      </c>
      <c r="P46" s="4"/>
      <c r="Q46" s="4">
        <f t="shared" si="5"/>
        <v>0</v>
      </c>
      <c r="R46" s="4">
        <f t="shared" si="8"/>
        <v>0</v>
      </c>
    </row>
    <row r="47" spans="1:18" x14ac:dyDescent="0.25">
      <c r="A47" s="6" t="s">
        <v>63</v>
      </c>
      <c r="B47" s="4">
        <v>0.20499999999999999</v>
      </c>
      <c r="E47" s="4">
        <v>10</v>
      </c>
      <c r="F47" s="4">
        <v>23.934000000000001</v>
      </c>
      <c r="G47" s="8">
        <f t="shared" si="6"/>
        <v>4.7868000000000004</v>
      </c>
      <c r="H47" s="8">
        <f t="shared" si="7"/>
        <v>23.350243902439029</v>
      </c>
      <c r="O47" s="4">
        <v>10</v>
      </c>
      <c r="P47" s="4"/>
      <c r="Q47" s="4">
        <f t="shared" si="5"/>
        <v>0</v>
      </c>
      <c r="R47" s="4">
        <f t="shared" si="8"/>
        <v>0</v>
      </c>
    </row>
    <row r="48" spans="1:18" x14ac:dyDescent="0.25">
      <c r="A48" s="6" t="s">
        <v>182</v>
      </c>
      <c r="B48" s="4">
        <v>0.20100000000000001</v>
      </c>
      <c r="E48" s="4">
        <v>10</v>
      </c>
      <c r="F48" s="4">
        <v>26.57</v>
      </c>
      <c r="G48" s="8">
        <f t="shared" si="6"/>
        <v>5.3140000000000001</v>
      </c>
      <c r="H48" s="8">
        <f t="shared" si="7"/>
        <v>26.437810945273629</v>
      </c>
      <c r="O48" s="4">
        <v>10</v>
      </c>
      <c r="P48" s="4"/>
      <c r="Q48" s="4">
        <f t="shared" si="5"/>
        <v>0</v>
      </c>
      <c r="R48" s="4">
        <f t="shared" si="8"/>
        <v>0</v>
      </c>
    </row>
    <row r="49" spans="1:18" x14ac:dyDescent="0.25">
      <c r="A49" s="6" t="s">
        <v>64</v>
      </c>
      <c r="B49" s="4">
        <v>0.2</v>
      </c>
      <c r="E49" s="4">
        <v>10</v>
      </c>
      <c r="F49" s="4">
        <v>26.271999999999998</v>
      </c>
      <c r="G49" s="8">
        <f t="shared" si="6"/>
        <v>5.2543999999999995</v>
      </c>
      <c r="H49" s="8">
        <f t="shared" si="7"/>
        <v>26.271999999999995</v>
      </c>
      <c r="O49" s="4">
        <v>10</v>
      </c>
      <c r="P49" s="4"/>
      <c r="Q49" s="4">
        <f t="shared" si="5"/>
        <v>0</v>
      </c>
      <c r="R49" s="4">
        <f t="shared" si="8"/>
        <v>0</v>
      </c>
    </row>
    <row r="50" spans="1:18" x14ac:dyDescent="0.25">
      <c r="A50" s="6" t="s">
        <v>66</v>
      </c>
      <c r="B50" s="4">
        <v>0.20599999999999999</v>
      </c>
      <c r="E50" s="4">
        <v>10</v>
      </c>
      <c r="F50" s="4">
        <v>18.579000000000001</v>
      </c>
      <c r="G50" s="8">
        <f t="shared" si="6"/>
        <v>3.7158000000000002</v>
      </c>
      <c r="H50" s="8">
        <f t="shared" si="7"/>
        <v>18.037864077669905</v>
      </c>
      <c r="O50" s="4">
        <v>10</v>
      </c>
      <c r="P50" s="4"/>
      <c r="Q50" s="4">
        <f t="shared" si="5"/>
        <v>0</v>
      </c>
      <c r="R50" s="4">
        <f t="shared" si="8"/>
        <v>0</v>
      </c>
    </row>
    <row r="51" spans="1:18" x14ac:dyDescent="0.25">
      <c r="A51" s="6" t="s">
        <v>67</v>
      </c>
      <c r="B51" s="4">
        <v>0.20499999999999999</v>
      </c>
      <c r="E51" s="4">
        <v>10</v>
      </c>
      <c r="F51" s="4">
        <v>33.944000000000003</v>
      </c>
      <c r="G51" s="8">
        <f t="shared" si="6"/>
        <v>6.7888000000000011</v>
      </c>
      <c r="H51" s="8">
        <f t="shared" si="7"/>
        <v>33.116097560975618</v>
      </c>
      <c r="O51" s="4">
        <v>10</v>
      </c>
      <c r="P51" s="4"/>
      <c r="Q51" s="4">
        <f t="shared" si="5"/>
        <v>0</v>
      </c>
      <c r="R51" s="4">
        <f t="shared" si="8"/>
        <v>0</v>
      </c>
    </row>
    <row r="52" spans="1:18" x14ac:dyDescent="0.25">
      <c r="A52" s="6" t="s">
        <v>68</v>
      </c>
      <c r="B52" s="4">
        <v>0.20200000000000001</v>
      </c>
      <c r="E52" s="4">
        <v>10</v>
      </c>
      <c r="F52" s="4">
        <v>28.608000000000001</v>
      </c>
      <c r="G52" s="8">
        <f t="shared" si="6"/>
        <v>5.7215999999999996</v>
      </c>
      <c r="H52" s="8">
        <f t="shared" si="7"/>
        <v>28.324752475247521</v>
      </c>
      <c r="O52" s="4">
        <v>10</v>
      </c>
      <c r="P52" s="4">
        <v>23.98</v>
      </c>
      <c r="Q52" s="4">
        <f t="shared" si="5"/>
        <v>4.7960000000000003</v>
      </c>
      <c r="R52" s="8">
        <f t="shared" si="8"/>
        <v>23.742574257425744</v>
      </c>
    </row>
    <row r="53" spans="1:18" x14ac:dyDescent="0.25">
      <c r="A53" s="6" t="s">
        <v>69</v>
      </c>
      <c r="B53" s="4">
        <v>0.20100000000000001</v>
      </c>
      <c r="E53" s="4">
        <v>10</v>
      </c>
      <c r="F53" s="20">
        <v>33.927</v>
      </c>
      <c r="G53" s="8">
        <f t="shared" si="6"/>
        <v>6.7853999999999992</v>
      </c>
      <c r="H53" s="8">
        <f t="shared" si="7"/>
        <v>33.758208955223871</v>
      </c>
      <c r="O53" s="4">
        <v>10</v>
      </c>
      <c r="P53" s="4">
        <v>19.739999999999998</v>
      </c>
      <c r="Q53" s="4">
        <f t="shared" si="5"/>
        <v>3.9479999999999995</v>
      </c>
      <c r="R53" s="8">
        <f t="shared" si="8"/>
        <v>19.641791044776117</v>
      </c>
    </row>
    <row r="54" spans="1:18" x14ac:dyDescent="0.25">
      <c r="A54" s="6" t="s">
        <v>70</v>
      </c>
      <c r="B54" s="4">
        <v>0.106</v>
      </c>
      <c r="E54" s="4">
        <v>10</v>
      </c>
      <c r="F54" s="4">
        <v>27.835000000000001</v>
      </c>
      <c r="G54" s="8">
        <f t="shared" si="6"/>
        <v>5.5670000000000002</v>
      </c>
      <c r="H54" s="8">
        <f t="shared" si="7"/>
        <v>52.518867924528308</v>
      </c>
      <c r="O54" s="4">
        <v>10</v>
      </c>
      <c r="P54" s="4">
        <v>24.06</v>
      </c>
      <c r="Q54" s="4">
        <f t="shared" si="5"/>
        <v>4.8120000000000003</v>
      </c>
      <c r="R54" s="8">
        <f t="shared" si="8"/>
        <v>45.396226415094347</v>
      </c>
    </row>
    <row r="55" spans="1:18" x14ac:dyDescent="0.25">
      <c r="A55" s="6" t="s">
        <v>71</v>
      </c>
      <c r="B55" s="4">
        <v>0.10299999999999999</v>
      </c>
      <c r="E55" s="4">
        <v>10</v>
      </c>
      <c r="F55" s="4">
        <v>27.021999999999998</v>
      </c>
      <c r="G55" s="8">
        <f t="shared" si="6"/>
        <v>5.4043999999999999</v>
      </c>
      <c r="H55" s="8">
        <f t="shared" si="7"/>
        <v>52.469902912621357</v>
      </c>
      <c r="O55" s="4">
        <v>10</v>
      </c>
      <c r="P55" s="4">
        <v>22.28</v>
      </c>
      <c r="Q55" s="4">
        <f t="shared" si="5"/>
        <v>4.4560000000000004</v>
      </c>
      <c r="R55" s="8">
        <f t="shared" si="8"/>
        <v>43.262135922330103</v>
      </c>
    </row>
    <row r="56" spans="1:18" x14ac:dyDescent="0.25">
      <c r="A56" s="6" t="s">
        <v>72</v>
      </c>
      <c r="B56" s="4">
        <v>0.10199999999999999</v>
      </c>
      <c r="E56" s="4">
        <v>10</v>
      </c>
      <c r="F56" s="4">
        <v>23.446999999999999</v>
      </c>
      <c r="G56" s="8">
        <f t="shared" si="6"/>
        <v>4.6894</v>
      </c>
      <c r="H56" s="8">
        <f t="shared" si="7"/>
        <v>45.97450980392157</v>
      </c>
      <c r="O56" s="4">
        <v>10</v>
      </c>
      <c r="P56" s="4">
        <v>23.58</v>
      </c>
      <c r="Q56" s="4">
        <f t="shared" si="5"/>
        <v>4.7160000000000002</v>
      </c>
      <c r="R56" s="8">
        <f t="shared" si="8"/>
        <v>46.235294117647065</v>
      </c>
    </row>
    <row r="57" spans="1:18" x14ac:dyDescent="0.25">
      <c r="A57" s="6" t="s">
        <v>73</v>
      </c>
      <c r="B57" s="4">
        <v>0.10299999999999999</v>
      </c>
      <c r="E57" s="4">
        <v>10</v>
      </c>
      <c r="F57" s="4">
        <v>21.28</v>
      </c>
      <c r="G57" s="8">
        <f t="shared" si="6"/>
        <v>4.2560000000000002</v>
      </c>
      <c r="H57" s="8">
        <f t="shared" si="7"/>
        <v>41.320388349514566</v>
      </c>
      <c r="O57" s="4">
        <v>10</v>
      </c>
      <c r="P57" s="4">
        <v>22.65</v>
      </c>
      <c r="Q57" s="4">
        <f t="shared" si="5"/>
        <v>4.53</v>
      </c>
      <c r="R57" s="8">
        <f t="shared" si="8"/>
        <v>43.980582524271853</v>
      </c>
    </row>
    <row r="58" spans="1:18" x14ac:dyDescent="0.25">
      <c r="A58" s="6" t="s">
        <v>74</v>
      </c>
      <c r="B58" s="4">
        <v>0.10299999999999999</v>
      </c>
      <c r="E58" s="4">
        <v>10</v>
      </c>
      <c r="F58" s="4">
        <v>22.196000000000002</v>
      </c>
      <c r="G58" s="8">
        <f t="shared" si="6"/>
        <v>4.4391999999999996</v>
      </c>
      <c r="H58" s="8">
        <f t="shared" si="7"/>
        <v>43.099029126213594</v>
      </c>
      <c r="O58" s="4">
        <v>10</v>
      </c>
      <c r="P58" s="4">
        <v>23.52</v>
      </c>
      <c r="Q58" s="4">
        <f>((O58*P58*20)/1000)</f>
        <v>4.7039999999999997</v>
      </c>
      <c r="R58" s="8">
        <f t="shared" si="8"/>
        <v>45.66990291262136</v>
      </c>
    </row>
    <row r="59" spans="1:18" x14ac:dyDescent="0.25">
      <c r="A59" s="6" t="s">
        <v>75</v>
      </c>
      <c r="B59" s="4">
        <v>0.10299999999999999</v>
      </c>
      <c r="E59" s="4">
        <v>10</v>
      </c>
      <c r="F59" s="4">
        <v>26.398</v>
      </c>
      <c r="G59" s="8">
        <f t="shared" si="6"/>
        <v>5.2796000000000003</v>
      </c>
      <c r="H59" s="8">
        <f t="shared" si="7"/>
        <v>51.258252427184473</v>
      </c>
      <c r="O59" s="4">
        <v>10</v>
      </c>
      <c r="P59" s="4">
        <v>20.93</v>
      </c>
      <c r="Q59" s="4">
        <f t="shared" si="5"/>
        <v>4.1859999999999999</v>
      </c>
      <c r="R59" s="8">
        <f t="shared" si="8"/>
        <v>40.640776699029125</v>
      </c>
    </row>
    <row r="60" spans="1:18" x14ac:dyDescent="0.25">
      <c r="A60" s="6" t="s">
        <v>77</v>
      </c>
      <c r="B60" s="4">
        <v>0.10199999999999999</v>
      </c>
      <c r="E60" s="4">
        <v>10</v>
      </c>
      <c r="F60" s="20">
        <v>14.291</v>
      </c>
      <c r="G60" s="8">
        <f t="shared" ref="G60" si="9">((F60*E60)*20)/1000</f>
        <v>2.8581999999999996</v>
      </c>
      <c r="H60" s="8">
        <f t="shared" ref="H60" si="10">G60/B60</f>
        <v>28.021568627450979</v>
      </c>
      <c r="O60" s="4">
        <v>10</v>
      </c>
      <c r="P60" s="4">
        <v>16.579999999999998</v>
      </c>
      <c r="Q60" s="4">
        <f t="shared" si="5"/>
        <v>3.3159999999999994</v>
      </c>
      <c r="R60" s="8">
        <f t="shared" si="8"/>
        <v>32.509803921568626</v>
      </c>
    </row>
    <row r="61" spans="1:18" x14ac:dyDescent="0.25">
      <c r="A61" s="6" t="s">
        <v>78</v>
      </c>
      <c r="B61" s="4">
        <v>0.10299999999999999</v>
      </c>
      <c r="E61" s="4">
        <v>10</v>
      </c>
      <c r="F61" s="20">
        <v>23.039000000000001</v>
      </c>
      <c r="G61" s="8">
        <f t="shared" si="6"/>
        <v>4.6078000000000001</v>
      </c>
      <c r="H61" s="8">
        <f t="shared" si="7"/>
        <v>44.73592233009709</v>
      </c>
      <c r="O61" s="4">
        <v>10</v>
      </c>
      <c r="P61" s="4">
        <v>22.19</v>
      </c>
      <c r="Q61" s="4">
        <f t="shared" si="5"/>
        <v>4.4379999999999997</v>
      </c>
      <c r="R61" s="8">
        <f t="shared" si="8"/>
        <v>43.087378640776699</v>
      </c>
    </row>
    <row r="62" spans="1:18" x14ac:dyDescent="0.25">
      <c r="A62" s="6" t="s">
        <v>78</v>
      </c>
      <c r="B62" s="4">
        <v>0.20100000000000001</v>
      </c>
      <c r="E62" s="4">
        <v>10</v>
      </c>
      <c r="F62" s="20">
        <v>46.866</v>
      </c>
      <c r="G62" s="8">
        <f t="shared" si="6"/>
        <v>9.3731999999999989</v>
      </c>
      <c r="H62" s="8">
        <f t="shared" si="7"/>
        <v>46.632835820895515</v>
      </c>
      <c r="O62" s="4">
        <v>10</v>
      </c>
      <c r="P62" s="4">
        <v>39.75</v>
      </c>
      <c r="Q62" s="4">
        <f t="shared" si="5"/>
        <v>7.95</v>
      </c>
      <c r="R62" s="8">
        <f t="shared" si="8"/>
        <v>39.552238805970148</v>
      </c>
    </row>
    <row r="63" spans="1:18" x14ac:dyDescent="0.25">
      <c r="A63" s="6" t="s">
        <v>79</v>
      </c>
      <c r="B63" s="4">
        <v>0.10199999999999999</v>
      </c>
      <c r="E63" s="4">
        <v>10</v>
      </c>
      <c r="F63" s="20">
        <v>30.806999999999999</v>
      </c>
      <c r="G63" s="8">
        <f t="shared" si="6"/>
        <v>6.1613999999999995</v>
      </c>
      <c r="H63" s="8">
        <f t="shared" si="7"/>
        <v>60.405882352941177</v>
      </c>
      <c r="O63" s="4">
        <v>10</v>
      </c>
      <c r="P63" s="4">
        <v>18.920000000000002</v>
      </c>
      <c r="Q63" s="4">
        <f t="shared" si="5"/>
        <v>3.7840000000000003</v>
      </c>
      <c r="R63" s="8">
        <f t="shared" si="8"/>
        <v>37.098039215686278</v>
      </c>
    </row>
    <row r="64" spans="1:18" x14ac:dyDescent="0.25">
      <c r="A64" s="6" t="s">
        <v>80</v>
      </c>
      <c r="B64" s="4">
        <v>0.106</v>
      </c>
      <c r="E64" s="4">
        <v>10</v>
      </c>
      <c r="F64" s="20">
        <v>38.878999999999998</v>
      </c>
      <c r="G64" s="8">
        <f t="shared" si="6"/>
        <v>7.7757999999999994</v>
      </c>
      <c r="H64" s="8">
        <f t="shared" si="7"/>
        <v>73.356603773584908</v>
      </c>
      <c r="O64" s="4">
        <v>10</v>
      </c>
      <c r="P64" s="4">
        <v>18.11</v>
      </c>
      <c r="Q64" s="4">
        <f t="shared" si="5"/>
        <v>3.6219999999999999</v>
      </c>
      <c r="R64" s="8">
        <f t="shared" si="8"/>
        <v>34.169811320754718</v>
      </c>
    </row>
    <row r="65" spans="1:18" x14ac:dyDescent="0.25">
      <c r="A65" s="6" t="s">
        <v>81</v>
      </c>
      <c r="B65" s="4">
        <v>0.10199999999999999</v>
      </c>
      <c r="E65" s="4">
        <v>10</v>
      </c>
      <c r="F65" s="20">
        <v>55.274000000000001</v>
      </c>
      <c r="G65" s="8">
        <f t="shared" si="6"/>
        <v>11.054799999999998</v>
      </c>
      <c r="H65" s="8">
        <f t="shared" si="7"/>
        <v>108.38039215686274</v>
      </c>
      <c r="O65" s="4">
        <v>10</v>
      </c>
      <c r="P65" s="4">
        <v>17.600000000000001</v>
      </c>
      <c r="Q65" s="4">
        <f t="shared" si="5"/>
        <v>3.52</v>
      </c>
      <c r="R65" s="8">
        <f t="shared" si="8"/>
        <v>34.509803921568633</v>
      </c>
    </row>
    <row r="66" spans="1:18" x14ac:dyDescent="0.25">
      <c r="A66" s="6" t="s">
        <v>82</v>
      </c>
      <c r="B66" s="4">
        <v>0.105</v>
      </c>
      <c r="E66" s="4">
        <v>10</v>
      </c>
      <c r="F66" s="20">
        <v>50.457000000000001</v>
      </c>
      <c r="G66" s="8">
        <f t="shared" si="6"/>
        <v>10.0914</v>
      </c>
      <c r="H66" s="8">
        <f t="shared" si="7"/>
        <v>96.108571428571437</v>
      </c>
      <c r="O66" s="4">
        <v>10</v>
      </c>
      <c r="P66" s="4">
        <v>26.2</v>
      </c>
      <c r="Q66" s="4">
        <f t="shared" ref="Q66:Q79" si="11">((O66*P66*20)/1000)</f>
        <v>5.24</v>
      </c>
      <c r="R66" s="8">
        <f t="shared" ref="R66:R79" si="12">Q66/B66</f>
        <v>49.904761904761905</v>
      </c>
    </row>
    <row r="67" spans="1:18" x14ac:dyDescent="0.25">
      <c r="A67" s="6" t="s">
        <v>83</v>
      </c>
      <c r="B67" s="4">
        <v>0.10100000000000001</v>
      </c>
      <c r="E67" s="4">
        <v>10</v>
      </c>
      <c r="F67" s="20">
        <v>31.949000000000002</v>
      </c>
      <c r="G67" s="8">
        <f t="shared" si="6"/>
        <v>6.3898000000000001</v>
      </c>
      <c r="H67" s="8">
        <f t="shared" si="7"/>
        <v>63.26534653465346</v>
      </c>
      <c r="O67" s="4">
        <v>10</v>
      </c>
      <c r="P67" s="4">
        <v>24.39</v>
      </c>
      <c r="Q67" s="4">
        <f t="shared" si="11"/>
        <v>4.8780000000000001</v>
      </c>
      <c r="R67" s="8">
        <f t="shared" si="12"/>
        <v>48.297029702970292</v>
      </c>
    </row>
    <row r="68" spans="1:18" x14ac:dyDescent="0.25">
      <c r="A68" s="6" t="s">
        <v>84</v>
      </c>
      <c r="B68" s="4">
        <v>0.10299999999999999</v>
      </c>
      <c r="E68" s="4">
        <v>10</v>
      </c>
      <c r="F68" s="20">
        <v>29.074999999999999</v>
      </c>
      <c r="G68" s="8">
        <f t="shared" si="6"/>
        <v>5.8150000000000004</v>
      </c>
      <c r="H68" s="8">
        <f t="shared" si="7"/>
        <v>56.456310679611654</v>
      </c>
      <c r="O68" s="4">
        <v>10</v>
      </c>
      <c r="P68" s="4">
        <v>20.13</v>
      </c>
      <c r="Q68" s="4">
        <f t="shared" si="11"/>
        <v>4.0259999999999998</v>
      </c>
      <c r="R68" s="8">
        <f t="shared" si="12"/>
        <v>39.087378640776699</v>
      </c>
    </row>
    <row r="69" spans="1:18" x14ac:dyDescent="0.25">
      <c r="A69" s="6" t="s">
        <v>85</v>
      </c>
      <c r="B69" s="4">
        <v>0.104</v>
      </c>
      <c r="E69" s="4">
        <v>10</v>
      </c>
      <c r="F69" s="20">
        <v>27.957000000000001</v>
      </c>
      <c r="G69" s="8">
        <f t="shared" si="6"/>
        <v>5.5913999999999993</v>
      </c>
      <c r="H69" s="8">
        <f t="shared" si="7"/>
        <v>53.763461538461534</v>
      </c>
      <c r="O69" s="4">
        <v>10</v>
      </c>
      <c r="P69" s="4">
        <v>30.14</v>
      </c>
      <c r="Q69" s="4">
        <f t="shared" si="11"/>
        <v>6.0279999999999996</v>
      </c>
      <c r="R69" s="8">
        <f t="shared" si="12"/>
        <v>57.96153846153846</v>
      </c>
    </row>
    <row r="70" spans="1:18" x14ac:dyDescent="0.25">
      <c r="A70" s="6" t="s">
        <v>86</v>
      </c>
      <c r="B70" s="4">
        <v>0.104</v>
      </c>
      <c r="E70" s="4">
        <v>10</v>
      </c>
      <c r="F70" s="20">
        <v>13.009</v>
      </c>
      <c r="G70" s="8">
        <f t="shared" si="6"/>
        <v>2.6018000000000003</v>
      </c>
      <c r="H70" s="8">
        <f t="shared" si="7"/>
        <v>25.017307692307696</v>
      </c>
      <c r="O70" s="4">
        <v>10</v>
      </c>
      <c r="P70" s="4">
        <v>16.690000000000001</v>
      </c>
      <c r="Q70" s="4">
        <f t="shared" si="11"/>
        <v>3.3380000000000001</v>
      </c>
      <c r="R70" s="8">
        <f t="shared" si="12"/>
        <v>32.096153846153847</v>
      </c>
    </row>
    <row r="71" spans="1:18" x14ac:dyDescent="0.25">
      <c r="A71" s="6" t="s">
        <v>87</v>
      </c>
      <c r="B71" s="4">
        <v>0.10199999999999999</v>
      </c>
      <c r="E71" s="4">
        <v>10</v>
      </c>
      <c r="F71" s="20">
        <v>25.173999999999999</v>
      </c>
      <c r="G71" s="8">
        <f t="shared" si="6"/>
        <v>5.0348000000000006</v>
      </c>
      <c r="H71" s="8">
        <f t="shared" si="7"/>
        <v>49.360784313725496</v>
      </c>
      <c r="O71" s="4">
        <v>10</v>
      </c>
      <c r="P71" s="4">
        <v>19.239999999999998</v>
      </c>
      <c r="Q71" s="4">
        <f t="shared" si="11"/>
        <v>3.8479999999999994</v>
      </c>
      <c r="R71" s="8">
        <f t="shared" si="12"/>
        <v>37.725490196078425</v>
      </c>
    </row>
    <row r="72" spans="1:18" x14ac:dyDescent="0.25">
      <c r="A72" s="6" t="s">
        <v>88</v>
      </c>
      <c r="B72" s="4">
        <v>0.10199999999999999</v>
      </c>
      <c r="E72" s="4">
        <v>10</v>
      </c>
      <c r="F72" s="20">
        <v>30.821999999999999</v>
      </c>
      <c r="G72" s="8">
        <f t="shared" si="6"/>
        <v>6.1643999999999997</v>
      </c>
      <c r="H72" s="8">
        <f t="shared" si="7"/>
        <v>60.435294117647061</v>
      </c>
      <c r="O72" s="4">
        <v>10</v>
      </c>
      <c r="P72" s="4">
        <v>25.67</v>
      </c>
      <c r="Q72" s="4">
        <f t="shared" si="11"/>
        <v>5.1340000000000012</v>
      </c>
      <c r="R72" s="8">
        <f t="shared" si="12"/>
        <v>50.33333333333335</v>
      </c>
    </row>
    <row r="73" spans="1:18" x14ac:dyDescent="0.25">
      <c r="A73" s="6" t="s">
        <v>89</v>
      </c>
      <c r="B73" s="4">
        <v>0.10299999999999999</v>
      </c>
      <c r="E73" s="4">
        <v>10</v>
      </c>
      <c r="F73" s="20">
        <v>17.143000000000001</v>
      </c>
      <c r="G73" s="8">
        <f t="shared" si="6"/>
        <v>3.4286000000000003</v>
      </c>
      <c r="H73" s="8">
        <f t="shared" si="7"/>
        <v>33.287378640776701</v>
      </c>
      <c r="O73" s="4">
        <v>10</v>
      </c>
      <c r="P73" s="4">
        <v>22.43</v>
      </c>
      <c r="Q73" s="4">
        <f t="shared" si="11"/>
        <v>4.4859999999999998</v>
      </c>
      <c r="R73" s="8">
        <f t="shared" si="12"/>
        <v>43.553398058252426</v>
      </c>
    </row>
    <row r="74" spans="1:18" x14ac:dyDescent="0.25">
      <c r="A74" s="6" t="s">
        <v>90</v>
      </c>
      <c r="B74" s="4">
        <v>0.105</v>
      </c>
      <c r="E74" s="4">
        <v>10</v>
      </c>
      <c r="F74" s="20">
        <v>12.119</v>
      </c>
      <c r="G74" s="8">
        <f t="shared" si="6"/>
        <v>2.4238000000000004</v>
      </c>
      <c r="H74" s="8">
        <f t="shared" si="7"/>
        <v>23.083809523809528</v>
      </c>
      <c r="O74" s="4">
        <v>10</v>
      </c>
      <c r="P74" s="4">
        <v>17.16</v>
      </c>
      <c r="Q74" s="4">
        <f t="shared" si="11"/>
        <v>3.4319999999999999</v>
      </c>
      <c r="R74" s="8">
        <f t="shared" si="12"/>
        <v>32.685714285714283</v>
      </c>
    </row>
    <row r="75" spans="1:18" x14ac:dyDescent="0.25">
      <c r="A75" s="6" t="s">
        <v>91</v>
      </c>
      <c r="B75" s="4">
        <v>0.10299999999999999</v>
      </c>
      <c r="E75" s="4">
        <v>10</v>
      </c>
      <c r="F75" s="20">
        <v>17.045999999999999</v>
      </c>
      <c r="G75" s="8">
        <f t="shared" si="6"/>
        <v>3.4091999999999998</v>
      </c>
      <c r="H75" s="8">
        <f t="shared" si="7"/>
        <v>33.099029126213594</v>
      </c>
      <c r="O75" s="4">
        <v>10</v>
      </c>
      <c r="P75" s="19">
        <v>48.03</v>
      </c>
      <c r="Q75" s="4">
        <f t="shared" si="11"/>
        <v>9.6059999999999999</v>
      </c>
      <c r="R75" s="8">
        <f t="shared" si="12"/>
        <v>93.262135922330103</v>
      </c>
    </row>
    <row r="76" spans="1:18" x14ac:dyDescent="0.25">
      <c r="A76" s="6" t="s">
        <v>92</v>
      </c>
      <c r="B76" s="4">
        <v>0.104</v>
      </c>
      <c r="E76" s="4">
        <v>10</v>
      </c>
      <c r="F76" s="12">
        <v>10.801</v>
      </c>
      <c r="G76" s="8">
        <f t="shared" si="6"/>
        <v>2.1602000000000001</v>
      </c>
      <c r="H76" s="8">
        <f t="shared" si="7"/>
        <v>20.771153846153847</v>
      </c>
      <c r="O76" s="4">
        <v>10</v>
      </c>
      <c r="P76" s="4">
        <v>19.55</v>
      </c>
      <c r="Q76" s="4">
        <f t="shared" si="11"/>
        <v>3.91</v>
      </c>
      <c r="R76" s="8">
        <f t="shared" si="12"/>
        <v>37.596153846153847</v>
      </c>
    </row>
    <row r="77" spans="1:18" x14ac:dyDescent="0.25">
      <c r="A77" s="6" t="s">
        <v>93</v>
      </c>
      <c r="B77" s="4">
        <v>0.104</v>
      </c>
      <c r="E77" s="4">
        <v>10</v>
      </c>
      <c r="F77" s="20">
        <v>15.42</v>
      </c>
      <c r="G77" s="8">
        <f t="shared" si="6"/>
        <v>3.0840000000000001</v>
      </c>
      <c r="H77" s="8">
        <f t="shared" si="7"/>
        <v>29.653846153846157</v>
      </c>
      <c r="O77" s="4">
        <v>10</v>
      </c>
      <c r="P77" s="4">
        <v>22.88</v>
      </c>
      <c r="Q77" s="4">
        <f t="shared" si="11"/>
        <v>4.5759999999999996</v>
      </c>
      <c r="R77" s="8">
        <f t="shared" si="12"/>
        <v>44</v>
      </c>
    </row>
    <row r="78" spans="1:18" x14ac:dyDescent="0.25">
      <c r="A78" s="6" t="s">
        <v>94</v>
      </c>
      <c r="B78" s="4">
        <v>0.104</v>
      </c>
      <c r="E78" s="4">
        <v>10</v>
      </c>
      <c r="F78" s="20">
        <v>19.02</v>
      </c>
      <c r="G78" s="8">
        <f t="shared" si="6"/>
        <v>3.8039999999999998</v>
      </c>
      <c r="H78" s="8">
        <f t="shared" si="7"/>
        <v>36.57692307692308</v>
      </c>
      <c r="O78" s="4">
        <v>10</v>
      </c>
      <c r="P78" s="4">
        <v>24.31</v>
      </c>
      <c r="Q78" s="4">
        <f t="shared" si="11"/>
        <v>4.8620000000000001</v>
      </c>
      <c r="R78" s="8">
        <f t="shared" si="12"/>
        <v>46.75</v>
      </c>
    </row>
    <row r="79" spans="1:18" x14ac:dyDescent="0.25">
      <c r="A79" s="6" t="s">
        <v>183</v>
      </c>
      <c r="B79" s="4">
        <v>0.10100000000000001</v>
      </c>
      <c r="E79" s="4">
        <v>10</v>
      </c>
      <c r="F79" s="20">
        <v>21.541</v>
      </c>
      <c r="G79" s="8">
        <f t="shared" si="6"/>
        <v>4.3082000000000003</v>
      </c>
      <c r="H79" s="8">
        <f t="shared" si="7"/>
        <v>42.655445544554453</v>
      </c>
      <c r="O79" s="4">
        <v>10</v>
      </c>
      <c r="P79" s="4">
        <v>23.35</v>
      </c>
      <c r="Q79" s="4">
        <f t="shared" si="11"/>
        <v>4.67</v>
      </c>
      <c r="R79" s="8">
        <f t="shared" si="12"/>
        <v>46.237623762376231</v>
      </c>
    </row>
    <row r="80" spans="1:18" x14ac:dyDescent="0.25">
      <c r="A80" s="6" t="s">
        <v>184</v>
      </c>
      <c r="B80" s="4">
        <v>0.105</v>
      </c>
      <c r="E80" s="4">
        <v>10</v>
      </c>
      <c r="F80" s="20">
        <v>18.087</v>
      </c>
      <c r="G80" s="8">
        <f t="shared" si="6"/>
        <v>3.6173999999999999</v>
      </c>
      <c r="H80" s="8">
        <f t="shared" si="7"/>
        <v>34.451428571428572</v>
      </c>
      <c r="O80" s="4">
        <v>10</v>
      </c>
      <c r="P80" s="4">
        <v>21.56</v>
      </c>
      <c r="Q80" s="8">
        <f>((P80*O80)*20)/1000</f>
        <v>4.3120000000000003</v>
      </c>
      <c r="R80" s="8">
        <f>Q80/B80</f>
        <v>41.06666666666667</v>
      </c>
    </row>
    <row r="81" spans="1:18" x14ac:dyDescent="0.25">
      <c r="A81" s="6" t="s">
        <v>95</v>
      </c>
      <c r="B81" s="4">
        <v>0.106</v>
      </c>
      <c r="E81" s="4">
        <v>10</v>
      </c>
      <c r="F81" s="20">
        <v>16.853999999999999</v>
      </c>
      <c r="G81" s="8">
        <f t="shared" si="6"/>
        <v>3.3707999999999996</v>
      </c>
      <c r="H81" s="8">
        <f t="shared" si="7"/>
        <v>31.799999999999997</v>
      </c>
      <c r="O81" s="4">
        <v>10</v>
      </c>
      <c r="P81" s="4">
        <v>23.66</v>
      </c>
      <c r="Q81" s="8">
        <f>((P81*O81)*20)/1000</f>
        <v>4.7320000000000002</v>
      </c>
      <c r="R81" s="8">
        <f>Q81/B81</f>
        <v>44.64150943396227</v>
      </c>
    </row>
    <row r="82" spans="1:18" x14ac:dyDescent="0.25">
      <c r="A82" s="6" t="s">
        <v>96</v>
      </c>
      <c r="B82" s="4">
        <v>0.104</v>
      </c>
      <c r="C82" t="s">
        <v>76</v>
      </c>
      <c r="E82" s="4">
        <v>10</v>
      </c>
      <c r="F82" s="20">
        <v>15.067</v>
      </c>
      <c r="G82" s="8">
        <f t="shared" si="6"/>
        <v>3.0134000000000007</v>
      </c>
      <c r="H82" s="8">
        <f t="shared" si="7"/>
        <v>28.975000000000009</v>
      </c>
      <c r="O82" s="4">
        <v>10</v>
      </c>
      <c r="P82" s="4">
        <v>26.2</v>
      </c>
      <c r="Q82" s="8">
        <f>((P82*O82)*20)/1000</f>
        <v>5.24</v>
      </c>
      <c r="R82" s="8">
        <f>Q82/B82</f>
        <v>50.384615384615387</v>
      </c>
    </row>
    <row r="83" spans="1:18" x14ac:dyDescent="0.25">
      <c r="A83" s="6" t="s">
        <v>97</v>
      </c>
      <c r="B83" s="4">
        <v>0.1</v>
      </c>
      <c r="E83" s="4">
        <v>10</v>
      </c>
      <c r="F83" s="20">
        <v>18.798999999999999</v>
      </c>
      <c r="G83" s="8">
        <f t="shared" si="6"/>
        <v>3.7598000000000003</v>
      </c>
      <c r="H83" s="8">
        <f t="shared" si="7"/>
        <v>37.597999999999999</v>
      </c>
      <c r="O83" s="4">
        <v>10</v>
      </c>
      <c r="P83" s="4">
        <v>20.53</v>
      </c>
      <c r="Q83" s="8">
        <f>((P83*O83)*20)/1000</f>
        <v>4.1059999999999999</v>
      </c>
      <c r="R83" s="8">
        <f>Q83/B83</f>
        <v>41.059999999999995</v>
      </c>
    </row>
    <row r="84" spans="1:18" x14ac:dyDescent="0.25">
      <c r="A84" s="6" t="s">
        <v>98</v>
      </c>
      <c r="B84" s="4">
        <v>0.10199999999999999</v>
      </c>
      <c r="E84" s="4">
        <v>10</v>
      </c>
      <c r="F84" s="20">
        <v>15.263999999999999</v>
      </c>
      <c r="G84" s="8">
        <f>((F84*E84)*20)/1000</f>
        <v>3.0527999999999995</v>
      </c>
      <c r="H84" s="8">
        <f t="shared" si="7"/>
        <v>29.929411764705879</v>
      </c>
      <c r="O84" s="4">
        <v>10</v>
      </c>
      <c r="P84" s="4">
        <v>14.58</v>
      </c>
      <c r="Q84" s="8">
        <f t="shared" ref="Q84:Q86" si="13">((P84*O84)*20)/1000</f>
        <v>2.9159999999999999</v>
      </c>
      <c r="R84" s="8">
        <f t="shared" ref="R84:R86" si="14">Q84/B84</f>
        <v>28.588235294117649</v>
      </c>
    </row>
    <row r="85" spans="1:18" x14ac:dyDescent="0.25">
      <c r="A85" s="6" t="s">
        <v>185</v>
      </c>
      <c r="B85" s="4">
        <v>0.10199999999999999</v>
      </c>
      <c r="E85" s="4">
        <v>10</v>
      </c>
      <c r="F85" s="20">
        <v>16.96</v>
      </c>
      <c r="G85" s="8">
        <f t="shared" ref="G85:G100" si="15">((F85*E85)*20)/1000</f>
        <v>3.3920000000000003</v>
      </c>
      <c r="H85" s="8">
        <f t="shared" ref="H85:H100" si="16">G85/B85</f>
        <v>33.254901960784316</v>
      </c>
      <c r="O85" s="4">
        <v>10</v>
      </c>
      <c r="P85" s="4">
        <v>19.05</v>
      </c>
      <c r="Q85" s="8">
        <f t="shared" si="13"/>
        <v>3.81</v>
      </c>
      <c r="R85" s="8">
        <f t="shared" si="14"/>
        <v>37.352941176470594</v>
      </c>
    </row>
    <row r="86" spans="1:18" x14ac:dyDescent="0.25">
      <c r="A86" s="6" t="s">
        <v>101</v>
      </c>
      <c r="B86" s="4">
        <v>0.1</v>
      </c>
      <c r="E86" s="4">
        <v>10</v>
      </c>
      <c r="F86" s="20">
        <v>16.303999999999998</v>
      </c>
      <c r="G86" s="8">
        <f t="shared" si="15"/>
        <v>3.2607999999999997</v>
      </c>
      <c r="H86" s="8">
        <f t="shared" si="16"/>
        <v>32.607999999999997</v>
      </c>
      <c r="O86" s="4">
        <v>10</v>
      </c>
      <c r="P86" s="4">
        <v>16.18</v>
      </c>
      <c r="Q86" s="8">
        <f t="shared" si="13"/>
        <v>3.2360000000000002</v>
      </c>
      <c r="R86" s="8">
        <f t="shared" si="14"/>
        <v>32.36</v>
      </c>
    </row>
    <row r="87" spans="1:18" x14ac:dyDescent="0.25">
      <c r="A87" s="6" t="s">
        <v>102</v>
      </c>
      <c r="B87" s="4">
        <v>0.10100000000000001</v>
      </c>
      <c r="E87" s="4">
        <v>10</v>
      </c>
      <c r="F87" s="20">
        <v>18.917999999999999</v>
      </c>
      <c r="G87" s="8">
        <f t="shared" si="15"/>
        <v>3.7836000000000003</v>
      </c>
      <c r="H87" s="8">
        <f t="shared" si="16"/>
        <v>37.461386138613861</v>
      </c>
      <c r="O87" s="4">
        <v>10</v>
      </c>
      <c r="P87" s="4">
        <v>19.16</v>
      </c>
      <c r="Q87" s="8">
        <f>((P87*O87)*20)/1000</f>
        <v>3.8319999999999999</v>
      </c>
      <c r="R87" s="8">
        <f>Q87/B87</f>
        <v>37.940594059405939</v>
      </c>
    </row>
    <row r="88" spans="1:18" x14ac:dyDescent="0.25">
      <c r="A88" s="6" t="s">
        <v>103</v>
      </c>
      <c r="B88" s="4">
        <v>0.104</v>
      </c>
      <c r="E88" s="4">
        <v>10</v>
      </c>
      <c r="F88" s="20">
        <v>15.097</v>
      </c>
      <c r="G88" s="8">
        <f t="shared" si="15"/>
        <v>3.0194000000000001</v>
      </c>
      <c r="H88" s="8">
        <f t="shared" si="16"/>
        <v>29.032692307692312</v>
      </c>
      <c r="O88" s="4">
        <v>10</v>
      </c>
      <c r="P88" s="4">
        <v>17.3</v>
      </c>
      <c r="Q88" s="8">
        <f t="shared" ref="Q88:Q89" si="17">((P88*O88)*20)/1000</f>
        <v>3.46</v>
      </c>
      <c r="R88" s="8">
        <f t="shared" ref="R88:R89" si="18">Q88/B88</f>
        <v>33.269230769230774</v>
      </c>
    </row>
    <row r="89" spans="1:18" x14ac:dyDescent="0.25">
      <c r="A89" s="6" t="s">
        <v>104</v>
      </c>
      <c r="B89" s="4">
        <v>0.10299999999999999</v>
      </c>
      <c r="E89" s="4">
        <v>10</v>
      </c>
      <c r="F89" s="20">
        <v>11.05</v>
      </c>
      <c r="G89" s="8">
        <f t="shared" si="15"/>
        <v>2.21</v>
      </c>
      <c r="H89" s="8">
        <f t="shared" si="16"/>
        <v>21.456310679611651</v>
      </c>
      <c r="O89" s="4">
        <v>10</v>
      </c>
      <c r="P89" s="4">
        <v>16.23</v>
      </c>
      <c r="Q89" s="8">
        <f t="shared" si="17"/>
        <v>3.246</v>
      </c>
      <c r="R89" s="8">
        <f t="shared" si="18"/>
        <v>31.514563106796118</v>
      </c>
    </row>
    <row r="90" spans="1:18" x14ac:dyDescent="0.25">
      <c r="A90" s="6" t="s">
        <v>186</v>
      </c>
      <c r="B90" s="4">
        <v>0.10199999999999999</v>
      </c>
      <c r="E90" s="4">
        <v>10</v>
      </c>
      <c r="F90" s="4">
        <v>13.685</v>
      </c>
      <c r="G90" s="8">
        <f t="shared" si="15"/>
        <v>2.7370000000000001</v>
      </c>
      <c r="H90" s="8">
        <f t="shared" si="16"/>
        <v>26.833333333333336</v>
      </c>
      <c r="O90" s="4">
        <v>10</v>
      </c>
      <c r="P90" s="4">
        <v>14.18</v>
      </c>
      <c r="Q90" s="8">
        <f>((P90*O90)*20)/1000</f>
        <v>2.8359999999999999</v>
      </c>
      <c r="R90" s="8">
        <f>Q90/B90</f>
        <v>27.803921568627452</v>
      </c>
    </row>
    <row r="91" spans="1:18" x14ac:dyDescent="0.25">
      <c r="A91" s="6" t="s">
        <v>187</v>
      </c>
      <c r="B91" s="4">
        <v>0.10199999999999999</v>
      </c>
      <c r="E91" s="4">
        <v>10</v>
      </c>
      <c r="F91" s="20">
        <v>9.8024000000000004</v>
      </c>
      <c r="G91" s="8">
        <f t="shared" si="15"/>
        <v>1.96048</v>
      </c>
      <c r="H91" s="8">
        <f t="shared" si="16"/>
        <v>19.220392156862747</v>
      </c>
      <c r="O91" s="4">
        <v>10</v>
      </c>
      <c r="P91" s="4">
        <v>11.6</v>
      </c>
      <c r="Q91" s="8">
        <f t="shared" ref="Q91:Q93" si="19">((P91*O91)*20)/1000</f>
        <v>2.3199999999999998</v>
      </c>
      <c r="R91" s="8">
        <f t="shared" ref="R91:R93" si="20">Q91/B91</f>
        <v>22.745098039215687</v>
      </c>
    </row>
    <row r="92" spans="1:18" x14ac:dyDescent="0.25">
      <c r="A92" s="6" t="s">
        <v>107</v>
      </c>
      <c r="B92" s="4">
        <v>0.1</v>
      </c>
      <c r="E92" s="4">
        <v>10</v>
      </c>
      <c r="F92" s="20">
        <v>11.303000000000001</v>
      </c>
      <c r="G92" s="8">
        <f t="shared" si="15"/>
        <v>2.2605999999999997</v>
      </c>
      <c r="H92" s="8">
        <f t="shared" si="16"/>
        <v>22.605999999999995</v>
      </c>
      <c r="O92" s="4">
        <v>10</v>
      </c>
      <c r="P92" s="4">
        <v>14.67</v>
      </c>
      <c r="Q92" s="8">
        <f t="shared" si="19"/>
        <v>2.9340000000000002</v>
      </c>
      <c r="R92" s="8">
        <f t="shared" si="20"/>
        <v>29.34</v>
      </c>
    </row>
    <row r="93" spans="1:18" x14ac:dyDescent="0.25">
      <c r="A93" s="6" t="s">
        <v>108</v>
      </c>
      <c r="B93" s="4">
        <v>0.10100000000000001</v>
      </c>
      <c r="E93" s="4">
        <v>10</v>
      </c>
      <c r="F93" s="4">
        <v>12.116</v>
      </c>
      <c r="G93" s="8">
        <f t="shared" si="15"/>
        <v>2.4232</v>
      </c>
      <c r="H93" s="8">
        <f t="shared" si="16"/>
        <v>23.992079207920792</v>
      </c>
      <c r="O93" s="4">
        <v>10</v>
      </c>
      <c r="P93" s="4">
        <v>15.73</v>
      </c>
      <c r="Q93" s="8">
        <f t="shared" si="19"/>
        <v>3.1459999999999999</v>
      </c>
      <c r="R93" s="8">
        <f t="shared" si="20"/>
        <v>31.148514851485146</v>
      </c>
    </row>
    <row r="94" spans="1:18" x14ac:dyDescent="0.25">
      <c r="A94" s="6" t="s">
        <v>109</v>
      </c>
      <c r="B94" s="4">
        <v>0.10199999999999999</v>
      </c>
      <c r="E94" s="4">
        <v>10</v>
      </c>
      <c r="F94" s="4">
        <v>13.202</v>
      </c>
      <c r="G94" s="8">
        <f t="shared" si="15"/>
        <v>2.6404000000000001</v>
      </c>
      <c r="H94" s="8">
        <f t="shared" si="16"/>
        <v>25.886274509803926</v>
      </c>
      <c r="O94" s="4">
        <v>10</v>
      </c>
      <c r="P94" s="2"/>
      <c r="Q94" s="8">
        <f t="shared" ref="Q94:Q101" si="21">((P94*O94)*20)/1000</f>
        <v>0</v>
      </c>
      <c r="R94" s="8"/>
    </row>
    <row r="95" spans="1:18" x14ac:dyDescent="0.25">
      <c r="A95" s="6" t="s">
        <v>110</v>
      </c>
      <c r="B95" s="4">
        <v>0.1</v>
      </c>
      <c r="E95" s="4">
        <v>10</v>
      </c>
      <c r="F95" s="4">
        <v>22.509</v>
      </c>
      <c r="G95" s="8">
        <f t="shared" si="15"/>
        <v>4.5018000000000002</v>
      </c>
      <c r="H95" s="8">
        <f t="shared" si="16"/>
        <v>45.018000000000001</v>
      </c>
      <c r="O95" s="4">
        <v>10</v>
      </c>
      <c r="P95" s="4">
        <v>15.26</v>
      </c>
      <c r="Q95" s="8">
        <f t="shared" si="21"/>
        <v>3.052</v>
      </c>
      <c r="R95" s="8">
        <f t="shared" ref="R95:R101" si="22">Q95/B95</f>
        <v>30.52</v>
      </c>
    </row>
    <row r="96" spans="1:18" x14ac:dyDescent="0.25">
      <c r="A96" s="6" t="s">
        <v>111</v>
      </c>
      <c r="B96" s="4">
        <v>0.10100000000000001</v>
      </c>
      <c r="E96" s="4">
        <v>10</v>
      </c>
      <c r="F96" s="4">
        <v>17.533000000000001</v>
      </c>
      <c r="G96" s="8">
        <f t="shared" si="15"/>
        <v>3.5066000000000002</v>
      </c>
      <c r="H96" s="8">
        <f t="shared" si="16"/>
        <v>34.718811881188117</v>
      </c>
      <c r="O96" s="4">
        <v>10</v>
      </c>
      <c r="P96" s="4">
        <v>18.05</v>
      </c>
      <c r="Q96" s="8">
        <f t="shared" si="21"/>
        <v>3.61</v>
      </c>
      <c r="R96" s="8">
        <f t="shared" si="22"/>
        <v>35.742574257425737</v>
      </c>
    </row>
    <row r="97" spans="1:18" x14ac:dyDescent="0.25">
      <c r="A97" s="26" t="s">
        <v>112</v>
      </c>
      <c r="B97" s="4">
        <v>0.10100000000000001</v>
      </c>
      <c r="E97" s="4">
        <v>10</v>
      </c>
      <c r="F97" s="4">
        <v>22.614999999999998</v>
      </c>
      <c r="G97" s="8">
        <f t="shared" si="15"/>
        <v>4.5229999999999997</v>
      </c>
      <c r="H97" s="8">
        <f t="shared" si="16"/>
        <v>44.782178217821773</v>
      </c>
      <c r="O97" s="4">
        <v>10</v>
      </c>
      <c r="P97" s="4">
        <v>22.81</v>
      </c>
      <c r="Q97" s="8">
        <f t="shared" si="21"/>
        <v>4.5620000000000003</v>
      </c>
      <c r="R97" s="8">
        <f t="shared" si="22"/>
        <v>45.168316831683171</v>
      </c>
    </row>
    <row r="98" spans="1:18" x14ac:dyDescent="0.25">
      <c r="A98" s="6" t="s">
        <v>113</v>
      </c>
      <c r="B98" s="4">
        <v>0.10199999999999999</v>
      </c>
      <c r="E98" s="4">
        <v>10</v>
      </c>
      <c r="F98" s="4">
        <v>25.538</v>
      </c>
      <c r="G98" s="8">
        <f t="shared" si="15"/>
        <v>5.1076000000000006</v>
      </c>
      <c r="H98" s="8">
        <f t="shared" si="16"/>
        <v>50.074509803921579</v>
      </c>
      <c r="O98" s="4">
        <v>10</v>
      </c>
      <c r="P98" s="19">
        <v>19.8</v>
      </c>
      <c r="Q98" s="8">
        <f t="shared" si="21"/>
        <v>3.96</v>
      </c>
      <c r="R98" s="8">
        <f t="shared" si="22"/>
        <v>38.82352941176471</v>
      </c>
    </row>
    <row r="99" spans="1:18" x14ac:dyDescent="0.25">
      <c r="A99" s="6" t="s">
        <v>114</v>
      </c>
      <c r="B99" s="4">
        <v>0.105</v>
      </c>
      <c r="E99" s="4">
        <v>10</v>
      </c>
      <c r="F99" s="4">
        <v>20.88</v>
      </c>
      <c r="G99" s="8">
        <f t="shared" si="15"/>
        <v>4.1760000000000002</v>
      </c>
      <c r="H99" s="8">
        <f t="shared" si="16"/>
        <v>39.771428571428572</v>
      </c>
      <c r="O99" s="4">
        <v>10</v>
      </c>
      <c r="P99" s="19">
        <v>18.34</v>
      </c>
      <c r="Q99" s="8">
        <f t="shared" si="21"/>
        <v>3.6680000000000001</v>
      </c>
      <c r="R99" s="8">
        <f t="shared" si="22"/>
        <v>34.933333333333337</v>
      </c>
    </row>
    <row r="100" spans="1:18" x14ac:dyDescent="0.25">
      <c r="A100" s="6" t="s">
        <v>115</v>
      </c>
      <c r="B100" s="4">
        <v>0.105</v>
      </c>
      <c r="E100" s="4">
        <v>10</v>
      </c>
      <c r="F100" s="4">
        <v>18.02</v>
      </c>
      <c r="G100" s="8">
        <f t="shared" si="15"/>
        <v>3.6040000000000001</v>
      </c>
      <c r="H100" s="8">
        <f t="shared" si="16"/>
        <v>34.323809523809523</v>
      </c>
      <c r="O100" s="4">
        <v>10</v>
      </c>
      <c r="P100" s="19"/>
      <c r="Q100" s="8">
        <f t="shared" si="21"/>
        <v>0</v>
      </c>
      <c r="R100" s="8"/>
    </row>
    <row r="101" spans="1:18" x14ac:dyDescent="0.25">
      <c r="A101" s="6" t="s">
        <v>116</v>
      </c>
      <c r="B101" s="4">
        <v>0.10100000000000001</v>
      </c>
      <c r="E101" s="4">
        <v>10</v>
      </c>
      <c r="F101" s="4">
        <v>13.532999999999999</v>
      </c>
      <c r="G101" s="8">
        <f t="shared" ref="G101:G133" si="23">((F101*E101)*20)/1000</f>
        <v>2.7065999999999995</v>
      </c>
      <c r="H101" s="8">
        <f t="shared" ref="H101:H133" si="24">G101/B101</f>
        <v>26.798019801980193</v>
      </c>
      <c r="O101" s="4">
        <v>10</v>
      </c>
      <c r="P101" s="19">
        <v>20.32</v>
      </c>
      <c r="Q101" s="8">
        <f t="shared" si="21"/>
        <v>4.0640000000000001</v>
      </c>
      <c r="R101" s="8">
        <f t="shared" si="22"/>
        <v>40.237623762376238</v>
      </c>
    </row>
    <row r="102" spans="1:18" x14ac:dyDescent="0.25">
      <c r="A102" s="6" t="s">
        <v>117</v>
      </c>
      <c r="B102" s="4">
        <v>0.10100000000000001</v>
      </c>
      <c r="E102" s="4">
        <v>10</v>
      </c>
      <c r="F102" s="20">
        <v>15.002000000000001</v>
      </c>
      <c r="G102" s="8">
        <f t="shared" si="23"/>
        <v>3.0004</v>
      </c>
      <c r="H102" s="8">
        <f t="shared" si="24"/>
        <v>29.706930693069303</v>
      </c>
    </row>
    <row r="103" spans="1:18" x14ac:dyDescent="0.25">
      <c r="A103" s="6" t="s">
        <v>118</v>
      </c>
      <c r="B103" s="4">
        <v>0.10199999999999999</v>
      </c>
      <c r="E103" s="4">
        <v>10</v>
      </c>
      <c r="F103" s="20">
        <v>18.66</v>
      </c>
      <c r="G103" s="8">
        <f t="shared" si="23"/>
        <v>3.7320000000000002</v>
      </c>
      <c r="H103" s="8">
        <f t="shared" si="24"/>
        <v>36.588235294117652</v>
      </c>
    </row>
    <row r="104" spans="1:18" x14ac:dyDescent="0.25">
      <c r="A104" s="6" t="s">
        <v>119</v>
      </c>
      <c r="B104" s="4">
        <v>0.1</v>
      </c>
      <c r="E104" s="4">
        <v>10</v>
      </c>
      <c r="F104" s="20">
        <v>20.579000000000001</v>
      </c>
      <c r="G104" s="8">
        <f t="shared" si="23"/>
        <v>4.1158000000000001</v>
      </c>
      <c r="H104" s="8">
        <f t="shared" si="24"/>
        <v>41.158000000000001</v>
      </c>
    </row>
    <row r="105" spans="1:18" x14ac:dyDescent="0.25">
      <c r="A105" s="6" t="s">
        <v>120</v>
      </c>
      <c r="B105" s="4">
        <v>0.104</v>
      </c>
      <c r="E105" s="4">
        <v>10</v>
      </c>
      <c r="F105" s="19">
        <v>23.305</v>
      </c>
      <c r="G105" s="8">
        <f t="shared" si="23"/>
        <v>4.6609999999999996</v>
      </c>
      <c r="H105" s="8">
        <f t="shared" si="24"/>
        <v>44.817307692307693</v>
      </c>
    </row>
    <row r="106" spans="1:18" x14ac:dyDescent="0.25">
      <c r="A106" s="6" t="s">
        <v>121</v>
      </c>
      <c r="B106" s="4">
        <v>0.10199999999999999</v>
      </c>
      <c r="E106" s="4">
        <v>10</v>
      </c>
      <c r="F106" s="20">
        <v>25.439</v>
      </c>
      <c r="G106" s="8">
        <f t="shared" si="23"/>
        <v>5.0877999999999997</v>
      </c>
      <c r="H106" s="8">
        <f t="shared" si="24"/>
        <v>49.880392156862747</v>
      </c>
    </row>
    <row r="107" spans="1:18" x14ac:dyDescent="0.25">
      <c r="A107" s="6" t="s">
        <v>122</v>
      </c>
      <c r="B107" s="4">
        <v>0.1</v>
      </c>
      <c r="E107" s="4">
        <v>10</v>
      </c>
      <c r="F107" s="20">
        <v>21.675000000000001</v>
      </c>
      <c r="G107" s="8">
        <f t="shared" si="23"/>
        <v>4.335</v>
      </c>
      <c r="H107" s="8">
        <f t="shared" si="24"/>
        <v>43.349999999999994</v>
      </c>
    </row>
    <row r="108" spans="1:18" x14ac:dyDescent="0.25">
      <c r="A108" s="6" t="s">
        <v>123</v>
      </c>
      <c r="B108" s="4">
        <v>0.10199999999999999</v>
      </c>
      <c r="E108" s="4">
        <v>10</v>
      </c>
      <c r="F108" s="12">
        <v>9.0718999999999994</v>
      </c>
      <c r="G108" s="8">
        <f t="shared" si="23"/>
        <v>1.8143799999999999</v>
      </c>
      <c r="H108" s="8">
        <f t="shared" si="24"/>
        <v>17.788039215686275</v>
      </c>
    </row>
    <row r="109" spans="1:18" x14ac:dyDescent="0.25">
      <c r="A109" s="6" t="s">
        <v>124</v>
      </c>
      <c r="B109" s="4">
        <v>0.10100000000000001</v>
      </c>
      <c r="E109" s="4">
        <v>10</v>
      </c>
      <c r="F109" s="20">
        <v>26.704999999999998</v>
      </c>
      <c r="G109" s="8">
        <f t="shared" si="23"/>
        <v>5.3409999999999993</v>
      </c>
      <c r="H109" s="8">
        <f t="shared" si="24"/>
        <v>52.88118811881187</v>
      </c>
    </row>
    <row r="110" spans="1:18" x14ac:dyDescent="0.25">
      <c r="A110" s="6" t="s">
        <v>125</v>
      </c>
      <c r="B110" s="4">
        <v>0.1</v>
      </c>
      <c r="E110" s="4">
        <v>10</v>
      </c>
      <c r="F110" s="20">
        <v>19.155999999999999</v>
      </c>
      <c r="G110" s="8">
        <f t="shared" si="23"/>
        <v>3.8311999999999999</v>
      </c>
      <c r="H110" s="8">
        <f t="shared" si="24"/>
        <v>38.311999999999998</v>
      </c>
    </row>
    <row r="111" spans="1:18" x14ac:dyDescent="0.25">
      <c r="A111" s="6" t="s">
        <v>126</v>
      </c>
      <c r="B111" s="4">
        <v>0.104</v>
      </c>
      <c r="E111" s="4">
        <v>10</v>
      </c>
      <c r="F111" s="19">
        <v>16.701000000000001</v>
      </c>
      <c r="G111" s="8">
        <f t="shared" si="23"/>
        <v>3.3401999999999998</v>
      </c>
      <c r="H111" s="8">
        <f t="shared" si="24"/>
        <v>32.117307692307691</v>
      </c>
    </row>
    <row r="112" spans="1:18" x14ac:dyDescent="0.25">
      <c r="A112" s="6" t="s">
        <v>127</v>
      </c>
      <c r="B112" s="4">
        <v>0.10199999999999999</v>
      </c>
      <c r="E112" s="4">
        <v>10</v>
      </c>
      <c r="F112" s="20">
        <v>19.096</v>
      </c>
      <c r="G112" s="8">
        <f t="shared" si="23"/>
        <v>3.8192000000000004</v>
      </c>
      <c r="H112" s="8">
        <f t="shared" si="24"/>
        <v>37.44313725490197</v>
      </c>
    </row>
    <row r="113" spans="1:8" x14ac:dyDescent="0.25">
      <c r="A113" s="6" t="s">
        <v>128</v>
      </c>
      <c r="B113" s="4">
        <v>0.105</v>
      </c>
      <c r="E113" s="4">
        <v>10</v>
      </c>
      <c r="F113" s="20">
        <v>12.782</v>
      </c>
      <c r="G113" s="8">
        <f t="shared" si="23"/>
        <v>2.5563999999999996</v>
      </c>
      <c r="H113" s="8">
        <f t="shared" si="24"/>
        <v>24.346666666666664</v>
      </c>
    </row>
    <row r="114" spans="1:8" x14ac:dyDescent="0.25">
      <c r="A114" s="6" t="s">
        <v>129</v>
      </c>
      <c r="B114" s="4">
        <v>0.1</v>
      </c>
      <c r="E114" s="4">
        <v>10</v>
      </c>
      <c r="F114" s="20">
        <v>13.551</v>
      </c>
      <c r="G114" s="8">
        <f t="shared" si="23"/>
        <v>2.7101999999999999</v>
      </c>
      <c r="H114" s="8">
        <f t="shared" si="24"/>
        <v>27.101999999999997</v>
      </c>
    </row>
    <row r="115" spans="1:8" x14ac:dyDescent="0.25">
      <c r="A115" s="6" t="s">
        <v>130</v>
      </c>
      <c r="B115" s="4">
        <v>0.104</v>
      </c>
      <c r="E115" s="4">
        <v>10</v>
      </c>
      <c r="F115" s="20">
        <v>13.231</v>
      </c>
      <c r="G115" s="8">
        <f t="shared" si="23"/>
        <v>2.6461999999999999</v>
      </c>
      <c r="H115" s="8">
        <f t="shared" si="24"/>
        <v>25.444230769230771</v>
      </c>
    </row>
    <row r="116" spans="1:8" x14ac:dyDescent="0.25">
      <c r="A116" s="6" t="s">
        <v>131</v>
      </c>
      <c r="B116" s="4">
        <v>0.10299999999999999</v>
      </c>
      <c r="E116" s="4">
        <v>10</v>
      </c>
      <c r="F116" s="20">
        <v>14.978999999999999</v>
      </c>
      <c r="G116" s="8">
        <f t="shared" si="23"/>
        <v>2.9957999999999996</v>
      </c>
      <c r="H116" s="8">
        <f t="shared" si="24"/>
        <v>29.08543689320388</v>
      </c>
    </row>
    <row r="117" spans="1:8" x14ac:dyDescent="0.25">
      <c r="A117" s="6" t="s">
        <v>132</v>
      </c>
      <c r="B117" s="4">
        <v>0.10100000000000001</v>
      </c>
      <c r="E117" s="4">
        <v>10</v>
      </c>
      <c r="F117" s="20">
        <v>9.1519999999999992</v>
      </c>
      <c r="G117" s="8">
        <f t="shared" si="23"/>
        <v>1.8303999999999998</v>
      </c>
      <c r="H117" s="8">
        <f t="shared" si="24"/>
        <v>18.122772277227721</v>
      </c>
    </row>
    <row r="118" spans="1:8" x14ac:dyDescent="0.25">
      <c r="A118" s="6" t="s">
        <v>133</v>
      </c>
      <c r="B118" s="4">
        <v>0.104</v>
      </c>
      <c r="E118" s="4">
        <v>10</v>
      </c>
      <c r="F118" s="20">
        <v>21.542999999999999</v>
      </c>
      <c r="G118" s="8">
        <f t="shared" si="23"/>
        <v>4.3086000000000002</v>
      </c>
      <c r="H118" s="8">
        <f t="shared" si="24"/>
        <v>41.428846153846159</v>
      </c>
    </row>
    <row r="119" spans="1:8" x14ac:dyDescent="0.25">
      <c r="A119" s="6" t="s">
        <v>134</v>
      </c>
      <c r="B119" s="4">
        <v>0.104</v>
      </c>
      <c r="E119" s="4">
        <v>10</v>
      </c>
      <c r="F119" s="20">
        <v>20.462</v>
      </c>
      <c r="G119" s="8">
        <f t="shared" si="23"/>
        <v>4.0924000000000005</v>
      </c>
      <c r="H119" s="8">
        <f t="shared" si="24"/>
        <v>39.350000000000009</v>
      </c>
    </row>
    <row r="120" spans="1:8" x14ac:dyDescent="0.25">
      <c r="A120" s="6" t="s">
        <v>135</v>
      </c>
      <c r="B120" s="4">
        <v>0.10199999999999999</v>
      </c>
      <c r="E120" s="4">
        <v>10</v>
      </c>
      <c r="F120" s="20">
        <v>19.777999999999999</v>
      </c>
      <c r="G120" s="8">
        <f t="shared" si="23"/>
        <v>3.9555999999999996</v>
      </c>
      <c r="H120" s="8">
        <f t="shared" si="24"/>
        <v>38.780392156862746</v>
      </c>
    </row>
    <row r="121" spans="1:8" x14ac:dyDescent="0.25">
      <c r="A121" s="6" t="s">
        <v>136</v>
      </c>
      <c r="B121" s="4">
        <v>0.10100000000000001</v>
      </c>
      <c r="E121" s="4">
        <v>10</v>
      </c>
      <c r="F121" s="19">
        <v>30.58</v>
      </c>
      <c r="G121" s="8">
        <f t="shared" si="23"/>
        <v>6.1159999999999988</v>
      </c>
      <c r="H121" s="8">
        <f t="shared" si="24"/>
        <v>60.554455445544541</v>
      </c>
    </row>
    <row r="122" spans="1:8" x14ac:dyDescent="0.25">
      <c r="A122" s="6" t="s">
        <v>137</v>
      </c>
      <c r="B122" s="4">
        <v>0.10100000000000001</v>
      </c>
      <c r="E122" s="4">
        <v>10</v>
      </c>
      <c r="F122" s="20">
        <v>22.068000000000001</v>
      </c>
      <c r="G122" s="8">
        <f t="shared" si="23"/>
        <v>4.4136000000000006</v>
      </c>
      <c r="H122" s="8">
        <f t="shared" si="24"/>
        <v>43.699009900990106</v>
      </c>
    </row>
    <row r="123" spans="1:8" x14ac:dyDescent="0.25">
      <c r="A123" s="6" t="s">
        <v>138</v>
      </c>
      <c r="B123" s="4">
        <v>0.10199999999999999</v>
      </c>
      <c r="E123" s="4">
        <v>10</v>
      </c>
      <c r="F123" s="20">
        <v>20.587</v>
      </c>
      <c r="G123" s="8">
        <f t="shared" si="23"/>
        <v>4.1173999999999999</v>
      </c>
      <c r="H123" s="8">
        <f t="shared" si="24"/>
        <v>40.366666666666667</v>
      </c>
    </row>
    <row r="124" spans="1:8" x14ac:dyDescent="0.25">
      <c r="A124" s="6" t="s">
        <v>139</v>
      </c>
      <c r="B124" s="4">
        <v>0.106</v>
      </c>
      <c r="E124" s="4">
        <v>10</v>
      </c>
      <c r="F124" s="20">
        <v>23.702999999999999</v>
      </c>
      <c r="G124" s="8">
        <f t="shared" si="23"/>
        <v>4.7406000000000006</v>
      </c>
      <c r="H124" s="8">
        <f t="shared" si="24"/>
        <v>44.72264150943397</v>
      </c>
    </row>
    <row r="125" spans="1:8" x14ac:dyDescent="0.25">
      <c r="A125" s="6" t="s">
        <v>140</v>
      </c>
      <c r="B125" s="4">
        <v>0.105</v>
      </c>
      <c r="E125" s="4">
        <v>10</v>
      </c>
      <c r="F125" s="20">
        <v>20.712</v>
      </c>
      <c r="G125" s="8">
        <f t="shared" si="23"/>
        <v>4.1423999999999994</v>
      </c>
      <c r="H125" s="8">
        <f t="shared" si="24"/>
        <v>39.451428571428565</v>
      </c>
    </row>
    <row r="126" spans="1:8" x14ac:dyDescent="0.25">
      <c r="A126" s="6" t="s">
        <v>141</v>
      </c>
      <c r="B126" s="4">
        <v>0.104</v>
      </c>
      <c r="E126" s="4">
        <v>10</v>
      </c>
      <c r="F126" s="19">
        <v>15.365</v>
      </c>
      <c r="G126" s="8">
        <f t="shared" si="23"/>
        <v>3.073</v>
      </c>
      <c r="H126" s="8">
        <f t="shared" si="24"/>
        <v>29.548076923076923</v>
      </c>
    </row>
    <row r="127" spans="1:8" x14ac:dyDescent="0.25">
      <c r="A127" s="6" t="s">
        <v>142</v>
      </c>
      <c r="B127" s="4">
        <v>0.10199999999999999</v>
      </c>
      <c r="E127" s="4">
        <v>10</v>
      </c>
      <c r="F127" s="19">
        <v>28.536000000000001</v>
      </c>
      <c r="G127" s="8">
        <f t="shared" si="23"/>
        <v>5.7072000000000012</v>
      </c>
      <c r="H127" s="8">
        <f t="shared" si="24"/>
        <v>55.952941176470603</v>
      </c>
    </row>
    <row r="128" spans="1:8" x14ac:dyDescent="0.25">
      <c r="A128" s="6" t="s">
        <v>143</v>
      </c>
      <c r="B128" s="4">
        <v>0.106</v>
      </c>
      <c r="E128" s="4">
        <v>10</v>
      </c>
      <c r="F128" s="19">
        <v>26.25</v>
      </c>
      <c r="G128" s="8">
        <f t="shared" si="23"/>
        <v>5.25</v>
      </c>
      <c r="H128" s="8">
        <f t="shared" si="24"/>
        <v>49.528301886792455</v>
      </c>
    </row>
    <row r="129" spans="1:9" x14ac:dyDescent="0.25">
      <c r="A129" s="6" t="s">
        <v>145</v>
      </c>
      <c r="B129" s="4">
        <v>0.10100000000000001</v>
      </c>
      <c r="E129" s="4">
        <v>10</v>
      </c>
      <c r="F129" s="19">
        <v>19.382000000000001</v>
      </c>
      <c r="G129" s="8">
        <f t="shared" si="23"/>
        <v>3.8764000000000007</v>
      </c>
      <c r="H129" s="8">
        <f t="shared" si="24"/>
        <v>38.380198019801988</v>
      </c>
    </row>
    <row r="130" spans="1:9" x14ac:dyDescent="0.25">
      <c r="A130" s="6" t="s">
        <v>188</v>
      </c>
      <c r="B130" s="4">
        <v>0.106</v>
      </c>
      <c r="E130" s="4">
        <v>10</v>
      </c>
      <c r="F130" s="20">
        <v>19.835000000000001</v>
      </c>
      <c r="G130" s="8">
        <f t="shared" si="23"/>
        <v>3.9670000000000005</v>
      </c>
      <c r="H130" s="8">
        <f t="shared" si="24"/>
        <v>37.424528301886795</v>
      </c>
    </row>
    <row r="131" spans="1:9" x14ac:dyDescent="0.25">
      <c r="A131" s="6" t="s">
        <v>146</v>
      </c>
      <c r="B131" s="4">
        <v>0.10299999999999999</v>
      </c>
      <c r="E131" s="4">
        <v>10</v>
      </c>
      <c r="F131" s="20">
        <v>21.632000000000001</v>
      </c>
      <c r="G131" s="8">
        <f t="shared" si="23"/>
        <v>4.3264000000000005</v>
      </c>
      <c r="H131" s="8">
        <f t="shared" si="24"/>
        <v>42.003883495145637</v>
      </c>
    </row>
    <row r="132" spans="1:9" x14ac:dyDescent="0.25">
      <c r="A132" s="6" t="s">
        <v>147</v>
      </c>
      <c r="B132" s="4">
        <v>0.10199999999999999</v>
      </c>
      <c r="E132" s="4">
        <v>10</v>
      </c>
      <c r="F132" s="20">
        <v>24.007999999999999</v>
      </c>
      <c r="G132" s="8">
        <f t="shared" si="23"/>
        <v>4.8015999999999996</v>
      </c>
      <c r="H132" s="8">
        <f t="shared" si="24"/>
        <v>47.074509803921565</v>
      </c>
    </row>
    <row r="133" spans="1:9" x14ac:dyDescent="0.25">
      <c r="A133" s="6" t="s">
        <v>148</v>
      </c>
      <c r="B133" s="4">
        <v>0.10199999999999999</v>
      </c>
      <c r="E133" s="4">
        <v>10</v>
      </c>
      <c r="F133" s="19">
        <v>20.056000000000001</v>
      </c>
      <c r="G133" s="8">
        <f t="shared" si="23"/>
        <v>4.0111999999999997</v>
      </c>
      <c r="H133" s="8">
        <f t="shared" si="24"/>
        <v>39.325490196078434</v>
      </c>
    </row>
    <row r="134" spans="1:9" x14ac:dyDescent="0.25">
      <c r="A134" s="6" t="s">
        <v>149</v>
      </c>
      <c r="B134" s="4">
        <v>0.105</v>
      </c>
      <c r="E134" s="4">
        <v>10</v>
      </c>
      <c r="F134" s="4">
        <v>30.952999999999999</v>
      </c>
      <c r="G134" s="8">
        <f t="shared" ref="G134:G140" si="25">((F134*E134)*20)/1000</f>
        <v>6.1905999999999999</v>
      </c>
      <c r="H134" s="8">
        <f t="shared" ref="H134:H140" si="26">G134/B134</f>
        <v>58.95809523809524</v>
      </c>
      <c r="I134" s="4"/>
    </row>
    <row r="135" spans="1:9" x14ac:dyDescent="0.25">
      <c r="A135" s="6" t="s">
        <v>150</v>
      </c>
      <c r="B135" s="4">
        <v>0.10199999999999999</v>
      </c>
      <c r="E135" s="4">
        <v>10</v>
      </c>
      <c r="F135" s="4">
        <v>31.573</v>
      </c>
      <c r="G135" s="8">
        <f t="shared" si="25"/>
        <v>6.3146000000000004</v>
      </c>
      <c r="H135" s="8">
        <f t="shared" si="26"/>
        <v>61.907843137254908</v>
      </c>
      <c r="I135" s="4"/>
    </row>
    <row r="136" spans="1:9" x14ac:dyDescent="0.25">
      <c r="A136" s="6" t="s">
        <v>151</v>
      </c>
      <c r="B136" s="4">
        <v>0.106</v>
      </c>
      <c r="E136" s="4">
        <v>10</v>
      </c>
      <c r="F136" s="4">
        <v>30.172000000000001</v>
      </c>
      <c r="G136" s="8">
        <f t="shared" si="25"/>
        <v>6.0344000000000007</v>
      </c>
      <c r="H136" s="8">
        <f t="shared" si="26"/>
        <v>56.928301886792461</v>
      </c>
      <c r="I136" s="4"/>
    </row>
    <row r="137" spans="1:9" x14ac:dyDescent="0.25">
      <c r="A137" s="6" t="s">
        <v>152</v>
      </c>
      <c r="B137" s="4">
        <v>0.105</v>
      </c>
      <c r="E137" s="4">
        <v>10</v>
      </c>
      <c r="F137" s="4">
        <v>28.736999999999998</v>
      </c>
      <c r="G137" s="8">
        <f t="shared" si="25"/>
        <v>5.7473999999999998</v>
      </c>
      <c r="H137" s="8">
        <f t="shared" si="26"/>
        <v>54.737142857142857</v>
      </c>
      <c r="I137" s="4"/>
    </row>
    <row r="138" spans="1:9" x14ac:dyDescent="0.25">
      <c r="A138" s="6" t="s">
        <v>153</v>
      </c>
      <c r="B138" s="4">
        <v>0.10199999999999999</v>
      </c>
      <c r="E138" s="4">
        <v>10</v>
      </c>
      <c r="F138" s="12" t="s">
        <v>157</v>
      </c>
      <c r="G138" s="8"/>
      <c r="H138" s="8"/>
      <c r="I138" s="4"/>
    </row>
    <row r="139" spans="1:9" x14ac:dyDescent="0.25">
      <c r="A139" s="6" t="s">
        <v>154</v>
      </c>
      <c r="B139" s="4">
        <v>0.104</v>
      </c>
      <c r="E139" s="4">
        <v>10</v>
      </c>
      <c r="F139" s="4">
        <v>13.307</v>
      </c>
      <c r="G139" s="8">
        <f t="shared" si="25"/>
        <v>2.6613999999999995</v>
      </c>
      <c r="H139" s="8">
        <f t="shared" si="26"/>
        <v>25.590384615384611</v>
      </c>
      <c r="I139" s="4"/>
    </row>
    <row r="140" spans="1:9" x14ac:dyDescent="0.25">
      <c r="A140" s="6" t="s">
        <v>155</v>
      </c>
      <c r="B140" s="4">
        <v>0.10299999999999999</v>
      </c>
      <c r="E140" s="4">
        <v>10</v>
      </c>
      <c r="F140" s="12">
        <v>4.0949</v>
      </c>
      <c r="G140" s="8">
        <f t="shared" si="25"/>
        <v>0.81898000000000004</v>
      </c>
      <c r="H140" s="8">
        <f t="shared" si="26"/>
        <v>7.951262135922331</v>
      </c>
      <c r="I140" s="4"/>
    </row>
    <row r="141" spans="1:9" x14ac:dyDescent="0.25">
      <c r="A141" s="6" t="s">
        <v>156</v>
      </c>
      <c r="B141" s="4">
        <v>0.10299999999999999</v>
      </c>
      <c r="E141" s="4">
        <v>10</v>
      </c>
      <c r="F141" s="12" t="s">
        <v>157</v>
      </c>
      <c r="G141" s="8"/>
      <c r="H141" s="8"/>
      <c r="I141" s="4"/>
    </row>
    <row r="142" spans="1:9" x14ac:dyDescent="0.25">
      <c r="A142" s="6" t="s">
        <v>158</v>
      </c>
      <c r="B142" s="4">
        <v>0.1</v>
      </c>
      <c r="E142" s="4">
        <v>10</v>
      </c>
      <c r="F142" s="12" t="s">
        <v>157</v>
      </c>
      <c r="G142" s="8"/>
      <c r="H142" s="8"/>
      <c r="I142" s="4"/>
    </row>
    <row r="143" spans="1:9" x14ac:dyDescent="0.25">
      <c r="A143" s="6" t="s">
        <v>160</v>
      </c>
      <c r="B143" s="4">
        <v>0.10199999999999999</v>
      </c>
      <c r="E143" s="4">
        <v>10</v>
      </c>
      <c r="F143" s="19">
        <v>6.8643000000000001</v>
      </c>
      <c r="G143" s="8">
        <f t="shared" ref="G143:G155" si="27">((F143*E143)*20)/1000</f>
        <v>1.3728600000000002</v>
      </c>
      <c r="H143" s="8">
        <f t="shared" ref="H143:H155" si="28">G143/B143</f>
        <v>13.459411764705886</v>
      </c>
      <c r="I143" s="4"/>
    </row>
    <row r="144" spans="1:9" x14ac:dyDescent="0.25">
      <c r="A144" s="6" t="s">
        <v>161</v>
      </c>
      <c r="B144" s="4">
        <v>0.10199999999999999</v>
      </c>
      <c r="E144" s="4">
        <v>10</v>
      </c>
      <c r="F144" s="19">
        <v>7.9028</v>
      </c>
      <c r="G144" s="8">
        <f t="shared" si="27"/>
        <v>1.5805600000000002</v>
      </c>
      <c r="H144" s="8">
        <f t="shared" si="28"/>
        <v>15.495686274509806</v>
      </c>
      <c r="I144" s="4"/>
    </row>
    <row r="145" spans="1:9" x14ac:dyDescent="0.25">
      <c r="A145" s="6" t="s">
        <v>189</v>
      </c>
      <c r="B145" s="4">
        <v>0.10299999999999999</v>
      </c>
      <c r="E145" s="4">
        <v>10</v>
      </c>
      <c r="F145" s="4">
        <v>11.051</v>
      </c>
      <c r="G145" s="8">
        <f t="shared" si="27"/>
        <v>2.2102000000000004</v>
      </c>
      <c r="H145" s="8">
        <f t="shared" si="28"/>
        <v>21.458252427184473</v>
      </c>
      <c r="I145" s="4"/>
    </row>
    <row r="146" spans="1:9" x14ac:dyDescent="0.25">
      <c r="A146" s="6" t="s">
        <v>163</v>
      </c>
      <c r="B146" s="4">
        <v>0.10199999999999999</v>
      </c>
      <c r="E146" s="4">
        <v>10</v>
      </c>
      <c r="F146" s="4">
        <v>20.187999999999999</v>
      </c>
      <c r="G146" s="8">
        <f t="shared" si="27"/>
        <v>4.0376000000000003</v>
      </c>
      <c r="H146" s="8">
        <f t="shared" si="28"/>
        <v>39.584313725490205</v>
      </c>
      <c r="I146" s="4"/>
    </row>
    <row r="147" spans="1:9" x14ac:dyDescent="0.25">
      <c r="A147" s="6" t="s">
        <v>164</v>
      </c>
      <c r="B147" s="4" t="s">
        <v>190</v>
      </c>
      <c r="E147" s="4">
        <v>10</v>
      </c>
      <c r="F147" s="4"/>
      <c r="G147" s="8"/>
      <c r="H147" s="8"/>
      <c r="I147" s="4"/>
    </row>
    <row r="148" spans="1:9" x14ac:dyDescent="0.25">
      <c r="A148" s="6" t="s">
        <v>191</v>
      </c>
      <c r="B148" s="4">
        <v>0.10299999999999999</v>
      </c>
      <c r="E148" s="4">
        <v>10</v>
      </c>
      <c r="F148" s="4">
        <v>10.445</v>
      </c>
      <c r="G148" s="8">
        <f t="shared" si="27"/>
        <v>2.089</v>
      </c>
      <c r="H148" s="8">
        <f t="shared" si="28"/>
        <v>20.281553398058254</v>
      </c>
    </row>
    <row r="149" spans="1:9" x14ac:dyDescent="0.25">
      <c r="A149" s="6" t="s">
        <v>165</v>
      </c>
      <c r="B149" s="4">
        <v>0.1</v>
      </c>
      <c r="E149" s="4">
        <v>10</v>
      </c>
      <c r="F149" s="4">
        <v>10.782999999999999</v>
      </c>
      <c r="G149" s="8">
        <f t="shared" si="27"/>
        <v>2.1566000000000001</v>
      </c>
      <c r="H149" s="8">
        <f t="shared" si="28"/>
        <v>21.565999999999999</v>
      </c>
    </row>
    <row r="150" spans="1:9" x14ac:dyDescent="0.25">
      <c r="A150" s="6" t="s">
        <v>166</v>
      </c>
      <c r="B150" s="4">
        <v>0.1</v>
      </c>
      <c r="E150" s="4">
        <v>10</v>
      </c>
      <c r="F150" s="4">
        <v>15.923</v>
      </c>
      <c r="G150" s="8">
        <f t="shared" si="27"/>
        <v>3.1846000000000001</v>
      </c>
      <c r="H150" s="8">
        <f t="shared" si="28"/>
        <v>31.846</v>
      </c>
    </row>
    <row r="151" spans="1:9" x14ac:dyDescent="0.25">
      <c r="A151" s="6" t="s">
        <v>192</v>
      </c>
      <c r="B151" s="4">
        <v>0.1</v>
      </c>
      <c r="E151" s="4">
        <v>10</v>
      </c>
      <c r="F151" s="4">
        <v>11.565</v>
      </c>
      <c r="G151" s="8">
        <f t="shared" si="27"/>
        <v>2.3130000000000002</v>
      </c>
      <c r="H151" s="8">
        <f t="shared" si="28"/>
        <v>23.13</v>
      </c>
    </row>
    <row r="152" spans="1:9" x14ac:dyDescent="0.25">
      <c r="A152" s="6" t="s">
        <v>167</v>
      </c>
      <c r="B152" s="4">
        <v>0.106</v>
      </c>
      <c r="E152" s="4">
        <v>10</v>
      </c>
      <c r="F152" s="19">
        <v>8.8506</v>
      </c>
      <c r="G152" s="8">
        <f t="shared" si="27"/>
        <v>1.7701199999999999</v>
      </c>
      <c r="H152" s="8">
        <f t="shared" si="28"/>
        <v>16.699245283018868</v>
      </c>
    </row>
    <row r="153" spans="1:9" x14ac:dyDescent="0.25">
      <c r="A153" s="6" t="s">
        <v>168</v>
      </c>
      <c r="B153" s="4">
        <v>0.10299999999999999</v>
      </c>
      <c r="E153" s="4">
        <v>10</v>
      </c>
      <c r="F153" s="4">
        <v>9.6304999999999996</v>
      </c>
      <c r="G153" s="8">
        <f t="shared" si="27"/>
        <v>1.9260999999999999</v>
      </c>
      <c r="H153" s="8">
        <f t="shared" si="28"/>
        <v>18.7</v>
      </c>
    </row>
    <row r="154" spans="1:9" x14ac:dyDescent="0.25">
      <c r="A154" s="6" t="s">
        <v>169</v>
      </c>
      <c r="B154" s="4">
        <v>0.105</v>
      </c>
      <c r="E154" s="4">
        <v>10</v>
      </c>
      <c r="F154" s="19">
        <v>9.0631000000000004</v>
      </c>
      <c r="G154" s="8">
        <f t="shared" si="27"/>
        <v>1.8126199999999999</v>
      </c>
      <c r="H154" s="8">
        <f t="shared" si="28"/>
        <v>17.263047619047619</v>
      </c>
    </row>
    <row r="155" spans="1:9" x14ac:dyDescent="0.25">
      <c r="A155" s="6" t="s">
        <v>170</v>
      </c>
      <c r="B155" s="4">
        <v>0.1</v>
      </c>
      <c r="E155" s="4">
        <v>10</v>
      </c>
      <c r="F155" s="4">
        <v>11.416</v>
      </c>
      <c r="G155" s="8">
        <f t="shared" si="27"/>
        <v>2.2831999999999999</v>
      </c>
      <c r="H155" s="8">
        <f t="shared" si="28"/>
        <v>22.831999999999997</v>
      </c>
    </row>
    <row r="156" spans="1:9" x14ac:dyDescent="0.25">
      <c r="A156" s="21" t="s">
        <v>171</v>
      </c>
      <c r="B156" s="20">
        <v>0.104</v>
      </c>
      <c r="E156" s="4">
        <v>10</v>
      </c>
      <c r="F156" s="4">
        <v>8.5580999999999996</v>
      </c>
      <c r="G156" s="8">
        <f t="shared" ref="G156:G171" si="29">((F156*E156)*20)/1000</f>
        <v>1.7116199999999999</v>
      </c>
      <c r="H156" s="8">
        <f t="shared" ref="H156:H171" si="30">G156/B156</f>
        <v>16.457884615384614</v>
      </c>
    </row>
    <row r="157" spans="1:9" x14ac:dyDescent="0.25">
      <c r="A157" s="6" t="s">
        <v>172</v>
      </c>
      <c r="B157" s="4">
        <v>0.10100000000000001</v>
      </c>
      <c r="E157" s="4">
        <v>10</v>
      </c>
      <c r="F157" s="4">
        <v>25.555</v>
      </c>
      <c r="G157" s="8">
        <f t="shared" si="29"/>
        <v>5.1109999999999998</v>
      </c>
      <c r="H157" s="8">
        <f t="shared" si="30"/>
        <v>50.603960396039597</v>
      </c>
    </row>
    <row r="158" spans="1:9" x14ac:dyDescent="0.25">
      <c r="A158" s="6" t="s">
        <v>173</v>
      </c>
      <c r="B158" s="4">
        <v>0.10100000000000001</v>
      </c>
      <c r="E158" s="4">
        <v>10</v>
      </c>
      <c r="F158" s="20">
        <v>10.029</v>
      </c>
      <c r="G158" s="8">
        <f t="shared" si="29"/>
        <v>2.0057999999999998</v>
      </c>
      <c r="H158" s="8">
        <f t="shared" si="30"/>
        <v>19.859405940594055</v>
      </c>
    </row>
    <row r="159" spans="1:9" x14ac:dyDescent="0.25">
      <c r="A159" s="6" t="s">
        <v>174</v>
      </c>
      <c r="B159" s="4">
        <v>0.10299999999999999</v>
      </c>
      <c r="E159" s="4">
        <v>10</v>
      </c>
      <c r="F159" s="19">
        <v>35.344999999999999</v>
      </c>
      <c r="G159" s="8">
        <f t="shared" si="29"/>
        <v>7.069</v>
      </c>
      <c r="H159" s="8">
        <f t="shared" si="30"/>
        <v>68.631067961165058</v>
      </c>
    </row>
    <row r="160" spans="1:9" x14ac:dyDescent="0.25">
      <c r="A160" s="6" t="s">
        <v>175</v>
      </c>
      <c r="B160" s="4">
        <v>0.10299999999999999</v>
      </c>
      <c r="E160" s="4">
        <v>10</v>
      </c>
      <c r="F160" s="4">
        <v>12.382999999999999</v>
      </c>
      <c r="G160" s="8">
        <f t="shared" si="29"/>
        <v>2.4765999999999995</v>
      </c>
      <c r="H160" s="8">
        <f t="shared" si="30"/>
        <v>24.044660194174753</v>
      </c>
    </row>
    <row r="161" spans="1:8" x14ac:dyDescent="0.25">
      <c r="A161" s="6" t="s">
        <v>176</v>
      </c>
      <c r="B161" s="4">
        <v>0.1</v>
      </c>
      <c r="E161" s="4">
        <v>10</v>
      </c>
      <c r="F161" s="19">
        <v>25.530999999999999</v>
      </c>
      <c r="G161" s="8">
        <f t="shared" si="29"/>
        <v>5.1061999999999994</v>
      </c>
      <c r="H161" s="8">
        <f t="shared" si="30"/>
        <v>51.061999999999991</v>
      </c>
    </row>
    <row r="162" spans="1:8" x14ac:dyDescent="0.25">
      <c r="A162" s="6" t="s">
        <v>177</v>
      </c>
      <c r="B162" s="4">
        <v>0.104</v>
      </c>
      <c r="E162" s="4">
        <v>10</v>
      </c>
      <c r="F162" s="20">
        <v>13.656000000000001</v>
      </c>
      <c r="G162" s="8">
        <f t="shared" si="29"/>
        <v>2.7311999999999999</v>
      </c>
      <c r="H162" s="8">
        <f t="shared" si="30"/>
        <v>26.261538461538461</v>
      </c>
    </row>
    <row r="163" spans="1:8" x14ac:dyDescent="0.25">
      <c r="A163" s="6" t="s">
        <v>193</v>
      </c>
      <c r="B163" s="4">
        <v>0.10299999999999999</v>
      </c>
      <c r="E163" s="4">
        <v>10</v>
      </c>
      <c r="F163" s="4">
        <v>11.366</v>
      </c>
      <c r="G163" s="8">
        <f t="shared" si="29"/>
        <v>2.2731999999999997</v>
      </c>
      <c r="H163" s="8">
        <f t="shared" si="30"/>
        <v>22.069902912621359</v>
      </c>
    </row>
    <row r="164" spans="1:8" x14ac:dyDescent="0.25">
      <c r="A164" s="6" t="s">
        <v>271</v>
      </c>
      <c r="B164" s="4">
        <v>0.105</v>
      </c>
      <c r="E164" s="4">
        <v>10</v>
      </c>
      <c r="F164" s="4">
        <v>35.994999999999997</v>
      </c>
      <c r="G164" s="8">
        <f t="shared" si="29"/>
        <v>7.1989999999999998</v>
      </c>
      <c r="H164" s="8">
        <f t="shared" si="30"/>
        <v>68.561904761904756</v>
      </c>
    </row>
    <row r="165" spans="1:8" x14ac:dyDescent="0.25">
      <c r="A165" s="6" t="s">
        <v>273</v>
      </c>
      <c r="B165" s="4">
        <v>0.10299999999999999</v>
      </c>
      <c r="E165" s="4">
        <v>10</v>
      </c>
      <c r="F165" s="4">
        <v>27.706</v>
      </c>
      <c r="G165" s="8">
        <f t="shared" si="29"/>
        <v>5.5411999999999999</v>
      </c>
      <c r="H165" s="8">
        <f t="shared" si="30"/>
        <v>53.79805825242719</v>
      </c>
    </row>
    <row r="166" spans="1:8" x14ac:dyDescent="0.25">
      <c r="A166" s="6" t="s">
        <v>287</v>
      </c>
      <c r="B166" s="4">
        <v>0.1</v>
      </c>
      <c r="E166" s="4">
        <v>10</v>
      </c>
      <c r="F166" s="4">
        <v>33.313000000000002</v>
      </c>
      <c r="G166" s="8">
        <f t="shared" si="29"/>
        <v>6.6626000000000003</v>
      </c>
      <c r="H166" s="8">
        <f t="shared" si="30"/>
        <v>66.626000000000005</v>
      </c>
    </row>
    <row r="167" spans="1:8" x14ac:dyDescent="0.25">
      <c r="A167" s="6" t="s">
        <v>288</v>
      </c>
      <c r="B167" s="4">
        <v>0.10299999999999999</v>
      </c>
      <c r="E167" s="4">
        <v>10</v>
      </c>
      <c r="F167" s="4">
        <v>21.023</v>
      </c>
      <c r="G167" s="8">
        <f t="shared" si="29"/>
        <v>4.2045999999999992</v>
      </c>
      <c r="H167" s="8">
        <f t="shared" si="30"/>
        <v>40.821359223300966</v>
      </c>
    </row>
    <row r="168" spans="1:8" x14ac:dyDescent="0.25">
      <c r="A168" s="6" t="s">
        <v>289</v>
      </c>
      <c r="B168" s="4">
        <v>0.1</v>
      </c>
      <c r="E168" s="4">
        <v>10</v>
      </c>
      <c r="F168" s="20">
        <v>28.66</v>
      </c>
      <c r="G168" s="8">
        <f t="shared" si="29"/>
        <v>5.7320000000000002</v>
      </c>
      <c r="H168" s="8">
        <f t="shared" si="30"/>
        <v>57.32</v>
      </c>
    </row>
    <row r="169" spans="1:8" x14ac:dyDescent="0.25">
      <c r="A169" s="6" t="s">
        <v>290</v>
      </c>
      <c r="B169" s="4">
        <v>0.104</v>
      </c>
      <c r="E169" s="4">
        <v>10</v>
      </c>
      <c r="F169" s="20">
        <v>33.93</v>
      </c>
      <c r="G169" s="8">
        <f t="shared" si="29"/>
        <v>6.7859999999999996</v>
      </c>
      <c r="H169" s="8">
        <f t="shared" si="30"/>
        <v>65.25</v>
      </c>
    </row>
    <row r="170" spans="1:8" x14ac:dyDescent="0.25">
      <c r="A170" s="6" t="s">
        <v>291</v>
      </c>
      <c r="B170" s="4">
        <v>0.104</v>
      </c>
      <c r="E170" s="4">
        <v>10</v>
      </c>
      <c r="F170" s="12">
        <v>8.8717000000000006</v>
      </c>
      <c r="G170" s="8">
        <f t="shared" si="29"/>
        <v>1.7743400000000003</v>
      </c>
      <c r="H170" s="8">
        <f t="shared" si="30"/>
        <v>17.060961538461541</v>
      </c>
    </row>
    <row r="171" spans="1:8" x14ac:dyDescent="0.25">
      <c r="A171" s="6" t="s">
        <v>292</v>
      </c>
      <c r="B171" s="4">
        <v>0.10299999999999999</v>
      </c>
      <c r="E171" s="4">
        <v>10</v>
      </c>
      <c r="F171" s="4">
        <v>12.217000000000001</v>
      </c>
      <c r="G171" s="8">
        <f t="shared" si="29"/>
        <v>2.4434</v>
      </c>
      <c r="H171" s="8">
        <f t="shared" si="30"/>
        <v>23.722330097087379</v>
      </c>
    </row>
    <row r="172" spans="1:8" x14ac:dyDescent="0.25">
      <c r="A172" s="6" t="s">
        <v>298</v>
      </c>
      <c r="B172" s="4">
        <v>0.106</v>
      </c>
      <c r="E172" s="4">
        <v>10</v>
      </c>
      <c r="F172" s="4">
        <v>28.795999999999999</v>
      </c>
      <c r="G172" s="8">
        <f t="shared" ref="G172:G177" si="31">((F172*E172)*20)/1000</f>
        <v>5.7591999999999999</v>
      </c>
      <c r="H172" s="8">
        <f t="shared" ref="H172:H177" si="32">G172/B172</f>
        <v>54.332075471698111</v>
      </c>
    </row>
    <row r="173" spans="1:8" x14ac:dyDescent="0.25">
      <c r="A173" s="6" t="s">
        <v>294</v>
      </c>
      <c r="B173" s="4">
        <v>0.104</v>
      </c>
      <c r="E173" s="4">
        <v>10</v>
      </c>
      <c r="F173" s="4">
        <v>30.282</v>
      </c>
      <c r="G173" s="8">
        <f t="shared" si="31"/>
        <v>6.0564</v>
      </c>
      <c r="H173" s="8">
        <f t="shared" si="32"/>
        <v>58.234615384615388</v>
      </c>
    </row>
    <row r="174" spans="1:8" x14ac:dyDescent="0.25">
      <c r="A174" s="6" t="s">
        <v>295</v>
      </c>
      <c r="B174" s="4">
        <v>0.1</v>
      </c>
      <c r="E174" s="4">
        <v>10</v>
      </c>
      <c r="F174" s="4">
        <v>33.408000000000001</v>
      </c>
      <c r="G174" s="8">
        <f t="shared" si="31"/>
        <v>6.6816000000000004</v>
      </c>
      <c r="H174" s="8">
        <f t="shared" si="32"/>
        <v>66.816000000000003</v>
      </c>
    </row>
    <row r="175" spans="1:8" x14ac:dyDescent="0.25">
      <c r="A175" s="6" t="s">
        <v>299</v>
      </c>
      <c r="B175" s="4">
        <v>0.10199999999999999</v>
      </c>
      <c r="E175" s="4">
        <v>10</v>
      </c>
      <c r="F175" s="12">
        <v>15.295999999999999</v>
      </c>
      <c r="G175" s="8">
        <f t="shared" si="31"/>
        <v>3.0591999999999997</v>
      </c>
      <c r="H175" s="8">
        <f t="shared" si="32"/>
        <v>29.992156862745098</v>
      </c>
    </row>
    <row r="176" spans="1:8" x14ac:dyDescent="0.25">
      <c r="A176" s="6" t="s">
        <v>300</v>
      </c>
      <c r="B176" s="4">
        <v>0.10199999999999999</v>
      </c>
      <c r="E176" s="4">
        <v>10</v>
      </c>
      <c r="F176" s="4">
        <v>46.610999999999997</v>
      </c>
      <c r="G176" s="8">
        <f t="shared" si="31"/>
        <v>9.3221999999999987</v>
      </c>
      <c r="H176" s="8">
        <f t="shared" si="32"/>
        <v>91.39411764705882</v>
      </c>
    </row>
    <row r="177" spans="1:8" x14ac:dyDescent="0.25">
      <c r="A177" s="6" t="s">
        <v>301</v>
      </c>
      <c r="B177" s="4">
        <v>0.1</v>
      </c>
      <c r="E177" s="4">
        <v>10</v>
      </c>
      <c r="F177" s="4">
        <v>47.046999999999997</v>
      </c>
      <c r="G177" s="8">
        <f t="shared" si="31"/>
        <v>9.4093999999999998</v>
      </c>
      <c r="H177" s="8">
        <f t="shared" si="32"/>
        <v>94.093999999999994</v>
      </c>
    </row>
    <row r="178" spans="1:8" x14ac:dyDescent="0.25">
      <c r="A178" s="33" t="s">
        <v>351</v>
      </c>
      <c r="B178" s="31">
        <v>0.105</v>
      </c>
      <c r="C178" s="32"/>
      <c r="D178" s="32"/>
      <c r="E178" s="31">
        <v>10</v>
      </c>
      <c r="F178" s="31">
        <v>25.37</v>
      </c>
      <c r="G178" s="31">
        <v>5.07</v>
      </c>
      <c r="H178" s="31">
        <v>48.32</v>
      </c>
    </row>
    <row r="179" spans="1:8" x14ac:dyDescent="0.25">
      <c r="A179" s="33" t="s">
        <v>308</v>
      </c>
      <c r="B179" s="31">
        <v>0.104</v>
      </c>
      <c r="C179" s="32"/>
      <c r="D179" s="32"/>
      <c r="E179" s="31">
        <v>10</v>
      </c>
      <c r="F179" s="34">
        <v>10.103999999999999</v>
      </c>
      <c r="G179" s="31">
        <v>2.02</v>
      </c>
      <c r="H179" s="31">
        <v>19.43</v>
      </c>
    </row>
    <row r="180" spans="1:8" x14ac:dyDescent="0.25">
      <c r="A180" s="33" t="s">
        <v>352</v>
      </c>
      <c r="B180" s="31">
        <v>0.1</v>
      </c>
      <c r="C180" s="32"/>
      <c r="D180" s="32"/>
      <c r="E180" s="31">
        <v>10</v>
      </c>
      <c r="F180" s="34">
        <v>9.6401000000000003</v>
      </c>
      <c r="G180" s="31">
        <v>1.93</v>
      </c>
      <c r="H180" s="31">
        <v>19.28</v>
      </c>
    </row>
    <row r="181" spans="1:8" x14ac:dyDescent="0.25">
      <c r="A181" s="6" t="s">
        <v>304</v>
      </c>
      <c r="B181" s="4">
        <v>0.1</v>
      </c>
      <c r="E181" s="4">
        <v>10</v>
      </c>
      <c r="F181" s="4">
        <v>16.774999999999999</v>
      </c>
      <c r="G181" s="8">
        <f t="shared" ref="G181:G184" si="33">((F181*E181)*20)/1000</f>
        <v>3.355</v>
      </c>
      <c r="H181" s="8">
        <f t="shared" ref="H181:H184" si="34">G181/B181</f>
        <v>33.549999999999997</v>
      </c>
    </row>
    <row r="182" spans="1:8" x14ac:dyDescent="0.25">
      <c r="A182" s="6" t="s">
        <v>305</v>
      </c>
      <c r="B182" s="4">
        <v>0.10100000000000001</v>
      </c>
      <c r="E182" s="4">
        <v>10</v>
      </c>
      <c r="F182" s="4">
        <v>17.576000000000001</v>
      </c>
      <c r="G182" s="8">
        <f t="shared" si="33"/>
        <v>3.5151999999999997</v>
      </c>
      <c r="H182" s="8">
        <f t="shared" si="34"/>
        <v>34.803960396039599</v>
      </c>
    </row>
    <row r="183" spans="1:8" x14ac:dyDescent="0.25">
      <c r="A183" s="6" t="s">
        <v>306</v>
      </c>
      <c r="B183" s="4">
        <v>0.10100000000000001</v>
      </c>
      <c r="E183" s="4">
        <v>10</v>
      </c>
      <c r="F183" s="20">
        <v>13.843999999999999</v>
      </c>
      <c r="G183" s="8">
        <f t="shared" si="33"/>
        <v>2.7688000000000001</v>
      </c>
      <c r="H183" s="8">
        <f t="shared" si="34"/>
        <v>27.413861386138613</v>
      </c>
    </row>
    <row r="184" spans="1:8" x14ac:dyDescent="0.25">
      <c r="A184" s="6" t="s">
        <v>307</v>
      </c>
      <c r="B184" s="4">
        <v>0.1</v>
      </c>
      <c r="E184" s="4">
        <v>10</v>
      </c>
      <c r="F184" s="20">
        <v>19.329999999999998</v>
      </c>
      <c r="G184" s="8">
        <f t="shared" si="33"/>
        <v>3.8659999999999997</v>
      </c>
      <c r="H184" s="8">
        <f t="shared" si="34"/>
        <v>38.659999999999997</v>
      </c>
    </row>
    <row r="185" spans="1:8" x14ac:dyDescent="0.25">
      <c r="A185" s="6" t="s">
        <v>315</v>
      </c>
      <c r="B185" s="4">
        <v>0.10199999999999999</v>
      </c>
      <c r="E185" s="4">
        <v>10</v>
      </c>
      <c r="F185" s="12">
        <v>4.7259000000000002</v>
      </c>
      <c r="G185" s="8">
        <f t="shared" ref="G185:G190" si="35">((F185*E185)*20)/1000</f>
        <v>0.94518000000000002</v>
      </c>
      <c r="H185" s="8">
        <f t="shared" ref="H185:H190" si="36">G185/B185</f>
        <v>9.2664705882352951</v>
      </c>
    </row>
    <row r="186" spans="1:8" x14ac:dyDescent="0.25">
      <c r="A186" s="6" t="s">
        <v>322</v>
      </c>
      <c r="B186" s="4">
        <v>0.10299999999999999</v>
      </c>
      <c r="E186" s="4">
        <v>10</v>
      </c>
      <c r="F186" s="12">
        <v>9.9212000000000007</v>
      </c>
      <c r="G186" s="8">
        <f t="shared" si="35"/>
        <v>1.98424</v>
      </c>
      <c r="H186" s="8">
        <f t="shared" si="36"/>
        <v>19.264466019417476</v>
      </c>
    </row>
    <row r="187" spans="1:8" x14ac:dyDescent="0.25">
      <c r="A187" s="6" t="s">
        <v>324</v>
      </c>
      <c r="B187" s="4">
        <v>0.10199999999999999</v>
      </c>
      <c r="E187" s="4">
        <v>10</v>
      </c>
      <c r="F187" s="12">
        <v>6.3928000000000003</v>
      </c>
      <c r="G187" s="8">
        <f t="shared" si="35"/>
        <v>1.2785600000000001</v>
      </c>
      <c r="H187" s="8">
        <f t="shared" si="36"/>
        <v>12.534901960784316</v>
      </c>
    </row>
    <row r="188" spans="1:8" x14ac:dyDescent="0.25">
      <c r="A188" s="6" t="s">
        <v>327</v>
      </c>
      <c r="B188" s="4">
        <v>0.10299999999999999</v>
      </c>
      <c r="E188" s="4">
        <v>10</v>
      </c>
      <c r="F188" s="12">
        <v>11.428000000000001</v>
      </c>
      <c r="G188" s="8">
        <f t="shared" si="35"/>
        <v>2.2856000000000001</v>
      </c>
      <c r="H188" s="8">
        <f t="shared" si="36"/>
        <v>22.190291262135926</v>
      </c>
    </row>
    <row r="189" spans="1:8" x14ac:dyDescent="0.25">
      <c r="A189" s="6" t="s">
        <v>333</v>
      </c>
      <c r="B189" s="4">
        <v>0.104</v>
      </c>
      <c r="E189" s="4">
        <v>10</v>
      </c>
      <c r="F189" s="12">
        <v>5.7511999999999999</v>
      </c>
      <c r="G189" s="8">
        <f t="shared" si="35"/>
        <v>1.1502399999999999</v>
      </c>
      <c r="H189" s="8">
        <f t="shared" si="36"/>
        <v>11.06</v>
      </c>
    </row>
    <row r="190" spans="1:8" x14ac:dyDescent="0.25">
      <c r="A190" s="6" t="s">
        <v>335</v>
      </c>
      <c r="B190" s="4">
        <v>0.10299999999999999</v>
      </c>
      <c r="E190" s="4">
        <v>10</v>
      </c>
      <c r="F190" s="12">
        <v>4.4478</v>
      </c>
      <c r="G190" s="8">
        <f t="shared" si="35"/>
        <v>0.88956000000000002</v>
      </c>
      <c r="H190" s="8">
        <f t="shared" si="36"/>
        <v>8.6365048543689333</v>
      </c>
    </row>
    <row r="191" spans="1:8" x14ac:dyDescent="0.25">
      <c r="A191" s="6" t="s">
        <v>340</v>
      </c>
      <c r="B191" s="4">
        <v>0.10100000000000001</v>
      </c>
      <c r="E191" s="4">
        <v>10</v>
      </c>
      <c r="F191" s="12">
        <v>11.257999999999999</v>
      </c>
      <c r="G191" s="8">
        <f t="shared" ref="G191:G196" si="37">((F191*E191)*20)/1000</f>
        <v>2.2515999999999994</v>
      </c>
      <c r="H191" s="8">
        <f t="shared" ref="H191:H196" si="38">G191/B191</f>
        <v>22.293069306930686</v>
      </c>
    </row>
    <row r="192" spans="1:8" x14ac:dyDescent="0.25">
      <c r="A192" s="6" t="s">
        <v>341</v>
      </c>
      <c r="B192" s="4">
        <v>0.106</v>
      </c>
      <c r="E192" s="4">
        <v>10</v>
      </c>
      <c r="F192" s="12">
        <v>5.8079999999999998</v>
      </c>
      <c r="G192" s="8">
        <f t="shared" si="37"/>
        <v>1.1616</v>
      </c>
      <c r="H192" s="8">
        <f t="shared" si="38"/>
        <v>10.958490566037735</v>
      </c>
    </row>
    <row r="193" spans="1:8" x14ac:dyDescent="0.25">
      <c r="A193" s="6" t="s">
        <v>342</v>
      </c>
      <c r="B193" s="4">
        <v>0.10299999999999999</v>
      </c>
      <c r="E193" s="4">
        <v>10</v>
      </c>
      <c r="F193" s="12">
        <v>5.7229000000000001</v>
      </c>
      <c r="G193" s="8">
        <f t="shared" si="37"/>
        <v>1.1445799999999999</v>
      </c>
      <c r="H193" s="8">
        <f t="shared" si="38"/>
        <v>11.11242718446602</v>
      </c>
    </row>
    <row r="194" spans="1:8" x14ac:dyDescent="0.25">
      <c r="A194" s="6" t="s">
        <v>346</v>
      </c>
      <c r="B194" s="4">
        <v>0.1</v>
      </c>
      <c r="E194" s="4">
        <v>10</v>
      </c>
      <c r="F194" s="12">
        <v>5.1184000000000003</v>
      </c>
      <c r="G194" s="8">
        <f t="shared" si="37"/>
        <v>1.0236800000000001</v>
      </c>
      <c r="H194" s="8">
        <f t="shared" si="38"/>
        <v>10.236800000000001</v>
      </c>
    </row>
    <row r="195" spans="1:8" x14ac:dyDescent="0.25">
      <c r="A195" s="6" t="s">
        <v>347</v>
      </c>
      <c r="B195" s="4">
        <v>0.1</v>
      </c>
      <c r="E195" s="4">
        <v>10</v>
      </c>
      <c r="F195" s="12">
        <v>6.3928000000000003</v>
      </c>
      <c r="G195" s="8">
        <f t="shared" si="37"/>
        <v>1.2785600000000001</v>
      </c>
      <c r="H195" s="8">
        <f t="shared" si="38"/>
        <v>12.785600000000001</v>
      </c>
    </row>
    <row r="196" spans="1:8" x14ac:dyDescent="0.25">
      <c r="A196" s="6" t="s">
        <v>345</v>
      </c>
      <c r="B196" s="4">
        <v>0.106</v>
      </c>
      <c r="E196" s="4">
        <v>10</v>
      </c>
      <c r="F196" s="12">
        <v>8.0943000000000005</v>
      </c>
      <c r="G196" s="8">
        <f t="shared" si="37"/>
        <v>1.6188600000000002</v>
      </c>
      <c r="H196" s="8">
        <f t="shared" si="38"/>
        <v>15.272264150943398</v>
      </c>
    </row>
    <row r="197" spans="1:8" x14ac:dyDescent="0.25">
      <c r="A197" s="6" t="s">
        <v>348</v>
      </c>
      <c r="B197" s="31">
        <v>0.10199999999999999</v>
      </c>
      <c r="E197" s="4">
        <v>10</v>
      </c>
      <c r="F197" s="12">
        <v>4.2263999999999999</v>
      </c>
      <c r="G197" s="8">
        <f t="shared" ref="G197:G199" si="39">((F197*E197)*20)/1000</f>
        <v>0.84527999999999992</v>
      </c>
      <c r="H197" s="8">
        <f t="shared" ref="H197:H199" si="40">G197/B197</f>
        <v>8.2870588235294118</v>
      </c>
    </row>
    <row r="198" spans="1:8" x14ac:dyDescent="0.25">
      <c r="A198" s="6" t="s">
        <v>349</v>
      </c>
      <c r="B198" s="31">
        <v>0.10199999999999999</v>
      </c>
      <c r="E198" s="4">
        <v>10</v>
      </c>
      <c r="F198" s="12">
        <v>6.2141999999999999</v>
      </c>
      <c r="G198" s="8">
        <f t="shared" si="39"/>
        <v>1.2428399999999999</v>
      </c>
      <c r="H198" s="8">
        <f t="shared" si="40"/>
        <v>12.184705882352942</v>
      </c>
    </row>
    <row r="199" spans="1:8" x14ac:dyDescent="0.25">
      <c r="A199" s="6" t="s">
        <v>350</v>
      </c>
      <c r="B199" s="31">
        <v>0.106</v>
      </c>
      <c r="E199" s="4">
        <v>10</v>
      </c>
      <c r="F199" s="12">
        <v>4.5228999999999999</v>
      </c>
      <c r="G199" s="8">
        <f t="shared" si="39"/>
        <v>0.90457999999999994</v>
      </c>
      <c r="H199" s="8">
        <f t="shared" si="40"/>
        <v>8.53377358490566</v>
      </c>
    </row>
    <row r="200" spans="1:8" x14ac:dyDescent="0.25">
      <c r="A200" s="6" t="s">
        <v>356</v>
      </c>
      <c r="B200" s="4">
        <v>0.104</v>
      </c>
      <c r="E200" s="4">
        <v>10</v>
      </c>
      <c r="F200" s="12">
        <v>7.0082000000000004</v>
      </c>
      <c r="G200" s="8">
        <f t="shared" ref="G200:G201" si="41">((F200*E200)*20)/1000</f>
        <v>1.40164</v>
      </c>
      <c r="H200" s="8">
        <f t="shared" ref="H200:H201" si="42">G200/B200</f>
        <v>13.477307692307694</v>
      </c>
    </row>
    <row r="201" spans="1:8" x14ac:dyDescent="0.25">
      <c r="A201" s="6" t="s">
        <v>357</v>
      </c>
      <c r="B201" s="4">
        <v>0.10199999999999999</v>
      </c>
      <c r="E201" s="4">
        <v>10</v>
      </c>
      <c r="F201" s="12">
        <v>6.0674999999999999</v>
      </c>
      <c r="G201" s="8">
        <f t="shared" si="41"/>
        <v>1.2135</v>
      </c>
      <c r="H201" s="8">
        <f t="shared" si="42"/>
        <v>11.897058823529413</v>
      </c>
    </row>
    <row r="202" spans="1:8" x14ac:dyDescent="0.25">
      <c r="A202" s="6" t="s">
        <v>358</v>
      </c>
      <c r="B202" s="4">
        <v>0.106</v>
      </c>
      <c r="E202" s="4">
        <v>10</v>
      </c>
      <c r="F202" s="20">
        <v>16.552</v>
      </c>
      <c r="G202" s="8">
        <f t="shared" ref="G202:G206" si="43">((F202*E202)*20)/1000</f>
        <v>3.3103999999999996</v>
      </c>
      <c r="H202" s="8">
        <f t="shared" ref="H202:H206" si="44">G202/B202</f>
        <v>31.230188679245281</v>
      </c>
    </row>
    <row r="203" spans="1:8" x14ac:dyDescent="0.25">
      <c r="A203" s="6" t="s">
        <v>362</v>
      </c>
      <c r="B203" s="4">
        <v>0.10299999999999999</v>
      </c>
      <c r="E203" s="4">
        <v>10</v>
      </c>
      <c r="F203" s="12">
        <v>5.9778000000000002</v>
      </c>
      <c r="G203" s="8">
        <f t="shared" si="43"/>
        <v>1.1955600000000002</v>
      </c>
      <c r="H203" s="8">
        <f t="shared" si="44"/>
        <v>11.607378640776702</v>
      </c>
    </row>
    <row r="204" spans="1:8" x14ac:dyDescent="0.25">
      <c r="A204" s="6" t="s">
        <v>359</v>
      </c>
      <c r="B204" s="4">
        <v>0.104</v>
      </c>
      <c r="E204" s="4">
        <v>10</v>
      </c>
      <c r="F204" s="12">
        <v>10.8</v>
      </c>
      <c r="G204" s="8">
        <f t="shared" si="43"/>
        <v>2.16</v>
      </c>
      <c r="H204" s="8">
        <f t="shared" si="44"/>
        <v>20.76923076923077</v>
      </c>
    </row>
    <row r="205" spans="1:8" x14ac:dyDescent="0.25">
      <c r="A205" s="6" t="s">
        <v>360</v>
      </c>
      <c r="B205" s="4">
        <v>0.10299999999999999</v>
      </c>
      <c r="E205" s="4">
        <v>10</v>
      </c>
      <c r="F205" s="12">
        <v>7.5564</v>
      </c>
      <c r="G205" s="8">
        <f t="shared" si="43"/>
        <v>1.5112799999999997</v>
      </c>
      <c r="H205" s="8">
        <f t="shared" si="44"/>
        <v>14.672621359223299</v>
      </c>
    </row>
    <row r="206" spans="1:8" x14ac:dyDescent="0.25">
      <c r="A206" s="6" t="s">
        <v>361</v>
      </c>
      <c r="B206" s="4">
        <v>0.104</v>
      </c>
      <c r="E206" s="4">
        <v>10</v>
      </c>
      <c r="F206" s="12">
        <v>8.1631</v>
      </c>
      <c r="G206" s="8">
        <f t="shared" si="43"/>
        <v>1.63262</v>
      </c>
      <c r="H206" s="8">
        <f t="shared" si="44"/>
        <v>15.698269230769231</v>
      </c>
    </row>
    <row r="207" spans="1:8" x14ac:dyDescent="0.25">
      <c r="A207" s="6" t="s">
        <v>364</v>
      </c>
      <c r="B207" s="4">
        <v>0.10299999999999999</v>
      </c>
      <c r="D207" s="4"/>
      <c r="E207" s="4">
        <v>10</v>
      </c>
      <c r="F207" s="12"/>
      <c r="G207" s="8"/>
      <c r="H207" s="8"/>
    </row>
    <row r="208" spans="1:8" x14ac:dyDescent="0.25">
      <c r="A208" s="6" t="s">
        <v>366</v>
      </c>
      <c r="B208" s="4">
        <v>0.10199999999999999</v>
      </c>
      <c r="D208" s="4"/>
      <c r="E208" s="4">
        <v>10</v>
      </c>
      <c r="F208" s="12"/>
      <c r="G208" s="8"/>
      <c r="H208" s="8"/>
    </row>
    <row r="209" spans="1:8" x14ac:dyDescent="0.25">
      <c r="A209" s="6" t="s">
        <v>367</v>
      </c>
      <c r="B209" s="4">
        <v>0.106</v>
      </c>
      <c r="D209" s="4"/>
      <c r="E209" s="4">
        <v>10</v>
      </c>
      <c r="F209" s="12"/>
      <c r="G209" s="8"/>
      <c r="H209" s="8"/>
    </row>
    <row r="210" spans="1:8" x14ac:dyDescent="0.25">
      <c r="A210" s="6" t="s">
        <v>372</v>
      </c>
      <c r="B210" s="4">
        <v>0.105</v>
      </c>
      <c r="D210" s="4"/>
      <c r="E210" s="4">
        <v>10</v>
      </c>
      <c r="F210" s="12"/>
      <c r="G210" s="8"/>
      <c r="H210" s="8"/>
    </row>
    <row r="211" spans="1:8" x14ac:dyDescent="0.25">
      <c r="A211" s="6" t="s">
        <v>373</v>
      </c>
      <c r="B211" s="4">
        <v>0.106</v>
      </c>
      <c r="D211" s="4"/>
      <c r="E211" s="4">
        <v>10</v>
      </c>
      <c r="F211" s="36">
        <v>7.3192000000000004</v>
      </c>
      <c r="G211" s="8">
        <f t="shared" ref="G211:G214" si="45">((F211*E211)*20)/1000</f>
        <v>1.4638400000000003</v>
      </c>
      <c r="H211" s="8">
        <f t="shared" ref="H211:H214" si="46">G211/B211</f>
        <v>13.80981132075472</v>
      </c>
    </row>
    <row r="212" spans="1:8" x14ac:dyDescent="0.25">
      <c r="A212" s="6" t="s">
        <v>374</v>
      </c>
      <c r="B212" s="4">
        <v>0.105</v>
      </c>
      <c r="D212" s="4"/>
      <c r="E212" s="4">
        <v>10</v>
      </c>
      <c r="F212" s="4">
        <v>17.684999999999999</v>
      </c>
      <c r="G212" s="8">
        <f t="shared" si="45"/>
        <v>3.5369999999999999</v>
      </c>
      <c r="H212" s="8">
        <f t="shared" si="46"/>
        <v>33.685714285714283</v>
      </c>
    </row>
    <row r="213" spans="1:8" x14ac:dyDescent="0.25">
      <c r="A213" s="6" t="s">
        <v>375</v>
      </c>
      <c r="B213" s="4">
        <v>0.1</v>
      </c>
      <c r="D213" s="4"/>
      <c r="E213" s="4">
        <v>10</v>
      </c>
      <c r="F213" s="4">
        <v>11.791</v>
      </c>
      <c r="G213" s="8">
        <f t="shared" si="45"/>
        <v>2.3581999999999996</v>
      </c>
      <c r="H213" s="8">
        <f t="shared" si="46"/>
        <v>23.581999999999994</v>
      </c>
    </row>
    <row r="214" spans="1:8" x14ac:dyDescent="0.25">
      <c r="A214" s="6" t="s">
        <v>376</v>
      </c>
      <c r="B214" s="4">
        <v>0.104</v>
      </c>
      <c r="D214" s="4"/>
      <c r="E214" s="4">
        <v>10</v>
      </c>
      <c r="F214" s="20">
        <v>9.3315000000000001</v>
      </c>
      <c r="G214" s="8">
        <f t="shared" si="45"/>
        <v>1.8662999999999998</v>
      </c>
      <c r="H214" s="8">
        <f t="shared" si="46"/>
        <v>17.945192307692306</v>
      </c>
    </row>
    <row r="215" spans="1:8" x14ac:dyDescent="0.25">
      <c r="A215" s="6" t="s">
        <v>377</v>
      </c>
      <c r="B215" s="4">
        <v>0.1</v>
      </c>
      <c r="D215" s="4"/>
      <c r="E215" s="4">
        <v>10</v>
      </c>
      <c r="F215" s="36">
        <v>4.9645999999999999</v>
      </c>
      <c r="G215" s="8">
        <f t="shared" ref="G215:G219" si="47">((F215*E215)*20)/1000</f>
        <v>0.99292000000000002</v>
      </c>
      <c r="H215" s="8">
        <f t="shared" ref="H215:H219" si="48">G215/B215</f>
        <v>9.9291999999999998</v>
      </c>
    </row>
    <row r="216" spans="1:8" x14ac:dyDescent="0.25">
      <c r="A216" s="6" t="s">
        <v>378</v>
      </c>
      <c r="B216" s="4">
        <v>0.10100000000000001</v>
      </c>
      <c r="E216" s="4">
        <v>10</v>
      </c>
      <c r="F216" s="36">
        <v>6.7484999999999999</v>
      </c>
      <c r="G216" s="8">
        <f t="shared" si="47"/>
        <v>1.3497000000000001</v>
      </c>
      <c r="H216" s="8">
        <f t="shared" si="48"/>
        <v>13.363366336633664</v>
      </c>
    </row>
    <row r="217" spans="1:8" x14ac:dyDescent="0.25">
      <c r="A217" s="6" t="s">
        <v>379</v>
      </c>
      <c r="B217" s="4">
        <v>0.106</v>
      </c>
      <c r="E217" s="4">
        <v>10</v>
      </c>
      <c r="F217" s="36">
        <v>5.1101999999999999</v>
      </c>
      <c r="G217" s="8">
        <f t="shared" si="47"/>
        <v>1.0220400000000001</v>
      </c>
      <c r="H217" s="8">
        <f t="shared" si="48"/>
        <v>9.6418867924528318</v>
      </c>
    </row>
    <row r="218" spans="1:8" x14ac:dyDescent="0.25">
      <c r="A218" s="6" t="s">
        <v>381</v>
      </c>
      <c r="B218" s="4">
        <v>0.1</v>
      </c>
      <c r="E218" s="4">
        <v>10</v>
      </c>
      <c r="F218" s="36">
        <v>4.6866000000000003</v>
      </c>
      <c r="G218" s="8">
        <f t="shared" si="47"/>
        <v>0.93731999999999993</v>
      </c>
      <c r="H218" s="8">
        <f t="shared" si="48"/>
        <v>9.3731999999999989</v>
      </c>
    </row>
    <row r="219" spans="1:8" x14ac:dyDescent="0.25">
      <c r="A219" s="6" t="s">
        <v>380</v>
      </c>
      <c r="B219" s="4">
        <v>0.10100000000000001</v>
      </c>
      <c r="E219" s="4">
        <v>10</v>
      </c>
      <c r="F219" s="36">
        <v>6.4767000000000001</v>
      </c>
      <c r="G219" s="8">
        <f t="shared" si="47"/>
        <v>1.2953399999999999</v>
      </c>
      <c r="H219" s="8">
        <f t="shared" si="48"/>
        <v>12.825148514851485</v>
      </c>
    </row>
    <row r="220" spans="1:8" x14ac:dyDescent="0.25">
      <c r="A220" s="6" t="s">
        <v>382</v>
      </c>
      <c r="B220" s="4">
        <v>0.10100000000000001</v>
      </c>
      <c r="E220" s="4">
        <v>10</v>
      </c>
      <c r="F220" s="36">
        <v>8.2756000000000007</v>
      </c>
      <c r="G220" s="8">
        <f t="shared" ref="G220:G222" si="49">((F220*E220)*20)/1000</f>
        <v>1.6551199999999999</v>
      </c>
      <c r="H220" s="8">
        <f t="shared" ref="H220:H222" si="50">G220/B220</f>
        <v>16.387326732673266</v>
      </c>
    </row>
    <row r="221" spans="1:8" x14ac:dyDescent="0.25">
      <c r="A221" s="6" t="s">
        <v>385</v>
      </c>
      <c r="B221" s="4">
        <v>0.10199999999999999</v>
      </c>
      <c r="E221" s="4">
        <v>10</v>
      </c>
      <c r="F221" s="20">
        <v>12.701000000000001</v>
      </c>
      <c r="G221" s="8">
        <f t="shared" si="49"/>
        <v>2.5402000000000005</v>
      </c>
      <c r="H221" s="8">
        <f t="shared" si="50"/>
        <v>24.903921568627457</v>
      </c>
    </row>
    <row r="222" spans="1:8" x14ac:dyDescent="0.25">
      <c r="A222" s="6" t="s">
        <v>386</v>
      </c>
      <c r="B222" s="4">
        <v>0.10299999999999999</v>
      </c>
      <c r="E222" s="4">
        <v>10</v>
      </c>
      <c r="F222" s="20">
        <v>13.407999999999999</v>
      </c>
      <c r="G222" s="8">
        <f t="shared" si="49"/>
        <v>2.6815999999999995</v>
      </c>
      <c r="H222" s="8">
        <f t="shared" si="50"/>
        <v>26.034951456310676</v>
      </c>
    </row>
    <row r="223" spans="1:8" x14ac:dyDescent="0.25">
      <c r="A223" s="6" t="s">
        <v>387</v>
      </c>
      <c r="B223" s="4">
        <v>0.106</v>
      </c>
      <c r="E223" s="4">
        <v>10</v>
      </c>
      <c r="F223" s="4">
        <v>9.0410000000000004</v>
      </c>
      <c r="G223" s="8">
        <f t="shared" ref="G223:G232" si="51">((F223*E223)*20)/1000</f>
        <v>1.8081999999999998</v>
      </c>
      <c r="H223" s="8">
        <f t="shared" ref="H223:H232" si="52">G223/B223</f>
        <v>17.058490566037733</v>
      </c>
    </row>
    <row r="224" spans="1:8" x14ac:dyDescent="0.25">
      <c r="A224" s="6" t="s">
        <v>389</v>
      </c>
      <c r="B224" s="4">
        <v>0.106</v>
      </c>
      <c r="E224" s="4">
        <v>10</v>
      </c>
      <c r="F224" s="4">
        <v>8.9999000000000002</v>
      </c>
      <c r="G224" s="8">
        <f t="shared" si="51"/>
        <v>1.7999799999999999</v>
      </c>
      <c r="H224" s="8">
        <f t="shared" si="52"/>
        <v>16.980943396226415</v>
      </c>
    </row>
    <row r="225" spans="1:8" x14ac:dyDescent="0.25">
      <c r="A225" s="6" t="s">
        <v>390</v>
      </c>
      <c r="B225" s="4">
        <v>0.106</v>
      </c>
      <c r="E225" s="4">
        <v>10</v>
      </c>
      <c r="F225" s="12">
        <v>9.8399000000000001</v>
      </c>
      <c r="G225" s="8">
        <f t="shared" si="51"/>
        <v>1.9679800000000001</v>
      </c>
      <c r="H225" s="8">
        <f t="shared" si="52"/>
        <v>18.565849056603774</v>
      </c>
    </row>
    <row r="226" spans="1:8" x14ac:dyDescent="0.25">
      <c r="A226" s="6" t="s">
        <v>391</v>
      </c>
      <c r="B226" s="4">
        <v>0.1</v>
      </c>
      <c r="E226" s="4">
        <v>10</v>
      </c>
      <c r="F226" s="12">
        <v>7.6954000000000002</v>
      </c>
      <c r="G226" s="8">
        <f t="shared" si="51"/>
        <v>1.5390800000000002</v>
      </c>
      <c r="H226" s="8">
        <f t="shared" si="52"/>
        <v>15.390800000000002</v>
      </c>
    </row>
    <row r="227" spans="1:8" x14ac:dyDescent="0.25">
      <c r="A227" s="6" t="s">
        <v>393</v>
      </c>
      <c r="B227" s="4">
        <v>0.1</v>
      </c>
      <c r="E227" s="4">
        <v>10</v>
      </c>
      <c r="F227" s="4">
        <v>17.527000000000001</v>
      </c>
      <c r="G227" s="8">
        <f t="shared" si="51"/>
        <v>3.5054000000000003</v>
      </c>
      <c r="H227" s="8">
        <f t="shared" si="52"/>
        <v>35.054000000000002</v>
      </c>
    </row>
    <row r="228" spans="1:8" x14ac:dyDescent="0.25">
      <c r="A228" s="6" t="s">
        <v>394</v>
      </c>
      <c r="B228" s="4">
        <v>0.1</v>
      </c>
      <c r="E228" s="4">
        <v>10</v>
      </c>
      <c r="F228" s="4">
        <v>10.516999999999999</v>
      </c>
      <c r="G228" s="8">
        <f t="shared" si="51"/>
        <v>2.1033999999999997</v>
      </c>
      <c r="H228" s="8">
        <f t="shared" si="52"/>
        <v>21.033999999999995</v>
      </c>
    </row>
    <row r="229" spans="1:8" x14ac:dyDescent="0.25">
      <c r="A229" s="6" t="s">
        <v>395</v>
      </c>
      <c r="B229" s="4">
        <v>0.104</v>
      </c>
      <c r="E229" s="4">
        <v>10</v>
      </c>
      <c r="F229" s="4">
        <v>16.094999999999999</v>
      </c>
      <c r="G229" s="8">
        <f t="shared" si="51"/>
        <v>3.2189999999999999</v>
      </c>
      <c r="H229" s="8">
        <f t="shared" si="52"/>
        <v>30.951923076923077</v>
      </c>
    </row>
    <row r="230" spans="1:8" x14ac:dyDescent="0.25">
      <c r="A230" s="6" t="s">
        <v>396</v>
      </c>
      <c r="B230" s="4">
        <v>0.10199999999999999</v>
      </c>
      <c r="E230" s="4">
        <v>10</v>
      </c>
      <c r="F230" s="4">
        <v>16.962</v>
      </c>
      <c r="G230" s="8">
        <f t="shared" si="51"/>
        <v>3.3924000000000003</v>
      </c>
      <c r="H230" s="8">
        <f t="shared" si="52"/>
        <v>33.258823529411771</v>
      </c>
    </row>
    <row r="231" spans="1:8" x14ac:dyDescent="0.25">
      <c r="A231" s="6" t="s">
        <v>397</v>
      </c>
      <c r="B231" s="4">
        <v>0.10299999999999999</v>
      </c>
      <c r="E231" s="4">
        <v>10</v>
      </c>
      <c r="F231" s="12">
        <v>7.2858000000000001</v>
      </c>
      <c r="G231" s="8">
        <f t="shared" si="51"/>
        <v>1.45716</v>
      </c>
      <c r="H231" s="8">
        <f t="shared" si="52"/>
        <v>14.147184466019418</v>
      </c>
    </row>
    <row r="232" spans="1:8" x14ac:dyDescent="0.25">
      <c r="A232" s="6" t="s">
        <v>398</v>
      </c>
      <c r="B232" s="4">
        <v>0.1</v>
      </c>
      <c r="E232" s="4">
        <v>10</v>
      </c>
      <c r="F232" s="4">
        <v>21.276</v>
      </c>
      <c r="G232" s="8">
        <f t="shared" si="51"/>
        <v>4.2551999999999994</v>
      </c>
      <c r="H232" s="8">
        <f t="shared" si="52"/>
        <v>42.551999999999992</v>
      </c>
    </row>
    <row r="233" spans="1:8" x14ac:dyDescent="0.25">
      <c r="A233" s="6" t="s">
        <v>400</v>
      </c>
      <c r="B233" s="4">
        <v>0.10100000000000001</v>
      </c>
      <c r="E233" s="4">
        <v>10</v>
      </c>
      <c r="F233" s="4">
        <v>39.488</v>
      </c>
      <c r="G233" s="8">
        <f t="shared" ref="G233:G241" si="53">((F233*E233)*20)/1000</f>
        <v>7.8976000000000006</v>
      </c>
      <c r="H233" s="8">
        <f t="shared" ref="H233:H241" si="54">G233/B233</f>
        <v>78.194059405940592</v>
      </c>
    </row>
    <row r="234" spans="1:8" x14ac:dyDescent="0.25">
      <c r="A234" s="6" t="s">
        <v>399</v>
      </c>
      <c r="B234" s="4">
        <v>0.106</v>
      </c>
      <c r="E234" s="4">
        <v>10</v>
      </c>
      <c r="F234" s="12">
        <v>14.571999999999999</v>
      </c>
      <c r="G234" s="8">
        <f t="shared" si="53"/>
        <v>2.9144000000000001</v>
      </c>
      <c r="H234" s="8">
        <f t="shared" si="54"/>
        <v>27.494339622641512</v>
      </c>
    </row>
    <row r="235" spans="1:8" x14ac:dyDescent="0.25">
      <c r="A235" s="6" t="s">
        <v>401</v>
      </c>
      <c r="B235" s="4">
        <v>0.1</v>
      </c>
      <c r="E235" s="4">
        <v>10</v>
      </c>
      <c r="F235" s="12">
        <v>16.283000000000001</v>
      </c>
      <c r="G235" s="8">
        <f t="shared" si="53"/>
        <v>3.2566000000000002</v>
      </c>
      <c r="H235" s="8">
        <f t="shared" si="54"/>
        <v>32.566000000000003</v>
      </c>
    </row>
    <row r="236" spans="1:8" x14ac:dyDescent="0.25">
      <c r="A236" s="6" t="s">
        <v>402</v>
      </c>
      <c r="B236" s="4">
        <v>0.10199999999999999</v>
      </c>
      <c r="E236" s="4">
        <v>10</v>
      </c>
      <c r="F236" s="4">
        <v>20.056999999999999</v>
      </c>
      <c r="G236" s="8">
        <f t="shared" si="53"/>
        <v>4.0114000000000001</v>
      </c>
      <c r="H236" s="8">
        <f t="shared" si="54"/>
        <v>39.327450980392157</v>
      </c>
    </row>
    <row r="237" spans="1:8" x14ac:dyDescent="0.25">
      <c r="A237" s="6" t="s">
        <v>403</v>
      </c>
      <c r="B237" s="4">
        <v>0.10299999999999999</v>
      </c>
      <c r="E237" s="4">
        <v>10</v>
      </c>
      <c r="F237" s="20">
        <v>22.501000000000001</v>
      </c>
      <c r="G237" s="8">
        <f t="shared" si="53"/>
        <v>4.5002000000000004</v>
      </c>
      <c r="H237" s="8">
        <f t="shared" si="54"/>
        <v>43.691262135922337</v>
      </c>
    </row>
    <row r="238" spans="1:8" x14ac:dyDescent="0.25">
      <c r="A238" s="6" t="s">
        <v>404</v>
      </c>
      <c r="B238" s="4">
        <v>0.1</v>
      </c>
      <c r="E238" s="4">
        <v>10</v>
      </c>
      <c r="F238" s="20">
        <v>26.634</v>
      </c>
      <c r="G238" s="8">
        <f t="shared" ref="G238" si="55">((F238*E238)*20)/1000</f>
        <v>5.3268000000000013</v>
      </c>
      <c r="H238" s="8">
        <f t="shared" ref="H238" si="56">G238/B238</f>
        <v>53.268000000000008</v>
      </c>
    </row>
    <row r="239" spans="1:8" x14ac:dyDescent="0.25">
      <c r="A239" s="6" t="s">
        <v>405</v>
      </c>
      <c r="B239" s="4">
        <v>0.10100000000000001</v>
      </c>
      <c r="E239" s="4">
        <v>10</v>
      </c>
      <c r="F239" s="4">
        <v>27.273</v>
      </c>
      <c r="G239" s="8">
        <f t="shared" si="53"/>
        <v>5.4546000000000001</v>
      </c>
      <c r="H239" s="8">
        <f t="shared" si="54"/>
        <v>54.005940594059403</v>
      </c>
    </row>
    <row r="240" spans="1:8" x14ac:dyDescent="0.25">
      <c r="A240" s="6" t="s">
        <v>406</v>
      </c>
      <c r="B240" s="4">
        <v>0.105</v>
      </c>
      <c r="E240" s="4">
        <v>10</v>
      </c>
      <c r="F240" s="4">
        <v>23.523</v>
      </c>
      <c r="G240" s="8">
        <f t="shared" si="53"/>
        <v>4.7045999999999992</v>
      </c>
      <c r="H240" s="8">
        <f t="shared" si="54"/>
        <v>44.805714285714281</v>
      </c>
    </row>
    <row r="241" spans="1:8" x14ac:dyDescent="0.25">
      <c r="A241" s="6" t="s">
        <v>407</v>
      </c>
      <c r="B241" s="4">
        <v>0.10100000000000001</v>
      </c>
      <c r="E241" s="4">
        <v>10</v>
      </c>
      <c r="F241" s="12">
        <v>5.9249000000000001</v>
      </c>
      <c r="G241" s="8">
        <f t="shared" si="53"/>
        <v>1.1849799999999999</v>
      </c>
      <c r="H241" s="8">
        <f t="shared" si="54"/>
        <v>11.732475247524752</v>
      </c>
    </row>
    <row r="242" spans="1:8" x14ac:dyDescent="0.25">
      <c r="A242" s="6" t="s">
        <v>412</v>
      </c>
      <c r="B242" s="4">
        <v>0.10100000000000001</v>
      </c>
      <c r="E242" s="4">
        <v>10</v>
      </c>
      <c r="F242" s="12">
        <v>9.8237000000000005</v>
      </c>
      <c r="G242" s="8">
        <f t="shared" ref="G242:G249" si="57">((F242*E242)*20)/1000</f>
        <v>1.9647400000000002</v>
      </c>
      <c r="H242" s="8">
        <f t="shared" ref="H242:H249" si="58">G242/B242</f>
        <v>19.452871287128712</v>
      </c>
    </row>
    <row r="243" spans="1:8" x14ac:dyDescent="0.25">
      <c r="A243" s="6" t="s">
        <v>415</v>
      </c>
      <c r="B243" s="4">
        <v>0.10199999999999999</v>
      </c>
      <c r="E243" s="4">
        <v>10</v>
      </c>
      <c r="F243" s="4">
        <v>16.913</v>
      </c>
      <c r="G243" s="8">
        <f t="shared" si="57"/>
        <v>3.3826000000000001</v>
      </c>
      <c r="H243" s="8">
        <f t="shared" si="58"/>
        <v>33.162745098039217</v>
      </c>
    </row>
    <row r="244" spans="1:8" x14ac:dyDescent="0.25">
      <c r="A244" s="6" t="s">
        <v>410</v>
      </c>
      <c r="B244" s="4">
        <v>0.10199999999999999</v>
      </c>
      <c r="E244" s="4">
        <v>10</v>
      </c>
      <c r="F244" s="12">
        <v>8.2772000000000006</v>
      </c>
      <c r="G244" s="8">
        <f t="shared" si="57"/>
        <v>1.65544</v>
      </c>
      <c r="H244" s="8">
        <f t="shared" si="58"/>
        <v>16.229803921568628</v>
      </c>
    </row>
    <row r="245" spans="1:8" x14ac:dyDescent="0.25">
      <c r="A245" s="6" t="s">
        <v>413</v>
      </c>
      <c r="B245" s="4">
        <v>0.10299999999999999</v>
      </c>
      <c r="E245" s="4">
        <v>10</v>
      </c>
      <c r="F245" s="12">
        <v>9.5556999999999999</v>
      </c>
      <c r="G245" s="8">
        <f t="shared" ref="G245:G246" si="59">((F245*E245)*20)/1000</f>
        <v>1.9111400000000001</v>
      </c>
      <c r="H245" s="8">
        <f t="shared" ref="H245:H246" si="60">G245/B245</f>
        <v>18.5547572815534</v>
      </c>
    </row>
    <row r="246" spans="1:8" x14ac:dyDescent="0.25">
      <c r="A246" s="6" t="s">
        <v>417</v>
      </c>
      <c r="B246" s="4">
        <v>0.106</v>
      </c>
      <c r="E246" s="4">
        <v>10</v>
      </c>
      <c r="F246" s="20">
        <v>13.010999999999999</v>
      </c>
      <c r="G246" s="8">
        <f t="shared" si="59"/>
        <v>2.6021999999999998</v>
      </c>
      <c r="H246" s="8">
        <f t="shared" si="60"/>
        <v>24.549056603773582</v>
      </c>
    </row>
    <row r="247" spans="1:8" x14ac:dyDescent="0.25">
      <c r="A247" s="6" t="s">
        <v>411</v>
      </c>
      <c r="B247" s="4">
        <v>0.10299999999999999</v>
      </c>
      <c r="E247" s="4">
        <v>10</v>
      </c>
      <c r="F247" s="12">
        <v>9.6891999999999996</v>
      </c>
      <c r="G247" s="8">
        <f t="shared" si="57"/>
        <v>1.93784</v>
      </c>
      <c r="H247" s="8">
        <f t="shared" si="58"/>
        <v>18.813980582524273</v>
      </c>
    </row>
    <row r="248" spans="1:8" x14ac:dyDescent="0.25">
      <c r="A248" s="6" t="s">
        <v>418</v>
      </c>
      <c r="B248" s="4">
        <v>0.1</v>
      </c>
      <c r="E248" s="4">
        <v>10</v>
      </c>
      <c r="F248" s="20">
        <v>11.670999999999999</v>
      </c>
      <c r="G248" s="8">
        <f t="shared" si="57"/>
        <v>2.3341999999999996</v>
      </c>
      <c r="H248" s="8">
        <f t="shared" si="58"/>
        <v>23.341999999999995</v>
      </c>
    </row>
    <row r="249" spans="1:8" x14ac:dyDescent="0.25">
      <c r="A249" s="6" t="s">
        <v>421</v>
      </c>
      <c r="B249" s="4">
        <v>0.10100000000000001</v>
      </c>
      <c r="E249" s="4">
        <v>10</v>
      </c>
      <c r="F249" s="20">
        <v>13.481</v>
      </c>
      <c r="G249" s="8">
        <f t="shared" si="57"/>
        <v>2.6961999999999997</v>
      </c>
      <c r="H249" s="8">
        <f t="shared" si="58"/>
        <v>26.695049504950489</v>
      </c>
    </row>
    <row r="250" spans="1:8" x14ac:dyDescent="0.25">
      <c r="A250" s="6" t="s">
        <v>419</v>
      </c>
      <c r="B250" s="4">
        <v>0.106</v>
      </c>
      <c r="E250" s="4">
        <v>10</v>
      </c>
      <c r="F250" s="20">
        <v>11.523</v>
      </c>
      <c r="G250" s="8">
        <f t="shared" ref="G250:G259" si="61">((F250*E250)*20)/1000</f>
        <v>2.3045999999999998</v>
      </c>
      <c r="H250" s="8">
        <f t="shared" ref="H250:H257" si="62">G250/B250</f>
        <v>21.741509433962264</v>
      </c>
    </row>
    <row r="251" spans="1:8" x14ac:dyDescent="0.25">
      <c r="A251" s="6" t="s">
        <v>429</v>
      </c>
      <c r="B251" s="4">
        <v>0.10199999999999999</v>
      </c>
      <c r="E251" s="4">
        <v>10</v>
      </c>
      <c r="F251" s="12">
        <v>12.159000000000001</v>
      </c>
      <c r="G251" s="8">
        <f t="shared" si="61"/>
        <v>2.4318</v>
      </c>
      <c r="H251" s="8">
        <f t="shared" si="62"/>
        <v>23.841176470588238</v>
      </c>
    </row>
    <row r="252" spans="1:8" x14ac:dyDescent="0.25">
      <c r="A252" s="6" t="s">
        <v>426</v>
      </c>
      <c r="B252" s="4">
        <v>0.10100000000000001</v>
      </c>
      <c r="E252" s="4">
        <v>10</v>
      </c>
      <c r="F252" s="12">
        <v>6.6247999999999996</v>
      </c>
      <c r="G252" s="8">
        <f t="shared" si="61"/>
        <v>1.3249599999999999</v>
      </c>
      <c r="H252" s="8">
        <f t="shared" si="62"/>
        <v>13.118415841584156</v>
      </c>
    </row>
    <row r="253" spans="1:8" x14ac:dyDescent="0.25">
      <c r="A253" s="6" t="s">
        <v>427</v>
      </c>
      <c r="B253" s="4">
        <v>0.10299999999999999</v>
      </c>
      <c r="E253" s="4">
        <v>10</v>
      </c>
      <c r="F253" s="12">
        <v>12.554</v>
      </c>
      <c r="G253" s="8">
        <f t="shared" si="61"/>
        <v>2.5108000000000001</v>
      </c>
      <c r="H253" s="8">
        <f t="shared" si="62"/>
        <v>24.376699029126215</v>
      </c>
    </row>
    <row r="254" spans="1:8" x14ac:dyDescent="0.25">
      <c r="A254" s="6" t="s">
        <v>428</v>
      </c>
      <c r="B254" s="4">
        <v>0.1</v>
      </c>
      <c r="E254" s="4">
        <v>10</v>
      </c>
      <c r="F254" s="12">
        <v>9.7715999999999994</v>
      </c>
      <c r="G254" s="8">
        <f t="shared" si="61"/>
        <v>1.9543199999999998</v>
      </c>
      <c r="H254" s="8">
        <f t="shared" si="62"/>
        <v>19.543199999999999</v>
      </c>
    </row>
    <row r="255" spans="1:8" x14ac:dyDescent="0.25">
      <c r="A255" s="6" t="s">
        <v>430</v>
      </c>
      <c r="B255" s="4">
        <v>0.10100000000000001</v>
      </c>
      <c r="E255" s="4">
        <v>10</v>
      </c>
      <c r="F255" s="20">
        <v>18.172000000000001</v>
      </c>
      <c r="G255" s="8">
        <f t="shared" si="61"/>
        <v>3.6344000000000003</v>
      </c>
      <c r="H255" s="8">
        <f t="shared" si="62"/>
        <v>35.984158415841584</v>
      </c>
    </row>
    <row r="256" spans="1:8" x14ac:dyDescent="0.25">
      <c r="A256" s="6" t="s">
        <v>431</v>
      </c>
      <c r="B256" s="4">
        <v>0.10100000000000001</v>
      </c>
      <c r="E256" s="4">
        <v>10</v>
      </c>
      <c r="F256" s="12">
        <v>9.2750000000000004</v>
      </c>
      <c r="G256" s="8">
        <f t="shared" si="61"/>
        <v>1.855</v>
      </c>
      <c r="H256" s="8">
        <f t="shared" si="62"/>
        <v>18.366336633663366</v>
      </c>
    </row>
    <row r="257" spans="1:8" x14ac:dyDescent="0.25">
      <c r="A257" s="6" t="s">
        <v>432</v>
      </c>
      <c r="B257" s="4">
        <v>0.1</v>
      </c>
      <c r="E257" s="4">
        <v>10</v>
      </c>
      <c r="F257" s="12">
        <v>11.992000000000001</v>
      </c>
      <c r="G257" s="8">
        <f t="shared" si="61"/>
        <v>2.3984000000000005</v>
      </c>
      <c r="H257" s="8">
        <f t="shared" si="62"/>
        <v>23.984000000000005</v>
      </c>
    </row>
    <row r="258" spans="1:8" x14ac:dyDescent="0.25">
      <c r="A258" s="6" t="s">
        <v>434</v>
      </c>
      <c r="B258" s="4">
        <v>0.10299999999999999</v>
      </c>
      <c r="E258" s="4">
        <v>10</v>
      </c>
      <c r="F258" s="12">
        <v>11.388999999999999</v>
      </c>
      <c r="G258" s="8">
        <f t="shared" si="61"/>
        <v>2.2777999999999996</v>
      </c>
      <c r="H258" s="8">
        <f t="shared" ref="H258:H259" si="63">G258/B258</f>
        <v>22.114563106796115</v>
      </c>
    </row>
    <row r="259" spans="1:8" x14ac:dyDescent="0.25">
      <c r="A259" s="6" t="s">
        <v>435</v>
      </c>
      <c r="B259" s="4">
        <v>0.10199999999999999</v>
      </c>
      <c r="E259" s="4">
        <v>10</v>
      </c>
      <c r="F259" s="12">
        <v>12.215</v>
      </c>
      <c r="G259" s="8">
        <f t="shared" si="61"/>
        <v>2.4430000000000001</v>
      </c>
      <c r="H259" s="8">
        <f t="shared" si="63"/>
        <v>23.950980392156865</v>
      </c>
    </row>
    <row r="260" spans="1:8" x14ac:dyDescent="0.25">
      <c r="A260" s="6" t="s">
        <v>436</v>
      </c>
      <c r="B260" s="4">
        <v>0.106</v>
      </c>
      <c r="E260" s="4">
        <v>10</v>
      </c>
      <c r="F260" s="20">
        <v>22.754000000000001</v>
      </c>
      <c r="G260" s="8">
        <f t="shared" ref="G260:G265" si="64">((F260*E260)*20)/1000</f>
        <v>4.5508000000000006</v>
      </c>
      <c r="H260" s="8">
        <f t="shared" ref="H260:H265" si="65">G260/B260</f>
        <v>42.93207547169812</v>
      </c>
    </row>
    <row r="261" spans="1:8" x14ac:dyDescent="0.25">
      <c r="A261" s="6" t="s">
        <v>437</v>
      </c>
      <c r="B261" s="4">
        <v>0.106</v>
      </c>
      <c r="E261" s="4">
        <v>10</v>
      </c>
      <c r="F261" s="12">
        <v>8.7272999999999996</v>
      </c>
      <c r="G261" s="8">
        <f t="shared" si="64"/>
        <v>1.74546</v>
      </c>
      <c r="H261" s="8">
        <f t="shared" si="65"/>
        <v>16.466603773584907</v>
      </c>
    </row>
    <row r="262" spans="1:8" x14ac:dyDescent="0.25">
      <c r="A262" s="6" t="s">
        <v>438</v>
      </c>
      <c r="B262" s="4">
        <v>0.10299999999999999</v>
      </c>
      <c r="E262" s="4">
        <v>10</v>
      </c>
      <c r="F262" s="20">
        <v>22.89</v>
      </c>
      <c r="G262" s="8">
        <f t="shared" si="64"/>
        <v>4.5780000000000003</v>
      </c>
      <c r="H262" s="8">
        <f t="shared" si="65"/>
        <v>44.446601941747581</v>
      </c>
    </row>
    <row r="263" spans="1:8" x14ac:dyDescent="0.25">
      <c r="A263" s="6" t="s">
        <v>439</v>
      </c>
      <c r="B263" s="4">
        <v>0.10100000000000001</v>
      </c>
      <c r="E263" s="4">
        <v>10</v>
      </c>
      <c r="F263" s="4">
        <v>15.574999999999999</v>
      </c>
      <c r="G263" s="8">
        <f t="shared" si="64"/>
        <v>3.1150000000000002</v>
      </c>
      <c r="H263" s="8">
        <f t="shared" si="65"/>
        <v>30.841584158415841</v>
      </c>
    </row>
    <row r="264" spans="1:8" x14ac:dyDescent="0.25">
      <c r="A264" s="6" t="s">
        <v>441</v>
      </c>
      <c r="B264" s="4">
        <v>0.104</v>
      </c>
      <c r="E264" s="4">
        <v>10</v>
      </c>
      <c r="F264" s="4">
        <v>26.239000000000001</v>
      </c>
      <c r="G264" s="8">
        <f t="shared" si="64"/>
        <v>5.2477999999999989</v>
      </c>
      <c r="H264" s="8">
        <f t="shared" si="65"/>
        <v>50.459615384615375</v>
      </c>
    </row>
    <row r="265" spans="1:8" x14ac:dyDescent="0.25">
      <c r="A265" s="6" t="s">
        <v>440</v>
      </c>
      <c r="B265" s="4">
        <v>0.106</v>
      </c>
      <c r="E265" s="4">
        <v>10</v>
      </c>
      <c r="F265" s="4">
        <v>28.148</v>
      </c>
      <c r="G265" s="8">
        <f t="shared" si="64"/>
        <v>5.6295999999999999</v>
      </c>
      <c r="H265" s="8">
        <f t="shared" si="65"/>
        <v>53.109433962264148</v>
      </c>
    </row>
    <row r="266" spans="1:8" x14ac:dyDescent="0.25">
      <c r="A266" s="6" t="s">
        <v>445</v>
      </c>
      <c r="B266" s="4">
        <v>0.10199999999999999</v>
      </c>
      <c r="E266" s="4">
        <v>10</v>
      </c>
      <c r="F266" s="19">
        <v>16.122</v>
      </c>
      <c r="G266" s="8">
        <f t="shared" ref="G266:G272" si="66">((F266*E266)*20)/1000</f>
        <v>3.2244000000000002</v>
      </c>
      <c r="H266" s="8">
        <f t="shared" ref="H266:H272" si="67">G266/B266</f>
        <v>31.611764705882358</v>
      </c>
    </row>
    <row r="267" spans="1:8" x14ac:dyDescent="0.25">
      <c r="A267" s="6" t="s">
        <v>443</v>
      </c>
      <c r="B267" s="4">
        <v>0.104</v>
      </c>
      <c r="E267" s="4">
        <v>10</v>
      </c>
      <c r="F267" s="4">
        <v>13.066000000000001</v>
      </c>
      <c r="G267" s="8">
        <f t="shared" si="66"/>
        <v>2.6132</v>
      </c>
      <c r="H267" s="8">
        <f t="shared" si="67"/>
        <v>25.126923076923077</v>
      </c>
    </row>
    <row r="268" spans="1:8" x14ac:dyDescent="0.25">
      <c r="A268" s="6" t="s">
        <v>446</v>
      </c>
      <c r="B268" s="4">
        <v>0.10199999999999999</v>
      </c>
      <c r="E268" s="4">
        <v>10</v>
      </c>
      <c r="F268" s="4">
        <v>12.882</v>
      </c>
      <c r="G268" s="8">
        <f t="shared" si="66"/>
        <v>2.5763999999999996</v>
      </c>
      <c r="H268" s="8">
        <f t="shared" si="67"/>
        <v>25.258823529411764</v>
      </c>
    </row>
    <row r="269" spans="1:8" x14ac:dyDescent="0.25">
      <c r="A269" s="6" t="s">
        <v>447</v>
      </c>
      <c r="B269" s="4">
        <v>0.106</v>
      </c>
      <c r="E269" s="4">
        <v>10</v>
      </c>
      <c r="F269" s="19">
        <v>11.648</v>
      </c>
      <c r="G269" s="8">
        <f t="shared" si="66"/>
        <v>2.3296000000000001</v>
      </c>
      <c r="H269" s="8">
        <f t="shared" si="67"/>
        <v>21.97735849056604</v>
      </c>
    </row>
    <row r="270" spans="1:8" x14ac:dyDescent="0.25">
      <c r="A270" s="6" t="s">
        <v>448</v>
      </c>
      <c r="B270" s="4">
        <v>0.104</v>
      </c>
      <c r="E270" s="4">
        <v>10</v>
      </c>
      <c r="F270" s="4">
        <v>27.56</v>
      </c>
      <c r="G270" s="8">
        <f t="shared" si="66"/>
        <v>5.5119999999999987</v>
      </c>
      <c r="H270" s="8">
        <f t="shared" si="67"/>
        <v>52.999999999999993</v>
      </c>
    </row>
    <row r="271" spans="1:8" x14ac:dyDescent="0.25">
      <c r="A271" s="6" t="s">
        <v>449</v>
      </c>
      <c r="B271" s="4">
        <v>0.10199999999999999</v>
      </c>
      <c r="E271" s="4">
        <v>10</v>
      </c>
      <c r="F271" s="4">
        <v>20.798999999999999</v>
      </c>
      <c r="G271" s="8">
        <f t="shared" si="66"/>
        <v>4.1598000000000006</v>
      </c>
      <c r="H271" s="8">
        <f t="shared" si="67"/>
        <v>40.782352941176477</v>
      </c>
    </row>
    <row r="272" spans="1:8" x14ac:dyDescent="0.25">
      <c r="A272" s="6" t="s">
        <v>450</v>
      </c>
      <c r="B272" s="4">
        <v>0.1</v>
      </c>
      <c r="E272" s="4">
        <v>10</v>
      </c>
      <c r="F272" s="4">
        <v>21.443000000000001</v>
      </c>
      <c r="G272" s="8">
        <f t="shared" si="66"/>
        <v>4.2886000000000006</v>
      </c>
      <c r="H272" s="8">
        <f t="shared" si="67"/>
        <v>42.886000000000003</v>
      </c>
    </row>
    <row r="273" spans="1:8" x14ac:dyDescent="0.25">
      <c r="A273" s="6" t="s">
        <v>453</v>
      </c>
      <c r="B273" s="4">
        <v>0.10100000000000001</v>
      </c>
      <c r="E273" s="4">
        <v>10</v>
      </c>
      <c r="F273" s="4">
        <v>14.49</v>
      </c>
      <c r="G273" s="8">
        <f t="shared" ref="G273:G277" si="68">((F273*E273)*20)/1000</f>
        <v>2.8980000000000001</v>
      </c>
      <c r="H273" s="8">
        <f t="shared" ref="H273:H277" si="69">G273/B273</f>
        <v>28.693069306930692</v>
      </c>
    </row>
    <row r="274" spans="1:8" x14ac:dyDescent="0.25">
      <c r="A274" s="6" t="s">
        <v>455</v>
      </c>
      <c r="B274" s="4">
        <v>0.10100000000000001</v>
      </c>
      <c r="E274" s="4">
        <v>10</v>
      </c>
      <c r="F274" s="4">
        <v>9.6103000000000005</v>
      </c>
      <c r="G274" s="8">
        <f t="shared" si="68"/>
        <v>1.9220600000000001</v>
      </c>
      <c r="H274" s="8">
        <f t="shared" si="69"/>
        <v>19.030297029702972</v>
      </c>
    </row>
    <row r="275" spans="1:8" x14ac:dyDescent="0.25">
      <c r="A275" s="6" t="s">
        <v>456</v>
      </c>
      <c r="B275" s="4">
        <v>0.104</v>
      </c>
      <c r="E275" s="4">
        <v>10</v>
      </c>
      <c r="F275" s="4">
        <v>12.734999999999999</v>
      </c>
      <c r="G275" s="8">
        <f t="shared" si="68"/>
        <v>2.5470000000000002</v>
      </c>
      <c r="H275" s="8">
        <f t="shared" si="69"/>
        <v>24.490384615384617</v>
      </c>
    </row>
    <row r="276" spans="1:8" x14ac:dyDescent="0.25">
      <c r="A276" s="6" t="s">
        <v>457</v>
      </c>
      <c r="B276" s="4">
        <v>0.10299999999999999</v>
      </c>
      <c r="E276" s="4">
        <v>10</v>
      </c>
      <c r="F276" s="4">
        <v>16.099</v>
      </c>
      <c r="G276" s="8">
        <f t="shared" si="68"/>
        <v>3.2198000000000002</v>
      </c>
      <c r="H276" s="8">
        <f t="shared" si="69"/>
        <v>31.260194174757284</v>
      </c>
    </row>
    <row r="277" spans="1:8" x14ac:dyDescent="0.25">
      <c r="A277" s="6" t="s">
        <v>458</v>
      </c>
      <c r="B277" s="4">
        <v>0.104</v>
      </c>
      <c r="E277" s="4">
        <v>10</v>
      </c>
      <c r="F277" s="4">
        <v>14.066000000000001</v>
      </c>
      <c r="G277" s="8">
        <f t="shared" si="68"/>
        <v>2.8131999999999997</v>
      </c>
      <c r="H277" s="8">
        <f t="shared" si="69"/>
        <v>27.049999999999997</v>
      </c>
    </row>
    <row r="278" spans="1:8" x14ac:dyDescent="0.25">
      <c r="A278" s="6" t="s">
        <v>461</v>
      </c>
      <c r="B278" s="4">
        <v>0.10100000000000001</v>
      </c>
      <c r="E278" s="4">
        <v>10</v>
      </c>
      <c r="F278" s="20">
        <v>12.054</v>
      </c>
      <c r="G278" s="8">
        <f t="shared" ref="G278:G298" si="70">((F278*E278)*20)/1000</f>
        <v>2.4108000000000001</v>
      </c>
      <c r="H278" s="8">
        <f t="shared" ref="H278:H298" si="71">G278/B278</f>
        <v>23.869306930693067</v>
      </c>
    </row>
    <row r="279" spans="1:8" x14ac:dyDescent="0.25">
      <c r="A279" s="6" t="s">
        <v>462</v>
      </c>
      <c r="B279" s="4">
        <v>0.10299999999999999</v>
      </c>
      <c r="E279" s="4">
        <v>10</v>
      </c>
      <c r="F279" s="4">
        <v>13.84</v>
      </c>
      <c r="G279" s="8">
        <f t="shared" si="70"/>
        <v>2.7679999999999998</v>
      </c>
      <c r="H279" s="8">
        <f t="shared" si="71"/>
        <v>26.873786407766989</v>
      </c>
    </row>
    <row r="280" spans="1:8" x14ac:dyDescent="0.25">
      <c r="A280" s="6" t="s">
        <v>463</v>
      </c>
      <c r="B280" s="4">
        <v>0.106</v>
      </c>
      <c r="E280" s="4">
        <v>10</v>
      </c>
      <c r="F280" s="12">
        <v>10.3</v>
      </c>
      <c r="G280" s="8">
        <f t="shared" si="70"/>
        <v>2.06</v>
      </c>
      <c r="H280" s="8">
        <f t="shared" si="71"/>
        <v>19.433962264150946</v>
      </c>
    </row>
    <row r="281" spans="1:8" x14ac:dyDescent="0.25">
      <c r="A281" s="6" t="s">
        <v>472</v>
      </c>
      <c r="B281" s="4">
        <v>0.10100000000000001</v>
      </c>
      <c r="E281" s="4">
        <v>10</v>
      </c>
      <c r="F281" s="4">
        <v>14.276999999999999</v>
      </c>
      <c r="G281" s="8">
        <f t="shared" si="70"/>
        <v>2.8553999999999995</v>
      </c>
      <c r="H281" s="8">
        <f t="shared" si="71"/>
        <v>28.271287128712864</v>
      </c>
    </row>
    <row r="282" spans="1:8" x14ac:dyDescent="0.25">
      <c r="A282" s="6" t="s">
        <v>465</v>
      </c>
      <c r="B282" s="4">
        <v>0.10100000000000001</v>
      </c>
      <c r="E282" s="4">
        <v>10</v>
      </c>
      <c r="F282" s="12">
        <v>10.340999999999999</v>
      </c>
      <c r="G282" s="8">
        <f t="shared" si="70"/>
        <v>2.0682</v>
      </c>
      <c r="H282" s="8">
        <f t="shared" si="71"/>
        <v>20.477227722772277</v>
      </c>
    </row>
    <row r="283" spans="1:8" x14ac:dyDescent="0.25">
      <c r="A283" s="6" t="s">
        <v>466</v>
      </c>
      <c r="B283" s="4">
        <v>0.10299999999999999</v>
      </c>
      <c r="E283" s="4">
        <v>10</v>
      </c>
      <c r="F283" s="12">
        <v>7.3113000000000001</v>
      </c>
      <c r="G283" s="8">
        <f t="shared" si="70"/>
        <v>1.4622599999999999</v>
      </c>
      <c r="H283" s="8">
        <f t="shared" si="71"/>
        <v>14.196699029126213</v>
      </c>
    </row>
    <row r="284" spans="1:8" x14ac:dyDescent="0.25">
      <c r="A284" s="6" t="s">
        <v>467</v>
      </c>
      <c r="B284" s="4">
        <v>0.105</v>
      </c>
      <c r="E284" s="4">
        <v>10</v>
      </c>
      <c r="F284" s="12">
        <v>11.930999999999999</v>
      </c>
      <c r="G284" s="8">
        <f t="shared" si="70"/>
        <v>2.3861999999999997</v>
      </c>
      <c r="H284" s="8">
        <f t="shared" si="71"/>
        <v>22.725714285714282</v>
      </c>
    </row>
    <row r="285" spans="1:8" x14ac:dyDescent="0.25">
      <c r="A285" s="6" t="s">
        <v>468</v>
      </c>
      <c r="B285" s="4">
        <v>0.10100000000000001</v>
      </c>
      <c r="E285" s="4">
        <v>10</v>
      </c>
      <c r="F285" s="12">
        <v>7.3113000000000001</v>
      </c>
      <c r="G285" s="8">
        <f t="shared" si="70"/>
        <v>1.4622599999999999</v>
      </c>
      <c r="H285" s="8">
        <f t="shared" si="71"/>
        <v>14.477821782178216</v>
      </c>
    </row>
    <row r="286" spans="1:8" x14ac:dyDescent="0.25">
      <c r="A286" s="6" t="s">
        <v>469</v>
      </c>
      <c r="B286" s="4">
        <v>0.10100000000000001</v>
      </c>
      <c r="E286" s="4">
        <v>10</v>
      </c>
      <c r="F286" s="20">
        <v>10.845000000000001</v>
      </c>
      <c r="G286" s="8">
        <f t="shared" si="70"/>
        <v>2.169</v>
      </c>
      <c r="H286" s="8">
        <f t="shared" si="71"/>
        <v>21.475247524752476</v>
      </c>
    </row>
    <row r="287" spans="1:8" x14ac:dyDescent="0.25">
      <c r="A287" s="6" t="s">
        <v>470</v>
      </c>
      <c r="B287" s="4">
        <v>0.1</v>
      </c>
      <c r="E287" s="4">
        <v>10</v>
      </c>
      <c r="F287" s="20">
        <v>12.865</v>
      </c>
      <c r="G287" s="8">
        <f t="shared" si="70"/>
        <v>2.573</v>
      </c>
      <c r="H287" s="8">
        <f t="shared" si="71"/>
        <v>25.729999999999997</v>
      </c>
    </row>
    <row r="288" spans="1:8" x14ac:dyDescent="0.25">
      <c r="A288" s="6" t="s">
        <v>471</v>
      </c>
      <c r="B288" s="4">
        <v>0.10100000000000001</v>
      </c>
      <c r="E288" s="4">
        <v>10</v>
      </c>
      <c r="F288" s="12">
        <v>8.2271999999999998</v>
      </c>
      <c r="G288" s="8">
        <f t="shared" si="70"/>
        <v>1.6454399999999998</v>
      </c>
      <c r="H288" s="8">
        <f t="shared" si="71"/>
        <v>16.291485148514848</v>
      </c>
    </row>
    <row r="289" spans="1:8" x14ac:dyDescent="0.25">
      <c r="A289" s="6" t="s">
        <v>475</v>
      </c>
      <c r="B289" s="4">
        <v>0.10199999999999999</v>
      </c>
      <c r="E289" s="4">
        <v>10</v>
      </c>
      <c r="F289" s="12">
        <v>9.2629999999999999</v>
      </c>
      <c r="G289" s="8">
        <f t="shared" si="70"/>
        <v>1.8525999999999998</v>
      </c>
      <c r="H289" s="8">
        <f t="shared" si="71"/>
        <v>18.162745098039213</v>
      </c>
    </row>
    <row r="290" spans="1:8" x14ac:dyDescent="0.25">
      <c r="A290" s="6" t="s">
        <v>476</v>
      </c>
      <c r="B290" s="4">
        <v>0.104</v>
      </c>
      <c r="E290" s="4">
        <v>10</v>
      </c>
      <c r="F290" s="12">
        <v>8.8818000000000001</v>
      </c>
      <c r="G290" s="8">
        <f t="shared" si="70"/>
        <v>1.7763599999999999</v>
      </c>
      <c r="H290" s="8">
        <f t="shared" si="71"/>
        <v>17.080384615384617</v>
      </c>
    </row>
    <row r="291" spans="1:8" x14ac:dyDescent="0.25">
      <c r="A291" s="6" t="s">
        <v>477</v>
      </c>
      <c r="B291" s="4">
        <v>0.106</v>
      </c>
      <c r="E291" s="4">
        <v>10</v>
      </c>
      <c r="F291" s="12">
        <v>7.8223000000000003</v>
      </c>
      <c r="G291" s="8">
        <f t="shared" si="70"/>
        <v>1.56446</v>
      </c>
      <c r="H291" s="8">
        <f t="shared" si="71"/>
        <v>14.759056603773585</v>
      </c>
    </row>
    <row r="292" spans="1:8" x14ac:dyDescent="0.25">
      <c r="A292" s="6" t="s">
        <v>478</v>
      </c>
      <c r="B292" s="4">
        <v>0.106</v>
      </c>
      <c r="E292" s="4">
        <v>10</v>
      </c>
      <c r="F292" s="4">
        <v>16.760000000000002</v>
      </c>
      <c r="G292" s="8">
        <f t="shared" si="70"/>
        <v>3.3520000000000003</v>
      </c>
      <c r="H292" s="8">
        <f t="shared" si="71"/>
        <v>31.622641509433965</v>
      </c>
    </row>
    <row r="293" spans="1:8" x14ac:dyDescent="0.25">
      <c r="A293" s="6" t="s">
        <v>479</v>
      </c>
      <c r="B293" s="4">
        <v>0.106</v>
      </c>
      <c r="E293" s="4">
        <v>10</v>
      </c>
      <c r="F293" s="12">
        <v>8.5764999999999993</v>
      </c>
      <c r="G293" s="8">
        <f t="shared" si="70"/>
        <v>1.7152999999999998</v>
      </c>
      <c r="H293" s="8">
        <f t="shared" si="71"/>
        <v>16.182075471698113</v>
      </c>
    </row>
    <row r="294" spans="1:8" x14ac:dyDescent="0.25">
      <c r="A294" s="6" t="s">
        <v>480</v>
      </c>
      <c r="B294" s="4">
        <v>0.10100000000000001</v>
      </c>
      <c r="E294" s="4">
        <v>10</v>
      </c>
      <c r="F294" s="12">
        <v>6.3052999999999999</v>
      </c>
      <c r="G294" s="8">
        <f t="shared" si="70"/>
        <v>1.2610599999999998</v>
      </c>
      <c r="H294" s="8">
        <f t="shared" si="71"/>
        <v>12.485742574257424</v>
      </c>
    </row>
    <row r="295" spans="1:8" x14ac:dyDescent="0.25">
      <c r="A295" s="6" t="s">
        <v>481</v>
      </c>
      <c r="B295" s="4">
        <v>0.10100000000000001</v>
      </c>
      <c r="E295" s="4">
        <v>10</v>
      </c>
      <c r="F295" s="20">
        <v>12.78</v>
      </c>
      <c r="G295" s="8">
        <f t="shared" si="70"/>
        <v>2.556</v>
      </c>
      <c r="H295" s="8">
        <f t="shared" si="71"/>
        <v>25.306930693069305</v>
      </c>
    </row>
    <row r="296" spans="1:8" x14ac:dyDescent="0.25">
      <c r="A296" s="6" t="s">
        <v>482</v>
      </c>
      <c r="B296" s="4">
        <v>0.104</v>
      </c>
      <c r="E296" s="4">
        <v>10</v>
      </c>
      <c r="F296" s="12">
        <v>8.1448999999999998</v>
      </c>
      <c r="G296" s="8">
        <f t="shared" si="70"/>
        <v>1.6289800000000001</v>
      </c>
      <c r="H296" s="8">
        <f t="shared" si="71"/>
        <v>15.663269230769233</v>
      </c>
    </row>
    <row r="297" spans="1:8" x14ac:dyDescent="0.25">
      <c r="A297" s="6" t="s">
        <v>483</v>
      </c>
      <c r="B297" s="4">
        <v>0.10100000000000001</v>
      </c>
      <c r="E297" s="4">
        <v>10</v>
      </c>
      <c r="F297" s="4">
        <v>12.78</v>
      </c>
      <c r="G297" s="8">
        <f t="shared" si="70"/>
        <v>2.556</v>
      </c>
      <c r="H297" s="8">
        <f t="shared" si="71"/>
        <v>25.306930693069305</v>
      </c>
    </row>
    <row r="298" spans="1:8" x14ac:dyDescent="0.25">
      <c r="A298" s="6" t="s">
        <v>484</v>
      </c>
      <c r="B298" s="4">
        <v>0.105</v>
      </c>
      <c r="E298" s="4">
        <v>10</v>
      </c>
      <c r="F298" s="20">
        <v>14.063000000000001</v>
      </c>
      <c r="G298" s="8">
        <f t="shared" si="70"/>
        <v>2.8125999999999998</v>
      </c>
      <c r="H298" s="8">
        <f t="shared" si="71"/>
        <v>26.786666666666665</v>
      </c>
    </row>
    <row r="299" spans="1:8" x14ac:dyDescent="0.25">
      <c r="A299" s="6" t="s">
        <v>485</v>
      </c>
      <c r="B299" s="4">
        <v>0.10299999999999999</v>
      </c>
      <c r="E299" s="4">
        <v>10</v>
      </c>
      <c r="F299" s="4">
        <v>20.738</v>
      </c>
      <c r="G299" s="8">
        <f t="shared" ref="G299:G304" si="72">((F299*E299)*20)/1000</f>
        <v>4.1476000000000006</v>
      </c>
      <c r="H299" s="8">
        <f t="shared" ref="H299:H304" si="73">G299/B299</f>
        <v>40.267961165048554</v>
      </c>
    </row>
    <row r="300" spans="1:8" x14ac:dyDescent="0.25">
      <c r="A300" s="6" t="s">
        <v>492</v>
      </c>
      <c r="B300" s="4">
        <v>0.104</v>
      </c>
      <c r="E300" s="4">
        <v>10</v>
      </c>
      <c r="F300" s="4">
        <v>19.036000000000001</v>
      </c>
      <c r="G300" s="8">
        <f t="shared" si="72"/>
        <v>3.8072000000000004</v>
      </c>
      <c r="H300" s="8">
        <f t="shared" si="73"/>
        <v>36.607692307692311</v>
      </c>
    </row>
    <row r="301" spans="1:8" x14ac:dyDescent="0.25">
      <c r="A301" s="6" t="s">
        <v>486</v>
      </c>
      <c r="B301" s="4">
        <v>0.10299999999999999</v>
      </c>
      <c r="E301" s="4">
        <v>10</v>
      </c>
      <c r="F301" s="20">
        <v>23.004000000000001</v>
      </c>
      <c r="G301" s="8">
        <f t="shared" si="72"/>
        <v>4.6008000000000004</v>
      </c>
      <c r="H301" s="8">
        <f t="shared" si="73"/>
        <v>44.667961165048553</v>
      </c>
    </row>
    <row r="302" spans="1:8" x14ac:dyDescent="0.25">
      <c r="A302" s="6" t="s">
        <v>495</v>
      </c>
      <c r="B302" s="4">
        <v>0.106</v>
      </c>
      <c r="E302" s="4">
        <v>10</v>
      </c>
      <c r="F302" s="20">
        <v>14.558</v>
      </c>
      <c r="G302" s="8">
        <f t="shared" si="72"/>
        <v>2.9115999999999995</v>
      </c>
      <c r="H302" s="8">
        <f t="shared" si="73"/>
        <v>27.467924528301882</v>
      </c>
    </row>
    <row r="303" spans="1:8" x14ac:dyDescent="0.25">
      <c r="A303" s="6" t="s">
        <v>494</v>
      </c>
      <c r="B303" s="4">
        <v>0.10299999999999999</v>
      </c>
      <c r="E303" s="4">
        <v>10</v>
      </c>
      <c r="F303" s="20">
        <v>22.85</v>
      </c>
      <c r="G303" s="8">
        <f t="shared" si="72"/>
        <v>4.57</v>
      </c>
      <c r="H303" s="8">
        <f t="shared" si="73"/>
        <v>44.368932038834956</v>
      </c>
    </row>
    <row r="304" spans="1:8" x14ac:dyDescent="0.25">
      <c r="A304" s="6" t="s">
        <v>487</v>
      </c>
      <c r="B304" s="4">
        <v>0.1</v>
      </c>
      <c r="E304" s="4">
        <v>10</v>
      </c>
      <c r="F304" s="19">
        <v>20.866</v>
      </c>
      <c r="G304" s="8">
        <f t="shared" si="72"/>
        <v>4.1731999999999996</v>
      </c>
      <c r="H304" s="8">
        <f t="shared" si="73"/>
        <v>41.731999999999992</v>
      </c>
    </row>
    <row r="305" spans="1:8" x14ac:dyDescent="0.25">
      <c r="A305" s="6" t="s">
        <v>496</v>
      </c>
      <c r="B305" s="4">
        <v>0.10299999999999999</v>
      </c>
      <c r="E305" s="4">
        <v>10</v>
      </c>
      <c r="F305" s="4">
        <v>20.216999999999999</v>
      </c>
      <c r="G305" s="8">
        <f t="shared" ref="G305:G317" si="74">((F305*E305)*20)/1000</f>
        <v>4.0433999999999992</v>
      </c>
      <c r="H305" s="8">
        <f t="shared" ref="H305:H317" si="75">G305/B305</f>
        <v>39.256310679611644</v>
      </c>
    </row>
    <row r="306" spans="1:8" x14ac:dyDescent="0.25">
      <c r="A306" s="6" t="s">
        <v>497</v>
      </c>
      <c r="B306" s="4">
        <v>0.10199999999999999</v>
      </c>
      <c r="E306" s="4">
        <v>10</v>
      </c>
      <c r="F306" s="19">
        <v>27.050999999999998</v>
      </c>
      <c r="G306" s="8">
        <f t="shared" si="74"/>
        <v>5.4101999999999997</v>
      </c>
      <c r="H306" s="8">
        <f t="shared" si="75"/>
        <v>53.041176470588233</v>
      </c>
    </row>
    <row r="307" spans="1:8" x14ac:dyDescent="0.25">
      <c r="A307" s="6" t="s">
        <v>498</v>
      </c>
      <c r="B307" s="4">
        <v>0.10299999999999999</v>
      </c>
      <c r="E307" s="4">
        <v>10</v>
      </c>
      <c r="F307" s="4">
        <v>18.105</v>
      </c>
      <c r="G307" s="8">
        <f t="shared" si="74"/>
        <v>3.621</v>
      </c>
      <c r="H307" s="8">
        <f t="shared" si="75"/>
        <v>35.155339805825243</v>
      </c>
    </row>
    <row r="308" spans="1:8" x14ac:dyDescent="0.25">
      <c r="A308" s="6" t="s">
        <v>499</v>
      </c>
      <c r="B308" s="4">
        <v>0.104</v>
      </c>
      <c r="E308" s="4">
        <v>10</v>
      </c>
      <c r="F308" s="4">
        <v>20.853000000000002</v>
      </c>
      <c r="G308" s="8">
        <f t="shared" si="74"/>
        <v>4.1706000000000003</v>
      </c>
      <c r="H308" s="8">
        <f t="shared" si="75"/>
        <v>40.101923076923079</v>
      </c>
    </row>
    <row r="309" spans="1:8" x14ac:dyDescent="0.25">
      <c r="A309" s="6" t="s">
        <v>501</v>
      </c>
      <c r="B309" s="4">
        <v>0.104</v>
      </c>
      <c r="E309" s="4">
        <v>10</v>
      </c>
      <c r="F309" s="4">
        <v>19.138999999999999</v>
      </c>
      <c r="G309" s="8">
        <f t="shared" si="74"/>
        <v>3.8277999999999999</v>
      </c>
      <c r="H309" s="8">
        <f t="shared" si="75"/>
        <v>36.805769230769229</v>
      </c>
    </row>
    <row r="310" spans="1:8" x14ac:dyDescent="0.25">
      <c r="A310" s="6" t="s">
        <v>502</v>
      </c>
      <c r="B310" s="4">
        <v>0.10100000000000001</v>
      </c>
      <c r="E310" s="4">
        <v>10</v>
      </c>
      <c r="F310" s="4">
        <v>21.068000000000001</v>
      </c>
      <c r="G310" s="8">
        <f t="shared" si="74"/>
        <v>4.2136000000000005</v>
      </c>
      <c r="H310" s="8">
        <f t="shared" si="75"/>
        <v>41.718811881188124</v>
      </c>
    </row>
    <row r="311" spans="1:8" x14ac:dyDescent="0.25">
      <c r="A311" s="6" t="s">
        <v>503</v>
      </c>
      <c r="B311" s="4">
        <v>0.1</v>
      </c>
      <c r="E311" s="4">
        <v>10</v>
      </c>
      <c r="F311" s="4">
        <v>20.268999999999998</v>
      </c>
      <c r="G311" s="8">
        <f t="shared" si="74"/>
        <v>4.0537999999999998</v>
      </c>
      <c r="H311" s="8">
        <f t="shared" si="75"/>
        <v>40.537999999999997</v>
      </c>
    </row>
    <row r="312" spans="1:8" x14ac:dyDescent="0.25">
      <c r="A312" s="6" t="s">
        <v>504</v>
      </c>
      <c r="B312" s="4">
        <v>0.10299999999999999</v>
      </c>
      <c r="E312" s="4">
        <v>10</v>
      </c>
      <c r="F312" s="19">
        <v>19.088999999999999</v>
      </c>
      <c r="G312" s="8">
        <f t="shared" si="74"/>
        <v>3.8177999999999996</v>
      </c>
      <c r="H312" s="8">
        <f t="shared" si="75"/>
        <v>37.066019417475729</v>
      </c>
    </row>
    <row r="313" spans="1:8" x14ac:dyDescent="0.25">
      <c r="A313" s="6" t="s">
        <v>510</v>
      </c>
      <c r="B313" s="4">
        <v>0.10100000000000001</v>
      </c>
      <c r="E313" s="4">
        <v>10</v>
      </c>
      <c r="F313" s="4">
        <v>13.555</v>
      </c>
      <c r="G313" s="8">
        <f t="shared" si="74"/>
        <v>2.7109999999999999</v>
      </c>
      <c r="H313" s="8">
        <f t="shared" si="75"/>
        <v>26.841584158415838</v>
      </c>
    </row>
    <row r="314" spans="1:8" x14ac:dyDescent="0.25">
      <c r="A314" s="6" t="s">
        <v>507</v>
      </c>
      <c r="B314" s="4">
        <v>0.105</v>
      </c>
      <c r="E314" s="4">
        <v>10</v>
      </c>
      <c r="F314" s="4">
        <v>21.068000000000001</v>
      </c>
      <c r="G314" s="8">
        <f t="shared" si="74"/>
        <v>4.2136000000000005</v>
      </c>
      <c r="H314" s="8">
        <f t="shared" si="75"/>
        <v>40.129523809523818</v>
      </c>
    </row>
    <row r="315" spans="1:8" x14ac:dyDescent="0.25">
      <c r="A315" s="6" t="s">
        <v>513</v>
      </c>
      <c r="B315" s="4">
        <v>0.104</v>
      </c>
      <c r="E315" s="4">
        <v>10</v>
      </c>
      <c r="F315" s="19">
        <v>20.692</v>
      </c>
      <c r="G315" s="8">
        <f t="shared" si="74"/>
        <v>4.1384000000000007</v>
      </c>
      <c r="H315" s="8">
        <f t="shared" si="75"/>
        <v>39.792307692307702</v>
      </c>
    </row>
    <row r="316" spans="1:8" x14ac:dyDescent="0.25">
      <c r="A316" s="6" t="s">
        <v>508</v>
      </c>
      <c r="B316" s="4">
        <v>0.104</v>
      </c>
      <c r="E316" s="4">
        <v>10</v>
      </c>
      <c r="F316" s="4">
        <v>28.332999999999998</v>
      </c>
      <c r="G316" s="8">
        <f t="shared" si="74"/>
        <v>5.6665999999999999</v>
      </c>
      <c r="H316" s="8">
        <f t="shared" si="75"/>
        <v>54.486538461538466</v>
      </c>
    </row>
    <row r="317" spans="1:8" x14ac:dyDescent="0.25">
      <c r="A317" s="6" t="s">
        <v>509</v>
      </c>
      <c r="B317" s="4">
        <v>0.1</v>
      </c>
      <c r="E317" s="4">
        <v>10</v>
      </c>
      <c r="F317" s="4">
        <v>19.853000000000002</v>
      </c>
      <c r="G317" s="8">
        <f t="shared" si="74"/>
        <v>3.9706000000000006</v>
      </c>
      <c r="H317" s="8">
        <f t="shared" si="75"/>
        <v>39.706000000000003</v>
      </c>
    </row>
  </sheetData>
  <mergeCells count="3">
    <mergeCell ref="E9:H9"/>
    <mergeCell ref="J9:M9"/>
    <mergeCell ref="O9:R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11"/>
  <sheetViews>
    <sheetView topLeftCell="A264" workbookViewId="0">
      <selection activeCell="J291" sqref="J291"/>
    </sheetView>
  </sheetViews>
  <sheetFormatPr defaultRowHeight="15" x14ac:dyDescent="0.25"/>
  <cols>
    <col min="1" max="1" width="13.7109375" bestFit="1" customWidth="1"/>
  </cols>
  <sheetData>
    <row r="1" spans="1:18" ht="21" x14ac:dyDescent="0.35">
      <c r="A1" s="18" t="s">
        <v>0</v>
      </c>
      <c r="E1" t="s">
        <v>1</v>
      </c>
    </row>
    <row r="2" spans="1:18" ht="21" x14ac:dyDescent="0.35">
      <c r="A2" s="17" t="s">
        <v>2</v>
      </c>
      <c r="E2" s="1" t="s">
        <v>3</v>
      </c>
      <c r="F2" s="1"/>
    </row>
    <row r="3" spans="1:18" x14ac:dyDescent="0.25">
      <c r="A3" s="7" t="s">
        <v>4</v>
      </c>
      <c r="E3" s="2" t="s">
        <v>5</v>
      </c>
      <c r="F3" s="2"/>
    </row>
    <row r="4" spans="1:18" x14ac:dyDescent="0.25">
      <c r="A4" s="7" t="s">
        <v>6</v>
      </c>
      <c r="E4" s="3" t="s">
        <v>7</v>
      </c>
      <c r="F4" s="3"/>
    </row>
    <row r="5" spans="1:18" x14ac:dyDescent="0.25">
      <c r="A5" s="7" t="s">
        <v>8</v>
      </c>
    </row>
    <row r="6" spans="1:18" x14ac:dyDescent="0.25">
      <c r="A6" s="7" t="s">
        <v>9</v>
      </c>
    </row>
    <row r="7" spans="1:18" x14ac:dyDescent="0.25">
      <c r="A7" s="7" t="s">
        <v>10</v>
      </c>
    </row>
    <row r="8" spans="1:18" ht="15.75" thickBot="1" x14ac:dyDescent="0.3"/>
    <row r="9" spans="1:18" ht="15.75" thickBot="1" x14ac:dyDescent="0.3">
      <c r="E9" s="44" t="s">
        <v>12</v>
      </c>
      <c r="F9" s="45"/>
      <c r="G9" s="45"/>
      <c r="H9" s="46"/>
      <c r="I9" s="7"/>
      <c r="J9" s="44" t="s">
        <v>13</v>
      </c>
      <c r="K9" s="45"/>
      <c r="L9" s="45"/>
      <c r="M9" s="46"/>
      <c r="O9" s="47" t="s">
        <v>14</v>
      </c>
      <c r="P9" s="48"/>
      <c r="Q9" s="48"/>
      <c r="R9" s="49"/>
    </row>
    <row r="10" spans="1:18" ht="52.5" thickBot="1" x14ac:dyDescent="0.3">
      <c r="A10" s="5" t="s">
        <v>15</v>
      </c>
      <c r="B10" s="5" t="s">
        <v>16</v>
      </c>
      <c r="C10" s="6"/>
      <c r="D10" s="6"/>
      <c r="E10" s="9" t="s">
        <v>17</v>
      </c>
      <c r="F10" s="9" t="s">
        <v>18</v>
      </c>
      <c r="G10" s="9" t="s">
        <v>19</v>
      </c>
      <c r="H10" s="9" t="s">
        <v>20</v>
      </c>
      <c r="I10" s="10"/>
      <c r="J10" s="9" t="s">
        <v>21</v>
      </c>
      <c r="K10" s="9" t="s">
        <v>22</v>
      </c>
      <c r="L10" s="9" t="s">
        <v>23</v>
      </c>
      <c r="M10" s="9" t="s">
        <v>24</v>
      </c>
      <c r="O10" s="11" t="s">
        <v>17</v>
      </c>
      <c r="P10" s="11" t="s">
        <v>18</v>
      </c>
      <c r="Q10" s="11" t="s">
        <v>19</v>
      </c>
      <c r="R10" s="11" t="s">
        <v>20</v>
      </c>
    </row>
    <row r="11" spans="1:18" ht="15.75" thickTop="1" x14ac:dyDescent="0.25">
      <c r="A11" s="6" t="s">
        <v>194</v>
      </c>
      <c r="B11" s="4">
        <v>0.20200000000000001</v>
      </c>
      <c r="E11" s="4">
        <v>10</v>
      </c>
      <c r="F11" s="4">
        <v>29.231999999999999</v>
      </c>
      <c r="G11" s="8">
        <f>((F11*E11)*20)/1000</f>
        <v>5.8464</v>
      </c>
      <c r="H11" s="8">
        <f>G11/B11</f>
        <v>28.94257425742574</v>
      </c>
      <c r="I11" s="4"/>
      <c r="J11" s="4"/>
      <c r="K11" s="4"/>
      <c r="L11" s="4"/>
      <c r="M11" s="4"/>
    </row>
    <row r="12" spans="1:18" x14ac:dyDescent="0.25">
      <c r="A12" s="6" t="s">
        <v>27</v>
      </c>
      <c r="B12" s="4">
        <v>0.20200000000000001</v>
      </c>
      <c r="E12" s="4">
        <v>10</v>
      </c>
      <c r="F12" s="4">
        <v>24.401</v>
      </c>
      <c r="G12" s="8">
        <f t="shared" ref="G12:G35" si="0">((F12*E12)*20)/1000</f>
        <v>4.8801999999999994</v>
      </c>
      <c r="H12" s="8">
        <f t="shared" ref="H12:H35" si="1">G12/B12</f>
        <v>24.159405940594056</v>
      </c>
      <c r="I12" s="4"/>
      <c r="J12" s="4"/>
      <c r="K12" s="4"/>
      <c r="L12" s="4"/>
      <c r="M12" s="4"/>
    </row>
    <row r="13" spans="1:18" x14ac:dyDescent="0.25">
      <c r="A13" s="6" t="s">
        <v>28</v>
      </c>
      <c r="B13" s="4">
        <v>0.20599999999999999</v>
      </c>
      <c r="E13" s="4">
        <v>10</v>
      </c>
      <c r="F13" s="4">
        <v>20.263000000000002</v>
      </c>
      <c r="G13" s="8">
        <f t="shared" si="0"/>
        <v>4.0526</v>
      </c>
      <c r="H13" s="8">
        <f t="shared" si="1"/>
        <v>19.672815533980582</v>
      </c>
      <c r="I13" s="4"/>
      <c r="J13" s="4"/>
      <c r="K13" s="4"/>
      <c r="L13" s="4"/>
      <c r="M13" s="4"/>
    </row>
    <row r="14" spans="1:18" x14ac:dyDescent="0.25">
      <c r="A14" s="6" t="s">
        <v>195</v>
      </c>
      <c r="B14" s="4">
        <v>0.20300000000000001</v>
      </c>
      <c r="E14" s="4">
        <v>10</v>
      </c>
      <c r="F14" s="4">
        <v>40.402000000000001</v>
      </c>
      <c r="G14" s="8">
        <f t="shared" si="0"/>
        <v>8.0803999999999991</v>
      </c>
      <c r="H14" s="8">
        <f t="shared" si="1"/>
        <v>39.804926108374374</v>
      </c>
      <c r="I14" s="4"/>
      <c r="J14" s="4"/>
      <c r="K14" s="4"/>
      <c r="L14" s="4"/>
      <c r="M14" s="4"/>
    </row>
    <row r="15" spans="1:18" x14ac:dyDescent="0.25">
      <c r="A15" s="6" t="s">
        <v>30</v>
      </c>
      <c r="B15" s="4">
        <v>0.20499999999999999</v>
      </c>
      <c r="E15" s="4">
        <v>10</v>
      </c>
      <c r="F15" s="4">
        <v>20.446000000000002</v>
      </c>
      <c r="G15" s="8">
        <f t="shared" si="0"/>
        <v>4.0891999999999999</v>
      </c>
      <c r="H15" s="8">
        <f t="shared" si="1"/>
        <v>19.947317073170733</v>
      </c>
      <c r="I15" s="4"/>
      <c r="J15" s="4"/>
      <c r="K15" s="4"/>
      <c r="L15" s="4"/>
      <c r="M15" s="4"/>
    </row>
    <row r="16" spans="1:18" x14ac:dyDescent="0.25">
      <c r="A16" s="6" t="s">
        <v>31</v>
      </c>
      <c r="B16" s="4">
        <v>0.20499999999999999</v>
      </c>
      <c r="E16" s="4">
        <v>10</v>
      </c>
      <c r="F16" s="4">
        <v>23.186</v>
      </c>
      <c r="G16" s="8">
        <f t="shared" si="0"/>
        <v>4.6372000000000009</v>
      </c>
      <c r="H16" s="8">
        <f t="shared" si="1"/>
        <v>22.620487804878053</v>
      </c>
      <c r="I16" s="4"/>
      <c r="J16" s="4"/>
      <c r="K16" s="4"/>
      <c r="L16" s="4"/>
      <c r="M16" s="4"/>
    </row>
    <row r="17" spans="1:13" x14ac:dyDescent="0.25">
      <c r="A17" s="6" t="s">
        <v>32</v>
      </c>
      <c r="B17" s="4">
        <v>0.20599999999999999</v>
      </c>
      <c r="E17" s="4">
        <v>10</v>
      </c>
      <c r="F17" s="4">
        <v>46.491</v>
      </c>
      <c r="G17" s="8">
        <f t="shared" si="0"/>
        <v>9.2981999999999996</v>
      </c>
      <c r="H17" s="8">
        <f t="shared" si="1"/>
        <v>45.136893203883496</v>
      </c>
      <c r="I17" s="4"/>
      <c r="J17" s="4"/>
      <c r="K17" s="4"/>
      <c r="L17" s="4"/>
      <c r="M17" s="4"/>
    </row>
    <row r="18" spans="1:13" x14ac:dyDescent="0.25">
      <c r="A18" s="6" t="s">
        <v>33</v>
      </c>
      <c r="B18" s="4">
        <v>0.20499999999999999</v>
      </c>
      <c r="E18" s="4">
        <v>10</v>
      </c>
      <c r="F18" s="4">
        <v>24.06</v>
      </c>
      <c r="G18" s="8">
        <f t="shared" si="0"/>
        <v>4.8120000000000003</v>
      </c>
      <c r="H18" s="8">
        <f t="shared" si="1"/>
        <v>23.47317073170732</v>
      </c>
      <c r="I18" s="4"/>
      <c r="J18" s="4"/>
      <c r="K18" s="4"/>
      <c r="L18" s="4"/>
      <c r="M18" s="4"/>
    </row>
    <row r="19" spans="1:13" x14ac:dyDescent="0.25">
      <c r="A19" s="6" t="s">
        <v>34</v>
      </c>
      <c r="B19" s="4">
        <v>0.20100000000000001</v>
      </c>
      <c r="E19" s="4">
        <v>10</v>
      </c>
      <c r="F19" s="4">
        <v>68.021000000000001</v>
      </c>
      <c r="G19" s="8">
        <f t="shared" si="0"/>
        <v>13.604200000000001</v>
      </c>
      <c r="H19" s="8">
        <f t="shared" si="1"/>
        <v>67.682587064676611</v>
      </c>
      <c r="I19" s="4"/>
      <c r="J19" s="4"/>
      <c r="K19" s="4"/>
      <c r="L19" s="4"/>
      <c r="M19" s="4"/>
    </row>
    <row r="20" spans="1:13" x14ac:dyDescent="0.25">
      <c r="A20" s="6" t="s">
        <v>35</v>
      </c>
      <c r="B20" s="4">
        <v>0.20100000000000001</v>
      </c>
      <c r="E20" s="4">
        <v>10</v>
      </c>
      <c r="F20" s="12">
        <v>7.6528999999999998</v>
      </c>
      <c r="G20" s="8">
        <f t="shared" si="0"/>
        <v>1.5305799999999998</v>
      </c>
      <c r="H20" s="8">
        <f t="shared" si="1"/>
        <v>7.6148258706467651</v>
      </c>
      <c r="I20" s="4"/>
      <c r="J20" s="4"/>
      <c r="K20" s="4"/>
      <c r="L20" s="4"/>
      <c r="M20" s="4"/>
    </row>
    <row r="21" spans="1:13" x14ac:dyDescent="0.25">
      <c r="A21" s="6" t="s">
        <v>196</v>
      </c>
      <c r="B21" s="4">
        <v>0.20100000000000001</v>
      </c>
      <c r="E21" s="4">
        <v>10</v>
      </c>
      <c r="F21" s="4">
        <v>15.433999999999999</v>
      </c>
      <c r="G21" s="8">
        <f t="shared" si="0"/>
        <v>3.0868000000000002</v>
      </c>
      <c r="H21" s="8">
        <f t="shared" si="1"/>
        <v>15.357213930348259</v>
      </c>
      <c r="I21" s="4"/>
      <c r="J21" s="4"/>
      <c r="K21" s="4"/>
      <c r="L21" s="4"/>
      <c r="M21" s="4"/>
    </row>
    <row r="22" spans="1:13" x14ac:dyDescent="0.25">
      <c r="A22" s="6" t="s">
        <v>36</v>
      </c>
      <c r="B22" s="4">
        <v>0.20100000000000001</v>
      </c>
      <c r="E22" s="4">
        <v>10</v>
      </c>
      <c r="F22" s="12">
        <v>7.2450999999999999</v>
      </c>
      <c r="G22" s="8">
        <f t="shared" si="0"/>
        <v>1.44902</v>
      </c>
      <c r="H22" s="8">
        <f t="shared" si="1"/>
        <v>7.2090547263681586</v>
      </c>
      <c r="I22" s="4"/>
      <c r="J22" s="4"/>
      <c r="K22" s="4"/>
      <c r="L22" s="4"/>
      <c r="M22" s="4"/>
    </row>
    <row r="23" spans="1:13" x14ac:dyDescent="0.25">
      <c r="A23" s="6" t="s">
        <v>37</v>
      </c>
      <c r="B23" s="4">
        <v>0.20300000000000001</v>
      </c>
      <c r="E23" s="4">
        <v>10</v>
      </c>
      <c r="F23" s="12">
        <v>6.7968000000000002</v>
      </c>
      <c r="G23" s="8">
        <f t="shared" si="0"/>
        <v>1.3593600000000001</v>
      </c>
      <c r="H23" s="8">
        <f t="shared" si="1"/>
        <v>6.6963546798029556</v>
      </c>
      <c r="I23" s="4"/>
      <c r="J23" s="4"/>
      <c r="K23" s="4"/>
      <c r="L23" s="4"/>
      <c r="M23" s="4"/>
    </row>
    <row r="24" spans="1:13" x14ac:dyDescent="0.25">
      <c r="A24" s="6" t="s">
        <v>39</v>
      </c>
      <c r="B24" s="4">
        <v>0.20300000000000001</v>
      </c>
      <c r="E24" s="4">
        <v>10</v>
      </c>
      <c r="F24" s="12">
        <v>7.0323000000000002</v>
      </c>
      <c r="G24" s="8">
        <f t="shared" si="0"/>
        <v>1.40646</v>
      </c>
      <c r="H24" s="8">
        <f t="shared" si="1"/>
        <v>6.9283743842364531</v>
      </c>
      <c r="I24" s="4"/>
      <c r="J24" s="4"/>
      <c r="K24" s="4"/>
      <c r="L24" s="4"/>
      <c r="M24" s="4"/>
    </row>
    <row r="25" spans="1:13" x14ac:dyDescent="0.25">
      <c r="A25" s="6" t="s">
        <v>41</v>
      </c>
      <c r="B25" s="4">
        <v>0.20200000000000001</v>
      </c>
      <c r="E25" s="4">
        <v>10</v>
      </c>
      <c r="F25" s="12">
        <v>7.7081999999999997</v>
      </c>
      <c r="G25" s="8">
        <f t="shared" si="0"/>
        <v>1.5416399999999999</v>
      </c>
      <c r="H25" s="8">
        <f t="shared" si="1"/>
        <v>7.6318811881188111</v>
      </c>
      <c r="I25" s="4"/>
      <c r="J25" s="4"/>
      <c r="K25" s="4"/>
      <c r="L25" s="4"/>
      <c r="M25" s="4"/>
    </row>
    <row r="26" spans="1:13" x14ac:dyDescent="0.25">
      <c r="A26" s="6" t="s">
        <v>42</v>
      </c>
      <c r="B26" s="4">
        <v>0.20399999999999999</v>
      </c>
      <c r="E26" s="4">
        <v>10</v>
      </c>
      <c r="F26" s="12">
        <v>5.8710000000000004</v>
      </c>
      <c r="G26" s="8">
        <f t="shared" si="0"/>
        <v>1.1742000000000004</v>
      </c>
      <c r="H26" s="8">
        <f t="shared" si="1"/>
        <v>5.7558823529411782</v>
      </c>
      <c r="I26" s="4"/>
      <c r="J26" s="4"/>
      <c r="K26" s="4"/>
      <c r="L26" s="4"/>
      <c r="M26" s="4"/>
    </row>
    <row r="27" spans="1:13" x14ac:dyDescent="0.25">
      <c r="A27" s="6" t="s">
        <v>197</v>
      </c>
      <c r="B27" s="4">
        <v>0.2</v>
      </c>
      <c r="E27" s="4">
        <v>10</v>
      </c>
      <c r="F27" s="12">
        <v>5.8228999999999997</v>
      </c>
      <c r="G27" s="8">
        <f t="shared" si="0"/>
        <v>1.1645799999999999</v>
      </c>
      <c r="H27" s="8">
        <f t="shared" si="1"/>
        <v>5.8228999999999997</v>
      </c>
      <c r="I27" s="4"/>
      <c r="J27" s="4"/>
      <c r="K27" s="4"/>
      <c r="L27" s="4"/>
      <c r="M27" s="4"/>
    </row>
    <row r="28" spans="1:13" x14ac:dyDescent="0.25">
      <c r="A28" s="6" t="s">
        <v>44</v>
      </c>
      <c r="B28" s="4">
        <v>0.20200000000000001</v>
      </c>
      <c r="E28" s="4">
        <v>10</v>
      </c>
      <c r="F28" s="4">
        <v>11.791</v>
      </c>
      <c r="G28" s="8">
        <f t="shared" si="0"/>
        <v>2.3581999999999996</v>
      </c>
      <c r="H28" s="8">
        <f t="shared" si="1"/>
        <v>11.674257425742571</v>
      </c>
      <c r="I28" s="4"/>
      <c r="J28" s="4"/>
      <c r="K28" s="4"/>
      <c r="L28" s="4"/>
      <c r="M28" s="4"/>
    </row>
    <row r="29" spans="1:13" x14ac:dyDescent="0.25">
      <c r="A29" s="6" t="s">
        <v>45</v>
      </c>
      <c r="B29" s="4">
        <v>0.20100000000000001</v>
      </c>
      <c r="E29" s="4">
        <v>10</v>
      </c>
      <c r="F29" s="12">
        <v>7.1649000000000003</v>
      </c>
      <c r="G29" s="8">
        <f t="shared" si="0"/>
        <v>1.4329799999999999</v>
      </c>
      <c r="H29" s="8">
        <f t="shared" si="1"/>
        <v>7.1292537313432831</v>
      </c>
      <c r="I29" s="4"/>
      <c r="J29" s="4"/>
      <c r="K29" s="4"/>
      <c r="L29" s="4"/>
      <c r="M29" s="4"/>
    </row>
    <row r="30" spans="1:13" x14ac:dyDescent="0.25">
      <c r="A30" s="6" t="s">
        <v>46</v>
      </c>
      <c r="B30" s="4">
        <v>0.20300000000000001</v>
      </c>
      <c r="E30" s="4">
        <v>10</v>
      </c>
      <c r="F30" s="4">
        <v>12.112</v>
      </c>
      <c r="G30" s="8">
        <f t="shared" si="0"/>
        <v>2.4224000000000001</v>
      </c>
      <c r="H30" s="8">
        <f t="shared" si="1"/>
        <v>11.933004926108374</v>
      </c>
      <c r="I30" s="4"/>
      <c r="J30" s="4"/>
      <c r="K30" s="4"/>
      <c r="L30" s="4"/>
      <c r="M30" s="4"/>
    </row>
    <row r="31" spans="1:13" x14ac:dyDescent="0.25">
      <c r="A31" s="6" t="s">
        <v>198</v>
      </c>
      <c r="B31" s="4">
        <v>0.20399999999999999</v>
      </c>
      <c r="E31" s="4">
        <v>10</v>
      </c>
      <c r="F31" s="12">
        <v>7.8472999999999997</v>
      </c>
      <c r="G31" s="8">
        <f t="shared" si="0"/>
        <v>1.5694600000000001</v>
      </c>
      <c r="H31" s="8">
        <f t="shared" si="1"/>
        <v>7.6934313725490204</v>
      </c>
      <c r="I31" s="4"/>
      <c r="J31" s="4"/>
      <c r="K31" s="4"/>
      <c r="L31" s="4"/>
      <c r="M31" s="4"/>
    </row>
    <row r="32" spans="1:13" x14ac:dyDescent="0.25">
      <c r="A32" s="21" t="s">
        <v>48</v>
      </c>
      <c r="B32" s="4">
        <v>0.104</v>
      </c>
      <c r="E32" s="4">
        <v>10</v>
      </c>
      <c r="F32" s="4">
        <v>15.143000000000001</v>
      </c>
      <c r="G32" s="8">
        <f t="shared" si="0"/>
        <v>3.0286000000000004</v>
      </c>
      <c r="H32" s="8">
        <f t="shared" si="1"/>
        <v>29.121153846153852</v>
      </c>
      <c r="I32" s="4"/>
      <c r="J32" s="4"/>
      <c r="K32" s="4"/>
      <c r="L32" s="4"/>
      <c r="M32" s="4"/>
    </row>
    <row r="33" spans="1:13" x14ac:dyDescent="0.25">
      <c r="A33" s="6" t="s">
        <v>48</v>
      </c>
      <c r="B33" s="4">
        <v>0.20499999999999999</v>
      </c>
      <c r="E33" s="4">
        <v>10</v>
      </c>
      <c r="F33" s="4">
        <v>10.525</v>
      </c>
      <c r="G33" s="8">
        <f t="shared" si="0"/>
        <v>2.105</v>
      </c>
      <c r="H33" s="8">
        <f t="shared" si="1"/>
        <v>10.26829268292683</v>
      </c>
      <c r="I33" s="4"/>
      <c r="J33" s="4"/>
      <c r="K33" s="4"/>
      <c r="L33" s="4"/>
      <c r="M33" s="4"/>
    </row>
    <row r="34" spans="1:13" x14ac:dyDescent="0.25">
      <c r="A34" s="15" t="s">
        <v>49</v>
      </c>
      <c r="B34" s="4">
        <v>0.20100000000000001</v>
      </c>
      <c r="E34" s="4">
        <v>10</v>
      </c>
      <c r="F34" s="4">
        <v>39.600999999999999</v>
      </c>
      <c r="G34" s="8">
        <f t="shared" si="0"/>
        <v>7.9201999999999995</v>
      </c>
      <c r="H34" s="8">
        <f t="shared" si="1"/>
        <v>39.403980099502483</v>
      </c>
      <c r="I34" s="4"/>
      <c r="J34" s="4"/>
      <c r="K34" s="4"/>
      <c r="L34" s="4"/>
      <c r="M34" s="4"/>
    </row>
    <row r="35" spans="1:13" x14ac:dyDescent="0.25">
      <c r="A35" s="15" t="s">
        <v>50</v>
      </c>
      <c r="B35" s="4">
        <v>0.20399999999999999</v>
      </c>
      <c r="E35" s="4">
        <v>10</v>
      </c>
      <c r="F35" s="4">
        <v>32.883000000000003</v>
      </c>
      <c r="G35" s="8">
        <f t="shared" si="0"/>
        <v>6.5766</v>
      </c>
      <c r="H35" s="8">
        <f t="shared" si="1"/>
        <v>32.238235294117651</v>
      </c>
    </row>
    <row r="36" spans="1:13" x14ac:dyDescent="0.25">
      <c r="A36" s="6" t="s">
        <v>51</v>
      </c>
      <c r="B36" s="4">
        <v>0.2</v>
      </c>
      <c r="E36" s="4">
        <v>20</v>
      </c>
      <c r="F36" s="4">
        <v>15.180999999999999</v>
      </c>
      <c r="G36" s="8">
        <f t="shared" ref="G36:G90" si="2">((F36*E36)*20)/1000</f>
        <v>6.0724</v>
      </c>
      <c r="H36" s="8">
        <f t="shared" ref="H36:H90" si="3">G36/B36</f>
        <v>30.361999999999998</v>
      </c>
    </row>
    <row r="37" spans="1:13" x14ac:dyDescent="0.25">
      <c r="A37" s="6" t="s">
        <v>52</v>
      </c>
      <c r="B37" s="4">
        <v>0.2</v>
      </c>
      <c r="E37" s="4">
        <v>20</v>
      </c>
      <c r="F37" s="4">
        <v>16.891999999999999</v>
      </c>
      <c r="G37" s="8">
        <f t="shared" si="2"/>
        <v>6.7567999999999993</v>
      </c>
      <c r="H37" s="8">
        <f t="shared" si="3"/>
        <v>33.783999999999992</v>
      </c>
    </row>
    <row r="38" spans="1:13" x14ac:dyDescent="0.25">
      <c r="A38" s="6" t="s">
        <v>53</v>
      </c>
      <c r="B38" s="4">
        <v>0.20300000000000001</v>
      </c>
      <c r="E38" s="4">
        <v>20</v>
      </c>
      <c r="F38" s="4">
        <v>20.411000000000001</v>
      </c>
      <c r="G38" s="8">
        <f t="shared" si="2"/>
        <v>8.1644000000000005</v>
      </c>
      <c r="H38" s="8">
        <f t="shared" si="3"/>
        <v>40.218719211822659</v>
      </c>
    </row>
    <row r="39" spans="1:13" x14ac:dyDescent="0.25">
      <c r="A39" s="6" t="s">
        <v>54</v>
      </c>
      <c r="B39" s="4">
        <v>0.2</v>
      </c>
      <c r="E39" s="4">
        <v>20</v>
      </c>
      <c r="F39" s="4">
        <v>17.056999999999999</v>
      </c>
      <c r="G39" s="8">
        <f t="shared" si="2"/>
        <v>6.8227999999999991</v>
      </c>
      <c r="H39" s="8">
        <f t="shared" si="3"/>
        <v>34.11399999999999</v>
      </c>
    </row>
    <row r="40" spans="1:13" x14ac:dyDescent="0.25">
      <c r="A40" s="6" t="s">
        <v>55</v>
      </c>
      <c r="B40" s="4">
        <v>0.2</v>
      </c>
      <c r="E40" s="4">
        <v>10</v>
      </c>
      <c r="F40" s="4">
        <v>35.061999999999998</v>
      </c>
      <c r="G40" s="8">
        <f t="shared" si="2"/>
        <v>7.0123999999999995</v>
      </c>
      <c r="H40" s="8">
        <f t="shared" si="3"/>
        <v>35.061999999999998</v>
      </c>
    </row>
    <row r="41" spans="1:13" x14ac:dyDescent="0.25">
      <c r="A41" s="6" t="s">
        <v>199</v>
      </c>
      <c r="B41" s="4">
        <v>0.20100000000000001</v>
      </c>
      <c r="E41" s="4">
        <v>10</v>
      </c>
      <c r="F41" s="4">
        <v>39.523000000000003</v>
      </c>
      <c r="G41" s="8">
        <f t="shared" si="2"/>
        <v>7.9046000000000003</v>
      </c>
      <c r="H41" s="8">
        <f t="shared" si="3"/>
        <v>39.32636815920398</v>
      </c>
    </row>
    <row r="42" spans="1:13" x14ac:dyDescent="0.25">
      <c r="A42" s="6" t="s">
        <v>200</v>
      </c>
      <c r="B42" s="4">
        <v>0.20399999999999999</v>
      </c>
      <c r="E42" s="4">
        <v>10</v>
      </c>
      <c r="F42" s="4">
        <v>47.093000000000004</v>
      </c>
      <c r="G42" s="8">
        <f t="shared" si="2"/>
        <v>9.4186000000000014</v>
      </c>
      <c r="H42" s="8">
        <f t="shared" si="3"/>
        <v>46.169607843137264</v>
      </c>
    </row>
    <row r="43" spans="1:13" x14ac:dyDescent="0.25">
      <c r="A43" s="6" t="s">
        <v>201</v>
      </c>
      <c r="B43" s="4">
        <v>0.20100000000000001</v>
      </c>
      <c r="E43" s="4">
        <v>10</v>
      </c>
      <c r="F43" s="4">
        <v>57.024000000000001</v>
      </c>
      <c r="G43" s="8">
        <f t="shared" si="2"/>
        <v>11.4048</v>
      </c>
      <c r="H43" s="8">
        <f t="shared" si="3"/>
        <v>56.740298507462683</v>
      </c>
    </row>
    <row r="44" spans="1:13" x14ac:dyDescent="0.25">
      <c r="A44" s="6" t="s">
        <v>201</v>
      </c>
      <c r="B44" s="4">
        <v>0.10199999999999999</v>
      </c>
      <c r="E44" s="4">
        <v>10</v>
      </c>
      <c r="F44" s="4">
        <v>30.145</v>
      </c>
      <c r="G44" s="8">
        <f t="shared" si="2"/>
        <v>6.0289999999999999</v>
      </c>
      <c r="H44" s="8">
        <f t="shared" si="3"/>
        <v>59.107843137254903</v>
      </c>
    </row>
    <row r="45" spans="1:13" x14ac:dyDescent="0.25">
      <c r="A45" s="6" t="s">
        <v>58</v>
      </c>
      <c r="B45" s="4">
        <v>0.105</v>
      </c>
      <c r="E45" s="4">
        <v>10</v>
      </c>
      <c r="F45" s="20">
        <v>61.552999999999997</v>
      </c>
      <c r="G45" s="8">
        <f t="shared" si="2"/>
        <v>12.310599999999999</v>
      </c>
      <c r="H45" s="8">
        <f t="shared" si="3"/>
        <v>117.24380952380952</v>
      </c>
    </row>
    <row r="46" spans="1:13" x14ac:dyDescent="0.25">
      <c r="A46" s="6" t="s">
        <v>59</v>
      </c>
      <c r="B46" s="4">
        <v>0.10199999999999999</v>
      </c>
      <c r="E46" s="4">
        <v>10</v>
      </c>
      <c r="F46" s="4">
        <v>31.515000000000001</v>
      </c>
      <c r="G46" s="8">
        <f t="shared" si="2"/>
        <v>6.3029999999999999</v>
      </c>
      <c r="H46" s="8">
        <f t="shared" si="3"/>
        <v>61.794117647058826</v>
      </c>
    </row>
    <row r="47" spans="1:13" x14ac:dyDescent="0.25">
      <c r="A47" s="6" t="s">
        <v>60</v>
      </c>
      <c r="B47" s="4">
        <v>0.105</v>
      </c>
      <c r="E47" s="4">
        <v>10</v>
      </c>
      <c r="F47" s="4">
        <v>27.614000000000001</v>
      </c>
      <c r="G47" s="8">
        <f t="shared" si="2"/>
        <v>5.5227999999999993</v>
      </c>
      <c r="H47" s="8">
        <f t="shared" si="3"/>
        <v>52.598095238095233</v>
      </c>
    </row>
    <row r="48" spans="1:13" x14ac:dyDescent="0.25">
      <c r="A48" s="6" t="s">
        <v>202</v>
      </c>
      <c r="B48" s="4">
        <v>0.105</v>
      </c>
      <c r="E48" s="4">
        <v>10</v>
      </c>
      <c r="F48" s="4">
        <v>38.238999999999997</v>
      </c>
      <c r="G48" s="8">
        <f t="shared" si="2"/>
        <v>7.6477999999999993</v>
      </c>
      <c r="H48" s="8">
        <f t="shared" si="3"/>
        <v>72.836190476190467</v>
      </c>
    </row>
    <row r="49" spans="1:8" x14ac:dyDescent="0.25">
      <c r="A49" s="6" t="s">
        <v>61</v>
      </c>
      <c r="B49" s="4">
        <v>0.10299999999999999</v>
      </c>
      <c r="E49" s="4">
        <v>10</v>
      </c>
      <c r="F49" s="4">
        <v>27.128</v>
      </c>
      <c r="G49" s="8">
        <f t="shared" si="2"/>
        <v>5.4255999999999993</v>
      </c>
      <c r="H49" s="8">
        <f t="shared" si="3"/>
        <v>52.675728155339804</v>
      </c>
    </row>
    <row r="50" spans="1:8" x14ac:dyDescent="0.25">
      <c r="A50" s="6" t="s">
        <v>203</v>
      </c>
      <c r="B50" s="4">
        <v>0.105</v>
      </c>
      <c r="E50" s="4">
        <v>10</v>
      </c>
      <c r="F50" s="4">
        <v>29.257000000000001</v>
      </c>
      <c r="G50" s="8">
        <f t="shared" si="2"/>
        <v>5.8513999999999999</v>
      </c>
      <c r="H50" s="8">
        <f t="shared" si="3"/>
        <v>55.727619047619051</v>
      </c>
    </row>
    <row r="51" spans="1:8" x14ac:dyDescent="0.25">
      <c r="A51" s="6" t="s">
        <v>204</v>
      </c>
      <c r="B51" s="4">
        <v>0.10199999999999999</v>
      </c>
      <c r="E51" s="4">
        <v>10</v>
      </c>
      <c r="F51" s="4">
        <v>50.527999999999999</v>
      </c>
      <c r="G51" s="8">
        <f t="shared" si="2"/>
        <v>10.105599999999999</v>
      </c>
      <c r="H51" s="8">
        <f t="shared" si="3"/>
        <v>99.074509803921572</v>
      </c>
    </row>
    <row r="52" spans="1:8" x14ac:dyDescent="0.25">
      <c r="A52" s="6" t="s">
        <v>205</v>
      </c>
      <c r="B52" s="4">
        <v>0.105</v>
      </c>
      <c r="E52" s="4">
        <v>10</v>
      </c>
      <c r="F52" s="4">
        <v>44.155000000000001</v>
      </c>
      <c r="G52" s="8">
        <f t="shared" si="2"/>
        <v>8.8309999999999995</v>
      </c>
      <c r="H52" s="8">
        <f t="shared" si="3"/>
        <v>84.104761904761901</v>
      </c>
    </row>
    <row r="53" spans="1:8" x14ac:dyDescent="0.25">
      <c r="A53" s="6" t="s">
        <v>62</v>
      </c>
      <c r="B53" s="4">
        <v>0.106</v>
      </c>
      <c r="E53" s="4">
        <v>10</v>
      </c>
      <c r="F53" s="20">
        <v>27.722000000000001</v>
      </c>
      <c r="G53" s="8">
        <f t="shared" si="2"/>
        <v>5.5444000000000004</v>
      </c>
      <c r="H53" s="8">
        <f t="shared" si="3"/>
        <v>52.3056603773585</v>
      </c>
    </row>
    <row r="54" spans="1:8" x14ac:dyDescent="0.25">
      <c r="A54" s="6" t="s">
        <v>206</v>
      </c>
      <c r="B54" s="4">
        <v>0.104</v>
      </c>
      <c r="E54" s="4">
        <v>10</v>
      </c>
      <c r="F54" s="20">
        <v>18.856000000000002</v>
      </c>
      <c r="G54" s="8">
        <f t="shared" si="2"/>
        <v>3.7711999999999999</v>
      </c>
      <c r="H54" s="8">
        <f t="shared" si="3"/>
        <v>36.261538461538464</v>
      </c>
    </row>
    <row r="55" spans="1:8" x14ac:dyDescent="0.25">
      <c r="A55" s="6" t="s">
        <v>63</v>
      </c>
      <c r="B55" s="4">
        <v>0.10199999999999999</v>
      </c>
      <c r="E55" s="4">
        <v>10</v>
      </c>
      <c r="F55" s="4">
        <v>27.405000000000001</v>
      </c>
      <c r="G55" s="8">
        <f t="shared" si="2"/>
        <v>5.4809999999999999</v>
      </c>
      <c r="H55" s="8">
        <f t="shared" si="3"/>
        <v>53.735294117647058</v>
      </c>
    </row>
    <row r="56" spans="1:8" x14ac:dyDescent="0.25">
      <c r="A56" s="6" t="s">
        <v>207</v>
      </c>
      <c r="B56" s="4">
        <v>0.105</v>
      </c>
      <c r="E56" s="4">
        <v>10</v>
      </c>
      <c r="F56" s="4">
        <v>13.925000000000001</v>
      </c>
      <c r="G56" s="8">
        <f t="shared" si="2"/>
        <v>2.7850000000000001</v>
      </c>
      <c r="H56" s="8">
        <f t="shared" si="3"/>
        <v>26.523809523809526</v>
      </c>
    </row>
    <row r="57" spans="1:8" x14ac:dyDescent="0.25">
      <c r="A57" s="6" t="s">
        <v>208</v>
      </c>
      <c r="B57" s="4">
        <v>0.104</v>
      </c>
      <c r="E57" s="4">
        <v>10</v>
      </c>
      <c r="F57" s="4">
        <v>18.283999999999999</v>
      </c>
      <c r="G57" s="8">
        <f t="shared" si="2"/>
        <v>3.6567999999999992</v>
      </c>
      <c r="H57" s="8">
        <f t="shared" si="3"/>
        <v>35.161538461538456</v>
      </c>
    </row>
    <row r="58" spans="1:8" x14ac:dyDescent="0.25">
      <c r="A58" s="6" t="s">
        <v>209</v>
      </c>
      <c r="B58" s="4">
        <v>0.1</v>
      </c>
      <c r="E58" s="4">
        <v>10</v>
      </c>
      <c r="F58" s="4">
        <v>34.930999999999997</v>
      </c>
      <c r="G58" s="8">
        <f t="shared" si="2"/>
        <v>6.9861999999999993</v>
      </c>
      <c r="H58" s="8">
        <f t="shared" si="3"/>
        <v>69.861999999999995</v>
      </c>
    </row>
    <row r="59" spans="1:8" x14ac:dyDescent="0.25">
      <c r="A59" s="6" t="s">
        <v>210</v>
      </c>
      <c r="B59" s="4">
        <v>0.10100000000000001</v>
      </c>
      <c r="E59" s="4">
        <v>10</v>
      </c>
      <c r="F59" s="4">
        <v>47.683</v>
      </c>
      <c r="G59" s="8">
        <f t="shared" si="2"/>
        <v>9.5366</v>
      </c>
      <c r="H59" s="8">
        <f t="shared" si="3"/>
        <v>94.421782178217811</v>
      </c>
    </row>
    <row r="60" spans="1:8" x14ac:dyDescent="0.25">
      <c r="A60" s="6" t="s">
        <v>211</v>
      </c>
      <c r="B60" s="4">
        <v>0.10100000000000001</v>
      </c>
      <c r="E60" s="4">
        <v>10</v>
      </c>
      <c r="F60" s="4">
        <v>29.26</v>
      </c>
      <c r="G60" s="8">
        <f t="shared" si="2"/>
        <v>5.8520000000000003</v>
      </c>
      <c r="H60" s="8">
        <f t="shared" si="3"/>
        <v>57.940594059405939</v>
      </c>
    </row>
    <row r="61" spans="1:8" x14ac:dyDescent="0.25">
      <c r="A61" s="6" t="s">
        <v>182</v>
      </c>
      <c r="B61" s="4">
        <v>0.105</v>
      </c>
      <c r="E61" s="4">
        <v>10</v>
      </c>
      <c r="F61" s="4">
        <v>32.820999999999998</v>
      </c>
      <c r="G61" s="8">
        <f t="shared" si="2"/>
        <v>6.5641999999999996</v>
      </c>
      <c r="H61" s="8">
        <f t="shared" si="3"/>
        <v>62.516190476190474</v>
      </c>
    </row>
    <row r="62" spans="1:8" x14ac:dyDescent="0.25">
      <c r="A62" s="6" t="s">
        <v>212</v>
      </c>
      <c r="B62" s="4">
        <v>0.10100000000000001</v>
      </c>
      <c r="E62" s="4">
        <v>10</v>
      </c>
      <c r="F62" s="4">
        <v>46.29</v>
      </c>
      <c r="G62" s="8">
        <f t="shared" si="2"/>
        <v>9.2579999999999991</v>
      </c>
      <c r="H62" s="8">
        <f t="shared" si="3"/>
        <v>91.663366336633644</v>
      </c>
    </row>
    <row r="63" spans="1:8" x14ac:dyDescent="0.25">
      <c r="A63" s="6" t="s">
        <v>64</v>
      </c>
      <c r="B63" s="4">
        <v>0.10100000000000001</v>
      </c>
      <c r="E63" s="4">
        <v>10</v>
      </c>
      <c r="F63" s="4">
        <v>26.872</v>
      </c>
      <c r="G63" s="8">
        <f t="shared" si="2"/>
        <v>5.3744000000000005</v>
      </c>
      <c r="H63" s="8">
        <f t="shared" si="3"/>
        <v>53.211881188118817</v>
      </c>
    </row>
    <row r="64" spans="1:8" x14ac:dyDescent="0.25">
      <c r="A64" s="6" t="s">
        <v>213</v>
      </c>
      <c r="B64" s="4">
        <v>0.10100000000000001</v>
      </c>
      <c r="E64" s="4">
        <v>10</v>
      </c>
      <c r="F64" s="4">
        <v>27.977</v>
      </c>
      <c r="G64" s="8">
        <f t="shared" si="2"/>
        <v>5.5953999999999997</v>
      </c>
      <c r="H64" s="8">
        <f t="shared" si="3"/>
        <v>55.399999999999991</v>
      </c>
    </row>
    <row r="65" spans="1:8" x14ac:dyDescent="0.25">
      <c r="A65" s="6" t="s">
        <v>214</v>
      </c>
      <c r="B65" s="4">
        <v>0.106</v>
      </c>
      <c r="E65" s="4">
        <v>10</v>
      </c>
      <c r="F65" s="4">
        <v>30.288</v>
      </c>
      <c r="G65" s="8">
        <f t="shared" si="2"/>
        <v>6.0576000000000008</v>
      </c>
      <c r="H65" s="8">
        <f t="shared" si="3"/>
        <v>57.147169811320765</v>
      </c>
    </row>
    <row r="66" spans="1:8" x14ac:dyDescent="0.25">
      <c r="A66" s="6" t="s">
        <v>66</v>
      </c>
      <c r="B66" s="4">
        <v>0.105</v>
      </c>
      <c r="E66" s="4">
        <v>10</v>
      </c>
      <c r="F66" s="4">
        <v>38.210999999999999</v>
      </c>
      <c r="G66" s="8">
        <f t="shared" si="2"/>
        <v>7.6422000000000008</v>
      </c>
      <c r="H66" s="8">
        <f t="shared" si="3"/>
        <v>72.782857142857154</v>
      </c>
    </row>
    <row r="67" spans="1:8" x14ac:dyDescent="0.25">
      <c r="A67" s="6" t="s">
        <v>68</v>
      </c>
      <c r="B67" s="4">
        <v>0.105</v>
      </c>
      <c r="E67" s="4">
        <v>10</v>
      </c>
      <c r="F67" s="4">
        <v>38.57</v>
      </c>
      <c r="G67" s="8">
        <f t="shared" si="2"/>
        <v>7.7140000000000004</v>
      </c>
      <c r="H67" s="8">
        <f t="shared" si="3"/>
        <v>73.466666666666669</v>
      </c>
    </row>
    <row r="68" spans="1:8" x14ac:dyDescent="0.25">
      <c r="A68" s="6" t="s">
        <v>215</v>
      </c>
      <c r="B68" s="4">
        <v>0.104</v>
      </c>
      <c r="E68" s="4">
        <v>10</v>
      </c>
      <c r="F68" s="4">
        <v>32.270000000000003</v>
      </c>
      <c r="G68" s="8">
        <f t="shared" si="2"/>
        <v>6.4540000000000006</v>
      </c>
      <c r="H68" s="8">
        <f t="shared" si="3"/>
        <v>62.057692307692314</v>
      </c>
    </row>
    <row r="69" spans="1:8" x14ac:dyDescent="0.25">
      <c r="A69" s="6" t="s">
        <v>69</v>
      </c>
      <c r="B69" s="4">
        <v>0.1</v>
      </c>
      <c r="E69" s="4">
        <v>10</v>
      </c>
      <c r="F69" s="4">
        <v>23.931999999999999</v>
      </c>
      <c r="G69" s="8">
        <f t="shared" si="2"/>
        <v>4.7863999999999995</v>
      </c>
      <c r="H69" s="8">
        <f t="shared" si="3"/>
        <v>47.86399999999999</v>
      </c>
    </row>
    <row r="70" spans="1:8" x14ac:dyDescent="0.25">
      <c r="A70" s="6" t="s">
        <v>216</v>
      </c>
      <c r="B70" s="4">
        <v>0.10199999999999999</v>
      </c>
      <c r="E70" s="4">
        <v>10</v>
      </c>
      <c r="F70" s="19">
        <v>35.941000000000003</v>
      </c>
      <c r="G70" s="8">
        <f t="shared" si="2"/>
        <v>7.188200000000001</v>
      </c>
      <c r="H70" s="8">
        <f t="shared" si="3"/>
        <v>70.472549019607854</v>
      </c>
    </row>
    <row r="71" spans="1:8" x14ac:dyDescent="0.25">
      <c r="A71" s="6" t="s">
        <v>70</v>
      </c>
      <c r="B71" s="4">
        <v>0.104</v>
      </c>
      <c r="E71" s="4">
        <v>10</v>
      </c>
      <c r="F71" s="4">
        <v>86.563000000000002</v>
      </c>
      <c r="G71" s="8">
        <f t="shared" si="2"/>
        <v>17.3126</v>
      </c>
      <c r="H71" s="8">
        <f t="shared" si="3"/>
        <v>166.46730769230768</v>
      </c>
    </row>
    <row r="72" spans="1:8" x14ac:dyDescent="0.25">
      <c r="A72" s="6" t="s">
        <v>71</v>
      </c>
      <c r="B72" s="4">
        <v>0.10299999999999999</v>
      </c>
      <c r="E72" s="4">
        <v>10</v>
      </c>
      <c r="F72" s="4">
        <v>59.771999999999998</v>
      </c>
      <c r="G72" s="8">
        <f t="shared" si="2"/>
        <v>11.954400000000001</v>
      </c>
      <c r="H72" s="8">
        <f t="shared" si="3"/>
        <v>116.06213592233011</v>
      </c>
    </row>
    <row r="73" spans="1:8" x14ac:dyDescent="0.25">
      <c r="A73" s="6" t="s">
        <v>72</v>
      </c>
      <c r="B73" s="4">
        <v>0.10199999999999999</v>
      </c>
      <c r="E73" s="4">
        <v>10</v>
      </c>
      <c r="F73" s="4">
        <v>28.117999999999999</v>
      </c>
      <c r="G73" s="8">
        <f t="shared" si="2"/>
        <v>5.6236000000000006</v>
      </c>
      <c r="H73" s="8">
        <f t="shared" si="3"/>
        <v>55.13333333333334</v>
      </c>
    </row>
    <row r="74" spans="1:8" x14ac:dyDescent="0.25">
      <c r="A74" s="6" t="s">
        <v>73</v>
      </c>
      <c r="B74" s="4">
        <v>0.1</v>
      </c>
      <c r="E74" s="4">
        <v>10</v>
      </c>
      <c r="F74" s="4">
        <v>30.888000000000002</v>
      </c>
      <c r="G74" s="8">
        <f t="shared" si="2"/>
        <v>6.1776</v>
      </c>
      <c r="H74" s="8">
        <f t="shared" si="3"/>
        <v>61.775999999999996</v>
      </c>
    </row>
    <row r="75" spans="1:8" x14ac:dyDescent="0.25">
      <c r="A75" s="6" t="s">
        <v>217</v>
      </c>
      <c r="B75" s="4">
        <v>0.10100000000000001</v>
      </c>
      <c r="E75" s="4">
        <v>10</v>
      </c>
      <c r="F75" s="4">
        <v>25.798999999999999</v>
      </c>
      <c r="G75" s="8">
        <f t="shared" si="2"/>
        <v>5.1598000000000006</v>
      </c>
      <c r="H75" s="8">
        <f t="shared" si="3"/>
        <v>51.087128712871291</v>
      </c>
    </row>
    <row r="76" spans="1:8" x14ac:dyDescent="0.25">
      <c r="A76" s="6" t="s">
        <v>218</v>
      </c>
      <c r="B76" s="4">
        <v>0.10100000000000001</v>
      </c>
      <c r="E76" s="4">
        <v>10</v>
      </c>
      <c r="F76" s="4">
        <v>37.235999999999997</v>
      </c>
      <c r="G76" s="8">
        <f t="shared" si="2"/>
        <v>7.4471999999999987</v>
      </c>
      <c r="H76" s="8">
        <f t="shared" si="3"/>
        <v>73.734653465346511</v>
      </c>
    </row>
    <row r="77" spans="1:8" x14ac:dyDescent="0.25">
      <c r="A77" s="6" t="s">
        <v>74</v>
      </c>
      <c r="B77" s="4">
        <v>0.10199999999999999</v>
      </c>
      <c r="E77" s="4">
        <v>10</v>
      </c>
      <c r="F77" s="4">
        <v>33.058999999999997</v>
      </c>
      <c r="G77" s="8">
        <f t="shared" si="2"/>
        <v>6.6117999999999997</v>
      </c>
      <c r="H77" s="8">
        <f t="shared" si="3"/>
        <v>64.821568627450986</v>
      </c>
    </row>
    <row r="78" spans="1:8" x14ac:dyDescent="0.25">
      <c r="A78" s="6" t="s">
        <v>219</v>
      </c>
      <c r="B78" s="4">
        <v>0.1</v>
      </c>
      <c r="E78" s="4">
        <v>10</v>
      </c>
      <c r="F78" s="4">
        <v>26.94</v>
      </c>
      <c r="G78" s="8">
        <f t="shared" si="2"/>
        <v>5.3880000000000008</v>
      </c>
      <c r="H78" s="8">
        <f t="shared" si="3"/>
        <v>53.88</v>
      </c>
    </row>
    <row r="79" spans="1:8" x14ac:dyDescent="0.25">
      <c r="A79" s="6" t="s">
        <v>75</v>
      </c>
      <c r="B79" s="4">
        <v>0.10100000000000001</v>
      </c>
      <c r="E79" s="4">
        <v>10</v>
      </c>
      <c r="F79" s="4">
        <v>36.627000000000002</v>
      </c>
      <c r="G79" s="8">
        <f t="shared" si="2"/>
        <v>7.3254000000000001</v>
      </c>
      <c r="H79" s="8">
        <f t="shared" si="3"/>
        <v>72.528712871287127</v>
      </c>
    </row>
    <row r="80" spans="1:8" x14ac:dyDescent="0.25">
      <c r="A80" s="6" t="s">
        <v>220</v>
      </c>
      <c r="B80" s="4">
        <v>0.10100000000000001</v>
      </c>
      <c r="E80" s="4">
        <v>10</v>
      </c>
      <c r="F80" s="4">
        <v>61.131</v>
      </c>
      <c r="G80" s="8">
        <f t="shared" si="2"/>
        <v>12.226199999999999</v>
      </c>
      <c r="H80" s="8">
        <f t="shared" si="3"/>
        <v>121.05148514851483</v>
      </c>
    </row>
    <row r="81" spans="1:8" x14ac:dyDescent="0.25">
      <c r="A81" s="6" t="s">
        <v>221</v>
      </c>
      <c r="B81" s="4">
        <v>0.10199999999999999</v>
      </c>
      <c r="E81" s="4">
        <v>10</v>
      </c>
      <c r="F81" s="4">
        <v>35.856000000000002</v>
      </c>
      <c r="G81" s="8">
        <f t="shared" si="2"/>
        <v>7.1711999999999998</v>
      </c>
      <c r="H81" s="8">
        <f t="shared" si="3"/>
        <v>70.305882352941182</v>
      </c>
    </row>
    <row r="82" spans="1:8" x14ac:dyDescent="0.25">
      <c r="A82" s="6" t="s">
        <v>77</v>
      </c>
      <c r="B82" s="4">
        <v>0.10299999999999999</v>
      </c>
      <c r="E82" s="4">
        <v>10</v>
      </c>
      <c r="F82" s="20">
        <v>28.577000000000002</v>
      </c>
      <c r="G82" s="8">
        <f t="shared" si="2"/>
        <v>5.7154000000000007</v>
      </c>
      <c r="H82" s="8">
        <f t="shared" si="3"/>
        <v>55.489320388349526</v>
      </c>
    </row>
    <row r="83" spans="1:8" x14ac:dyDescent="0.25">
      <c r="A83" s="6" t="s">
        <v>222</v>
      </c>
      <c r="B83" s="4">
        <v>0.106</v>
      </c>
      <c r="E83" s="4">
        <v>10</v>
      </c>
      <c r="F83" s="4">
        <v>12.571</v>
      </c>
      <c r="G83" s="8">
        <f t="shared" si="2"/>
        <v>2.5141999999999998</v>
      </c>
      <c r="H83" s="8">
        <f t="shared" si="3"/>
        <v>23.718867924528301</v>
      </c>
    </row>
    <row r="84" spans="1:8" x14ac:dyDescent="0.25">
      <c r="A84" s="6" t="s">
        <v>223</v>
      </c>
      <c r="B84" s="4">
        <v>0.104</v>
      </c>
      <c r="E84" s="4">
        <v>10</v>
      </c>
      <c r="F84" s="4">
        <v>15.826000000000001</v>
      </c>
      <c r="G84" s="8">
        <f t="shared" si="2"/>
        <v>3.1652</v>
      </c>
      <c r="H84" s="8">
        <f t="shared" si="3"/>
        <v>30.434615384615388</v>
      </c>
    </row>
    <row r="85" spans="1:8" x14ac:dyDescent="0.25">
      <c r="A85" s="6" t="s">
        <v>224</v>
      </c>
      <c r="B85" s="4">
        <v>0.10299999999999999</v>
      </c>
      <c r="E85" s="4">
        <v>10</v>
      </c>
      <c r="F85" s="4">
        <v>16.332999999999998</v>
      </c>
      <c r="G85" s="8">
        <f t="shared" si="2"/>
        <v>3.2665999999999995</v>
      </c>
      <c r="H85" s="8">
        <f t="shared" si="3"/>
        <v>31.714563106796113</v>
      </c>
    </row>
    <row r="86" spans="1:8" x14ac:dyDescent="0.25">
      <c r="A86" s="6" t="s">
        <v>225</v>
      </c>
      <c r="B86" s="4">
        <v>0.1</v>
      </c>
      <c r="E86" s="4">
        <v>10</v>
      </c>
      <c r="F86" s="4">
        <v>9.4009999999999998</v>
      </c>
      <c r="G86" s="8">
        <f t="shared" si="2"/>
        <v>1.8801999999999999</v>
      </c>
      <c r="H86" s="8">
        <f t="shared" si="3"/>
        <v>18.801999999999996</v>
      </c>
    </row>
    <row r="87" spans="1:8" x14ac:dyDescent="0.25">
      <c r="A87" s="6" t="s">
        <v>226</v>
      </c>
      <c r="B87" s="4">
        <v>0.10199999999999999</v>
      </c>
      <c r="E87" s="4">
        <v>10</v>
      </c>
      <c r="F87" s="4">
        <v>13.961</v>
      </c>
      <c r="G87" s="8">
        <f t="shared" si="2"/>
        <v>2.7922000000000002</v>
      </c>
      <c r="H87" s="8">
        <f t="shared" si="3"/>
        <v>27.374509803921573</v>
      </c>
    </row>
    <row r="88" spans="1:8" x14ac:dyDescent="0.25">
      <c r="A88" s="6" t="s">
        <v>227</v>
      </c>
      <c r="B88" s="4">
        <v>0.10199999999999999</v>
      </c>
      <c r="E88" s="4">
        <v>10</v>
      </c>
      <c r="F88" s="4">
        <v>19.992999999999999</v>
      </c>
      <c r="G88" s="8">
        <f t="shared" si="2"/>
        <v>3.9985999999999993</v>
      </c>
      <c r="H88" s="8">
        <f t="shared" si="3"/>
        <v>39.201960784313719</v>
      </c>
    </row>
    <row r="89" spans="1:8" x14ac:dyDescent="0.25">
      <c r="A89" s="6" t="s">
        <v>228</v>
      </c>
      <c r="B89" s="4">
        <v>0.105</v>
      </c>
      <c r="E89" s="4">
        <v>10</v>
      </c>
      <c r="F89" s="4">
        <v>17.684999999999999</v>
      </c>
      <c r="G89" s="8">
        <f t="shared" si="2"/>
        <v>3.5369999999999999</v>
      </c>
      <c r="H89" s="8">
        <f t="shared" si="3"/>
        <v>33.685714285714283</v>
      </c>
    </row>
    <row r="90" spans="1:8" x14ac:dyDescent="0.25">
      <c r="A90" s="6" t="s">
        <v>229</v>
      </c>
      <c r="B90" s="4">
        <v>0.1</v>
      </c>
      <c r="E90" s="4">
        <v>10</v>
      </c>
      <c r="F90" s="4">
        <v>20.175999999999998</v>
      </c>
      <c r="G90" s="8">
        <f t="shared" si="2"/>
        <v>4.0351999999999997</v>
      </c>
      <c r="H90" s="8">
        <f t="shared" si="3"/>
        <v>40.351999999999997</v>
      </c>
    </row>
    <row r="91" spans="1:8" x14ac:dyDescent="0.25">
      <c r="A91" s="6" t="s">
        <v>230</v>
      </c>
      <c r="B91" s="4">
        <v>0.10199999999999999</v>
      </c>
      <c r="E91" s="4">
        <v>10</v>
      </c>
      <c r="F91" s="4">
        <v>15.51</v>
      </c>
      <c r="G91" s="8">
        <f t="shared" ref="G91:G92" si="4">((F91*E91)*20)/1000</f>
        <v>3.1019999999999999</v>
      </c>
      <c r="H91" s="8">
        <f t="shared" ref="H91:H92" si="5">G91/B91</f>
        <v>30.411764705882355</v>
      </c>
    </row>
    <row r="92" spans="1:8" x14ac:dyDescent="0.25">
      <c r="A92" s="6" t="s">
        <v>231</v>
      </c>
      <c r="B92" s="4">
        <v>0.10199999999999999</v>
      </c>
      <c r="E92" s="4">
        <v>10</v>
      </c>
      <c r="F92" s="4">
        <v>13.919</v>
      </c>
      <c r="G92" s="8">
        <f t="shared" si="4"/>
        <v>2.7838000000000003</v>
      </c>
      <c r="H92" s="8">
        <f t="shared" si="5"/>
        <v>27.292156862745102</v>
      </c>
    </row>
    <row r="93" spans="1:8" x14ac:dyDescent="0.25">
      <c r="A93" s="21" t="s">
        <v>80</v>
      </c>
      <c r="B93" s="4">
        <v>0.10100000000000001</v>
      </c>
      <c r="E93" s="4">
        <v>10</v>
      </c>
      <c r="F93" s="4">
        <v>23.76</v>
      </c>
      <c r="G93" s="8">
        <f t="shared" ref="G93:G101" si="6">((F93*E93)*20)/1000</f>
        <v>4.7519999999999998</v>
      </c>
      <c r="H93" s="8">
        <f t="shared" ref="H93:H101" si="7">G93/B93</f>
        <v>47.049504950495042</v>
      </c>
    </row>
    <row r="94" spans="1:8" x14ac:dyDescent="0.25">
      <c r="A94" s="21" t="s">
        <v>81</v>
      </c>
      <c r="B94" s="4">
        <v>0.10299999999999999</v>
      </c>
      <c r="E94" s="4">
        <v>10</v>
      </c>
      <c r="F94" s="4">
        <v>23.193999999999999</v>
      </c>
      <c r="G94" s="8">
        <f t="shared" si="6"/>
        <v>4.6387999999999998</v>
      </c>
      <c r="H94" s="8">
        <f t="shared" si="7"/>
        <v>45.036893203883494</v>
      </c>
    </row>
    <row r="95" spans="1:8" x14ac:dyDescent="0.25">
      <c r="A95" s="21" t="s">
        <v>82</v>
      </c>
      <c r="B95" s="4">
        <v>0.105</v>
      </c>
      <c r="E95" s="4">
        <v>10</v>
      </c>
      <c r="F95" s="4">
        <v>38.317</v>
      </c>
      <c r="G95" s="8">
        <f t="shared" si="6"/>
        <v>7.6634000000000002</v>
      </c>
      <c r="H95" s="8">
        <f t="shared" si="7"/>
        <v>72.984761904761911</v>
      </c>
    </row>
    <row r="96" spans="1:8" x14ac:dyDescent="0.25">
      <c r="A96" s="21" t="s">
        <v>83</v>
      </c>
      <c r="B96" s="4">
        <v>0.104</v>
      </c>
      <c r="E96" s="4">
        <v>10</v>
      </c>
      <c r="F96" s="4">
        <v>19.646000000000001</v>
      </c>
      <c r="G96" s="8">
        <f t="shared" si="6"/>
        <v>3.9292000000000002</v>
      </c>
      <c r="H96" s="8">
        <f t="shared" si="7"/>
        <v>37.780769230769238</v>
      </c>
    </row>
    <row r="97" spans="1:12" x14ac:dyDescent="0.25">
      <c r="A97" s="21" t="s">
        <v>232</v>
      </c>
      <c r="B97" s="4">
        <v>0.10199999999999999</v>
      </c>
      <c r="E97" s="4">
        <v>10</v>
      </c>
      <c r="F97" s="4">
        <v>31.786999999999999</v>
      </c>
      <c r="G97" s="8">
        <f t="shared" si="6"/>
        <v>6.3573999999999993</v>
      </c>
      <c r="H97" s="8">
        <f t="shared" si="7"/>
        <v>62.32745098039215</v>
      </c>
    </row>
    <row r="98" spans="1:12" x14ac:dyDescent="0.25">
      <c r="A98" s="21" t="s">
        <v>233</v>
      </c>
      <c r="B98" s="4">
        <v>0.10299999999999999</v>
      </c>
      <c r="E98" s="4">
        <v>10</v>
      </c>
      <c r="F98" s="4">
        <v>18.326000000000001</v>
      </c>
      <c r="G98" s="8">
        <f t="shared" si="6"/>
        <v>3.6652</v>
      </c>
      <c r="H98" s="8">
        <f t="shared" si="7"/>
        <v>35.584466019417476</v>
      </c>
    </row>
    <row r="99" spans="1:12" x14ac:dyDescent="0.25">
      <c r="A99" s="21" t="s">
        <v>234</v>
      </c>
      <c r="B99" s="4">
        <v>0.106</v>
      </c>
      <c r="E99" s="4">
        <v>10</v>
      </c>
      <c r="F99" s="4">
        <v>19.097999999999999</v>
      </c>
      <c r="G99" s="8">
        <f t="shared" si="6"/>
        <v>3.8195999999999999</v>
      </c>
      <c r="H99" s="8">
        <f t="shared" si="7"/>
        <v>36.033962264150944</v>
      </c>
    </row>
    <row r="100" spans="1:12" x14ac:dyDescent="0.25">
      <c r="A100" s="6" t="s">
        <v>235</v>
      </c>
      <c r="B100" s="4">
        <v>0.105</v>
      </c>
      <c r="E100" s="4">
        <v>10</v>
      </c>
      <c r="F100" s="4">
        <v>8.8651999999999997</v>
      </c>
      <c r="G100" s="8">
        <f t="shared" si="6"/>
        <v>1.7730399999999999</v>
      </c>
      <c r="H100" s="8">
        <f t="shared" si="7"/>
        <v>16.886095238095237</v>
      </c>
    </row>
    <row r="101" spans="1:12" x14ac:dyDescent="0.25">
      <c r="A101" s="6" t="s">
        <v>236</v>
      </c>
      <c r="B101" s="4">
        <v>0.10199999999999999</v>
      </c>
      <c r="E101" s="4">
        <v>10</v>
      </c>
      <c r="F101" s="4">
        <v>12.936999999999999</v>
      </c>
      <c r="G101" s="8">
        <f t="shared" si="6"/>
        <v>2.5874000000000001</v>
      </c>
      <c r="H101" s="8">
        <f t="shared" si="7"/>
        <v>25.366666666666671</v>
      </c>
    </row>
    <row r="102" spans="1:12" x14ac:dyDescent="0.25">
      <c r="A102" s="6" t="s">
        <v>237</v>
      </c>
      <c r="B102" s="4">
        <v>0.105</v>
      </c>
      <c r="E102" s="4">
        <v>10</v>
      </c>
      <c r="F102" s="4">
        <v>12.446999999999999</v>
      </c>
      <c r="G102" s="8">
        <f t="shared" ref="G102:G111" si="8">((F102*E102)*20)/1000</f>
        <v>2.4894000000000003</v>
      </c>
      <c r="H102" s="8">
        <f t="shared" ref="H102:H111" si="9">G102/B102</f>
        <v>23.708571428571432</v>
      </c>
    </row>
    <row r="103" spans="1:12" x14ac:dyDescent="0.25">
      <c r="A103" s="6" t="s">
        <v>238</v>
      </c>
      <c r="B103" s="4">
        <v>0.104</v>
      </c>
      <c r="E103" s="4">
        <v>10</v>
      </c>
      <c r="F103" s="4">
        <v>13.036</v>
      </c>
      <c r="G103" s="8">
        <f t="shared" si="8"/>
        <v>2.6071999999999997</v>
      </c>
      <c r="H103" s="8">
        <f t="shared" si="9"/>
        <v>25.069230769230767</v>
      </c>
    </row>
    <row r="104" spans="1:12" x14ac:dyDescent="0.25">
      <c r="A104" s="6" t="s">
        <v>239</v>
      </c>
      <c r="B104" s="4">
        <v>0.104</v>
      </c>
      <c r="E104" s="4">
        <v>10</v>
      </c>
      <c r="F104" s="20">
        <v>14.856</v>
      </c>
      <c r="G104" s="8">
        <f t="shared" si="8"/>
        <v>2.9711999999999996</v>
      </c>
      <c r="H104" s="8">
        <f t="shared" si="9"/>
        <v>28.569230769230767</v>
      </c>
    </row>
    <row r="105" spans="1:12" x14ac:dyDescent="0.25">
      <c r="A105" s="6" t="s">
        <v>240</v>
      </c>
      <c r="B105" s="4">
        <v>0.10199999999999999</v>
      </c>
      <c r="E105" s="4">
        <v>10</v>
      </c>
      <c r="F105" s="4">
        <v>7.6906999999999996</v>
      </c>
      <c r="G105" s="8">
        <f t="shared" si="8"/>
        <v>1.5381399999999998</v>
      </c>
      <c r="H105" s="8">
        <f t="shared" si="9"/>
        <v>15.079803921568628</v>
      </c>
    </row>
    <row r="106" spans="1:12" x14ac:dyDescent="0.25">
      <c r="A106" s="6" t="s">
        <v>85</v>
      </c>
      <c r="B106" s="4">
        <v>0.10299999999999999</v>
      </c>
      <c r="E106" s="4">
        <v>10</v>
      </c>
      <c r="F106" s="20">
        <v>9.0823999999999998</v>
      </c>
      <c r="G106" s="8">
        <f t="shared" si="8"/>
        <v>1.8164800000000001</v>
      </c>
      <c r="H106" s="8">
        <f t="shared" si="9"/>
        <v>17.635728155339809</v>
      </c>
    </row>
    <row r="107" spans="1:12" x14ac:dyDescent="0.25">
      <c r="A107" s="21" t="s">
        <v>86</v>
      </c>
      <c r="B107" s="4">
        <v>0.10100000000000001</v>
      </c>
      <c r="E107" s="4">
        <v>10</v>
      </c>
      <c r="F107" s="4">
        <v>8.0527999999999995</v>
      </c>
      <c r="G107" s="8">
        <f t="shared" si="8"/>
        <v>1.61056</v>
      </c>
      <c r="H107" s="8">
        <f t="shared" si="9"/>
        <v>15.946138613861384</v>
      </c>
    </row>
    <row r="108" spans="1:12" x14ac:dyDescent="0.25">
      <c r="A108" s="21" t="s">
        <v>87</v>
      </c>
      <c r="B108" s="4">
        <v>0.10299999999999999</v>
      </c>
      <c r="E108" s="4">
        <v>10</v>
      </c>
      <c r="F108" s="20">
        <v>24.652000000000001</v>
      </c>
      <c r="G108" s="8">
        <f t="shared" si="8"/>
        <v>4.9304000000000006</v>
      </c>
      <c r="H108" s="8">
        <f t="shared" si="9"/>
        <v>47.867961165048548</v>
      </c>
    </row>
    <row r="109" spans="1:12" x14ac:dyDescent="0.25">
      <c r="A109" s="21" t="s">
        <v>88</v>
      </c>
      <c r="B109" s="4">
        <v>0.104</v>
      </c>
      <c r="E109" s="4">
        <v>10</v>
      </c>
      <c r="F109" s="20">
        <v>22.196000000000002</v>
      </c>
      <c r="G109" s="8">
        <f t="shared" si="8"/>
        <v>4.4391999999999996</v>
      </c>
      <c r="H109" s="8">
        <f t="shared" si="9"/>
        <v>42.684615384615384</v>
      </c>
    </row>
    <row r="110" spans="1:12" x14ac:dyDescent="0.25">
      <c r="A110" s="21" t="s">
        <v>90</v>
      </c>
      <c r="B110" s="4">
        <v>0.105</v>
      </c>
      <c r="E110" s="4">
        <v>10</v>
      </c>
      <c r="F110" s="12">
        <v>8.2388999999999992</v>
      </c>
      <c r="G110" s="8">
        <f t="shared" si="8"/>
        <v>1.64778</v>
      </c>
      <c r="H110" s="8">
        <f t="shared" si="9"/>
        <v>15.693142857142858</v>
      </c>
      <c r="K110" s="6"/>
      <c r="L110" s="4"/>
    </row>
    <row r="111" spans="1:12" x14ac:dyDescent="0.25">
      <c r="A111" s="21" t="s">
        <v>92</v>
      </c>
      <c r="B111" s="4">
        <v>0.10299999999999999</v>
      </c>
      <c r="E111" s="4">
        <v>10</v>
      </c>
      <c r="F111" s="12">
        <v>4.6345999999999998</v>
      </c>
      <c r="G111" s="8">
        <f t="shared" si="8"/>
        <v>0.92691999999999997</v>
      </c>
      <c r="H111" s="8">
        <f t="shared" si="9"/>
        <v>8.9992233009708738</v>
      </c>
      <c r="K111" s="6"/>
      <c r="L111" s="4"/>
    </row>
    <row r="112" spans="1:12" x14ac:dyDescent="0.25">
      <c r="A112" s="21" t="s">
        <v>241</v>
      </c>
      <c r="B112" s="4">
        <v>0.10100000000000001</v>
      </c>
      <c r="E112" s="4">
        <v>10</v>
      </c>
      <c r="F112" s="12">
        <v>4.3449</v>
      </c>
      <c r="G112" s="8">
        <f t="shared" ref="G112:G116" si="10">((F112*E112)*20)/1000</f>
        <v>0.86897999999999997</v>
      </c>
      <c r="H112" s="8">
        <f t="shared" ref="H112:H116" si="11">G112/B112</f>
        <v>8.6037623762376221</v>
      </c>
      <c r="K112" s="6"/>
      <c r="L112" s="4"/>
    </row>
    <row r="113" spans="1:18" x14ac:dyDescent="0.25">
      <c r="A113" s="21" t="s">
        <v>93</v>
      </c>
      <c r="B113" s="4">
        <v>0.1</v>
      </c>
      <c r="E113" s="4">
        <v>10</v>
      </c>
      <c r="F113" s="20">
        <v>13.685</v>
      </c>
      <c r="G113" s="8">
        <f t="shared" si="10"/>
        <v>2.7370000000000001</v>
      </c>
      <c r="H113" s="8">
        <f t="shared" si="11"/>
        <v>27.37</v>
      </c>
      <c r="K113" s="6"/>
      <c r="L113" s="4"/>
    </row>
    <row r="114" spans="1:18" x14ac:dyDescent="0.25">
      <c r="A114" s="21" t="s">
        <v>94</v>
      </c>
      <c r="B114" s="4">
        <v>0.105</v>
      </c>
      <c r="E114" s="4">
        <v>10</v>
      </c>
      <c r="F114" s="12">
        <v>7.2987000000000002</v>
      </c>
      <c r="G114" s="8">
        <f t="shared" si="10"/>
        <v>1.4597399999999998</v>
      </c>
      <c r="H114" s="8">
        <f t="shared" si="11"/>
        <v>13.902285714285712</v>
      </c>
      <c r="K114" s="6"/>
      <c r="L114" s="4"/>
    </row>
    <row r="115" spans="1:18" x14ac:dyDescent="0.25">
      <c r="A115" s="23" t="s">
        <v>183</v>
      </c>
      <c r="B115" s="24">
        <v>0.1</v>
      </c>
      <c r="C115" t="s">
        <v>242</v>
      </c>
      <c r="E115" s="4">
        <v>10</v>
      </c>
      <c r="F115" s="12">
        <v>9.1346000000000007</v>
      </c>
      <c r="G115" s="8">
        <f t="shared" si="10"/>
        <v>1.8269200000000001</v>
      </c>
      <c r="H115" s="8">
        <f t="shared" si="11"/>
        <v>18.269200000000001</v>
      </c>
      <c r="K115" s="6"/>
      <c r="L115" s="4"/>
    </row>
    <row r="116" spans="1:18" x14ac:dyDescent="0.25">
      <c r="A116" s="6" t="s">
        <v>184</v>
      </c>
      <c r="B116" s="4">
        <v>0.10299999999999999</v>
      </c>
      <c r="E116" s="4">
        <v>10</v>
      </c>
      <c r="F116" s="4">
        <v>20.302</v>
      </c>
      <c r="G116" s="8">
        <f t="shared" si="10"/>
        <v>4.0603999999999996</v>
      </c>
      <c r="H116" s="8">
        <f t="shared" si="11"/>
        <v>39.421359223300968</v>
      </c>
      <c r="K116" s="6"/>
      <c r="L116" s="4"/>
    </row>
    <row r="117" spans="1:18" x14ac:dyDescent="0.25">
      <c r="A117" s="6" t="s">
        <v>243</v>
      </c>
      <c r="B117" s="4">
        <v>0.10299999999999999</v>
      </c>
      <c r="E117" s="4">
        <v>10</v>
      </c>
      <c r="F117" s="4">
        <v>21.89</v>
      </c>
      <c r="G117" s="8">
        <f t="shared" ref="G117:G131" si="12">((F117*E117)*20)/1000</f>
        <v>4.3780000000000001</v>
      </c>
      <c r="H117" s="8">
        <f t="shared" ref="H117:H131" si="13">G117/B117</f>
        <v>42.504854368932044</v>
      </c>
    </row>
    <row r="118" spans="1:18" x14ac:dyDescent="0.25">
      <c r="A118" s="6" t="s">
        <v>98</v>
      </c>
      <c r="B118" s="4">
        <v>0.1</v>
      </c>
      <c r="E118" s="4">
        <v>10</v>
      </c>
      <c r="F118" s="12">
        <v>8.2314000000000007</v>
      </c>
      <c r="G118" s="8">
        <f t="shared" si="12"/>
        <v>1.6462800000000002</v>
      </c>
      <c r="H118" s="8">
        <f t="shared" si="13"/>
        <v>16.462800000000001</v>
      </c>
    </row>
    <row r="119" spans="1:18" x14ac:dyDescent="0.25">
      <c r="A119" s="6" t="s">
        <v>244</v>
      </c>
      <c r="B119" s="4">
        <v>0.1</v>
      </c>
      <c r="E119" s="4">
        <v>10</v>
      </c>
      <c r="F119" s="20">
        <v>14.342000000000001</v>
      </c>
      <c r="G119" s="8">
        <f t="shared" si="12"/>
        <v>2.8684000000000007</v>
      </c>
      <c r="H119" s="8">
        <f t="shared" si="13"/>
        <v>28.684000000000005</v>
      </c>
      <c r="O119" s="4">
        <v>10</v>
      </c>
      <c r="P119" s="4">
        <v>12.32</v>
      </c>
      <c r="Q119" s="8">
        <f>((P119*O119)*20)/1000</f>
        <v>2.464</v>
      </c>
      <c r="R119" s="8">
        <f>Q119/B119</f>
        <v>24.639999999999997</v>
      </c>
    </row>
    <row r="120" spans="1:18" x14ac:dyDescent="0.25">
      <c r="A120" s="6" t="s">
        <v>245</v>
      </c>
      <c r="B120" s="4">
        <v>0.10199999999999999</v>
      </c>
      <c r="E120" s="4">
        <v>10</v>
      </c>
      <c r="F120" s="4">
        <v>13.33</v>
      </c>
      <c r="G120" s="8">
        <f t="shared" si="12"/>
        <v>2.6659999999999999</v>
      </c>
      <c r="H120" s="8">
        <f t="shared" si="13"/>
        <v>26.137254901960784</v>
      </c>
      <c r="O120" s="4">
        <v>10</v>
      </c>
      <c r="P120" s="4">
        <v>12.37</v>
      </c>
      <c r="Q120" s="8">
        <f t="shared" ref="Q120" si="14">((P120*O120)*20)/1000</f>
        <v>2.4740000000000002</v>
      </c>
      <c r="R120" s="8">
        <f t="shared" ref="R120" si="15">Q120/B120</f>
        <v>24.254901960784316</v>
      </c>
    </row>
    <row r="121" spans="1:18" x14ac:dyDescent="0.25">
      <c r="A121" s="6" t="s">
        <v>246</v>
      </c>
      <c r="B121" s="4">
        <v>0.105</v>
      </c>
      <c r="E121" s="4">
        <v>10</v>
      </c>
      <c r="F121" s="4">
        <v>18.256</v>
      </c>
      <c r="G121" s="8">
        <f t="shared" si="12"/>
        <v>3.6511999999999998</v>
      </c>
      <c r="H121" s="8">
        <f t="shared" si="13"/>
        <v>34.773333333333333</v>
      </c>
      <c r="O121" s="4"/>
      <c r="P121" s="4"/>
      <c r="Q121" s="8"/>
      <c r="R121" s="8"/>
    </row>
    <row r="122" spans="1:18" x14ac:dyDescent="0.25">
      <c r="A122" s="6" t="s">
        <v>247</v>
      </c>
      <c r="B122" s="4">
        <v>0.10100000000000001</v>
      </c>
      <c r="E122" s="4">
        <v>10</v>
      </c>
      <c r="F122" s="4">
        <v>16.521999999999998</v>
      </c>
      <c r="G122" s="8">
        <f t="shared" si="12"/>
        <v>3.3043999999999998</v>
      </c>
      <c r="H122" s="8">
        <f t="shared" si="13"/>
        <v>32.716831683168316</v>
      </c>
      <c r="O122" s="4"/>
      <c r="P122" s="4"/>
      <c r="Q122" s="8"/>
      <c r="R122" s="8"/>
    </row>
    <row r="123" spans="1:18" x14ac:dyDescent="0.25">
      <c r="A123" s="6" t="s">
        <v>99</v>
      </c>
      <c r="B123" s="4">
        <v>0.10299999999999999</v>
      </c>
      <c r="E123" s="4">
        <v>10</v>
      </c>
      <c r="F123" s="4">
        <v>20.495999999999999</v>
      </c>
      <c r="G123" s="8">
        <f t="shared" si="12"/>
        <v>4.0991999999999997</v>
      </c>
      <c r="H123" s="8">
        <f t="shared" si="13"/>
        <v>39.798058252427182</v>
      </c>
      <c r="O123" s="4">
        <v>10</v>
      </c>
      <c r="P123" s="4">
        <v>15.72</v>
      </c>
      <c r="Q123" s="8">
        <f t="shared" ref="Q123:Q128" si="16">((P123*O123)*20)/1000</f>
        <v>3.1440000000000006</v>
      </c>
      <c r="R123" s="8">
        <f t="shared" ref="R123:R128" si="17">Q123/B123</f>
        <v>30.524271844660202</v>
      </c>
    </row>
    <row r="124" spans="1:18" x14ac:dyDescent="0.25">
      <c r="A124" s="6" t="s">
        <v>248</v>
      </c>
      <c r="B124" s="4">
        <v>0.1</v>
      </c>
      <c r="E124" s="4">
        <v>10</v>
      </c>
      <c r="F124" s="4">
        <v>14.432</v>
      </c>
      <c r="G124" s="8">
        <f t="shared" si="12"/>
        <v>2.8863999999999996</v>
      </c>
      <c r="H124" s="8">
        <f t="shared" si="13"/>
        <v>28.863999999999994</v>
      </c>
      <c r="O124" s="4">
        <v>10</v>
      </c>
      <c r="P124" s="4">
        <v>15.3</v>
      </c>
      <c r="Q124" s="8">
        <f t="shared" si="16"/>
        <v>3.06</v>
      </c>
      <c r="R124" s="8">
        <f t="shared" si="17"/>
        <v>30.599999999999998</v>
      </c>
    </row>
    <row r="125" spans="1:18" x14ac:dyDescent="0.25">
      <c r="A125" s="6" t="s">
        <v>249</v>
      </c>
      <c r="B125" s="4">
        <v>0.104</v>
      </c>
      <c r="E125" s="4">
        <v>10</v>
      </c>
      <c r="F125" s="4">
        <v>21.957999999999998</v>
      </c>
      <c r="G125" s="8">
        <f t="shared" si="12"/>
        <v>4.3915999999999995</v>
      </c>
      <c r="H125" s="8">
        <f t="shared" si="13"/>
        <v>42.226923076923072</v>
      </c>
      <c r="O125" s="4"/>
      <c r="P125" s="4"/>
      <c r="Q125" s="8"/>
      <c r="R125" s="8"/>
    </row>
    <row r="126" spans="1:18" x14ac:dyDescent="0.25">
      <c r="A126" s="6" t="s">
        <v>102</v>
      </c>
      <c r="B126" s="4">
        <v>0.1</v>
      </c>
      <c r="E126" s="4">
        <v>10</v>
      </c>
      <c r="F126" s="4">
        <v>11.771000000000001</v>
      </c>
      <c r="G126" s="8">
        <f t="shared" si="12"/>
        <v>2.3542000000000001</v>
      </c>
      <c r="H126" s="8">
        <f t="shared" si="13"/>
        <v>23.541999999999998</v>
      </c>
      <c r="O126" s="4"/>
      <c r="P126" s="4"/>
      <c r="Q126" s="8"/>
      <c r="R126" s="8"/>
    </row>
    <row r="127" spans="1:18" x14ac:dyDescent="0.25">
      <c r="A127" s="6" t="s">
        <v>103</v>
      </c>
      <c r="B127" s="4">
        <v>0.10299999999999999</v>
      </c>
      <c r="E127" s="4">
        <v>10</v>
      </c>
      <c r="F127" s="4">
        <v>16.690000000000001</v>
      </c>
      <c r="G127" s="8">
        <f t="shared" si="12"/>
        <v>3.3380000000000001</v>
      </c>
      <c r="H127" s="8">
        <f t="shared" si="13"/>
        <v>32.407766990291265</v>
      </c>
      <c r="O127" s="4">
        <v>10</v>
      </c>
      <c r="P127" s="4">
        <v>13.79</v>
      </c>
      <c r="Q127" s="8">
        <f t="shared" si="16"/>
        <v>2.7579999999999996</v>
      </c>
      <c r="R127" s="8">
        <f t="shared" si="17"/>
        <v>26.77669902912621</v>
      </c>
    </row>
    <row r="128" spans="1:18" x14ac:dyDescent="0.25">
      <c r="A128" s="6" t="s">
        <v>104</v>
      </c>
      <c r="B128" s="4">
        <v>0.10299999999999999</v>
      </c>
      <c r="E128" s="4">
        <v>10</v>
      </c>
      <c r="F128" s="20">
        <v>16.079000000000001</v>
      </c>
      <c r="G128" s="8">
        <f t="shared" si="12"/>
        <v>3.2158000000000002</v>
      </c>
      <c r="H128" s="8">
        <f t="shared" si="13"/>
        <v>31.221359223300976</v>
      </c>
      <c r="O128" s="4">
        <v>10</v>
      </c>
      <c r="P128" s="4">
        <v>12.82</v>
      </c>
      <c r="Q128" s="8">
        <f t="shared" si="16"/>
        <v>2.5640000000000001</v>
      </c>
      <c r="R128" s="8">
        <f t="shared" si="17"/>
        <v>24.893203883495147</v>
      </c>
    </row>
    <row r="129" spans="1:18" x14ac:dyDescent="0.25">
      <c r="A129" s="6" t="s">
        <v>250</v>
      </c>
      <c r="B129" s="4">
        <v>0.1</v>
      </c>
      <c r="E129" s="4">
        <v>10</v>
      </c>
      <c r="F129" s="4">
        <v>21.754999999999999</v>
      </c>
      <c r="G129" s="8">
        <f t="shared" si="12"/>
        <v>4.351</v>
      </c>
      <c r="H129" s="8">
        <f t="shared" si="13"/>
        <v>43.51</v>
      </c>
    </row>
    <row r="130" spans="1:18" x14ac:dyDescent="0.25">
      <c r="A130" s="6" t="s">
        <v>106</v>
      </c>
      <c r="B130" s="4">
        <v>0.10299999999999999</v>
      </c>
      <c r="E130" s="4">
        <v>10</v>
      </c>
      <c r="F130" s="12">
        <v>4.3449</v>
      </c>
      <c r="G130" s="8">
        <f t="shared" si="12"/>
        <v>0.86897999999999997</v>
      </c>
      <c r="H130" s="8">
        <f t="shared" si="13"/>
        <v>8.4366990291262134</v>
      </c>
    </row>
    <row r="131" spans="1:18" x14ac:dyDescent="0.25">
      <c r="A131" s="6" t="s">
        <v>251</v>
      </c>
      <c r="B131" s="4">
        <v>0.10299999999999999</v>
      </c>
      <c r="E131" s="4">
        <v>10</v>
      </c>
      <c r="F131" s="20">
        <v>20.454999999999998</v>
      </c>
      <c r="G131" s="8">
        <f t="shared" si="12"/>
        <v>4.0909999999999993</v>
      </c>
      <c r="H131" s="8">
        <f t="shared" si="13"/>
        <v>39.718446601941743</v>
      </c>
    </row>
    <row r="132" spans="1:18" x14ac:dyDescent="0.25">
      <c r="A132" s="6" t="s">
        <v>107</v>
      </c>
      <c r="B132" s="4">
        <v>0.10100000000000001</v>
      </c>
      <c r="E132" s="4">
        <v>10</v>
      </c>
      <c r="F132" s="4">
        <v>10.743</v>
      </c>
      <c r="G132" s="8">
        <f t="shared" ref="G132:G185" si="18">((F132*E132)*20)/1000</f>
        <v>2.1486000000000005</v>
      </c>
      <c r="H132" s="8">
        <f t="shared" ref="H132:H138" si="19">G132/B132</f>
        <v>21.273267326732675</v>
      </c>
    </row>
    <row r="133" spans="1:18" x14ac:dyDescent="0.25">
      <c r="A133" s="6" t="s">
        <v>252</v>
      </c>
      <c r="B133" s="4">
        <v>0.1</v>
      </c>
      <c r="E133" s="4">
        <v>10</v>
      </c>
      <c r="F133" s="4">
        <v>10.478</v>
      </c>
      <c r="G133" s="8">
        <f t="shared" si="18"/>
        <v>2.0956000000000001</v>
      </c>
      <c r="H133" s="8">
        <f t="shared" si="19"/>
        <v>20.956</v>
      </c>
    </row>
    <row r="134" spans="1:18" x14ac:dyDescent="0.25">
      <c r="A134" s="6" t="s">
        <v>108</v>
      </c>
      <c r="B134" s="4">
        <v>0.104</v>
      </c>
      <c r="E134" s="4">
        <v>10</v>
      </c>
      <c r="F134" s="4">
        <v>16.297999999999998</v>
      </c>
      <c r="G134" s="8">
        <f t="shared" si="18"/>
        <v>3.2595999999999998</v>
      </c>
      <c r="H134" s="8">
        <f t="shared" si="19"/>
        <v>31.342307692307692</v>
      </c>
    </row>
    <row r="135" spans="1:18" x14ac:dyDescent="0.25">
      <c r="A135" s="6" t="s">
        <v>109</v>
      </c>
      <c r="B135" s="4">
        <v>0.1</v>
      </c>
      <c r="E135" s="4">
        <v>10</v>
      </c>
      <c r="F135" s="4">
        <v>12.888</v>
      </c>
      <c r="G135" s="8">
        <f t="shared" si="18"/>
        <v>2.5775999999999999</v>
      </c>
      <c r="H135" s="8">
        <f t="shared" si="19"/>
        <v>25.775999999999996</v>
      </c>
    </row>
    <row r="136" spans="1:18" x14ac:dyDescent="0.25">
      <c r="A136" s="6" t="s">
        <v>110</v>
      </c>
      <c r="B136" s="4">
        <v>0.10100000000000001</v>
      </c>
      <c r="E136" s="4">
        <v>10</v>
      </c>
      <c r="F136" s="4">
        <v>23.12</v>
      </c>
      <c r="G136" s="8">
        <f t="shared" si="18"/>
        <v>4.6239999999999997</v>
      </c>
      <c r="H136" s="8">
        <f t="shared" si="19"/>
        <v>45.782178217821773</v>
      </c>
    </row>
    <row r="137" spans="1:18" x14ac:dyDescent="0.25">
      <c r="A137" s="6" t="s">
        <v>253</v>
      </c>
      <c r="B137" s="4">
        <v>0.105</v>
      </c>
      <c r="E137" s="4">
        <v>10</v>
      </c>
      <c r="F137" s="4">
        <v>22.463999999999999</v>
      </c>
      <c r="G137" s="8">
        <f t="shared" si="18"/>
        <v>4.492799999999999</v>
      </c>
      <c r="H137" s="8">
        <f t="shared" si="19"/>
        <v>42.788571428571423</v>
      </c>
    </row>
    <row r="138" spans="1:18" x14ac:dyDescent="0.25">
      <c r="A138" s="6" t="s">
        <v>111</v>
      </c>
      <c r="B138" s="4">
        <v>0.104</v>
      </c>
      <c r="E138" s="4">
        <v>10</v>
      </c>
      <c r="F138" s="4">
        <v>10.170999999999999</v>
      </c>
      <c r="G138" s="8">
        <f t="shared" si="18"/>
        <v>2.0341999999999998</v>
      </c>
      <c r="H138" s="8">
        <f t="shared" si="19"/>
        <v>19.559615384615384</v>
      </c>
    </row>
    <row r="139" spans="1:18" x14ac:dyDescent="0.25">
      <c r="A139" s="6" t="s">
        <v>254</v>
      </c>
      <c r="B139" s="4">
        <v>0.10100000000000001</v>
      </c>
      <c r="E139" s="4">
        <v>10</v>
      </c>
      <c r="F139" s="4">
        <v>9.7136999999999993</v>
      </c>
      <c r="G139" s="8">
        <f t="shared" si="18"/>
        <v>1.9427399999999999</v>
      </c>
      <c r="H139" s="8">
        <f t="shared" ref="H139:H185" si="20">G139/B139</f>
        <v>19.235049504950492</v>
      </c>
    </row>
    <row r="140" spans="1:18" x14ac:dyDescent="0.25">
      <c r="A140" s="26" t="s">
        <v>255</v>
      </c>
      <c r="B140" s="4">
        <v>0.1</v>
      </c>
      <c r="E140" s="4">
        <v>10</v>
      </c>
      <c r="F140" s="20">
        <v>13.807</v>
      </c>
      <c r="G140" s="8">
        <f t="shared" si="18"/>
        <v>2.7613999999999996</v>
      </c>
      <c r="H140" s="8">
        <f t="shared" si="20"/>
        <v>27.613999999999994</v>
      </c>
      <c r="O140" s="4">
        <v>10</v>
      </c>
      <c r="P140" s="4">
        <v>14.27</v>
      </c>
      <c r="Q140" s="8">
        <f>((P140*O140)*20)/1000</f>
        <v>2.8540000000000001</v>
      </c>
      <c r="R140" s="8">
        <f>Q140/B140</f>
        <v>28.54</v>
      </c>
    </row>
    <row r="141" spans="1:18" x14ac:dyDescent="0.25">
      <c r="A141" s="6" t="s">
        <v>256</v>
      </c>
      <c r="B141" s="4">
        <v>0.1</v>
      </c>
      <c r="E141" s="4">
        <v>10</v>
      </c>
      <c r="F141" s="4">
        <v>22.638000000000002</v>
      </c>
      <c r="G141" s="8">
        <f t="shared" si="18"/>
        <v>4.5276000000000005</v>
      </c>
      <c r="H141" s="8">
        <f t="shared" si="20"/>
        <v>45.276000000000003</v>
      </c>
      <c r="O141" s="4">
        <v>10</v>
      </c>
      <c r="P141" s="4">
        <v>21.51</v>
      </c>
      <c r="Q141" s="8">
        <f t="shared" ref="Q141:Q142" si="21">((P141*O141)*20)/1000</f>
        <v>4.3019999999999996</v>
      </c>
      <c r="R141" s="8">
        <f t="shared" ref="R141:R142" si="22">Q141/B141</f>
        <v>43.019999999999996</v>
      </c>
    </row>
    <row r="142" spans="1:18" x14ac:dyDescent="0.25">
      <c r="A142" s="6" t="s">
        <v>257</v>
      </c>
      <c r="B142" s="4">
        <v>0.1</v>
      </c>
      <c r="E142" s="4">
        <v>10</v>
      </c>
      <c r="F142" s="20">
        <v>21.321999999999999</v>
      </c>
      <c r="G142" s="8">
        <f t="shared" si="18"/>
        <v>4.2643999999999993</v>
      </c>
      <c r="H142" s="8">
        <f t="shared" si="20"/>
        <v>42.643999999999991</v>
      </c>
      <c r="O142" s="4">
        <v>10</v>
      </c>
      <c r="P142" s="4">
        <v>20.87</v>
      </c>
      <c r="Q142" s="8">
        <f t="shared" si="21"/>
        <v>4.1740000000000004</v>
      </c>
      <c r="R142" s="8">
        <f t="shared" si="22"/>
        <v>41.74</v>
      </c>
    </row>
    <row r="143" spans="1:18" x14ac:dyDescent="0.25">
      <c r="A143" s="6" t="s">
        <v>258</v>
      </c>
      <c r="B143" s="4">
        <v>0.10299999999999999</v>
      </c>
      <c r="E143" s="4">
        <v>10</v>
      </c>
      <c r="F143" s="20">
        <v>21.248999999999999</v>
      </c>
      <c r="G143" s="8">
        <f t="shared" si="18"/>
        <v>4.2497999999999996</v>
      </c>
      <c r="H143" s="8">
        <f t="shared" si="20"/>
        <v>41.260194174757281</v>
      </c>
    </row>
    <row r="144" spans="1:18" x14ac:dyDescent="0.25">
      <c r="A144" s="6" t="s">
        <v>112</v>
      </c>
      <c r="B144" s="4">
        <v>0.104</v>
      </c>
      <c r="E144" s="4">
        <v>10</v>
      </c>
      <c r="F144" s="20">
        <v>18.286000000000001</v>
      </c>
      <c r="G144" s="8">
        <f t="shared" si="18"/>
        <v>3.6572000000000005</v>
      </c>
      <c r="H144" s="8">
        <f t="shared" si="20"/>
        <v>35.165384615384625</v>
      </c>
    </row>
    <row r="145" spans="1:8" x14ac:dyDescent="0.25">
      <c r="A145" s="6" t="s">
        <v>113</v>
      </c>
      <c r="B145" s="4">
        <v>0.10299999999999999</v>
      </c>
      <c r="E145" s="4">
        <v>10</v>
      </c>
      <c r="F145" s="12">
        <v>12.448</v>
      </c>
      <c r="G145" s="8">
        <f t="shared" si="18"/>
        <v>2.4895999999999998</v>
      </c>
      <c r="H145" s="8">
        <f t="shared" si="20"/>
        <v>24.170873786407768</v>
      </c>
    </row>
    <row r="146" spans="1:8" x14ac:dyDescent="0.25">
      <c r="A146" s="6" t="s">
        <v>114</v>
      </c>
      <c r="B146" s="4">
        <v>0.10199999999999999</v>
      </c>
      <c r="E146" s="4">
        <v>10</v>
      </c>
      <c r="F146" s="20">
        <v>19.084</v>
      </c>
      <c r="G146" s="8">
        <f t="shared" si="18"/>
        <v>3.8168000000000002</v>
      </c>
      <c r="H146" s="8">
        <f t="shared" si="20"/>
        <v>37.419607843137257</v>
      </c>
    </row>
    <row r="147" spans="1:8" x14ac:dyDescent="0.25">
      <c r="A147" s="6" t="s">
        <v>116</v>
      </c>
      <c r="B147" s="4">
        <v>0.1</v>
      </c>
      <c r="E147" s="4">
        <v>10</v>
      </c>
      <c r="F147" s="20">
        <v>19.68</v>
      </c>
      <c r="G147" s="8">
        <f t="shared" si="18"/>
        <v>3.9359999999999999</v>
      </c>
      <c r="H147" s="8">
        <f t="shared" si="20"/>
        <v>39.36</v>
      </c>
    </row>
    <row r="148" spans="1:8" x14ac:dyDescent="0.25">
      <c r="A148" s="6" t="s">
        <v>259</v>
      </c>
      <c r="B148" s="4">
        <v>0.10100000000000001</v>
      </c>
      <c r="E148" s="4">
        <v>10</v>
      </c>
      <c r="F148" s="20">
        <v>16.224</v>
      </c>
      <c r="G148" s="8">
        <f t="shared" si="18"/>
        <v>3.2448000000000001</v>
      </c>
      <c r="H148" s="8">
        <f t="shared" si="20"/>
        <v>32.126732673267327</v>
      </c>
    </row>
    <row r="149" spans="1:8" x14ac:dyDescent="0.25">
      <c r="A149" s="6" t="s">
        <v>117</v>
      </c>
      <c r="B149" s="4">
        <v>0.10199999999999999</v>
      </c>
      <c r="E149" s="4">
        <v>10</v>
      </c>
      <c r="F149" s="12">
        <v>7.4931000000000001</v>
      </c>
      <c r="G149" s="8">
        <f t="shared" si="18"/>
        <v>1.4986199999999998</v>
      </c>
      <c r="H149" s="8">
        <f t="shared" si="20"/>
        <v>14.69235294117647</v>
      </c>
    </row>
    <row r="150" spans="1:8" x14ac:dyDescent="0.25">
      <c r="A150" s="6" t="s">
        <v>118</v>
      </c>
      <c r="B150" s="4">
        <v>0.1</v>
      </c>
      <c r="E150" s="4">
        <v>10</v>
      </c>
      <c r="F150" s="20">
        <v>25.332999999999998</v>
      </c>
      <c r="G150" s="8">
        <f t="shared" si="18"/>
        <v>5.0665999999999993</v>
      </c>
      <c r="H150" s="8">
        <f t="shared" si="20"/>
        <v>50.66599999999999</v>
      </c>
    </row>
    <row r="151" spans="1:8" x14ac:dyDescent="0.25">
      <c r="A151" s="6" t="s">
        <v>119</v>
      </c>
      <c r="B151" s="4">
        <v>0.10299999999999999</v>
      </c>
      <c r="E151" s="4">
        <v>10</v>
      </c>
      <c r="F151" s="12">
        <v>7.5454999999999997</v>
      </c>
      <c r="G151" s="8">
        <f t="shared" si="18"/>
        <v>1.5090999999999999</v>
      </c>
      <c r="H151" s="8">
        <f t="shared" si="20"/>
        <v>14.651456310679611</v>
      </c>
    </row>
    <row r="152" spans="1:8" x14ac:dyDescent="0.25">
      <c r="A152" s="6" t="s">
        <v>120</v>
      </c>
      <c r="B152" s="4">
        <v>0.104</v>
      </c>
      <c r="E152" s="4">
        <v>10</v>
      </c>
      <c r="F152" s="20">
        <v>15.625999999999999</v>
      </c>
      <c r="G152" s="8">
        <f t="shared" si="18"/>
        <v>3.1252</v>
      </c>
      <c r="H152" s="8">
        <f t="shared" si="20"/>
        <v>30.05</v>
      </c>
    </row>
    <row r="153" spans="1:8" x14ac:dyDescent="0.25">
      <c r="A153" s="6" t="s">
        <v>121</v>
      </c>
      <c r="B153" s="4">
        <v>0.10199999999999999</v>
      </c>
      <c r="E153" s="4">
        <v>10</v>
      </c>
      <c r="F153" s="20">
        <v>18.088999999999999</v>
      </c>
      <c r="G153" s="8">
        <f t="shared" si="18"/>
        <v>3.6177999999999999</v>
      </c>
      <c r="H153" s="8">
        <f t="shared" si="20"/>
        <v>35.468627450980392</v>
      </c>
    </row>
    <row r="154" spans="1:8" x14ac:dyDescent="0.25">
      <c r="A154" s="6" t="s">
        <v>260</v>
      </c>
      <c r="B154" s="4">
        <v>0.104</v>
      </c>
      <c r="E154" s="4">
        <v>10</v>
      </c>
      <c r="F154" s="20">
        <v>11.698</v>
      </c>
      <c r="G154" s="8">
        <f t="shared" si="18"/>
        <v>2.3395999999999999</v>
      </c>
      <c r="H154" s="8">
        <f t="shared" si="20"/>
        <v>22.496153846153845</v>
      </c>
    </row>
    <row r="155" spans="1:8" x14ac:dyDescent="0.25">
      <c r="A155" s="6" t="s">
        <v>123</v>
      </c>
      <c r="B155" s="4">
        <v>0.10199999999999999</v>
      </c>
      <c r="E155" s="4">
        <v>10</v>
      </c>
      <c r="F155" s="20">
        <v>90.781999999999996</v>
      </c>
      <c r="G155" s="8">
        <f t="shared" si="18"/>
        <v>18.156399999999998</v>
      </c>
      <c r="H155" s="8">
        <f t="shared" si="20"/>
        <v>178.00392156862745</v>
      </c>
    </row>
    <row r="156" spans="1:8" x14ac:dyDescent="0.25">
      <c r="A156" s="6" t="s">
        <v>261</v>
      </c>
      <c r="B156" s="4">
        <v>0.10299999999999999</v>
      </c>
      <c r="E156" s="4">
        <v>10</v>
      </c>
      <c r="F156" s="20">
        <v>23.234999999999999</v>
      </c>
      <c r="G156" s="8">
        <f t="shared" si="18"/>
        <v>4.6470000000000002</v>
      </c>
      <c r="H156" s="8">
        <f t="shared" si="20"/>
        <v>45.116504854368934</v>
      </c>
    </row>
    <row r="157" spans="1:8" x14ac:dyDescent="0.25">
      <c r="A157" s="6" t="s">
        <v>125</v>
      </c>
      <c r="B157" s="4">
        <v>0.104</v>
      </c>
      <c r="E157" s="4">
        <v>10</v>
      </c>
      <c r="F157" s="20">
        <v>24.084</v>
      </c>
      <c r="G157" s="8">
        <f t="shared" si="18"/>
        <v>4.8167999999999997</v>
      </c>
      <c r="H157" s="8">
        <f t="shared" si="20"/>
        <v>46.315384615384616</v>
      </c>
    </row>
    <row r="158" spans="1:8" x14ac:dyDescent="0.25">
      <c r="A158" s="6" t="s">
        <v>126</v>
      </c>
      <c r="B158" s="4">
        <v>0.10100000000000001</v>
      </c>
      <c r="E158" s="4">
        <v>10</v>
      </c>
      <c r="F158" s="20">
        <v>14.629</v>
      </c>
      <c r="G158" s="8">
        <f t="shared" si="18"/>
        <v>2.9257999999999997</v>
      </c>
      <c r="H158" s="8">
        <f t="shared" si="20"/>
        <v>28.968316831683165</v>
      </c>
    </row>
    <row r="159" spans="1:8" x14ac:dyDescent="0.25">
      <c r="A159" s="6" t="s">
        <v>127</v>
      </c>
      <c r="B159" s="4">
        <v>0.104</v>
      </c>
      <c r="E159" s="4">
        <v>10</v>
      </c>
      <c r="F159" s="20">
        <v>19.096</v>
      </c>
      <c r="G159" s="8">
        <f t="shared" si="18"/>
        <v>3.8192000000000004</v>
      </c>
      <c r="H159" s="8">
        <f t="shared" si="20"/>
        <v>36.723076923076931</v>
      </c>
    </row>
    <row r="160" spans="1:8" x14ac:dyDescent="0.25">
      <c r="A160" s="6" t="s">
        <v>128</v>
      </c>
      <c r="B160" s="4">
        <v>0.1</v>
      </c>
      <c r="E160" s="4">
        <v>10</v>
      </c>
      <c r="F160" s="20">
        <v>14.638</v>
      </c>
      <c r="G160" s="8">
        <f t="shared" si="18"/>
        <v>2.9276</v>
      </c>
      <c r="H160" s="8">
        <f t="shared" si="20"/>
        <v>29.276</v>
      </c>
    </row>
    <row r="161" spans="1:8" x14ac:dyDescent="0.25">
      <c r="A161" s="6" t="s">
        <v>129</v>
      </c>
      <c r="B161" s="4">
        <v>0.10100000000000001</v>
      </c>
      <c r="E161" s="4">
        <v>10</v>
      </c>
      <c r="F161" s="20">
        <v>23.33</v>
      </c>
      <c r="G161" s="8">
        <f t="shared" si="18"/>
        <v>4.6660000000000004</v>
      </c>
      <c r="H161" s="8">
        <f t="shared" si="20"/>
        <v>46.198019801980202</v>
      </c>
    </row>
    <row r="162" spans="1:8" x14ac:dyDescent="0.25">
      <c r="A162" s="6" t="s">
        <v>130</v>
      </c>
      <c r="B162" s="4">
        <v>0.10299999999999999</v>
      </c>
      <c r="E162" s="4">
        <v>10</v>
      </c>
      <c r="F162" s="20">
        <v>14.111000000000001</v>
      </c>
      <c r="G162" s="8">
        <f t="shared" si="18"/>
        <v>2.8222000000000005</v>
      </c>
      <c r="H162" s="8">
        <f t="shared" si="20"/>
        <v>27.400000000000006</v>
      </c>
    </row>
    <row r="163" spans="1:8" x14ac:dyDescent="0.25">
      <c r="A163" s="6" t="s">
        <v>131</v>
      </c>
      <c r="B163" s="4">
        <v>0.10199999999999999</v>
      </c>
      <c r="E163" s="4">
        <v>10</v>
      </c>
      <c r="F163" s="20">
        <v>16.975999999999999</v>
      </c>
      <c r="G163" s="8">
        <f t="shared" si="18"/>
        <v>3.3952</v>
      </c>
      <c r="H163" s="8">
        <f t="shared" si="20"/>
        <v>33.286274509803924</v>
      </c>
    </row>
    <row r="164" spans="1:8" x14ac:dyDescent="0.25">
      <c r="A164" s="6" t="s">
        <v>132</v>
      </c>
      <c r="B164" s="4">
        <v>0.104</v>
      </c>
      <c r="E164" s="4">
        <v>10</v>
      </c>
      <c r="F164" s="20">
        <v>50.271000000000001</v>
      </c>
      <c r="G164" s="8">
        <f t="shared" si="18"/>
        <v>10.054200000000002</v>
      </c>
      <c r="H164" s="8">
        <f t="shared" si="20"/>
        <v>96.675000000000026</v>
      </c>
    </row>
    <row r="165" spans="1:8" x14ac:dyDescent="0.25">
      <c r="A165" s="6" t="s">
        <v>133</v>
      </c>
      <c r="B165" s="4">
        <v>0.1</v>
      </c>
      <c r="E165" s="4">
        <v>10</v>
      </c>
      <c r="F165" s="20">
        <v>37.561</v>
      </c>
      <c r="G165" s="8">
        <f t="shared" si="18"/>
        <v>7.5122000000000009</v>
      </c>
      <c r="H165" s="8">
        <f t="shared" si="20"/>
        <v>75.122</v>
      </c>
    </row>
    <row r="166" spans="1:8" x14ac:dyDescent="0.25">
      <c r="A166" s="6" t="s">
        <v>262</v>
      </c>
      <c r="B166" s="4">
        <v>0.104</v>
      </c>
      <c r="E166" s="4">
        <v>10</v>
      </c>
      <c r="F166" s="20">
        <v>19.007999999999999</v>
      </c>
      <c r="G166" s="8">
        <f t="shared" si="18"/>
        <v>3.8015999999999996</v>
      </c>
      <c r="H166" s="8">
        <f t="shared" si="20"/>
        <v>36.553846153846152</v>
      </c>
    </row>
    <row r="167" spans="1:8" x14ac:dyDescent="0.25">
      <c r="A167" s="6" t="s">
        <v>135</v>
      </c>
      <c r="B167" s="4">
        <v>0.105</v>
      </c>
      <c r="E167" s="4">
        <v>10</v>
      </c>
      <c r="F167" s="20">
        <v>31.026</v>
      </c>
      <c r="G167" s="8">
        <f t="shared" si="18"/>
        <v>6.2051999999999996</v>
      </c>
      <c r="H167" s="8">
        <f t="shared" si="20"/>
        <v>59.097142857142856</v>
      </c>
    </row>
    <row r="168" spans="1:8" x14ac:dyDescent="0.25">
      <c r="A168" s="6" t="s">
        <v>136</v>
      </c>
      <c r="B168" s="4">
        <v>0.10299999999999999</v>
      </c>
      <c r="E168" s="4">
        <v>10</v>
      </c>
      <c r="F168" s="20">
        <v>20.774999999999999</v>
      </c>
      <c r="G168" s="8">
        <f t="shared" si="18"/>
        <v>4.1550000000000002</v>
      </c>
      <c r="H168" s="8">
        <f t="shared" si="20"/>
        <v>40.339805825242721</v>
      </c>
    </row>
    <row r="169" spans="1:8" x14ac:dyDescent="0.25">
      <c r="A169" s="6" t="s">
        <v>137</v>
      </c>
      <c r="B169" s="4">
        <v>0.105</v>
      </c>
      <c r="E169" s="4">
        <v>10</v>
      </c>
      <c r="F169" s="20">
        <v>15.315</v>
      </c>
      <c r="G169" s="8">
        <f t="shared" si="18"/>
        <v>3.0630000000000002</v>
      </c>
      <c r="H169" s="8">
        <f t="shared" si="20"/>
        <v>29.171428571428574</v>
      </c>
    </row>
    <row r="170" spans="1:8" x14ac:dyDescent="0.25">
      <c r="A170" s="6" t="s">
        <v>263</v>
      </c>
      <c r="B170" s="4">
        <v>0.10199999999999999</v>
      </c>
      <c r="E170" s="4">
        <v>10</v>
      </c>
      <c r="F170" s="20">
        <v>18.716000000000001</v>
      </c>
      <c r="G170" s="8">
        <f t="shared" si="18"/>
        <v>3.7432000000000007</v>
      </c>
      <c r="H170" s="8">
        <f t="shared" si="20"/>
        <v>36.698039215686286</v>
      </c>
    </row>
    <row r="171" spans="1:8" x14ac:dyDescent="0.25">
      <c r="A171" s="6" t="s">
        <v>138</v>
      </c>
      <c r="B171" s="4">
        <v>0.106</v>
      </c>
      <c r="E171" s="4">
        <v>10</v>
      </c>
      <c r="F171" s="12">
        <v>13.773</v>
      </c>
      <c r="G171" s="8">
        <f t="shared" si="18"/>
        <v>2.7545999999999999</v>
      </c>
      <c r="H171" s="8">
        <f t="shared" si="20"/>
        <v>25.986792452830191</v>
      </c>
    </row>
    <row r="172" spans="1:8" x14ac:dyDescent="0.25">
      <c r="A172" s="6" t="s">
        <v>139</v>
      </c>
      <c r="B172" s="4">
        <v>0.10299999999999999</v>
      </c>
      <c r="E172" s="4">
        <v>10</v>
      </c>
      <c r="F172" s="20">
        <v>40.664999999999999</v>
      </c>
      <c r="G172" s="8">
        <f t="shared" si="18"/>
        <v>8.1329999999999991</v>
      </c>
      <c r="H172" s="8">
        <f t="shared" si="20"/>
        <v>78.961165048543691</v>
      </c>
    </row>
    <row r="173" spans="1:8" x14ac:dyDescent="0.25">
      <c r="A173" s="6" t="s">
        <v>140</v>
      </c>
      <c r="B173" s="4">
        <v>0.10199999999999999</v>
      </c>
      <c r="E173" s="4">
        <v>10</v>
      </c>
      <c r="F173" s="12">
        <v>7.8663999999999996</v>
      </c>
      <c r="G173" s="8">
        <f t="shared" si="18"/>
        <v>1.57328</v>
      </c>
      <c r="H173" s="8">
        <f t="shared" si="20"/>
        <v>15.424313725490197</v>
      </c>
    </row>
    <row r="174" spans="1:8" x14ac:dyDescent="0.25">
      <c r="A174" s="6" t="s">
        <v>141</v>
      </c>
      <c r="B174" s="4">
        <v>0.105</v>
      </c>
      <c r="E174" s="4">
        <v>10</v>
      </c>
      <c r="F174" s="20">
        <v>17.803000000000001</v>
      </c>
      <c r="G174" s="8">
        <f t="shared" si="18"/>
        <v>3.5606</v>
      </c>
      <c r="H174" s="8">
        <f t="shared" si="20"/>
        <v>33.910476190476189</v>
      </c>
    </row>
    <row r="175" spans="1:8" x14ac:dyDescent="0.25">
      <c r="A175" s="6" t="s">
        <v>143</v>
      </c>
      <c r="B175" s="4">
        <v>0.105</v>
      </c>
      <c r="E175" s="4">
        <v>10</v>
      </c>
      <c r="F175" s="4">
        <v>15.015000000000001</v>
      </c>
      <c r="G175" s="8">
        <f t="shared" si="18"/>
        <v>3.0030000000000001</v>
      </c>
      <c r="H175" s="8">
        <f t="shared" si="20"/>
        <v>28.6</v>
      </c>
    </row>
    <row r="176" spans="1:8" x14ac:dyDescent="0.25">
      <c r="A176" s="6" t="s">
        <v>144</v>
      </c>
      <c r="B176" s="4">
        <v>0.104</v>
      </c>
      <c r="E176" s="4">
        <v>10</v>
      </c>
      <c r="F176" s="20">
        <v>43.765000000000001</v>
      </c>
      <c r="G176" s="8">
        <f t="shared" si="18"/>
        <v>8.7530000000000001</v>
      </c>
      <c r="H176" s="8">
        <f t="shared" si="20"/>
        <v>84.163461538461547</v>
      </c>
    </row>
    <row r="177" spans="1:8" x14ac:dyDescent="0.25">
      <c r="A177" s="6" t="s">
        <v>145</v>
      </c>
      <c r="B177" s="4">
        <v>0.104</v>
      </c>
      <c r="E177" s="4">
        <v>10</v>
      </c>
      <c r="F177" s="4">
        <v>17.373999999999999</v>
      </c>
      <c r="G177" s="8">
        <f t="shared" si="18"/>
        <v>3.4747999999999997</v>
      </c>
      <c r="H177" s="8">
        <f t="shared" si="20"/>
        <v>33.411538461538463</v>
      </c>
    </row>
    <row r="178" spans="1:8" x14ac:dyDescent="0.25">
      <c r="A178" s="6" t="s">
        <v>146</v>
      </c>
      <c r="B178" s="4">
        <v>0.10100000000000001</v>
      </c>
      <c r="E178" s="4">
        <v>10</v>
      </c>
      <c r="F178" s="4">
        <v>19.11</v>
      </c>
      <c r="G178" s="8">
        <f t="shared" si="18"/>
        <v>3.8220000000000001</v>
      </c>
      <c r="H178" s="8">
        <f t="shared" si="20"/>
        <v>37.841584158415841</v>
      </c>
    </row>
    <row r="179" spans="1:8" x14ac:dyDescent="0.25">
      <c r="A179" s="6" t="s">
        <v>147</v>
      </c>
      <c r="B179" s="4">
        <v>0.10299999999999999</v>
      </c>
      <c r="E179" s="4">
        <v>10</v>
      </c>
      <c r="F179" s="4">
        <v>19.928000000000001</v>
      </c>
      <c r="G179" s="8">
        <f t="shared" si="18"/>
        <v>3.9855999999999998</v>
      </c>
      <c r="H179" s="8">
        <f t="shared" si="20"/>
        <v>38.695145631067959</v>
      </c>
    </row>
    <row r="180" spans="1:8" x14ac:dyDescent="0.25">
      <c r="A180" s="6" t="s">
        <v>148</v>
      </c>
      <c r="B180" s="4">
        <v>0.10199999999999999</v>
      </c>
      <c r="E180" s="4">
        <v>10</v>
      </c>
      <c r="F180" s="4">
        <v>27.036999999999999</v>
      </c>
      <c r="G180" s="8">
        <f t="shared" si="18"/>
        <v>5.4074</v>
      </c>
      <c r="H180" s="8">
        <f t="shared" si="20"/>
        <v>53.01372549019608</v>
      </c>
    </row>
    <row r="181" spans="1:8" x14ac:dyDescent="0.25">
      <c r="A181" s="6" t="s">
        <v>149</v>
      </c>
      <c r="B181" s="4">
        <v>0.105</v>
      </c>
      <c r="E181" s="4">
        <v>10</v>
      </c>
      <c r="F181" s="20">
        <v>38.115000000000002</v>
      </c>
      <c r="G181" s="8">
        <f t="shared" si="18"/>
        <v>7.6230000000000011</v>
      </c>
      <c r="H181" s="8">
        <f t="shared" si="20"/>
        <v>72.600000000000009</v>
      </c>
    </row>
    <row r="182" spans="1:8" x14ac:dyDescent="0.25">
      <c r="A182" s="6" t="s">
        <v>150</v>
      </c>
      <c r="B182" s="4">
        <v>0.10299999999999999</v>
      </c>
      <c r="E182" s="4">
        <v>10</v>
      </c>
      <c r="F182" s="12">
        <v>8.6229999999999993</v>
      </c>
      <c r="G182" s="8">
        <f t="shared" si="18"/>
        <v>1.7245999999999999</v>
      </c>
      <c r="H182" s="8">
        <f t="shared" si="20"/>
        <v>16.743689320388349</v>
      </c>
    </row>
    <row r="183" spans="1:8" x14ac:dyDescent="0.25">
      <c r="A183" s="6" t="s">
        <v>152</v>
      </c>
      <c r="B183" s="4">
        <v>0.105</v>
      </c>
      <c r="E183" s="4">
        <v>10</v>
      </c>
      <c r="F183" s="12">
        <v>6.3723000000000001</v>
      </c>
      <c r="G183" s="8">
        <f t="shared" si="18"/>
        <v>1.2744599999999999</v>
      </c>
      <c r="H183" s="8">
        <f t="shared" si="20"/>
        <v>12.137714285714285</v>
      </c>
    </row>
    <row r="184" spans="1:8" x14ac:dyDescent="0.25">
      <c r="A184" s="6" t="s">
        <v>264</v>
      </c>
      <c r="B184" s="4">
        <v>0.10100000000000001</v>
      </c>
      <c r="E184" s="4">
        <v>10</v>
      </c>
      <c r="F184" s="12">
        <v>4.2343000000000002</v>
      </c>
      <c r="G184" s="8">
        <f t="shared" si="18"/>
        <v>0.84686000000000017</v>
      </c>
      <c r="H184" s="8">
        <f t="shared" si="20"/>
        <v>8.3847524752475255</v>
      </c>
    </row>
    <row r="185" spans="1:8" x14ac:dyDescent="0.25">
      <c r="A185" s="26" t="s">
        <v>153</v>
      </c>
      <c r="B185" s="4">
        <v>0.1</v>
      </c>
      <c r="E185" s="4">
        <v>10</v>
      </c>
      <c r="F185" s="12">
        <v>4.6249000000000002</v>
      </c>
      <c r="G185" s="8">
        <f t="shared" si="18"/>
        <v>0.92498000000000002</v>
      </c>
      <c r="H185" s="8">
        <f t="shared" si="20"/>
        <v>9.2498000000000005</v>
      </c>
    </row>
    <row r="186" spans="1:8" x14ac:dyDescent="0.25">
      <c r="A186" s="26" t="s">
        <v>154</v>
      </c>
      <c r="B186" s="4">
        <v>0.10199999999999999</v>
      </c>
      <c r="E186" s="4">
        <v>10</v>
      </c>
      <c r="F186" s="19">
        <v>38.918999999999997</v>
      </c>
      <c r="G186" s="8">
        <f t="shared" ref="G186" si="23">((F186*E186)*20)/1000</f>
        <v>7.7837999999999994</v>
      </c>
      <c r="H186" s="8">
        <f t="shared" ref="H186" si="24">G186/B186</f>
        <v>76.311764705882354</v>
      </c>
    </row>
    <row r="187" spans="1:8" x14ac:dyDescent="0.25">
      <c r="A187" s="26" t="s">
        <v>155</v>
      </c>
      <c r="B187" s="4">
        <v>0.10299999999999999</v>
      </c>
      <c r="E187" s="4">
        <v>10</v>
      </c>
      <c r="F187" s="20">
        <v>28.053999999999998</v>
      </c>
      <c r="G187" s="8">
        <f t="shared" ref="G187" si="25">((F187*E187)*20)/1000</f>
        <v>5.6107999999999993</v>
      </c>
      <c r="H187" s="8">
        <f t="shared" ref="H187" si="26">G187/B187</f>
        <v>54.473786407766987</v>
      </c>
    </row>
    <row r="188" spans="1:8" x14ac:dyDescent="0.25">
      <c r="A188" s="26" t="s">
        <v>156</v>
      </c>
      <c r="B188" s="4">
        <v>0.105</v>
      </c>
      <c r="E188" s="4">
        <v>10</v>
      </c>
      <c r="F188" s="12">
        <v>5.3240999999999996</v>
      </c>
      <c r="G188" s="8">
        <f t="shared" ref="G188:G195" si="27">((F188*E188)*20)/1000</f>
        <v>1.0648199999999999</v>
      </c>
      <c r="H188" s="8">
        <f t="shared" ref="H188:H195" si="28">G188/B188</f>
        <v>10.141142857142857</v>
      </c>
    </row>
    <row r="189" spans="1:8" x14ac:dyDescent="0.25">
      <c r="A189" s="26" t="s">
        <v>158</v>
      </c>
      <c r="B189" s="4">
        <v>0.1</v>
      </c>
      <c r="E189" s="4">
        <v>10</v>
      </c>
      <c r="F189" s="20">
        <v>28.814</v>
      </c>
      <c r="G189" s="8">
        <f t="shared" ref="G189" si="29">((F189*E189)*20)/1000</f>
        <v>5.7627999999999995</v>
      </c>
      <c r="H189" s="8">
        <f t="shared" ref="H189" si="30">G189/B189</f>
        <v>57.627999999999993</v>
      </c>
    </row>
    <row r="190" spans="1:8" x14ac:dyDescent="0.25">
      <c r="A190" s="26" t="s">
        <v>159</v>
      </c>
      <c r="B190" s="4">
        <v>0.1</v>
      </c>
      <c r="E190" s="4">
        <v>10</v>
      </c>
      <c r="F190" s="12">
        <v>6.8590999999999998</v>
      </c>
      <c r="G190" s="8">
        <f t="shared" si="27"/>
        <v>1.37182</v>
      </c>
      <c r="H190" s="8">
        <f t="shared" si="28"/>
        <v>13.7182</v>
      </c>
    </row>
    <row r="191" spans="1:8" x14ac:dyDescent="0.25">
      <c r="A191" s="26" t="s">
        <v>265</v>
      </c>
      <c r="B191" s="4">
        <v>0.10299999999999999</v>
      </c>
      <c r="E191" s="4">
        <v>10</v>
      </c>
      <c r="F191" s="20">
        <v>26.061</v>
      </c>
      <c r="G191" s="8">
        <f t="shared" ref="G191" si="31">((F191*E191)*20)/1000</f>
        <v>5.2122000000000011</v>
      </c>
      <c r="H191" s="8">
        <f t="shared" ref="H191" si="32">G191/B191</f>
        <v>50.603883495145645</v>
      </c>
    </row>
    <row r="192" spans="1:8" x14ac:dyDescent="0.25">
      <c r="A192" s="26" t="s">
        <v>161</v>
      </c>
      <c r="B192" s="4">
        <v>0.105</v>
      </c>
      <c r="E192" s="4">
        <v>10</v>
      </c>
      <c r="F192" s="20">
        <v>42.19</v>
      </c>
      <c r="G192" s="8">
        <f t="shared" si="27"/>
        <v>8.4380000000000006</v>
      </c>
      <c r="H192" s="8">
        <f t="shared" si="28"/>
        <v>80.361904761904768</v>
      </c>
    </row>
    <row r="193" spans="1:8" x14ac:dyDescent="0.25">
      <c r="A193" s="26" t="s">
        <v>162</v>
      </c>
      <c r="B193" s="4">
        <v>0.10199999999999999</v>
      </c>
      <c r="E193" s="4">
        <v>10</v>
      </c>
      <c r="F193" s="20">
        <v>44.47</v>
      </c>
      <c r="G193" s="8">
        <f t="shared" si="27"/>
        <v>8.8940000000000001</v>
      </c>
      <c r="H193" s="8">
        <f t="shared" si="28"/>
        <v>87.196078431372555</v>
      </c>
    </row>
    <row r="194" spans="1:8" x14ac:dyDescent="0.25">
      <c r="A194" s="26" t="s">
        <v>163</v>
      </c>
      <c r="B194" s="4">
        <v>0.10199999999999999</v>
      </c>
      <c r="E194" s="4">
        <v>10</v>
      </c>
      <c r="F194" s="4">
        <v>25.012</v>
      </c>
      <c r="G194" s="8">
        <f t="shared" si="27"/>
        <v>5.0023999999999997</v>
      </c>
      <c r="H194" s="8">
        <f t="shared" si="28"/>
        <v>49.043137254901964</v>
      </c>
    </row>
    <row r="195" spans="1:8" x14ac:dyDescent="0.25">
      <c r="A195" s="26" t="s">
        <v>164</v>
      </c>
      <c r="B195" s="4">
        <v>0.10100000000000001</v>
      </c>
      <c r="E195" s="4">
        <v>10</v>
      </c>
      <c r="F195" s="20">
        <v>30.533000000000001</v>
      </c>
      <c r="G195" s="8">
        <f t="shared" si="27"/>
        <v>6.1066000000000003</v>
      </c>
      <c r="H195" s="8">
        <f t="shared" si="28"/>
        <v>60.461386138613861</v>
      </c>
    </row>
    <row r="196" spans="1:8" x14ac:dyDescent="0.25">
      <c r="A196" s="26" t="s">
        <v>266</v>
      </c>
      <c r="B196" s="4">
        <v>0.1</v>
      </c>
      <c r="E196" s="4">
        <v>10</v>
      </c>
      <c r="F196" s="20">
        <v>9.7196999999999996</v>
      </c>
      <c r="G196" s="8">
        <f t="shared" ref="G196:G203" si="33">((F196*E196)*20)/1000</f>
        <v>1.94394</v>
      </c>
      <c r="H196" s="8">
        <f t="shared" ref="H196:H203" si="34">G196/B196</f>
        <v>19.439399999999999</v>
      </c>
    </row>
    <row r="197" spans="1:8" x14ac:dyDescent="0.25">
      <c r="A197" s="26" t="s">
        <v>191</v>
      </c>
      <c r="B197" s="4">
        <v>0.1</v>
      </c>
      <c r="E197" s="4">
        <v>10</v>
      </c>
      <c r="F197" s="19">
        <v>9.0901999999999994</v>
      </c>
      <c r="G197" s="8">
        <f t="shared" si="33"/>
        <v>1.8180399999999997</v>
      </c>
      <c r="H197" s="8">
        <f t="shared" si="34"/>
        <v>18.180399999999995</v>
      </c>
    </row>
    <row r="198" spans="1:8" x14ac:dyDescent="0.25">
      <c r="A198" s="26" t="s">
        <v>165</v>
      </c>
      <c r="B198" s="4">
        <v>0.10100000000000001</v>
      </c>
      <c r="E198" s="4">
        <v>10</v>
      </c>
      <c r="F198" s="4">
        <v>9.9903999999999993</v>
      </c>
      <c r="G198" s="8">
        <f t="shared" si="33"/>
        <v>1.9980799999999999</v>
      </c>
      <c r="H198" s="8">
        <f t="shared" si="34"/>
        <v>19.782970297029699</v>
      </c>
    </row>
    <row r="199" spans="1:8" x14ac:dyDescent="0.25">
      <c r="A199" s="26" t="s">
        <v>166</v>
      </c>
      <c r="B199" s="4">
        <v>0.104</v>
      </c>
      <c r="E199" s="4">
        <v>10</v>
      </c>
      <c r="F199" s="4">
        <v>12.7</v>
      </c>
      <c r="G199" s="8">
        <f t="shared" si="33"/>
        <v>2.54</v>
      </c>
      <c r="H199" s="8">
        <f t="shared" si="34"/>
        <v>24.423076923076923</v>
      </c>
    </row>
    <row r="200" spans="1:8" x14ac:dyDescent="0.25">
      <c r="A200" s="26" t="s">
        <v>267</v>
      </c>
      <c r="B200" s="4">
        <v>0.1</v>
      </c>
      <c r="E200" s="4">
        <v>10</v>
      </c>
      <c r="F200" s="4">
        <v>12.86</v>
      </c>
      <c r="G200" s="8">
        <f t="shared" si="33"/>
        <v>2.5720000000000001</v>
      </c>
      <c r="H200" s="8">
        <f t="shared" si="34"/>
        <v>25.72</v>
      </c>
    </row>
    <row r="201" spans="1:8" x14ac:dyDescent="0.25">
      <c r="A201" s="26" t="s">
        <v>192</v>
      </c>
      <c r="B201" s="4">
        <v>0.1</v>
      </c>
      <c r="E201" s="4">
        <v>10</v>
      </c>
      <c r="F201" s="19">
        <v>11.465</v>
      </c>
      <c r="G201" s="8">
        <f t="shared" si="33"/>
        <v>2.2930000000000001</v>
      </c>
      <c r="H201" s="8">
        <f t="shared" si="34"/>
        <v>22.93</v>
      </c>
    </row>
    <row r="202" spans="1:8" x14ac:dyDescent="0.25">
      <c r="A202" s="26" t="s">
        <v>167</v>
      </c>
      <c r="B202" s="4">
        <v>0.10100000000000001</v>
      </c>
      <c r="E202" s="4">
        <v>10</v>
      </c>
      <c r="F202" s="4">
        <v>9.9903999999999993</v>
      </c>
      <c r="G202" s="8">
        <f t="shared" si="33"/>
        <v>1.9980799999999999</v>
      </c>
      <c r="H202" s="8">
        <f t="shared" si="34"/>
        <v>19.782970297029699</v>
      </c>
    </row>
    <row r="203" spans="1:8" x14ac:dyDescent="0.25">
      <c r="A203" s="26" t="s">
        <v>268</v>
      </c>
      <c r="B203" s="4">
        <v>0.1</v>
      </c>
      <c r="E203" s="4">
        <v>10</v>
      </c>
      <c r="F203" s="4">
        <v>9.8995999999999995</v>
      </c>
      <c r="G203" s="8">
        <f t="shared" si="33"/>
        <v>1.9799199999999999</v>
      </c>
      <c r="H203" s="8">
        <f t="shared" si="34"/>
        <v>19.799199999999999</v>
      </c>
    </row>
    <row r="204" spans="1:8" x14ac:dyDescent="0.25">
      <c r="A204" s="26" t="s">
        <v>169</v>
      </c>
      <c r="B204" s="4">
        <v>0.10100000000000001</v>
      </c>
      <c r="E204" s="4">
        <v>10</v>
      </c>
      <c r="F204" s="4">
        <v>9.4535999999999998</v>
      </c>
      <c r="G204" s="8">
        <f t="shared" ref="G204:G218" si="35">((F204*E204)*20)/1000</f>
        <v>1.89072</v>
      </c>
      <c r="H204" s="8">
        <f t="shared" ref="H204:H218" si="36">G204/B204</f>
        <v>18.72</v>
      </c>
    </row>
    <row r="205" spans="1:8" x14ac:dyDescent="0.25">
      <c r="A205" s="6" t="s">
        <v>170</v>
      </c>
      <c r="B205" s="4">
        <v>0.106</v>
      </c>
      <c r="E205" s="4">
        <v>10</v>
      </c>
      <c r="F205" s="4">
        <v>11.023999999999999</v>
      </c>
      <c r="G205" s="8">
        <f t="shared" si="35"/>
        <v>2.2047999999999996</v>
      </c>
      <c r="H205" s="8">
        <f t="shared" si="36"/>
        <v>20.799999999999997</v>
      </c>
    </row>
    <row r="206" spans="1:8" x14ac:dyDescent="0.25">
      <c r="A206" s="26" t="s">
        <v>171</v>
      </c>
      <c r="B206" s="4">
        <v>0.10299999999999999</v>
      </c>
      <c r="E206" s="4">
        <v>10</v>
      </c>
      <c r="F206" s="4">
        <v>12.967000000000001</v>
      </c>
      <c r="G206" s="8">
        <f t="shared" si="35"/>
        <v>2.5934000000000004</v>
      </c>
      <c r="H206" s="8">
        <f t="shared" si="36"/>
        <v>25.178640776699034</v>
      </c>
    </row>
    <row r="207" spans="1:8" x14ac:dyDescent="0.25">
      <c r="A207" s="26" t="s">
        <v>172</v>
      </c>
      <c r="B207" s="4">
        <v>0.106</v>
      </c>
      <c r="E207" s="4">
        <v>10</v>
      </c>
      <c r="F207" s="4">
        <v>16.408999999999999</v>
      </c>
      <c r="G207" s="8">
        <f t="shared" si="35"/>
        <v>3.2817999999999992</v>
      </c>
      <c r="H207" s="8">
        <f t="shared" si="36"/>
        <v>30.960377358490557</v>
      </c>
    </row>
    <row r="208" spans="1:8" x14ac:dyDescent="0.25">
      <c r="A208" s="26" t="s">
        <v>174</v>
      </c>
      <c r="B208" s="4">
        <v>0.1</v>
      </c>
      <c r="E208" s="4">
        <v>10</v>
      </c>
      <c r="F208" s="12">
        <v>13.679</v>
      </c>
      <c r="G208" s="8">
        <f t="shared" ref="G208:G209" si="37">((F208*E208)*20)/1000</f>
        <v>2.7357999999999998</v>
      </c>
      <c r="H208" s="8">
        <f t="shared" ref="H208:H209" si="38">G208/B208</f>
        <v>27.357999999999997</v>
      </c>
    </row>
    <row r="209" spans="1:8" x14ac:dyDescent="0.25">
      <c r="A209" s="26" t="s">
        <v>269</v>
      </c>
      <c r="B209" s="4">
        <v>0.1</v>
      </c>
      <c r="E209" s="4">
        <v>10</v>
      </c>
      <c r="F209" s="12">
        <v>8.9850999999999992</v>
      </c>
      <c r="G209" s="8">
        <f t="shared" si="37"/>
        <v>1.7970200000000001</v>
      </c>
      <c r="H209" s="8">
        <f t="shared" si="38"/>
        <v>17.970199999999998</v>
      </c>
    </row>
    <row r="210" spans="1:8" x14ac:dyDescent="0.25">
      <c r="A210" s="26" t="s">
        <v>270</v>
      </c>
      <c r="B210" s="4">
        <v>0.10299999999999999</v>
      </c>
      <c r="E210" s="4">
        <v>10</v>
      </c>
      <c r="F210" s="4">
        <v>18.687999999999999</v>
      </c>
      <c r="G210" s="8">
        <f t="shared" si="35"/>
        <v>3.7376</v>
      </c>
      <c r="H210" s="8">
        <f t="shared" si="36"/>
        <v>36.287378640776701</v>
      </c>
    </row>
    <row r="211" spans="1:8" x14ac:dyDescent="0.25">
      <c r="A211" s="26" t="s">
        <v>175</v>
      </c>
      <c r="B211" s="4">
        <v>0.106</v>
      </c>
      <c r="E211" s="4">
        <v>10</v>
      </c>
      <c r="F211" s="20">
        <v>11.314</v>
      </c>
      <c r="G211" s="8">
        <f t="shared" si="35"/>
        <v>2.2628000000000004</v>
      </c>
      <c r="H211" s="8">
        <f t="shared" si="36"/>
        <v>21.347169811320757</v>
      </c>
    </row>
    <row r="212" spans="1:8" x14ac:dyDescent="0.25">
      <c r="A212" s="26" t="s">
        <v>177</v>
      </c>
      <c r="B212" s="4">
        <v>0.10199999999999999</v>
      </c>
      <c r="E212" s="4">
        <v>10</v>
      </c>
      <c r="F212" s="4">
        <v>18.141999999999999</v>
      </c>
      <c r="G212" s="8">
        <f t="shared" si="35"/>
        <v>3.6283999999999996</v>
      </c>
      <c r="H212" s="8">
        <f t="shared" si="36"/>
        <v>35.572549019607841</v>
      </c>
    </row>
    <row r="213" spans="1:8" x14ac:dyDescent="0.25">
      <c r="A213" s="6" t="s">
        <v>271</v>
      </c>
      <c r="B213" s="4">
        <v>0.104</v>
      </c>
      <c r="E213" s="4">
        <v>10</v>
      </c>
      <c r="F213" s="4">
        <v>12.374000000000001</v>
      </c>
      <c r="G213" s="8">
        <f t="shared" si="35"/>
        <v>2.4748000000000001</v>
      </c>
      <c r="H213" s="8">
        <f t="shared" si="36"/>
        <v>23.79615384615385</v>
      </c>
    </row>
    <row r="214" spans="1:8" x14ac:dyDescent="0.25">
      <c r="A214" s="6" t="s">
        <v>272</v>
      </c>
      <c r="B214" s="4">
        <v>0.1</v>
      </c>
      <c r="E214" s="4">
        <v>10</v>
      </c>
      <c r="F214" s="4">
        <v>8.6553000000000004</v>
      </c>
      <c r="G214" s="8">
        <f t="shared" si="35"/>
        <v>1.73106</v>
      </c>
      <c r="H214" s="8">
        <f t="shared" si="36"/>
        <v>17.310600000000001</v>
      </c>
    </row>
    <row r="215" spans="1:8" x14ac:dyDescent="0.25">
      <c r="A215" s="6" t="s">
        <v>273</v>
      </c>
      <c r="B215" s="4">
        <v>0.1</v>
      </c>
      <c r="E215" s="4">
        <v>10</v>
      </c>
      <c r="F215" s="4">
        <v>17.986999999999998</v>
      </c>
      <c r="G215" s="8">
        <f t="shared" si="35"/>
        <v>3.5973999999999995</v>
      </c>
      <c r="H215" s="8">
        <f t="shared" si="36"/>
        <v>35.97399999999999</v>
      </c>
    </row>
    <row r="216" spans="1:8" x14ac:dyDescent="0.25">
      <c r="A216" s="6" t="s">
        <v>287</v>
      </c>
      <c r="B216" s="4">
        <v>0.1</v>
      </c>
      <c r="E216" s="4">
        <v>10</v>
      </c>
      <c r="F216" s="4">
        <v>34.085999999999999</v>
      </c>
      <c r="G216" s="8">
        <f t="shared" si="35"/>
        <v>6.8172000000000006</v>
      </c>
      <c r="H216" s="8">
        <f t="shared" si="36"/>
        <v>68.171999999999997</v>
      </c>
    </row>
    <row r="217" spans="1:8" x14ac:dyDescent="0.25">
      <c r="A217" s="6" t="s">
        <v>288</v>
      </c>
      <c r="B217" s="4">
        <v>0.10100000000000001</v>
      </c>
      <c r="E217" s="4">
        <v>10</v>
      </c>
      <c r="F217" s="4">
        <v>33.237000000000002</v>
      </c>
      <c r="G217" s="8">
        <f t="shared" si="35"/>
        <v>6.6473999999999993</v>
      </c>
      <c r="H217" s="8">
        <f t="shared" si="36"/>
        <v>65.815841584158406</v>
      </c>
    </row>
    <row r="218" spans="1:8" x14ac:dyDescent="0.25">
      <c r="A218" s="6" t="s">
        <v>289</v>
      </c>
      <c r="B218" s="4">
        <v>0.104</v>
      </c>
      <c r="E218" s="4">
        <v>10</v>
      </c>
      <c r="F218" s="4">
        <v>35.994999999999997</v>
      </c>
      <c r="G218" s="8">
        <f t="shared" si="35"/>
        <v>7.1989999999999998</v>
      </c>
      <c r="H218" s="8">
        <f t="shared" si="36"/>
        <v>69.221153846153854</v>
      </c>
    </row>
    <row r="219" spans="1:8" x14ac:dyDescent="0.25">
      <c r="A219" s="6" t="s">
        <v>296</v>
      </c>
      <c r="B219" s="4">
        <v>0.10199999999999999</v>
      </c>
      <c r="E219" s="4">
        <v>10</v>
      </c>
      <c r="F219" s="4">
        <v>45.853999999999999</v>
      </c>
      <c r="G219" s="8">
        <f t="shared" ref="G219:G229" si="39">((F219*E219)*20)/1000</f>
        <v>9.1707999999999998</v>
      </c>
      <c r="H219" s="8">
        <f t="shared" ref="H219:H229" si="40">G219/B219</f>
        <v>89.909803921568638</v>
      </c>
    </row>
    <row r="220" spans="1:8" x14ac:dyDescent="0.25">
      <c r="A220" s="6" t="s">
        <v>290</v>
      </c>
      <c r="B220" s="4">
        <v>0.1</v>
      </c>
      <c r="E220" s="4">
        <v>10</v>
      </c>
      <c r="F220" s="4">
        <v>85.418999999999997</v>
      </c>
      <c r="G220" s="8">
        <f t="shared" si="39"/>
        <v>17.0838</v>
      </c>
      <c r="H220" s="8">
        <f t="shared" si="40"/>
        <v>170.83799999999999</v>
      </c>
    </row>
    <row r="221" spans="1:8" x14ac:dyDescent="0.25">
      <c r="A221" s="6" t="s">
        <v>291</v>
      </c>
      <c r="B221" s="4">
        <v>0.1</v>
      </c>
      <c r="E221" s="4">
        <v>10</v>
      </c>
      <c r="F221" s="4">
        <v>31.658000000000001</v>
      </c>
      <c r="G221" s="8">
        <f t="shared" si="39"/>
        <v>6.3316000000000008</v>
      </c>
      <c r="H221" s="8">
        <f t="shared" si="40"/>
        <v>63.316000000000003</v>
      </c>
    </row>
    <row r="222" spans="1:8" x14ac:dyDescent="0.25">
      <c r="A222" s="6" t="s">
        <v>292</v>
      </c>
      <c r="B222" s="4">
        <v>0.10100000000000001</v>
      </c>
      <c r="E222" s="4">
        <v>10</v>
      </c>
      <c r="F222" s="4">
        <v>46.235999999999997</v>
      </c>
      <c r="G222" s="8">
        <f t="shared" si="39"/>
        <v>9.2471999999999994</v>
      </c>
      <c r="H222" s="8">
        <f t="shared" si="40"/>
        <v>91.556435643564342</v>
      </c>
    </row>
    <row r="223" spans="1:8" x14ac:dyDescent="0.25">
      <c r="A223" s="6" t="s">
        <v>293</v>
      </c>
      <c r="B223" s="4">
        <v>0.10299999999999999</v>
      </c>
      <c r="E223" s="4">
        <v>10</v>
      </c>
      <c r="F223" s="4">
        <v>30.204000000000001</v>
      </c>
      <c r="G223" s="8">
        <f t="shared" si="39"/>
        <v>6.0407999999999999</v>
      </c>
      <c r="H223" s="8">
        <f t="shared" si="40"/>
        <v>58.648543689320391</v>
      </c>
    </row>
    <row r="224" spans="1:8" x14ac:dyDescent="0.25">
      <c r="A224" s="6" t="s">
        <v>294</v>
      </c>
      <c r="B224" s="4">
        <v>0.10100000000000001</v>
      </c>
      <c r="E224" s="4">
        <v>10</v>
      </c>
      <c r="F224" s="4">
        <v>14.035</v>
      </c>
      <c r="G224" s="8">
        <f t="shared" si="39"/>
        <v>2.8069999999999999</v>
      </c>
      <c r="H224" s="8">
        <f t="shared" si="40"/>
        <v>27.792079207920789</v>
      </c>
    </row>
    <row r="225" spans="1:8" x14ac:dyDescent="0.25">
      <c r="A225" s="6" t="s">
        <v>295</v>
      </c>
      <c r="B225" s="4">
        <v>0.10299999999999999</v>
      </c>
      <c r="E225" s="4">
        <v>10</v>
      </c>
      <c r="F225" s="4">
        <v>12.029</v>
      </c>
      <c r="G225" s="8">
        <f t="shared" si="39"/>
        <v>2.4057999999999997</v>
      </c>
      <c r="H225" s="8">
        <f t="shared" si="40"/>
        <v>23.357281553398057</v>
      </c>
    </row>
    <row r="226" spans="1:8" x14ac:dyDescent="0.25">
      <c r="A226" s="6" t="s">
        <v>299</v>
      </c>
      <c r="B226" s="4">
        <v>0.105</v>
      </c>
      <c r="E226" s="4">
        <v>10</v>
      </c>
      <c r="F226" s="19">
        <v>8.7439999999999998</v>
      </c>
      <c r="G226" s="8">
        <f t="shared" si="39"/>
        <v>1.7487999999999999</v>
      </c>
      <c r="H226" s="8">
        <f t="shared" si="40"/>
        <v>16.655238095238094</v>
      </c>
    </row>
    <row r="227" spans="1:8" x14ac:dyDescent="0.25">
      <c r="A227" s="6" t="s">
        <v>302</v>
      </c>
      <c r="B227" s="4">
        <v>0.10299999999999999</v>
      </c>
      <c r="E227" s="4">
        <v>10</v>
      </c>
      <c r="F227" s="4">
        <v>40.621000000000002</v>
      </c>
      <c r="G227" s="8">
        <f t="shared" si="39"/>
        <v>8.1242000000000001</v>
      </c>
      <c r="H227" s="8">
        <f t="shared" si="40"/>
        <v>78.875728155339814</v>
      </c>
    </row>
    <row r="228" spans="1:8" x14ac:dyDescent="0.25">
      <c r="A228" s="6" t="s">
        <v>300</v>
      </c>
      <c r="B228" s="4">
        <v>0.104</v>
      </c>
      <c r="E228" s="4">
        <v>10</v>
      </c>
      <c r="F228" s="19">
        <v>39.844000000000001</v>
      </c>
      <c r="G228" s="8">
        <f t="shared" si="39"/>
        <v>7.9687999999999999</v>
      </c>
      <c r="H228" s="8">
        <f t="shared" si="40"/>
        <v>76.623076923076923</v>
      </c>
    </row>
    <row r="229" spans="1:8" x14ac:dyDescent="0.25">
      <c r="A229" s="6" t="s">
        <v>303</v>
      </c>
      <c r="B229" s="4">
        <v>0.10100000000000001</v>
      </c>
      <c r="E229" s="4">
        <v>10</v>
      </c>
      <c r="F229" s="4">
        <v>75.972999999999999</v>
      </c>
      <c r="G229" s="8">
        <f t="shared" si="39"/>
        <v>15.194600000000001</v>
      </c>
      <c r="H229" s="8">
        <f t="shared" si="40"/>
        <v>150.44158415841585</v>
      </c>
    </row>
    <row r="230" spans="1:8" x14ac:dyDescent="0.25">
      <c r="A230" s="33" t="s">
        <v>351</v>
      </c>
      <c r="B230" s="31">
        <v>0.1</v>
      </c>
      <c r="C230" s="32"/>
      <c r="D230" s="32"/>
      <c r="E230" s="31">
        <v>10</v>
      </c>
      <c r="F230" s="31">
        <v>9.9766999999999992</v>
      </c>
      <c r="G230" s="31">
        <v>2</v>
      </c>
      <c r="H230" s="31">
        <v>19.95</v>
      </c>
    </row>
    <row r="231" spans="1:8" x14ac:dyDescent="0.25">
      <c r="A231" s="33" t="s">
        <v>353</v>
      </c>
      <c r="B231" s="31">
        <v>0.10100000000000001</v>
      </c>
      <c r="C231" s="32"/>
      <c r="D231" s="32"/>
      <c r="E231" s="31">
        <v>10</v>
      </c>
      <c r="F231" s="31">
        <v>8.9037000000000006</v>
      </c>
      <c r="G231" s="31">
        <v>1.78</v>
      </c>
      <c r="H231" s="31">
        <v>17.63</v>
      </c>
    </row>
    <row r="232" spans="1:8" x14ac:dyDescent="0.25">
      <c r="A232" s="33" t="s">
        <v>308</v>
      </c>
      <c r="B232" s="31">
        <v>0.1</v>
      </c>
      <c r="C232" s="32"/>
      <c r="D232" s="32"/>
      <c r="E232" s="31">
        <v>10</v>
      </c>
      <c r="F232" s="31">
        <v>9.4739000000000004</v>
      </c>
      <c r="G232" s="31">
        <v>1.89</v>
      </c>
      <c r="H232" s="31">
        <v>18.95</v>
      </c>
    </row>
    <row r="233" spans="1:8" x14ac:dyDescent="0.25">
      <c r="A233" s="33" t="s">
        <v>354</v>
      </c>
      <c r="B233" s="31">
        <v>0.1</v>
      </c>
      <c r="C233" s="32"/>
      <c r="D233" s="32"/>
      <c r="E233" s="31">
        <v>10</v>
      </c>
      <c r="F233" s="31">
        <v>18.245999999999999</v>
      </c>
      <c r="G233" s="31">
        <v>3.65</v>
      </c>
      <c r="H233" s="31">
        <v>36.49</v>
      </c>
    </row>
    <row r="234" spans="1:8" x14ac:dyDescent="0.25">
      <c r="A234" s="33" t="s">
        <v>352</v>
      </c>
      <c r="B234" s="31">
        <v>0.10100000000000001</v>
      </c>
      <c r="C234" s="32"/>
      <c r="D234" s="32"/>
      <c r="E234" s="31">
        <v>10</v>
      </c>
      <c r="F234" s="31">
        <v>9.9766999999999992</v>
      </c>
      <c r="G234" s="31">
        <v>2</v>
      </c>
      <c r="H234" s="31">
        <v>19.760000000000002</v>
      </c>
    </row>
    <row r="235" spans="1:8" x14ac:dyDescent="0.25">
      <c r="A235" s="33" t="s">
        <v>355</v>
      </c>
      <c r="B235" s="31">
        <v>0.10299999999999999</v>
      </c>
      <c r="C235" s="32"/>
      <c r="D235" s="32"/>
      <c r="E235" s="31">
        <v>10</v>
      </c>
      <c r="F235" s="31">
        <v>13.084</v>
      </c>
      <c r="G235" s="31">
        <v>2.62</v>
      </c>
      <c r="H235" s="31">
        <v>25.41</v>
      </c>
    </row>
    <row r="236" spans="1:8" x14ac:dyDescent="0.25">
      <c r="A236" s="6" t="s">
        <v>304</v>
      </c>
      <c r="B236" s="4">
        <v>0.105</v>
      </c>
      <c r="E236" s="4">
        <v>10</v>
      </c>
      <c r="F236" s="20">
        <v>36.097999999999999</v>
      </c>
      <c r="G236" s="8">
        <f t="shared" ref="G236:G244" si="41">((F236*E236)*20)/1000</f>
        <v>7.2196000000000007</v>
      </c>
      <c r="H236" s="8">
        <f t="shared" ref="H236:H244" si="42">G236/B236</f>
        <v>68.758095238095251</v>
      </c>
    </row>
    <row r="237" spans="1:8" x14ac:dyDescent="0.25">
      <c r="A237" s="6" t="s">
        <v>309</v>
      </c>
      <c r="B237" s="4">
        <v>0.105</v>
      </c>
      <c r="E237" s="4">
        <v>10</v>
      </c>
      <c r="F237" s="20">
        <v>18.927</v>
      </c>
      <c r="G237" s="8">
        <f t="shared" si="41"/>
        <v>3.7853999999999997</v>
      </c>
      <c r="H237" s="8">
        <f t="shared" si="42"/>
        <v>36.051428571428566</v>
      </c>
    </row>
    <row r="238" spans="1:8" x14ac:dyDescent="0.25">
      <c r="A238" s="6" t="s">
        <v>310</v>
      </c>
      <c r="B238" s="4">
        <v>0.10100000000000001</v>
      </c>
      <c r="E238" s="4">
        <v>10</v>
      </c>
      <c r="F238" s="20">
        <v>14.907</v>
      </c>
      <c r="G238" s="8">
        <f t="shared" si="41"/>
        <v>2.9813999999999998</v>
      </c>
      <c r="H238" s="8">
        <f t="shared" si="42"/>
        <v>29.518811881188114</v>
      </c>
    </row>
    <row r="239" spans="1:8" x14ac:dyDescent="0.25">
      <c r="A239" s="6" t="s">
        <v>311</v>
      </c>
      <c r="B239" s="4">
        <v>0.10100000000000001</v>
      </c>
      <c r="E239" s="4">
        <v>10</v>
      </c>
      <c r="F239" s="20">
        <v>17.553999999999998</v>
      </c>
      <c r="G239" s="8">
        <f t="shared" si="41"/>
        <v>3.5107999999999997</v>
      </c>
      <c r="H239" s="8">
        <f t="shared" si="42"/>
        <v>34.760396039603954</v>
      </c>
    </row>
    <row r="240" spans="1:8" x14ac:dyDescent="0.25">
      <c r="A240" s="6" t="s">
        <v>305</v>
      </c>
      <c r="B240" s="4">
        <v>0.10100000000000001</v>
      </c>
      <c r="E240" s="4">
        <v>10</v>
      </c>
      <c r="F240" s="20">
        <v>12.526</v>
      </c>
      <c r="G240" s="8">
        <f t="shared" si="41"/>
        <v>2.5051999999999999</v>
      </c>
      <c r="H240" s="8">
        <f t="shared" si="42"/>
        <v>24.803960396039599</v>
      </c>
    </row>
    <row r="241" spans="1:8" x14ac:dyDescent="0.25">
      <c r="A241" s="6" t="s">
        <v>314</v>
      </c>
      <c r="B241" s="4">
        <v>0.104</v>
      </c>
      <c r="E241" s="4">
        <v>10</v>
      </c>
      <c r="F241" s="19">
        <v>25.933</v>
      </c>
      <c r="G241" s="8">
        <f t="shared" si="41"/>
        <v>5.1865999999999994</v>
      </c>
      <c r="H241" s="8">
        <f t="shared" si="42"/>
        <v>49.871153846153845</v>
      </c>
    </row>
    <row r="242" spans="1:8" x14ac:dyDescent="0.25">
      <c r="A242" s="6" t="s">
        <v>306</v>
      </c>
      <c r="B242" s="4">
        <v>0.10299999999999999</v>
      </c>
      <c r="E242" s="4">
        <v>10</v>
      </c>
      <c r="F242" s="20">
        <v>21.963999999999999</v>
      </c>
      <c r="G242" s="8">
        <f t="shared" si="41"/>
        <v>4.3927999999999994</v>
      </c>
      <c r="H242" s="8">
        <f t="shared" si="42"/>
        <v>42.648543689320384</v>
      </c>
    </row>
    <row r="243" spans="1:8" x14ac:dyDescent="0.25">
      <c r="A243" s="6" t="s">
        <v>313</v>
      </c>
      <c r="B243" s="4">
        <v>0.10299999999999999</v>
      </c>
      <c r="E243" s="4">
        <v>10</v>
      </c>
      <c r="F243" s="20">
        <v>19.103999999999999</v>
      </c>
      <c r="G243" s="8">
        <f t="shared" si="41"/>
        <v>3.8207999999999998</v>
      </c>
      <c r="H243" s="8">
        <f t="shared" si="42"/>
        <v>37.095145631067957</v>
      </c>
    </row>
    <row r="244" spans="1:8" x14ac:dyDescent="0.25">
      <c r="A244" s="6" t="s">
        <v>307</v>
      </c>
      <c r="B244" s="4">
        <v>0.10299999999999999</v>
      </c>
      <c r="E244" s="4">
        <v>10</v>
      </c>
      <c r="F244" s="12">
        <v>6.5814000000000004</v>
      </c>
      <c r="G244" s="8">
        <f t="shared" si="41"/>
        <v>1.3162800000000001</v>
      </c>
      <c r="H244" s="8">
        <f t="shared" si="42"/>
        <v>12.779417475728158</v>
      </c>
    </row>
    <row r="245" spans="1:8" x14ac:dyDescent="0.25">
      <c r="A245" s="6" t="s">
        <v>316</v>
      </c>
      <c r="B245" s="4">
        <v>0.10299999999999999</v>
      </c>
      <c r="E245" s="4">
        <v>10</v>
      </c>
      <c r="F245" s="19">
        <v>16.408000000000001</v>
      </c>
      <c r="G245" s="8">
        <f t="shared" ref="G245:G246" si="43">((F245*E245)*20)/1000</f>
        <v>3.2816000000000005</v>
      </c>
      <c r="H245" s="8">
        <f t="shared" ref="H245:H246" si="44">G245/B245</f>
        <v>31.860194174757289</v>
      </c>
    </row>
    <row r="246" spans="1:8" x14ac:dyDescent="0.25">
      <c r="A246" s="6" t="s">
        <v>317</v>
      </c>
      <c r="B246" s="4">
        <v>0.1</v>
      </c>
      <c r="E246" s="4">
        <v>10</v>
      </c>
      <c r="F246" s="12">
        <v>7.4538000000000002</v>
      </c>
      <c r="G246" s="8">
        <f t="shared" si="43"/>
        <v>1.4907600000000001</v>
      </c>
      <c r="H246" s="8">
        <f t="shared" si="44"/>
        <v>14.9076</v>
      </c>
    </row>
    <row r="247" spans="1:8" x14ac:dyDescent="0.25">
      <c r="A247" s="6" t="s">
        <v>318</v>
      </c>
      <c r="B247" s="4">
        <v>0.104</v>
      </c>
      <c r="E247" s="4">
        <v>10</v>
      </c>
      <c r="F247" s="4">
        <v>18.751999999999999</v>
      </c>
      <c r="G247" s="8">
        <f t="shared" ref="G247:G257" si="45">((F247*E247)*20)/1000</f>
        <v>3.7503999999999995</v>
      </c>
      <c r="H247" s="8">
        <f t="shared" ref="H247:H257" si="46">G247/B247</f>
        <v>36.061538461538461</v>
      </c>
    </row>
    <row r="248" spans="1:8" x14ac:dyDescent="0.25">
      <c r="A248" s="6" t="s">
        <v>323</v>
      </c>
      <c r="B248" s="4">
        <v>0.10299999999999999</v>
      </c>
      <c r="E248" s="4">
        <v>10</v>
      </c>
      <c r="F248" s="12">
        <v>13.353999999999999</v>
      </c>
      <c r="G248" s="8">
        <f t="shared" si="45"/>
        <v>2.6707999999999998</v>
      </c>
      <c r="H248" s="8">
        <f t="shared" si="46"/>
        <v>25.930097087378641</v>
      </c>
    </row>
    <row r="249" spans="1:8" x14ac:dyDescent="0.25">
      <c r="A249" s="6" t="s">
        <v>325</v>
      </c>
      <c r="B249" s="4">
        <v>0.10100000000000001</v>
      </c>
      <c r="E249" s="4">
        <v>10</v>
      </c>
      <c r="F249" s="12">
        <v>12.884</v>
      </c>
      <c r="G249" s="8">
        <f t="shared" si="45"/>
        <v>2.5768</v>
      </c>
      <c r="H249" s="8">
        <f t="shared" si="46"/>
        <v>25.512871287128711</v>
      </c>
    </row>
    <row r="250" spans="1:8" x14ac:dyDescent="0.25">
      <c r="A250" s="6" t="s">
        <v>324</v>
      </c>
      <c r="B250" s="4">
        <v>0.106</v>
      </c>
      <c r="E250" s="4">
        <v>10</v>
      </c>
      <c r="F250" s="12">
        <v>11.382</v>
      </c>
      <c r="G250" s="8">
        <f t="shared" si="45"/>
        <v>2.2763999999999998</v>
      </c>
      <c r="H250" s="8">
        <f t="shared" si="46"/>
        <v>21.475471698113207</v>
      </c>
    </row>
    <row r="251" spans="1:8" x14ac:dyDescent="0.25">
      <c r="A251" s="6" t="s">
        <v>319</v>
      </c>
      <c r="B251" s="4">
        <v>0.10100000000000001</v>
      </c>
      <c r="E251" s="4">
        <v>10</v>
      </c>
      <c r="F251" s="12">
        <v>7.4884000000000004</v>
      </c>
      <c r="G251" s="8">
        <f t="shared" si="45"/>
        <v>1.4976800000000001</v>
      </c>
      <c r="H251" s="8">
        <f t="shared" si="46"/>
        <v>14.828514851485149</v>
      </c>
    </row>
    <row r="252" spans="1:8" x14ac:dyDescent="0.25">
      <c r="A252" s="6" t="s">
        <v>320</v>
      </c>
      <c r="B252" s="4">
        <v>0.10100000000000001</v>
      </c>
      <c r="E252" s="4">
        <v>10</v>
      </c>
      <c r="F252" s="12">
        <v>10.138</v>
      </c>
      <c r="G252" s="8">
        <f t="shared" si="45"/>
        <v>2.0276000000000001</v>
      </c>
      <c r="H252" s="8">
        <f t="shared" si="46"/>
        <v>20.075247524752474</v>
      </c>
    </row>
    <row r="253" spans="1:8" x14ac:dyDescent="0.25">
      <c r="A253" s="6" t="s">
        <v>321</v>
      </c>
      <c r="B253" s="4">
        <v>0.1</v>
      </c>
      <c r="E253" s="4">
        <v>10</v>
      </c>
      <c r="F253" s="20">
        <v>27.763000000000002</v>
      </c>
      <c r="G253" s="8">
        <f t="shared" si="45"/>
        <v>5.5526</v>
      </c>
      <c r="H253" s="8">
        <f t="shared" si="46"/>
        <v>55.525999999999996</v>
      </c>
    </row>
    <row r="254" spans="1:8" x14ac:dyDescent="0.25">
      <c r="A254" s="6" t="s">
        <v>327</v>
      </c>
      <c r="B254" s="4">
        <v>0.10100000000000001</v>
      </c>
      <c r="E254" s="4">
        <v>10</v>
      </c>
      <c r="F254" s="4">
        <v>21.898</v>
      </c>
      <c r="G254" s="8">
        <f t="shared" si="45"/>
        <v>4.379599999999999</v>
      </c>
      <c r="H254" s="8">
        <f t="shared" si="46"/>
        <v>43.362376237623749</v>
      </c>
    </row>
    <row r="255" spans="1:8" x14ac:dyDescent="0.25">
      <c r="A255" s="6" t="s">
        <v>328</v>
      </c>
      <c r="B255" s="4">
        <v>0.105</v>
      </c>
      <c r="E255" s="4">
        <v>10</v>
      </c>
      <c r="F255" s="12">
        <v>11.554</v>
      </c>
      <c r="G255" s="8">
        <f t="shared" si="45"/>
        <v>2.3108</v>
      </c>
      <c r="H255" s="8">
        <f t="shared" si="46"/>
        <v>22.007619047619048</v>
      </c>
    </row>
    <row r="256" spans="1:8" x14ac:dyDescent="0.25">
      <c r="A256" s="6" t="s">
        <v>329</v>
      </c>
      <c r="B256" s="4">
        <v>0.10100000000000001</v>
      </c>
      <c r="E256" s="4">
        <v>10</v>
      </c>
      <c r="F256" s="12">
        <v>7.9442000000000004</v>
      </c>
      <c r="G256" s="8">
        <f t="shared" si="45"/>
        <v>1.5888400000000003</v>
      </c>
      <c r="H256" s="8">
        <f t="shared" si="46"/>
        <v>15.731089108910892</v>
      </c>
    </row>
    <row r="257" spans="1:8" x14ac:dyDescent="0.25">
      <c r="A257" s="6" t="s">
        <v>330</v>
      </c>
      <c r="B257" s="4">
        <v>0.104</v>
      </c>
      <c r="E257" s="4">
        <v>10</v>
      </c>
      <c r="F257" s="12">
        <v>9.1594999999999995</v>
      </c>
      <c r="G257" s="8">
        <f t="shared" si="45"/>
        <v>1.8319000000000001</v>
      </c>
      <c r="H257" s="8">
        <f t="shared" si="46"/>
        <v>17.614423076923078</v>
      </c>
    </row>
    <row r="258" spans="1:8" x14ac:dyDescent="0.25">
      <c r="A258" s="6" t="s">
        <v>337</v>
      </c>
      <c r="B258" s="4">
        <v>0.1</v>
      </c>
      <c r="E258" s="4">
        <v>10</v>
      </c>
      <c r="F258" s="12">
        <v>7.2821999999999996</v>
      </c>
      <c r="G258" s="8">
        <f t="shared" ref="G258:G264" si="47">((F258*E258)*20)/1000</f>
        <v>1.45644</v>
      </c>
      <c r="H258" s="8">
        <f t="shared" ref="H258:H264" si="48">G258/B258</f>
        <v>14.564399999999999</v>
      </c>
    </row>
    <row r="259" spans="1:8" x14ac:dyDescent="0.25">
      <c r="A259" s="6" t="s">
        <v>331</v>
      </c>
      <c r="B259" s="4">
        <v>0.1</v>
      </c>
      <c r="E259" s="4">
        <v>10</v>
      </c>
      <c r="F259" s="12">
        <v>6.5488</v>
      </c>
      <c r="G259" s="8">
        <f t="shared" si="47"/>
        <v>1.30976</v>
      </c>
      <c r="H259" s="8">
        <f t="shared" si="48"/>
        <v>13.0976</v>
      </c>
    </row>
    <row r="260" spans="1:8" x14ac:dyDescent="0.25">
      <c r="A260" s="6" t="s">
        <v>333</v>
      </c>
      <c r="B260" s="4">
        <v>0.105</v>
      </c>
      <c r="E260" s="4">
        <v>10</v>
      </c>
      <c r="F260" s="12">
        <v>6.0685000000000002</v>
      </c>
      <c r="G260" s="8">
        <f t="shared" si="47"/>
        <v>1.2137</v>
      </c>
      <c r="H260" s="8">
        <f t="shared" si="48"/>
        <v>11.55904761904762</v>
      </c>
    </row>
    <row r="261" spans="1:8" x14ac:dyDescent="0.25">
      <c r="A261" s="6" t="s">
        <v>334</v>
      </c>
      <c r="B261" s="4">
        <v>0.10299999999999999</v>
      </c>
      <c r="E261" s="4">
        <v>10</v>
      </c>
      <c r="F261" s="12">
        <v>6.9111000000000002</v>
      </c>
      <c r="G261" s="8">
        <f t="shared" si="47"/>
        <v>1.38222</v>
      </c>
      <c r="H261" s="8">
        <f t="shared" si="48"/>
        <v>13.419611650485438</v>
      </c>
    </row>
    <row r="262" spans="1:8" x14ac:dyDescent="0.25">
      <c r="A262" s="6" t="s">
        <v>338</v>
      </c>
      <c r="B262" s="4">
        <v>0.10199999999999999</v>
      </c>
      <c r="E262" s="4">
        <v>10</v>
      </c>
      <c r="F262" s="12">
        <v>6.8445999999999998</v>
      </c>
      <c r="G262" s="8">
        <f t="shared" si="47"/>
        <v>1.3689200000000001</v>
      </c>
      <c r="H262" s="8">
        <f t="shared" si="48"/>
        <v>13.420784313725493</v>
      </c>
    </row>
    <row r="263" spans="1:8" x14ac:dyDescent="0.25">
      <c r="A263" s="6" t="s">
        <v>336</v>
      </c>
      <c r="B263" s="4">
        <v>0.10100000000000001</v>
      </c>
      <c r="E263" s="4">
        <v>10</v>
      </c>
      <c r="F263" s="12">
        <v>7.2481</v>
      </c>
      <c r="G263" s="8">
        <f t="shared" si="47"/>
        <v>1.4496199999999999</v>
      </c>
      <c r="H263" s="8">
        <f t="shared" si="48"/>
        <v>14.352673267326731</v>
      </c>
    </row>
    <row r="264" spans="1:8" x14ac:dyDescent="0.25">
      <c r="A264" s="6" t="s">
        <v>339</v>
      </c>
      <c r="B264" s="4">
        <v>0.1</v>
      </c>
      <c r="E264" s="4">
        <v>10</v>
      </c>
      <c r="F264" s="12">
        <v>7.2141000000000002</v>
      </c>
      <c r="G264" s="8">
        <f t="shared" si="47"/>
        <v>1.4428200000000002</v>
      </c>
      <c r="H264" s="8">
        <f t="shared" si="48"/>
        <v>14.428200000000002</v>
      </c>
    </row>
    <row r="265" spans="1:8" x14ac:dyDescent="0.25">
      <c r="A265" s="6" t="s">
        <v>340</v>
      </c>
      <c r="B265" s="4">
        <v>0.1</v>
      </c>
      <c r="E265" s="4">
        <v>10</v>
      </c>
      <c r="F265" s="4">
        <v>16.622</v>
      </c>
      <c r="G265" s="8">
        <f t="shared" ref="G265:G270" si="49">((F265*E265)*20)/1000</f>
        <v>3.3244000000000002</v>
      </c>
      <c r="H265" s="8">
        <f t="shared" ref="H265:H270" si="50">G265/B265</f>
        <v>33.244</v>
      </c>
    </row>
    <row r="266" spans="1:8" x14ac:dyDescent="0.25">
      <c r="A266" s="6" t="s">
        <v>341</v>
      </c>
      <c r="B266" s="4">
        <v>0.106</v>
      </c>
      <c r="E266" s="4">
        <v>10</v>
      </c>
      <c r="F266" s="12">
        <v>6.4192</v>
      </c>
      <c r="G266" s="8">
        <f t="shared" si="49"/>
        <v>1.2838400000000001</v>
      </c>
      <c r="H266" s="8">
        <f t="shared" si="50"/>
        <v>12.111698113207549</v>
      </c>
    </row>
    <row r="267" spans="1:8" x14ac:dyDescent="0.25">
      <c r="A267" s="6" t="s">
        <v>342</v>
      </c>
      <c r="B267" s="4">
        <v>0.1</v>
      </c>
      <c r="E267" s="4">
        <v>10</v>
      </c>
      <c r="F267" s="12">
        <v>14.215</v>
      </c>
      <c r="G267" s="8">
        <f t="shared" si="49"/>
        <v>2.843</v>
      </c>
      <c r="H267" s="8">
        <f t="shared" si="50"/>
        <v>28.43</v>
      </c>
    </row>
    <row r="268" spans="1:8" x14ac:dyDescent="0.25">
      <c r="A268" s="6" t="s">
        <v>344</v>
      </c>
      <c r="B268" s="4">
        <v>0.104</v>
      </c>
      <c r="E268" s="4">
        <v>10</v>
      </c>
      <c r="F268" s="12">
        <v>4.4111000000000002</v>
      </c>
      <c r="G268" s="8">
        <f t="shared" si="49"/>
        <v>0.88222</v>
      </c>
      <c r="H268" s="8">
        <f t="shared" si="50"/>
        <v>8.4828846153846165</v>
      </c>
    </row>
    <row r="269" spans="1:8" x14ac:dyDescent="0.25">
      <c r="A269" s="6" t="s">
        <v>346</v>
      </c>
      <c r="B269" s="4">
        <v>0.1</v>
      </c>
      <c r="E269" s="4">
        <v>10</v>
      </c>
      <c r="F269" s="12">
        <v>4.8921000000000001</v>
      </c>
      <c r="G269" s="8">
        <f t="shared" si="49"/>
        <v>0.97841999999999996</v>
      </c>
      <c r="H269" s="8">
        <f t="shared" si="50"/>
        <v>9.7841999999999985</v>
      </c>
    </row>
    <row r="270" spans="1:8" x14ac:dyDescent="0.25">
      <c r="A270" s="6" t="s">
        <v>345</v>
      </c>
      <c r="B270" s="4">
        <v>0.104</v>
      </c>
      <c r="E270" s="4">
        <v>10</v>
      </c>
      <c r="F270" s="12">
        <v>4.3463000000000003</v>
      </c>
      <c r="G270" s="8">
        <f t="shared" si="49"/>
        <v>0.86926000000000003</v>
      </c>
      <c r="H270" s="8">
        <f t="shared" si="50"/>
        <v>8.3582692307692312</v>
      </c>
    </row>
    <row r="271" spans="1:8" x14ac:dyDescent="0.25">
      <c r="A271" s="6" t="s">
        <v>343</v>
      </c>
      <c r="B271" s="4">
        <v>0.1</v>
      </c>
      <c r="E271" s="4">
        <v>10</v>
      </c>
      <c r="F271" s="4">
        <v>22.992999999999999</v>
      </c>
      <c r="G271" s="8">
        <f>((F271*E271)*20)/1000</f>
        <v>4.5985999999999994</v>
      </c>
      <c r="H271" s="8">
        <f>G271/B271</f>
        <v>45.98599999999999</v>
      </c>
    </row>
    <row r="272" spans="1:8" x14ac:dyDescent="0.25">
      <c r="A272" s="6" t="s">
        <v>348</v>
      </c>
      <c r="B272" s="4">
        <v>0.104</v>
      </c>
      <c r="E272" s="4">
        <v>10</v>
      </c>
      <c r="F272" s="4">
        <v>13.686999999999999</v>
      </c>
      <c r="G272" s="8">
        <f>((F272*E272)*20)/1000</f>
        <v>2.7374000000000001</v>
      </c>
      <c r="H272" s="8">
        <f>G272/B272</f>
        <v>26.321153846153848</v>
      </c>
    </row>
    <row r="273" spans="1:8" x14ac:dyDescent="0.25">
      <c r="A273" s="6" t="s">
        <v>349</v>
      </c>
      <c r="B273" s="4">
        <v>0.10299999999999999</v>
      </c>
      <c r="E273" s="4">
        <v>10</v>
      </c>
      <c r="F273" s="12">
        <v>8.2329000000000008</v>
      </c>
      <c r="G273" s="8">
        <f>((F273*E273)*20)/1000</f>
        <v>1.6465800000000002</v>
      </c>
      <c r="H273" s="8">
        <f>G273/B273</f>
        <v>15.986213592233012</v>
      </c>
    </row>
    <row r="274" spans="1:8" x14ac:dyDescent="0.25">
      <c r="A274" s="6" t="s">
        <v>350</v>
      </c>
      <c r="B274" s="4">
        <v>0.106</v>
      </c>
      <c r="E274" s="4">
        <v>10</v>
      </c>
      <c r="F274" s="4">
        <v>53.701999999999998</v>
      </c>
      <c r="G274" s="8">
        <f>((F274*E274)*20)/1000</f>
        <v>10.740399999999999</v>
      </c>
      <c r="H274" s="8">
        <f>G274/B274</f>
        <v>101.32452830188679</v>
      </c>
    </row>
    <row r="275" spans="1:8" x14ac:dyDescent="0.25">
      <c r="A275" s="6" t="s">
        <v>356</v>
      </c>
      <c r="B275" s="4">
        <v>0.10299999999999999</v>
      </c>
      <c r="E275" s="4">
        <v>10</v>
      </c>
      <c r="F275" s="36">
        <v>6.4359000000000002</v>
      </c>
      <c r="G275" s="8">
        <f>((F275*E275)*20)/1000</f>
        <v>1.2871800000000002</v>
      </c>
      <c r="H275" s="8">
        <f>G275/B275</f>
        <v>12.496893203883499</v>
      </c>
    </row>
    <row r="276" spans="1:8" x14ac:dyDescent="0.25">
      <c r="A276" s="6" t="s">
        <v>357</v>
      </c>
      <c r="B276" s="4">
        <v>0.10100000000000001</v>
      </c>
      <c r="E276" s="4">
        <v>10</v>
      </c>
      <c r="F276" s="36"/>
      <c r="G276" s="8"/>
      <c r="H276" s="8"/>
    </row>
    <row r="277" spans="1:8" x14ac:dyDescent="0.25">
      <c r="A277" s="6" t="s">
        <v>358</v>
      </c>
      <c r="B277" s="4">
        <v>0.10199999999999999</v>
      </c>
      <c r="E277" s="4">
        <v>10</v>
      </c>
      <c r="F277" s="4">
        <v>13.02</v>
      </c>
      <c r="G277" s="8">
        <f t="shared" ref="G277" si="51">((F277*E277)*20)/1000</f>
        <v>2.6040000000000001</v>
      </c>
      <c r="H277" s="8">
        <f t="shared" ref="H277:H279" si="52">G277/B277</f>
        <v>25.529411764705884</v>
      </c>
    </row>
    <row r="278" spans="1:8" x14ac:dyDescent="0.25">
      <c r="A278" s="6" t="s">
        <v>362</v>
      </c>
      <c r="B278" s="4">
        <v>0.1</v>
      </c>
      <c r="E278" s="4">
        <v>10</v>
      </c>
      <c r="F278" s="36"/>
      <c r="G278" s="8"/>
      <c r="H278" s="8"/>
    </row>
    <row r="279" spans="1:8" x14ac:dyDescent="0.25">
      <c r="A279" s="6" t="s">
        <v>359</v>
      </c>
      <c r="B279" s="4">
        <v>0.1</v>
      </c>
      <c r="E279" s="4">
        <v>10</v>
      </c>
      <c r="F279" s="36">
        <v>4.9032999999999998</v>
      </c>
      <c r="G279" s="8">
        <f>((F279*E279)*20)/1000</f>
        <v>0.98066000000000009</v>
      </c>
      <c r="H279" s="8">
        <f t="shared" si="52"/>
        <v>9.8065999999999995</v>
      </c>
    </row>
    <row r="280" spans="1:8" x14ac:dyDescent="0.25">
      <c r="A280" s="6" t="s">
        <v>363</v>
      </c>
      <c r="B280" s="4">
        <v>0.1</v>
      </c>
      <c r="E280" s="4">
        <v>10</v>
      </c>
      <c r="F280" s="36"/>
      <c r="G280" s="8"/>
      <c r="H280" s="8"/>
    </row>
    <row r="281" spans="1:8" x14ac:dyDescent="0.25">
      <c r="A281" s="6" t="s">
        <v>360</v>
      </c>
      <c r="B281" s="4">
        <v>0.10199999999999999</v>
      </c>
      <c r="E281" s="4">
        <v>10</v>
      </c>
      <c r="F281" s="36">
        <v>10.039</v>
      </c>
      <c r="G281" s="8">
        <f t="shared" ref="G281:G286" si="53">((F281*E281)*20)/1000</f>
        <v>2.0078</v>
      </c>
      <c r="H281" s="8">
        <f>G281/B281</f>
        <v>19.684313725490199</v>
      </c>
    </row>
    <row r="282" spans="1:8" x14ac:dyDescent="0.25">
      <c r="A282" s="6" t="s">
        <v>361</v>
      </c>
      <c r="B282" s="4">
        <v>0.106</v>
      </c>
      <c r="E282" s="4">
        <v>10</v>
      </c>
      <c r="F282" s="12">
        <v>4.6437999999999997</v>
      </c>
      <c r="G282" s="8">
        <f t="shared" si="53"/>
        <v>0.92875999999999992</v>
      </c>
      <c r="H282" s="8">
        <f>G282/B282</f>
        <v>8.7618867924528292</v>
      </c>
    </row>
    <row r="283" spans="1:8" x14ac:dyDescent="0.25">
      <c r="A283" s="6" t="s">
        <v>364</v>
      </c>
      <c r="B283" s="4">
        <v>0.10299999999999999</v>
      </c>
      <c r="E283" s="4">
        <v>10</v>
      </c>
      <c r="F283" s="12">
        <v>4.2805999999999997</v>
      </c>
      <c r="G283" s="8">
        <f t="shared" si="53"/>
        <v>0.85611999999999988</v>
      </c>
      <c r="H283" s="8">
        <f>G283/B283</f>
        <v>8.3118446601941738</v>
      </c>
    </row>
    <row r="284" spans="1:8" x14ac:dyDescent="0.25">
      <c r="A284" s="6" t="s">
        <v>368</v>
      </c>
      <c r="B284" s="4">
        <v>0.10100000000000001</v>
      </c>
      <c r="E284" s="4">
        <v>10</v>
      </c>
      <c r="F284" s="4">
        <v>5.5975000000000001</v>
      </c>
      <c r="G284" s="8">
        <f t="shared" si="53"/>
        <v>1.1194999999999999</v>
      </c>
      <c r="H284" s="8">
        <f>G284/B284</f>
        <v>11.084158415841582</v>
      </c>
    </row>
    <row r="285" spans="1:8" x14ac:dyDescent="0.25">
      <c r="A285" s="6" t="s">
        <v>369</v>
      </c>
      <c r="B285" s="4">
        <v>0.10100000000000001</v>
      </c>
      <c r="E285" s="4">
        <v>10</v>
      </c>
      <c r="F285" s="4">
        <v>4.6722999999999999</v>
      </c>
      <c r="G285" s="8">
        <f t="shared" si="53"/>
        <v>0.93446000000000007</v>
      </c>
      <c r="H285" s="8">
        <f>G285/B285</f>
        <v>9.2520792079207919</v>
      </c>
    </row>
    <row r="286" spans="1:8" x14ac:dyDescent="0.25">
      <c r="A286" s="6" t="s">
        <v>370</v>
      </c>
      <c r="B286" s="4">
        <v>0.106</v>
      </c>
      <c r="E286" s="4">
        <v>10</v>
      </c>
      <c r="F286" s="12">
        <v>7.4520999999999997</v>
      </c>
      <c r="G286" s="8">
        <f t="shared" si="53"/>
        <v>1.4904200000000001</v>
      </c>
      <c r="H286" s="8">
        <f t="shared" ref="H286:H287" si="54">G286/B286</f>
        <v>14.06056603773585</v>
      </c>
    </row>
    <row r="287" spans="1:8" x14ac:dyDescent="0.25">
      <c r="A287" s="6" t="s">
        <v>365</v>
      </c>
      <c r="B287" s="4">
        <v>0.10299999999999999</v>
      </c>
      <c r="E287" s="4">
        <v>10</v>
      </c>
      <c r="F287" s="12">
        <v>4.6582999999999997</v>
      </c>
      <c r="G287" s="8">
        <f t="shared" ref="G287" si="55">((F287*E287)*20)/1000</f>
        <v>0.93165999999999993</v>
      </c>
      <c r="H287" s="8">
        <f t="shared" si="54"/>
        <v>9.0452427184466018</v>
      </c>
    </row>
    <row r="288" spans="1:8" x14ac:dyDescent="0.25">
      <c r="A288" s="6" t="s">
        <v>366</v>
      </c>
      <c r="B288" s="4">
        <v>0.10199999999999999</v>
      </c>
      <c r="E288" s="4">
        <v>10</v>
      </c>
      <c r="F288" s="12">
        <v>5.9135</v>
      </c>
      <c r="G288" s="8">
        <f t="shared" ref="G288:G289" si="56">((F288*E288)*20)/1000</f>
        <v>1.1827000000000001</v>
      </c>
      <c r="H288" s="8">
        <f t="shared" ref="H288:H289" si="57">G288/B288</f>
        <v>11.595098039215689</v>
      </c>
    </row>
    <row r="289" spans="1:8" x14ac:dyDescent="0.25">
      <c r="A289" s="6" t="s">
        <v>367</v>
      </c>
      <c r="B289" s="4">
        <v>0.106</v>
      </c>
      <c r="E289" s="4">
        <v>10</v>
      </c>
      <c r="F289" s="12">
        <v>6.7775999999999996</v>
      </c>
      <c r="G289" s="8">
        <f t="shared" si="56"/>
        <v>1.3555200000000001</v>
      </c>
      <c r="H289" s="8">
        <f t="shared" si="57"/>
        <v>12.787924528301888</v>
      </c>
    </row>
    <row r="290" spans="1:8" x14ac:dyDescent="0.25">
      <c r="A290" s="6" t="s">
        <v>372</v>
      </c>
      <c r="B290" s="4">
        <v>0.10199999999999999</v>
      </c>
      <c r="E290" s="4">
        <v>10</v>
      </c>
      <c r="F290" s="4">
        <v>6.3601999999999999</v>
      </c>
      <c r="G290" s="8">
        <f t="shared" ref="G290:G294" si="58">((F290*E290)*20)/1000</f>
        <v>1.2720400000000001</v>
      </c>
      <c r="H290" s="8">
        <f t="shared" ref="H290:H294" si="59">G290/B290</f>
        <v>12.470980392156864</v>
      </c>
    </row>
    <row r="291" spans="1:8" x14ac:dyDescent="0.25">
      <c r="A291" s="6" t="s">
        <v>373</v>
      </c>
      <c r="B291" s="4">
        <v>0.10199999999999999</v>
      </c>
      <c r="E291" s="4">
        <v>10</v>
      </c>
      <c r="F291" s="4">
        <v>8.5597999999999992</v>
      </c>
      <c r="G291" s="8">
        <f t="shared" si="58"/>
        <v>1.7119599999999995</v>
      </c>
      <c r="H291" s="8">
        <f t="shared" si="59"/>
        <v>16.783921568627449</v>
      </c>
    </row>
    <row r="292" spans="1:8" x14ac:dyDescent="0.25">
      <c r="A292" s="6" t="s">
        <v>374</v>
      </c>
      <c r="B292" s="4">
        <v>0.104</v>
      </c>
      <c r="E292" s="4">
        <v>10</v>
      </c>
      <c r="F292" s="12">
        <v>5.4093</v>
      </c>
      <c r="G292" s="8">
        <f t="shared" si="58"/>
        <v>1.08186</v>
      </c>
      <c r="H292" s="8">
        <f t="shared" si="59"/>
        <v>10.402500000000002</v>
      </c>
    </row>
    <row r="293" spans="1:8" x14ac:dyDescent="0.25">
      <c r="A293" s="6" t="s">
        <v>375</v>
      </c>
      <c r="B293" s="4">
        <v>0.1</v>
      </c>
      <c r="E293" s="4">
        <v>10</v>
      </c>
      <c r="F293" s="4">
        <v>16.257000000000001</v>
      </c>
      <c r="G293" s="8">
        <f t="shared" si="58"/>
        <v>3.2514000000000007</v>
      </c>
      <c r="H293" s="8">
        <f t="shared" si="59"/>
        <v>32.514000000000003</v>
      </c>
    </row>
    <row r="294" spans="1:8" x14ac:dyDescent="0.25">
      <c r="A294" s="6" t="s">
        <v>376</v>
      </c>
      <c r="B294" s="4">
        <v>0.10199999999999999</v>
      </c>
      <c r="E294" s="4">
        <v>10</v>
      </c>
      <c r="F294" s="12">
        <v>7.5190000000000001</v>
      </c>
      <c r="G294" s="8">
        <f t="shared" si="58"/>
        <v>1.5038</v>
      </c>
      <c r="H294" s="8">
        <f t="shared" si="59"/>
        <v>14.743137254901962</v>
      </c>
    </row>
    <row r="295" spans="1:8" x14ac:dyDescent="0.25">
      <c r="A295" s="6" t="s">
        <v>377</v>
      </c>
      <c r="B295" s="4">
        <v>0.10299999999999999</v>
      </c>
      <c r="E295" s="4">
        <v>10</v>
      </c>
      <c r="F295" s="36"/>
      <c r="G295" s="8"/>
      <c r="H295" s="8"/>
    </row>
    <row r="296" spans="1:8" x14ac:dyDescent="0.25">
      <c r="A296" s="6" t="s">
        <v>378</v>
      </c>
      <c r="B296" s="4">
        <v>0.10100000000000001</v>
      </c>
      <c r="E296" s="4">
        <v>10</v>
      </c>
      <c r="F296" s="36"/>
      <c r="G296" s="8"/>
      <c r="H296" s="8"/>
    </row>
    <row r="297" spans="1:8" x14ac:dyDescent="0.25">
      <c r="A297" s="6" t="s">
        <v>384</v>
      </c>
      <c r="B297" s="4">
        <v>0.104</v>
      </c>
      <c r="E297" s="4">
        <v>10</v>
      </c>
      <c r="F297" s="4">
        <v>10.776999999999999</v>
      </c>
      <c r="G297" s="8">
        <f t="shared" ref="G297:G301" si="60">((F297*E297)*20)/1000</f>
        <v>2.1554000000000002</v>
      </c>
      <c r="H297" s="8">
        <f t="shared" ref="H297:H301" si="61">G297/B297</f>
        <v>20.725000000000001</v>
      </c>
    </row>
    <row r="298" spans="1:8" x14ac:dyDescent="0.25">
      <c r="A298" s="6" t="s">
        <v>380</v>
      </c>
      <c r="B298" s="4">
        <v>0.1</v>
      </c>
      <c r="E298" s="4">
        <v>10</v>
      </c>
      <c r="F298" s="4">
        <v>9.2186000000000003</v>
      </c>
      <c r="G298" s="8">
        <f t="shared" si="60"/>
        <v>1.8437200000000002</v>
      </c>
      <c r="H298" s="8">
        <f t="shared" si="61"/>
        <v>18.437200000000001</v>
      </c>
    </row>
    <row r="299" spans="1:8" x14ac:dyDescent="0.25">
      <c r="A299" s="6" t="s">
        <v>382</v>
      </c>
      <c r="B299" s="4">
        <v>0.104</v>
      </c>
      <c r="E299" s="4">
        <v>10</v>
      </c>
      <c r="F299" s="4">
        <v>12.769</v>
      </c>
      <c r="G299" s="8">
        <f t="shared" si="60"/>
        <v>2.5538000000000003</v>
      </c>
      <c r="H299" s="8">
        <f t="shared" si="61"/>
        <v>24.555769230769236</v>
      </c>
    </row>
    <row r="300" spans="1:8" x14ac:dyDescent="0.25">
      <c r="A300" s="6" t="s">
        <v>385</v>
      </c>
      <c r="B300" s="4">
        <v>0.105</v>
      </c>
      <c r="E300" s="4">
        <v>10</v>
      </c>
      <c r="F300" s="4">
        <v>14.459</v>
      </c>
      <c r="G300" s="8">
        <f t="shared" si="60"/>
        <v>2.8918000000000004</v>
      </c>
      <c r="H300" s="8">
        <f t="shared" si="61"/>
        <v>27.540952380952387</v>
      </c>
    </row>
    <row r="301" spans="1:8" x14ac:dyDescent="0.25">
      <c r="A301" s="6" t="s">
        <v>386</v>
      </c>
      <c r="B301" s="4">
        <v>0.1</v>
      </c>
      <c r="E301" s="4">
        <v>10</v>
      </c>
      <c r="F301" s="12">
        <v>5.9957000000000003</v>
      </c>
      <c r="G301" s="8">
        <f t="shared" si="60"/>
        <v>1.1991400000000001</v>
      </c>
      <c r="H301" s="8">
        <f t="shared" si="61"/>
        <v>11.991400000000001</v>
      </c>
    </row>
    <row r="302" spans="1:8" x14ac:dyDescent="0.25">
      <c r="A302" s="6" t="s">
        <v>387</v>
      </c>
      <c r="B302" s="4">
        <v>0.106</v>
      </c>
      <c r="E302" s="4">
        <v>10</v>
      </c>
      <c r="F302" s="12">
        <v>5.2980999999999998</v>
      </c>
      <c r="G302" s="8">
        <f t="shared" ref="G302:G306" si="62">((F302*E302)*20)/1000</f>
        <v>1.0596199999999998</v>
      </c>
      <c r="H302" s="8">
        <f t="shared" ref="H302:H306" si="63">G302/B302</f>
        <v>9.9964150943396213</v>
      </c>
    </row>
    <row r="303" spans="1:8" x14ac:dyDescent="0.25">
      <c r="A303" s="6" t="s">
        <v>388</v>
      </c>
      <c r="B303" s="4">
        <v>0.10100000000000001</v>
      </c>
      <c r="E303" s="4">
        <v>10</v>
      </c>
      <c r="F303" s="12">
        <v>4.2344999999999997</v>
      </c>
      <c r="G303" s="8">
        <f t="shared" si="62"/>
        <v>0.84689999999999999</v>
      </c>
      <c r="H303" s="8">
        <f t="shared" si="63"/>
        <v>8.385148514851485</v>
      </c>
    </row>
    <row r="304" spans="1:8" x14ac:dyDescent="0.25">
      <c r="A304" s="6" t="s">
        <v>389</v>
      </c>
      <c r="B304" s="4">
        <v>0.104</v>
      </c>
      <c r="E304" s="4">
        <v>10</v>
      </c>
      <c r="F304" s="12">
        <v>5.9824000000000002</v>
      </c>
      <c r="G304" s="8">
        <f t="shared" si="62"/>
        <v>1.19648</v>
      </c>
      <c r="H304" s="8">
        <f t="shared" si="63"/>
        <v>11.504615384615384</v>
      </c>
    </row>
    <row r="305" spans="1:8" x14ac:dyDescent="0.25">
      <c r="A305" s="6" t="s">
        <v>392</v>
      </c>
      <c r="B305" s="4">
        <v>0.10100000000000001</v>
      </c>
      <c r="E305" s="4">
        <v>10</v>
      </c>
      <c r="F305" s="20">
        <v>10.451000000000001</v>
      </c>
      <c r="G305" s="8">
        <f t="shared" si="62"/>
        <v>2.0902000000000003</v>
      </c>
      <c r="H305" s="8">
        <f t="shared" si="63"/>
        <v>20.695049504950497</v>
      </c>
    </row>
    <row r="306" spans="1:8" x14ac:dyDescent="0.25">
      <c r="A306" s="6" t="s">
        <v>390</v>
      </c>
      <c r="B306" s="4">
        <v>0.10100000000000001</v>
      </c>
      <c r="E306" s="4">
        <v>10</v>
      </c>
      <c r="F306" s="12">
        <v>6.5742000000000003</v>
      </c>
      <c r="G306" s="8">
        <f t="shared" si="62"/>
        <v>1.3148400000000002</v>
      </c>
      <c r="H306" s="8">
        <f t="shared" si="63"/>
        <v>13.01821782178218</v>
      </c>
    </row>
    <row r="307" spans="1:8" x14ac:dyDescent="0.25">
      <c r="A307" s="6" t="s">
        <v>391</v>
      </c>
      <c r="B307" s="4">
        <v>0.104</v>
      </c>
      <c r="E307" s="4">
        <v>10</v>
      </c>
      <c r="F307" s="2"/>
      <c r="G307" s="8"/>
      <c r="H307" s="8"/>
    </row>
    <row r="308" spans="1:8" x14ac:dyDescent="0.25">
      <c r="A308" s="6" t="s">
        <v>393</v>
      </c>
      <c r="B308" s="4">
        <v>0.1</v>
      </c>
      <c r="E308" s="4">
        <v>10</v>
      </c>
      <c r="F308" s="40">
        <v>9.9519000000000002</v>
      </c>
      <c r="G308" s="8">
        <f t="shared" ref="G308:G314" si="64">((F308*E308)*20)/1000</f>
        <v>1.99038</v>
      </c>
      <c r="H308" s="8">
        <f t="shared" ref="H308:H314" si="65">G308/B308</f>
        <v>19.9038</v>
      </c>
    </row>
    <row r="309" spans="1:8" x14ac:dyDescent="0.25">
      <c r="A309" s="6" t="s">
        <v>394</v>
      </c>
      <c r="B309" s="4">
        <v>0.104</v>
      </c>
      <c r="E309" s="4">
        <v>10</v>
      </c>
      <c r="F309" s="42">
        <v>13.129</v>
      </c>
      <c r="G309" s="8">
        <f t="shared" si="64"/>
        <v>2.6257999999999999</v>
      </c>
      <c r="H309" s="8">
        <f t="shared" si="65"/>
        <v>25.248076923076923</v>
      </c>
    </row>
    <row r="310" spans="1:8" x14ac:dyDescent="0.25">
      <c r="A310" s="6" t="s">
        <v>395</v>
      </c>
      <c r="B310" s="4">
        <v>0.10299999999999999</v>
      </c>
      <c r="E310" s="4">
        <v>10</v>
      </c>
      <c r="F310" s="41">
        <v>17.718</v>
      </c>
      <c r="G310" s="8">
        <f t="shared" si="64"/>
        <v>3.5436000000000005</v>
      </c>
      <c r="H310" s="8">
        <f t="shared" si="65"/>
        <v>34.403883495145635</v>
      </c>
    </row>
    <row r="311" spans="1:8" x14ac:dyDescent="0.25">
      <c r="A311" s="6" t="s">
        <v>396</v>
      </c>
      <c r="B311" s="4">
        <v>0.10100000000000001</v>
      </c>
      <c r="E311" s="4">
        <v>10</v>
      </c>
      <c r="F311" s="40">
        <v>9.8866999999999994</v>
      </c>
      <c r="G311" s="8">
        <f t="shared" si="64"/>
        <v>1.9773399999999997</v>
      </c>
      <c r="H311" s="8">
        <f t="shared" si="65"/>
        <v>19.577623762376234</v>
      </c>
    </row>
    <row r="312" spans="1:8" x14ac:dyDescent="0.25">
      <c r="A312" s="6" t="s">
        <v>397</v>
      </c>
      <c r="B312" s="4">
        <v>0.1</v>
      </c>
      <c r="E312" s="4">
        <v>10</v>
      </c>
      <c r="F312" s="42">
        <v>14.192</v>
      </c>
      <c r="G312" s="8">
        <f t="shared" ref="G312" si="66">((F312*E312)*20)/1000</f>
        <v>2.8384000000000005</v>
      </c>
      <c r="H312" s="8">
        <f t="shared" ref="H312" si="67">G312/B312</f>
        <v>28.384000000000004</v>
      </c>
    </row>
    <row r="313" spans="1:8" x14ac:dyDescent="0.25">
      <c r="A313" s="6" t="s">
        <v>398</v>
      </c>
      <c r="B313" s="4">
        <v>0.104</v>
      </c>
      <c r="E313" s="4">
        <v>10</v>
      </c>
      <c r="F313" s="41">
        <v>14.456</v>
      </c>
      <c r="G313" s="8">
        <f t="shared" si="64"/>
        <v>2.8912</v>
      </c>
      <c r="H313" s="8">
        <f t="shared" si="65"/>
        <v>27.8</v>
      </c>
    </row>
    <row r="314" spans="1:8" x14ac:dyDescent="0.25">
      <c r="A314" s="6" t="s">
        <v>399</v>
      </c>
      <c r="B314" s="4">
        <v>0.106</v>
      </c>
      <c r="E314" s="4">
        <v>10</v>
      </c>
      <c r="F314" s="40">
        <v>10.858000000000001</v>
      </c>
      <c r="G314" s="8">
        <f t="shared" si="64"/>
        <v>2.1716000000000002</v>
      </c>
      <c r="H314" s="8">
        <f t="shared" si="65"/>
        <v>20.486792452830191</v>
      </c>
    </row>
    <row r="315" spans="1:8" x14ac:dyDescent="0.25">
      <c r="A315" s="6" t="s">
        <v>401</v>
      </c>
      <c r="B315" s="4">
        <v>0.106</v>
      </c>
      <c r="E315" s="4">
        <v>10</v>
      </c>
      <c r="F315" s="41">
        <v>12.178000000000001</v>
      </c>
      <c r="G315" s="8">
        <f t="shared" ref="G315:G318" si="68">((F315*E315)*20)/1000</f>
        <v>2.4356</v>
      </c>
      <c r="H315" s="8">
        <f t="shared" ref="H315:H318" si="69">G315/B315</f>
        <v>22.97735849056604</v>
      </c>
    </row>
    <row r="316" spans="1:8" x14ac:dyDescent="0.25">
      <c r="A316" s="6" t="s">
        <v>402</v>
      </c>
      <c r="B316" s="4">
        <v>0.10299999999999999</v>
      </c>
      <c r="E316" s="4">
        <v>10</v>
      </c>
      <c r="F316" s="42">
        <v>20.056999999999999</v>
      </c>
      <c r="G316" s="8">
        <f t="shared" si="68"/>
        <v>4.0114000000000001</v>
      </c>
      <c r="H316" s="8">
        <f t="shared" si="69"/>
        <v>38.945631067961166</v>
      </c>
    </row>
    <row r="317" spans="1:8" x14ac:dyDescent="0.25">
      <c r="A317" s="6" t="s">
        <v>403</v>
      </c>
      <c r="B317" s="4">
        <v>0.105</v>
      </c>
      <c r="E317" s="4">
        <v>10</v>
      </c>
      <c r="F317" s="41">
        <v>34.332999999999998</v>
      </c>
      <c r="G317" s="8">
        <f t="shared" si="68"/>
        <v>6.8665999999999991</v>
      </c>
      <c r="H317" s="8">
        <f t="shared" si="69"/>
        <v>65.396190476190469</v>
      </c>
    </row>
    <row r="318" spans="1:8" x14ac:dyDescent="0.25">
      <c r="A318" s="6" t="s">
        <v>404</v>
      </c>
      <c r="B318" s="4">
        <v>0.10199999999999999</v>
      </c>
      <c r="E318" s="4">
        <v>10</v>
      </c>
      <c r="F318" s="42">
        <v>11.968999999999999</v>
      </c>
      <c r="G318" s="8">
        <f t="shared" si="68"/>
        <v>2.3938000000000001</v>
      </c>
      <c r="H318" s="8">
        <f t="shared" si="69"/>
        <v>23.468627450980396</v>
      </c>
    </row>
    <row r="319" spans="1:8" x14ac:dyDescent="0.25">
      <c r="A319" s="6" t="s">
        <v>414</v>
      </c>
      <c r="B319" s="4">
        <v>0.1</v>
      </c>
      <c r="E319" s="4">
        <v>10</v>
      </c>
      <c r="F319" s="42">
        <v>10.794</v>
      </c>
      <c r="G319" s="8">
        <f t="shared" ref="G319:G330" si="70">((F319*E319)*20)/1000</f>
        <v>2.1588000000000003</v>
      </c>
      <c r="H319" s="8">
        <f t="shared" ref="H319:H330" si="71">G319/B319</f>
        <v>21.588000000000001</v>
      </c>
    </row>
    <row r="320" spans="1:8" x14ac:dyDescent="0.25">
      <c r="A320" s="6" t="s">
        <v>405</v>
      </c>
      <c r="B320" s="4">
        <v>0.10299999999999999</v>
      </c>
      <c r="E320" s="4">
        <v>10</v>
      </c>
      <c r="F320" s="41">
        <v>29.943999999999999</v>
      </c>
      <c r="G320" s="8">
        <f t="shared" si="70"/>
        <v>5.9888000000000003</v>
      </c>
      <c r="H320" s="8">
        <f t="shared" si="71"/>
        <v>58.143689320388354</v>
      </c>
    </row>
    <row r="321" spans="1:8" x14ac:dyDescent="0.25">
      <c r="A321" s="6" t="s">
        <v>408</v>
      </c>
      <c r="B321" s="4">
        <v>0.105</v>
      </c>
      <c r="E321" s="4">
        <v>10</v>
      </c>
      <c r="F321" s="42">
        <v>8.9105000000000008</v>
      </c>
      <c r="G321" s="8">
        <f t="shared" si="70"/>
        <v>1.7821000000000002</v>
      </c>
      <c r="H321" s="8">
        <f t="shared" si="71"/>
        <v>16.972380952380956</v>
      </c>
    </row>
    <row r="322" spans="1:8" x14ac:dyDescent="0.25">
      <c r="A322" s="6" t="s">
        <v>406</v>
      </c>
      <c r="B322" s="4">
        <v>0.105</v>
      </c>
      <c r="E322" s="4">
        <v>10</v>
      </c>
      <c r="F322" s="41">
        <v>22.547000000000001</v>
      </c>
      <c r="G322" s="8">
        <f t="shared" si="70"/>
        <v>4.5093999999999994</v>
      </c>
      <c r="H322" s="8">
        <f t="shared" si="71"/>
        <v>42.946666666666665</v>
      </c>
    </row>
    <row r="323" spans="1:8" x14ac:dyDescent="0.25">
      <c r="A323" s="6" t="s">
        <v>409</v>
      </c>
      <c r="B323" s="4">
        <v>0.10100000000000001</v>
      </c>
      <c r="E323" s="4">
        <v>10</v>
      </c>
      <c r="F323" s="41">
        <v>44.606000000000002</v>
      </c>
      <c r="G323" s="8">
        <f t="shared" si="70"/>
        <v>8.9212000000000007</v>
      </c>
      <c r="H323" s="8">
        <f t="shared" si="71"/>
        <v>88.328712871287124</v>
      </c>
    </row>
    <row r="324" spans="1:8" x14ac:dyDescent="0.25">
      <c r="A324" s="6" t="s">
        <v>407</v>
      </c>
      <c r="B324" s="4">
        <v>0.105</v>
      </c>
      <c r="E324" s="4">
        <v>10</v>
      </c>
      <c r="F324" s="40">
        <v>5.9249000000000001</v>
      </c>
      <c r="G324" s="8">
        <f t="shared" si="70"/>
        <v>1.1849799999999999</v>
      </c>
      <c r="H324" s="8">
        <f t="shared" si="71"/>
        <v>11.285523809523809</v>
      </c>
    </row>
    <row r="325" spans="1:8" x14ac:dyDescent="0.25">
      <c r="A325" s="6" t="s">
        <v>412</v>
      </c>
      <c r="B325" s="4">
        <v>0.10199999999999999</v>
      </c>
      <c r="E325" s="4">
        <v>10</v>
      </c>
      <c r="F325" s="40">
        <v>8.7713999999999999</v>
      </c>
      <c r="G325" s="8">
        <f t="shared" si="70"/>
        <v>1.7542800000000001</v>
      </c>
      <c r="H325" s="8">
        <f t="shared" si="71"/>
        <v>17.198823529411765</v>
      </c>
    </row>
    <row r="326" spans="1:8" x14ac:dyDescent="0.25">
      <c r="A326" s="6" t="s">
        <v>415</v>
      </c>
      <c r="B326" s="4">
        <v>0.10100000000000001</v>
      </c>
      <c r="E326" s="4">
        <v>10</v>
      </c>
      <c r="F326" s="42">
        <v>11.034000000000001</v>
      </c>
      <c r="G326" s="8">
        <f t="shared" ref="G326" si="72">((F326*E326)*20)/1000</f>
        <v>2.2068000000000003</v>
      </c>
      <c r="H326" s="8">
        <f t="shared" ref="H326" si="73">G326/B326</f>
        <v>21.849504950495053</v>
      </c>
    </row>
    <row r="327" spans="1:8" x14ac:dyDescent="0.25">
      <c r="A327" s="6" t="s">
        <v>410</v>
      </c>
      <c r="B327" s="4">
        <v>0.105</v>
      </c>
      <c r="E327" s="4">
        <v>10</v>
      </c>
      <c r="F327" s="40">
        <v>9.2004999999999999</v>
      </c>
      <c r="G327" s="8">
        <f t="shared" si="70"/>
        <v>1.8400999999999998</v>
      </c>
      <c r="H327" s="8">
        <f t="shared" si="71"/>
        <v>17.524761904761903</v>
      </c>
    </row>
    <row r="328" spans="1:8" x14ac:dyDescent="0.25">
      <c r="A328" s="6" t="s">
        <v>417</v>
      </c>
      <c r="B328" s="4">
        <v>0.10199999999999999</v>
      </c>
      <c r="E328" s="4">
        <v>10</v>
      </c>
      <c r="F328" s="40">
        <v>9.1570999999999998</v>
      </c>
      <c r="G328" s="8">
        <f t="shared" si="70"/>
        <v>1.83142</v>
      </c>
      <c r="H328" s="8">
        <f t="shared" si="71"/>
        <v>17.955098039215688</v>
      </c>
    </row>
    <row r="329" spans="1:8" x14ac:dyDescent="0.25">
      <c r="A329" s="6" t="s">
        <v>411</v>
      </c>
      <c r="B329" s="4">
        <v>0.10199999999999999</v>
      </c>
      <c r="E329" s="4">
        <v>10</v>
      </c>
      <c r="F329" s="40">
        <v>7.2781000000000002</v>
      </c>
      <c r="G329" s="8">
        <f t="shared" si="70"/>
        <v>1.4556200000000001</v>
      </c>
      <c r="H329" s="8">
        <f t="shared" si="71"/>
        <v>14.270784313725493</v>
      </c>
    </row>
    <row r="330" spans="1:8" x14ac:dyDescent="0.25">
      <c r="A330" s="6" t="s">
        <v>416</v>
      </c>
      <c r="B330" s="4">
        <v>0.10299999999999999</v>
      </c>
      <c r="E330" s="4">
        <v>10</v>
      </c>
      <c r="F330" s="40">
        <v>7.0495000000000001</v>
      </c>
      <c r="G330" s="8">
        <f t="shared" si="70"/>
        <v>1.4099000000000002</v>
      </c>
      <c r="H330" s="8">
        <f t="shared" si="71"/>
        <v>13.688349514563109</v>
      </c>
    </row>
    <row r="331" spans="1:8" x14ac:dyDescent="0.25">
      <c r="A331" s="6" t="s">
        <v>424</v>
      </c>
      <c r="B331" s="4">
        <v>0.106</v>
      </c>
      <c r="E331" s="4">
        <v>10</v>
      </c>
      <c r="F331" s="41">
        <v>23.978000000000002</v>
      </c>
      <c r="G331" s="8">
        <f t="shared" ref="G331:G340" si="74">((F331*E331)*20)/1000</f>
        <v>4.7956000000000003</v>
      </c>
      <c r="H331" s="8">
        <f t="shared" ref="H331:H340" si="75">G331/B331</f>
        <v>45.241509433962271</v>
      </c>
    </row>
    <row r="332" spans="1:8" x14ac:dyDescent="0.25">
      <c r="A332" s="6" t="s">
        <v>418</v>
      </c>
      <c r="B332" s="4">
        <v>0.1</v>
      </c>
      <c r="E332" s="4">
        <v>10</v>
      </c>
      <c r="F332" s="41">
        <v>13.686999999999999</v>
      </c>
      <c r="G332" s="8">
        <f t="shared" si="74"/>
        <v>2.7374000000000001</v>
      </c>
      <c r="H332" s="8">
        <f t="shared" si="75"/>
        <v>27.373999999999999</v>
      </c>
    </row>
    <row r="333" spans="1:8" x14ac:dyDescent="0.25">
      <c r="A333" s="6" t="s">
        <v>421</v>
      </c>
      <c r="B333" s="4">
        <v>0.10100000000000001</v>
      </c>
      <c r="E333" s="4">
        <v>10</v>
      </c>
      <c r="F333" s="41">
        <v>16.495000000000001</v>
      </c>
      <c r="G333" s="8">
        <f t="shared" si="74"/>
        <v>3.2990000000000004</v>
      </c>
      <c r="H333" s="8">
        <f t="shared" si="75"/>
        <v>32.663366336633665</v>
      </c>
    </row>
    <row r="334" spans="1:8" x14ac:dyDescent="0.25">
      <c r="A334" s="6" t="s">
        <v>419</v>
      </c>
      <c r="B334" s="4">
        <v>0.1</v>
      </c>
      <c r="E334" s="4">
        <v>10</v>
      </c>
      <c r="F334" s="41">
        <v>17.387</v>
      </c>
      <c r="G334" s="8">
        <f t="shared" si="74"/>
        <v>3.4774000000000003</v>
      </c>
      <c r="H334" s="8">
        <f t="shared" si="75"/>
        <v>34.774000000000001</v>
      </c>
    </row>
    <row r="335" spans="1:8" x14ac:dyDescent="0.25">
      <c r="A335" s="6" t="s">
        <v>422</v>
      </c>
      <c r="B335" s="4">
        <v>0.106</v>
      </c>
      <c r="E335" s="4">
        <v>10</v>
      </c>
      <c r="F335" s="41">
        <v>19.332999999999998</v>
      </c>
      <c r="G335" s="8">
        <f t="shared" si="74"/>
        <v>3.8665999999999996</v>
      </c>
      <c r="H335" s="8">
        <f t="shared" si="75"/>
        <v>36.477358490566033</v>
      </c>
    </row>
    <row r="336" spans="1:8" x14ac:dyDescent="0.25">
      <c r="A336" s="6" t="s">
        <v>423</v>
      </c>
      <c r="B336" s="4">
        <v>0.10299999999999999</v>
      </c>
      <c r="E336" s="4">
        <v>10</v>
      </c>
      <c r="F336" s="41">
        <v>35.545999999999999</v>
      </c>
      <c r="G336" s="8">
        <f t="shared" si="74"/>
        <v>7.1091999999999995</v>
      </c>
      <c r="H336" s="8">
        <f t="shared" si="75"/>
        <v>69.021359223300976</v>
      </c>
    </row>
    <row r="337" spans="1:8" x14ac:dyDescent="0.25">
      <c r="A337" s="6" t="s">
        <v>425</v>
      </c>
      <c r="B337" s="4">
        <v>0.105</v>
      </c>
      <c r="E337" s="4">
        <v>10</v>
      </c>
      <c r="F337" s="41">
        <v>19.66</v>
      </c>
      <c r="G337" s="8">
        <f t="shared" si="74"/>
        <v>3.9319999999999999</v>
      </c>
      <c r="H337" s="8">
        <f t="shared" si="75"/>
        <v>37.44761904761905</v>
      </c>
    </row>
    <row r="338" spans="1:8" x14ac:dyDescent="0.25">
      <c r="A338" s="6" t="s">
        <v>426</v>
      </c>
      <c r="B338" s="4">
        <v>0.10100000000000001</v>
      </c>
      <c r="E338" s="4">
        <v>10</v>
      </c>
      <c r="F338" s="41">
        <v>29.314</v>
      </c>
      <c r="G338" s="8">
        <f t="shared" si="74"/>
        <v>5.8627999999999991</v>
      </c>
      <c r="H338" s="8">
        <f t="shared" si="75"/>
        <v>58.047524752475233</v>
      </c>
    </row>
    <row r="339" spans="1:8" x14ac:dyDescent="0.25">
      <c r="A339" s="6" t="s">
        <v>427</v>
      </c>
      <c r="B339" s="4">
        <v>0.1</v>
      </c>
      <c r="E339" s="4">
        <v>10</v>
      </c>
      <c r="F339" s="41">
        <v>19.010000000000002</v>
      </c>
      <c r="G339" s="8">
        <f t="shared" si="74"/>
        <v>3.8020000000000005</v>
      </c>
      <c r="H339" s="8">
        <f t="shared" si="75"/>
        <v>38.020000000000003</v>
      </c>
    </row>
    <row r="340" spans="1:8" x14ac:dyDescent="0.25">
      <c r="A340" s="6" t="s">
        <v>428</v>
      </c>
      <c r="B340" s="4">
        <v>0.106</v>
      </c>
      <c r="E340" s="4">
        <v>10</v>
      </c>
      <c r="F340" s="41">
        <v>26.094999999999999</v>
      </c>
      <c r="G340" s="8">
        <f t="shared" si="74"/>
        <v>5.2190000000000003</v>
      </c>
      <c r="H340" s="8">
        <f t="shared" si="75"/>
        <v>49.235849056603776</v>
      </c>
    </row>
    <row r="341" spans="1:8" x14ac:dyDescent="0.25">
      <c r="A341" s="6" t="s">
        <v>430</v>
      </c>
      <c r="B341" s="4">
        <v>0.10199999999999999</v>
      </c>
      <c r="E341" s="4">
        <v>10</v>
      </c>
      <c r="F341" s="40">
        <v>8.9827999999999992</v>
      </c>
      <c r="G341" s="8">
        <f t="shared" ref="G341:G343" si="76">((F341*E341)*20)/1000</f>
        <v>1.7965599999999997</v>
      </c>
      <c r="H341" s="8">
        <f t="shared" ref="H341:H343" si="77">G341/B341</f>
        <v>17.613333333333333</v>
      </c>
    </row>
    <row r="342" spans="1:8" x14ac:dyDescent="0.25">
      <c r="A342" s="6" t="s">
        <v>431</v>
      </c>
      <c r="B342" s="4">
        <v>0.10100000000000001</v>
      </c>
      <c r="E342" s="4">
        <v>10</v>
      </c>
      <c r="F342" s="40">
        <v>6.0827999999999998</v>
      </c>
      <c r="G342" s="8">
        <f t="shared" si="76"/>
        <v>1.2165599999999999</v>
      </c>
      <c r="H342" s="8">
        <f t="shared" si="77"/>
        <v>12.045148514851483</v>
      </c>
    </row>
    <row r="343" spans="1:8" x14ac:dyDescent="0.25">
      <c r="A343" s="6" t="s">
        <v>433</v>
      </c>
      <c r="B343" s="4">
        <v>0.10199999999999999</v>
      </c>
      <c r="E343" s="4">
        <v>10</v>
      </c>
      <c r="F343" s="42">
        <v>31.786000000000001</v>
      </c>
      <c r="G343" s="8">
        <f t="shared" si="76"/>
        <v>6.3572000000000006</v>
      </c>
      <c r="H343" s="8">
        <f t="shared" si="77"/>
        <v>62.325490196078441</v>
      </c>
    </row>
    <row r="344" spans="1:8" x14ac:dyDescent="0.25">
      <c r="A344" s="6" t="s">
        <v>432</v>
      </c>
      <c r="B344" s="4">
        <v>0.106</v>
      </c>
      <c r="E344" s="4">
        <v>10</v>
      </c>
      <c r="F344" s="42">
        <v>30.091000000000001</v>
      </c>
      <c r="G344" s="8">
        <f t="shared" ref="G344:G346" si="78">((F344*E344)*20)/1000</f>
        <v>6.0182000000000011</v>
      </c>
      <c r="H344" s="8">
        <f t="shared" ref="H344:H346" si="79">G344/B344</f>
        <v>56.775471698113222</v>
      </c>
    </row>
    <row r="345" spans="1:8" x14ac:dyDescent="0.25">
      <c r="A345" s="6" t="s">
        <v>434</v>
      </c>
      <c r="B345" s="4">
        <v>0.10100000000000001</v>
      </c>
      <c r="E345" s="4">
        <v>10</v>
      </c>
      <c r="F345" s="40">
        <v>6.8197999999999999</v>
      </c>
      <c r="G345" s="8">
        <f t="shared" si="78"/>
        <v>1.3639599999999998</v>
      </c>
      <c r="H345" s="8">
        <f t="shared" si="79"/>
        <v>13.504554455445541</v>
      </c>
    </row>
    <row r="346" spans="1:8" x14ac:dyDescent="0.25">
      <c r="A346" s="6" t="s">
        <v>435</v>
      </c>
      <c r="B346" s="4">
        <v>0.10100000000000001</v>
      </c>
      <c r="E346" s="4">
        <v>10</v>
      </c>
      <c r="F346" s="12">
        <v>6.5838000000000001</v>
      </c>
      <c r="G346" s="8">
        <f t="shared" si="78"/>
        <v>1.3167599999999997</v>
      </c>
      <c r="H346" s="8">
        <f t="shared" si="79"/>
        <v>13.037227722772274</v>
      </c>
    </row>
    <row r="347" spans="1:8" x14ac:dyDescent="0.25">
      <c r="A347" s="6" t="s">
        <v>436</v>
      </c>
      <c r="B347" s="4">
        <v>0.10299999999999999</v>
      </c>
      <c r="E347" s="4">
        <v>10</v>
      </c>
      <c r="F347" s="4">
        <v>24.568000000000001</v>
      </c>
      <c r="G347" s="8">
        <f t="shared" ref="G347:G368" si="80">((F347*E347)*20)/1000</f>
        <v>4.9136000000000006</v>
      </c>
      <c r="H347" s="8">
        <f t="shared" ref="H347:H368" si="81">G347/B347</f>
        <v>47.704854368932047</v>
      </c>
    </row>
    <row r="348" spans="1:8" x14ac:dyDescent="0.25">
      <c r="A348" s="6" t="s">
        <v>437</v>
      </c>
      <c r="B348" s="4">
        <v>0.10199999999999999</v>
      </c>
      <c r="E348" s="4">
        <v>10</v>
      </c>
      <c r="F348" s="12">
        <v>6.1242000000000001</v>
      </c>
      <c r="G348" s="8">
        <f t="shared" si="80"/>
        <v>1.2248400000000002</v>
      </c>
      <c r="H348" s="8">
        <f t="shared" si="81"/>
        <v>12.008235294117648</v>
      </c>
    </row>
    <row r="349" spans="1:8" x14ac:dyDescent="0.25">
      <c r="A349" s="6" t="s">
        <v>438</v>
      </c>
      <c r="B349" s="4">
        <v>0.10299999999999999</v>
      </c>
      <c r="E349" s="4">
        <v>10</v>
      </c>
      <c r="F349" s="4">
        <v>15.513999999999999</v>
      </c>
      <c r="G349" s="8">
        <f t="shared" si="80"/>
        <v>3.1027999999999998</v>
      </c>
      <c r="H349" s="8">
        <f t="shared" si="81"/>
        <v>30.124271844660193</v>
      </c>
    </row>
    <row r="350" spans="1:8" x14ac:dyDescent="0.25">
      <c r="A350" s="6" t="s">
        <v>439</v>
      </c>
      <c r="B350" s="4">
        <v>0.105</v>
      </c>
      <c r="E350" s="4">
        <v>10</v>
      </c>
      <c r="F350" s="4">
        <v>11.55</v>
      </c>
      <c r="G350" s="8">
        <f t="shared" si="80"/>
        <v>2.31</v>
      </c>
      <c r="H350" s="8">
        <f t="shared" si="81"/>
        <v>22</v>
      </c>
    </row>
    <row r="351" spans="1:8" x14ac:dyDescent="0.25">
      <c r="A351" s="6" t="s">
        <v>441</v>
      </c>
      <c r="B351" s="4">
        <v>0.10199999999999999</v>
      </c>
      <c r="E351" s="4">
        <v>10</v>
      </c>
      <c r="F351" s="4">
        <v>12.928000000000001</v>
      </c>
      <c r="G351" s="8">
        <f t="shared" si="80"/>
        <v>2.5855999999999999</v>
      </c>
      <c r="H351" s="8">
        <f t="shared" si="81"/>
        <v>25.34901960784314</v>
      </c>
    </row>
    <row r="352" spans="1:8" x14ac:dyDescent="0.25">
      <c r="A352" s="6" t="s">
        <v>440</v>
      </c>
      <c r="B352" s="4">
        <v>0.1</v>
      </c>
      <c r="E352" s="4">
        <v>10</v>
      </c>
      <c r="F352" s="4">
        <v>11.853</v>
      </c>
      <c r="G352" s="8">
        <f t="shared" si="80"/>
        <v>2.3706</v>
      </c>
      <c r="H352" s="8">
        <f t="shared" si="81"/>
        <v>23.706</v>
      </c>
    </row>
    <row r="353" spans="1:8" x14ac:dyDescent="0.25">
      <c r="A353" s="6" t="s">
        <v>442</v>
      </c>
      <c r="B353" s="4">
        <v>0.104</v>
      </c>
      <c r="E353" s="4">
        <v>10</v>
      </c>
      <c r="F353" s="4">
        <v>12.071999999999999</v>
      </c>
      <c r="G353" s="8">
        <f t="shared" si="80"/>
        <v>2.4144000000000001</v>
      </c>
      <c r="H353" s="8">
        <f t="shared" si="81"/>
        <v>23.215384615384618</v>
      </c>
    </row>
    <row r="354" spans="1:8" x14ac:dyDescent="0.25">
      <c r="A354" s="6" t="s">
        <v>443</v>
      </c>
      <c r="B354" s="4">
        <v>0.105</v>
      </c>
      <c r="E354" s="4">
        <v>10</v>
      </c>
      <c r="F354" s="4">
        <v>12.974</v>
      </c>
      <c r="G354" s="8">
        <f t="shared" si="80"/>
        <v>2.5948000000000002</v>
      </c>
      <c r="H354" s="8">
        <f t="shared" si="81"/>
        <v>24.712380952380954</v>
      </c>
    </row>
    <row r="355" spans="1:8" x14ac:dyDescent="0.25">
      <c r="A355" s="6" t="s">
        <v>446</v>
      </c>
      <c r="B355" s="4">
        <v>0.10199999999999999</v>
      </c>
      <c r="E355" s="4">
        <v>10</v>
      </c>
      <c r="F355" s="4">
        <v>19.373000000000001</v>
      </c>
      <c r="G355" s="8">
        <f t="shared" si="80"/>
        <v>3.8746000000000005</v>
      </c>
      <c r="H355" s="8">
        <f t="shared" si="81"/>
        <v>37.986274509803927</v>
      </c>
    </row>
    <row r="356" spans="1:8" x14ac:dyDescent="0.25">
      <c r="A356" s="6" t="s">
        <v>447</v>
      </c>
      <c r="B356" s="4">
        <v>0.10299999999999999</v>
      </c>
      <c r="E356" s="4">
        <v>10</v>
      </c>
      <c r="F356" s="4">
        <v>13.965</v>
      </c>
      <c r="G356" s="8">
        <f t="shared" si="80"/>
        <v>2.7930000000000001</v>
      </c>
      <c r="H356" s="8">
        <f t="shared" si="81"/>
        <v>27.116504854368934</v>
      </c>
    </row>
    <row r="357" spans="1:8" x14ac:dyDescent="0.25">
      <c r="A357" s="6" t="s">
        <v>451</v>
      </c>
      <c r="B357" s="4">
        <v>0.10100000000000001</v>
      </c>
      <c r="E357" s="4">
        <v>10</v>
      </c>
      <c r="F357" s="4">
        <v>14.404</v>
      </c>
      <c r="G357" s="8">
        <f t="shared" si="80"/>
        <v>2.8807999999999998</v>
      </c>
      <c r="H357" s="8">
        <f t="shared" si="81"/>
        <v>28.52277227722772</v>
      </c>
    </row>
    <row r="358" spans="1:8" x14ac:dyDescent="0.25">
      <c r="A358" s="6" t="s">
        <v>450</v>
      </c>
      <c r="B358" s="4">
        <v>0.10199999999999999</v>
      </c>
      <c r="E358" s="4">
        <v>10</v>
      </c>
      <c r="F358" s="36">
        <v>4.8719999999999999</v>
      </c>
      <c r="G358" s="8">
        <f t="shared" si="80"/>
        <v>0.97439999999999993</v>
      </c>
      <c r="H358" s="8">
        <f t="shared" si="81"/>
        <v>9.552941176470588</v>
      </c>
    </row>
    <row r="359" spans="1:8" x14ac:dyDescent="0.25">
      <c r="A359" s="6" t="s">
        <v>453</v>
      </c>
      <c r="B359" s="4">
        <v>0.10100000000000001</v>
      </c>
      <c r="E359" s="4">
        <v>10</v>
      </c>
      <c r="F359" s="36">
        <v>8.2475000000000005</v>
      </c>
      <c r="G359" s="8">
        <f t="shared" si="80"/>
        <v>1.6495000000000002</v>
      </c>
      <c r="H359" s="8">
        <f t="shared" si="81"/>
        <v>16.331683168316832</v>
      </c>
    </row>
    <row r="360" spans="1:8" x14ac:dyDescent="0.25">
      <c r="A360" s="6" t="s">
        <v>454</v>
      </c>
      <c r="B360" s="4">
        <v>0.1</v>
      </c>
      <c r="E360" s="4">
        <v>10</v>
      </c>
      <c r="F360" s="36">
        <v>8.5998000000000001</v>
      </c>
      <c r="G360" s="8">
        <f t="shared" si="80"/>
        <v>1.7199599999999999</v>
      </c>
      <c r="H360" s="8">
        <f t="shared" si="81"/>
        <v>17.199599999999997</v>
      </c>
    </row>
    <row r="361" spans="1:8" x14ac:dyDescent="0.25">
      <c r="A361" s="6" t="s">
        <v>455</v>
      </c>
      <c r="B361" s="4">
        <v>0.10299999999999999</v>
      </c>
      <c r="E361" s="4">
        <v>10</v>
      </c>
      <c r="F361" s="4">
        <v>19.478000000000002</v>
      </c>
      <c r="G361" s="8">
        <f t="shared" si="80"/>
        <v>3.8956000000000004</v>
      </c>
      <c r="H361" s="8">
        <f t="shared" si="81"/>
        <v>37.821359223300973</v>
      </c>
    </row>
    <row r="362" spans="1:8" x14ac:dyDescent="0.25">
      <c r="A362" s="6" t="s">
        <v>456</v>
      </c>
      <c r="B362" s="4">
        <v>0.1</v>
      </c>
      <c r="E362" s="4">
        <v>10</v>
      </c>
      <c r="F362" s="36">
        <v>9.0797000000000008</v>
      </c>
      <c r="G362" s="8">
        <f t="shared" si="80"/>
        <v>1.8159400000000003</v>
      </c>
      <c r="H362" s="8">
        <f t="shared" si="81"/>
        <v>18.159400000000002</v>
      </c>
    </row>
    <row r="363" spans="1:8" x14ac:dyDescent="0.25">
      <c r="A363" s="6" t="s">
        <v>457</v>
      </c>
      <c r="B363" s="4">
        <v>0.105</v>
      </c>
      <c r="E363" s="4">
        <v>10</v>
      </c>
      <c r="F363" s="36">
        <v>5.7873000000000001</v>
      </c>
      <c r="G363" s="8">
        <f t="shared" si="80"/>
        <v>1.1574599999999999</v>
      </c>
      <c r="H363" s="8">
        <f t="shared" si="81"/>
        <v>11.023428571428571</v>
      </c>
    </row>
    <row r="364" spans="1:8" x14ac:dyDescent="0.25">
      <c r="A364" s="6" t="s">
        <v>459</v>
      </c>
      <c r="B364" s="4">
        <v>0.10299999999999999</v>
      </c>
      <c r="E364" s="4">
        <v>10</v>
      </c>
      <c r="F364" s="4">
        <v>11.346</v>
      </c>
      <c r="G364" s="8">
        <f t="shared" si="80"/>
        <v>2.2692000000000001</v>
      </c>
      <c r="H364" s="8">
        <f t="shared" si="81"/>
        <v>22.03106796116505</v>
      </c>
    </row>
    <row r="365" spans="1:8" x14ac:dyDescent="0.25">
      <c r="A365" s="6" t="s">
        <v>460</v>
      </c>
      <c r="B365" s="4">
        <v>0.10199999999999999</v>
      </c>
      <c r="E365" s="4">
        <v>10</v>
      </c>
      <c r="F365" s="36">
        <v>7.8257000000000003</v>
      </c>
      <c r="G365" s="8">
        <f t="shared" si="80"/>
        <v>1.5651400000000002</v>
      </c>
      <c r="H365" s="8">
        <f t="shared" si="81"/>
        <v>15.344509803921571</v>
      </c>
    </row>
    <row r="366" spans="1:8" x14ac:dyDescent="0.25">
      <c r="A366" s="6" t="s">
        <v>458</v>
      </c>
      <c r="B366" s="4">
        <v>0.105</v>
      </c>
      <c r="E366" s="4">
        <v>10</v>
      </c>
      <c r="F366" s="36">
        <v>8.1700999999999997</v>
      </c>
      <c r="G366" s="8">
        <f t="shared" si="80"/>
        <v>1.63402</v>
      </c>
      <c r="H366" s="8">
        <f t="shared" si="81"/>
        <v>15.562095238095239</v>
      </c>
    </row>
    <row r="367" spans="1:8" x14ac:dyDescent="0.25">
      <c r="A367" s="6" t="s">
        <v>461</v>
      </c>
      <c r="B367" s="4">
        <v>0.10100000000000001</v>
      </c>
      <c r="E367" s="4">
        <v>10</v>
      </c>
      <c r="F367" s="36">
        <v>7.1924000000000001</v>
      </c>
      <c r="G367" s="8">
        <f t="shared" si="80"/>
        <v>1.43848</v>
      </c>
      <c r="H367" s="8">
        <f t="shared" si="81"/>
        <v>14.242376237623761</v>
      </c>
    </row>
    <row r="368" spans="1:8" x14ac:dyDescent="0.25">
      <c r="A368" s="6" t="s">
        <v>462</v>
      </c>
      <c r="B368" s="4">
        <v>0.104</v>
      </c>
      <c r="E368" s="4">
        <v>10</v>
      </c>
      <c r="F368" s="36">
        <v>6.0247999999999999</v>
      </c>
      <c r="G368" s="8">
        <f t="shared" si="80"/>
        <v>1.20496</v>
      </c>
      <c r="H368" s="8">
        <f t="shared" si="81"/>
        <v>11.586153846153847</v>
      </c>
    </row>
    <row r="369" spans="1:8" x14ac:dyDescent="0.25">
      <c r="A369" s="6" t="s">
        <v>463</v>
      </c>
      <c r="B369" s="4">
        <v>0.10199999999999999</v>
      </c>
      <c r="E369" s="4">
        <v>10</v>
      </c>
      <c r="F369" s="36">
        <v>5.1483999999999996</v>
      </c>
      <c r="G369" s="8">
        <f t="shared" ref="G369:G382" si="82">((F369*E369)*20)/1000</f>
        <v>1.0296799999999999</v>
      </c>
      <c r="H369" s="8">
        <f t="shared" ref="H369:H382" si="83">G369/B369</f>
        <v>10.094901960784314</v>
      </c>
    </row>
    <row r="370" spans="1:8" x14ac:dyDescent="0.25">
      <c r="A370" s="6" t="s">
        <v>464</v>
      </c>
      <c r="B370" s="4">
        <v>0.106</v>
      </c>
      <c r="E370" s="4">
        <v>10</v>
      </c>
      <c r="F370" s="20">
        <v>48.42</v>
      </c>
      <c r="G370" s="8">
        <f t="shared" si="82"/>
        <v>9.6839999999999993</v>
      </c>
      <c r="H370" s="8">
        <f t="shared" si="83"/>
        <v>91.35849056603773</v>
      </c>
    </row>
    <row r="371" spans="1:8" x14ac:dyDescent="0.25">
      <c r="A371" s="6" t="s">
        <v>465</v>
      </c>
      <c r="B371" s="4">
        <v>0.104</v>
      </c>
      <c r="E371" s="4">
        <v>10</v>
      </c>
      <c r="F371" s="20">
        <v>16.86</v>
      </c>
      <c r="G371" s="8">
        <f t="shared" si="82"/>
        <v>3.3719999999999999</v>
      </c>
      <c r="H371" s="8">
        <f t="shared" si="83"/>
        <v>32.423076923076927</v>
      </c>
    </row>
    <row r="372" spans="1:8" x14ac:dyDescent="0.25">
      <c r="A372" s="6" t="s">
        <v>467</v>
      </c>
      <c r="B372" s="4">
        <v>0.105</v>
      </c>
      <c r="E372" s="4">
        <v>10</v>
      </c>
      <c r="F372" s="20">
        <v>21.943999999999999</v>
      </c>
      <c r="G372" s="8">
        <f t="shared" si="82"/>
        <v>4.3887999999999998</v>
      </c>
      <c r="H372" s="8">
        <f t="shared" si="83"/>
        <v>41.798095238095236</v>
      </c>
    </row>
    <row r="373" spans="1:8" x14ac:dyDescent="0.25">
      <c r="A373" s="6" t="s">
        <v>468</v>
      </c>
      <c r="B373" s="4">
        <v>0.1</v>
      </c>
      <c r="E373" s="4">
        <v>10</v>
      </c>
      <c r="F373" s="20">
        <v>23.905000000000001</v>
      </c>
      <c r="G373" s="8">
        <f t="shared" si="82"/>
        <v>4.7809999999999997</v>
      </c>
      <c r="H373" s="8">
        <f t="shared" si="83"/>
        <v>47.809999999999995</v>
      </c>
    </row>
    <row r="374" spans="1:8" x14ac:dyDescent="0.25">
      <c r="A374" s="6" t="s">
        <v>469</v>
      </c>
      <c r="B374" s="4">
        <v>0.10100000000000001</v>
      </c>
      <c r="E374" s="4">
        <v>10</v>
      </c>
      <c r="F374" s="20">
        <v>10.385</v>
      </c>
      <c r="G374" s="8">
        <f t="shared" si="82"/>
        <v>2.077</v>
      </c>
      <c r="H374" s="8">
        <f t="shared" si="83"/>
        <v>20.564356435643564</v>
      </c>
    </row>
    <row r="375" spans="1:8" x14ac:dyDescent="0.25">
      <c r="A375" s="6" t="s">
        <v>473</v>
      </c>
      <c r="B375" s="4">
        <v>0.10199999999999999</v>
      </c>
      <c r="E375" s="4">
        <v>10</v>
      </c>
      <c r="F375" s="20">
        <v>18.774000000000001</v>
      </c>
      <c r="G375" s="8">
        <f t="shared" si="82"/>
        <v>3.7548000000000004</v>
      </c>
      <c r="H375" s="8">
        <f t="shared" si="83"/>
        <v>36.811764705882361</v>
      </c>
    </row>
    <row r="376" spans="1:8" x14ac:dyDescent="0.25">
      <c r="A376" s="6" t="s">
        <v>470</v>
      </c>
      <c r="B376" s="4">
        <v>0.104</v>
      </c>
      <c r="E376" s="4">
        <v>10</v>
      </c>
      <c r="F376" s="20">
        <v>22.501000000000001</v>
      </c>
      <c r="G376" s="8">
        <f t="shared" si="82"/>
        <v>4.5002000000000004</v>
      </c>
      <c r="H376" s="8">
        <f t="shared" si="83"/>
        <v>43.271153846153851</v>
      </c>
    </row>
    <row r="377" spans="1:8" x14ac:dyDescent="0.25">
      <c r="A377" s="6" t="s">
        <v>471</v>
      </c>
      <c r="B377" s="4">
        <v>0.10199999999999999</v>
      </c>
      <c r="E377" s="4">
        <v>10</v>
      </c>
      <c r="F377" s="20">
        <v>23.484999999999999</v>
      </c>
      <c r="G377" s="8">
        <f t="shared" si="82"/>
        <v>4.6970000000000001</v>
      </c>
      <c r="H377" s="8">
        <f t="shared" si="83"/>
        <v>46.049019607843142</v>
      </c>
    </row>
    <row r="378" spans="1:8" x14ac:dyDescent="0.25">
      <c r="A378" s="6" t="s">
        <v>475</v>
      </c>
      <c r="B378" s="4">
        <v>0.1</v>
      </c>
      <c r="E378" s="4">
        <v>10</v>
      </c>
      <c r="F378" s="20">
        <v>17.763000000000002</v>
      </c>
      <c r="G378" s="8">
        <f t="shared" si="82"/>
        <v>3.5526000000000004</v>
      </c>
      <c r="H378" s="8">
        <f t="shared" si="83"/>
        <v>35.526000000000003</v>
      </c>
    </row>
    <row r="379" spans="1:8" x14ac:dyDescent="0.25">
      <c r="A379" s="6" t="s">
        <v>476</v>
      </c>
      <c r="B379" s="4">
        <v>0.10100000000000001</v>
      </c>
      <c r="E379" s="4">
        <v>10</v>
      </c>
      <c r="F379" s="20">
        <v>15.632999999999999</v>
      </c>
      <c r="G379" s="8">
        <f t="shared" si="82"/>
        <v>3.1265999999999994</v>
      </c>
      <c r="H379" s="8">
        <f t="shared" si="83"/>
        <v>30.956435643564348</v>
      </c>
    </row>
    <row r="380" spans="1:8" x14ac:dyDescent="0.25">
      <c r="A380" s="6" t="s">
        <v>477</v>
      </c>
      <c r="B380" s="4">
        <v>0.10100000000000001</v>
      </c>
      <c r="E380" s="4">
        <v>10</v>
      </c>
      <c r="F380" s="19">
        <v>14.872999999999999</v>
      </c>
      <c r="G380" s="8">
        <f t="shared" si="82"/>
        <v>2.9745999999999997</v>
      </c>
      <c r="H380" s="8">
        <f t="shared" si="83"/>
        <v>29.451485148514845</v>
      </c>
    </row>
    <row r="381" spans="1:8" x14ac:dyDescent="0.25">
      <c r="A381" s="6" t="s">
        <v>478</v>
      </c>
      <c r="B381" s="4">
        <v>0.105</v>
      </c>
      <c r="E381" s="4">
        <v>10</v>
      </c>
      <c r="F381" s="20">
        <v>19.192</v>
      </c>
      <c r="G381" s="8">
        <f t="shared" si="82"/>
        <v>3.8384000000000005</v>
      </c>
      <c r="H381" s="8">
        <f t="shared" si="83"/>
        <v>36.55619047619048</v>
      </c>
    </row>
    <row r="382" spans="1:8" x14ac:dyDescent="0.25">
      <c r="A382" s="6" t="s">
        <v>479</v>
      </c>
      <c r="B382" s="4">
        <v>0.10199999999999999</v>
      </c>
      <c r="E382" s="4">
        <v>10</v>
      </c>
      <c r="F382" s="20">
        <v>21.093</v>
      </c>
      <c r="G382" s="8">
        <f t="shared" si="82"/>
        <v>4.2186000000000003</v>
      </c>
      <c r="H382" s="8">
        <f t="shared" si="83"/>
        <v>41.358823529411772</v>
      </c>
    </row>
    <row r="383" spans="1:8" x14ac:dyDescent="0.25">
      <c r="A383" s="6" t="s">
        <v>488</v>
      </c>
      <c r="B383" s="4">
        <v>0.105</v>
      </c>
      <c r="E383" s="4">
        <v>10</v>
      </c>
      <c r="F383" s="19">
        <v>15.234999999999999</v>
      </c>
      <c r="G383" s="8">
        <f t="shared" ref="G383:G395" si="84">((F383*E383)*20)/1000</f>
        <v>3.0470000000000002</v>
      </c>
      <c r="H383" s="8">
        <f t="shared" ref="H383:H395" si="85">G383/B383</f>
        <v>29.019047619047623</v>
      </c>
    </row>
    <row r="384" spans="1:8" x14ac:dyDescent="0.25">
      <c r="A384" s="6" t="s">
        <v>481</v>
      </c>
      <c r="B384" s="4">
        <v>0.10299999999999999</v>
      </c>
      <c r="E384" s="4">
        <v>10</v>
      </c>
      <c r="F384" s="20">
        <v>18.422000000000001</v>
      </c>
      <c r="G384" s="8">
        <f t="shared" si="84"/>
        <v>3.6844000000000001</v>
      </c>
      <c r="H384" s="8">
        <f t="shared" si="85"/>
        <v>35.770873786407769</v>
      </c>
    </row>
    <row r="385" spans="1:8" x14ac:dyDescent="0.25">
      <c r="A385" s="6" t="s">
        <v>482</v>
      </c>
      <c r="B385" s="4">
        <v>0.10299999999999999</v>
      </c>
      <c r="E385" s="4">
        <v>10</v>
      </c>
      <c r="F385" s="20">
        <v>24.937999999999999</v>
      </c>
      <c r="G385" s="8">
        <f t="shared" si="84"/>
        <v>4.9876000000000005</v>
      </c>
      <c r="H385" s="8">
        <f t="shared" si="85"/>
        <v>48.423300970873797</v>
      </c>
    </row>
    <row r="386" spans="1:8" x14ac:dyDescent="0.25">
      <c r="A386" s="6" t="s">
        <v>490</v>
      </c>
      <c r="B386" s="4">
        <v>0.10100000000000001</v>
      </c>
      <c r="E386" s="4">
        <v>10</v>
      </c>
      <c r="F386" s="20">
        <v>14.003</v>
      </c>
      <c r="G386" s="8">
        <f t="shared" si="84"/>
        <v>2.8005999999999998</v>
      </c>
      <c r="H386" s="8">
        <f t="shared" si="85"/>
        <v>27.728712871287126</v>
      </c>
    </row>
    <row r="387" spans="1:8" x14ac:dyDescent="0.25">
      <c r="A387" s="6" t="s">
        <v>491</v>
      </c>
      <c r="B387" s="4">
        <v>0.10199999999999999</v>
      </c>
      <c r="E387" s="4">
        <v>10</v>
      </c>
      <c r="F387" s="19">
        <v>21.178000000000001</v>
      </c>
      <c r="G387" s="8">
        <f t="shared" si="84"/>
        <v>4.2356000000000007</v>
      </c>
      <c r="H387" s="8">
        <f t="shared" si="85"/>
        <v>41.525490196078444</v>
      </c>
    </row>
    <row r="388" spans="1:8" x14ac:dyDescent="0.25">
      <c r="A388" s="6" t="s">
        <v>483</v>
      </c>
      <c r="B388" s="4">
        <v>0.104</v>
      </c>
      <c r="E388" s="4">
        <v>10</v>
      </c>
      <c r="F388" s="20">
        <v>22.231000000000002</v>
      </c>
      <c r="G388" s="8">
        <f t="shared" si="84"/>
        <v>4.4462000000000002</v>
      </c>
      <c r="H388" s="8">
        <f t="shared" si="85"/>
        <v>42.751923076923077</v>
      </c>
    </row>
    <row r="389" spans="1:8" x14ac:dyDescent="0.25">
      <c r="A389" s="6" t="s">
        <v>484</v>
      </c>
      <c r="B389" s="4">
        <v>0.1</v>
      </c>
      <c r="E389" s="4">
        <v>10</v>
      </c>
      <c r="F389" s="12">
        <v>12.503</v>
      </c>
      <c r="G389" s="8">
        <f t="shared" si="84"/>
        <v>2.5005999999999999</v>
      </c>
      <c r="H389" s="8">
        <f t="shared" si="85"/>
        <v>25.005999999999997</v>
      </c>
    </row>
    <row r="390" spans="1:8" x14ac:dyDescent="0.25">
      <c r="A390" s="6" t="s">
        <v>485</v>
      </c>
      <c r="B390" s="4">
        <v>0.105</v>
      </c>
      <c r="E390" s="4">
        <v>10</v>
      </c>
      <c r="F390" s="20">
        <v>15.598000000000001</v>
      </c>
      <c r="G390" s="8">
        <f t="shared" si="84"/>
        <v>3.1196000000000002</v>
      </c>
      <c r="H390" s="8">
        <f t="shared" si="85"/>
        <v>29.710476190476193</v>
      </c>
    </row>
    <row r="391" spans="1:8" x14ac:dyDescent="0.25">
      <c r="A391" s="6" t="s">
        <v>492</v>
      </c>
      <c r="B391" s="4">
        <v>0.10100000000000001</v>
      </c>
      <c r="E391" s="4">
        <v>10</v>
      </c>
      <c r="F391" s="12">
        <v>10.891999999999999</v>
      </c>
      <c r="G391" s="8">
        <f t="shared" si="84"/>
        <v>2.1783999999999994</v>
      </c>
      <c r="H391" s="8">
        <f t="shared" si="85"/>
        <v>21.568316831683163</v>
      </c>
    </row>
    <row r="392" spans="1:8" x14ac:dyDescent="0.25">
      <c r="A392" s="6" t="s">
        <v>486</v>
      </c>
      <c r="B392" s="4">
        <v>0.1</v>
      </c>
      <c r="E392" s="4">
        <v>10</v>
      </c>
      <c r="F392" s="4">
        <v>24.038</v>
      </c>
      <c r="G392" s="8">
        <f t="shared" si="84"/>
        <v>4.8076000000000008</v>
      </c>
      <c r="H392" s="8">
        <f t="shared" si="85"/>
        <v>48.076000000000008</v>
      </c>
    </row>
    <row r="393" spans="1:8" x14ac:dyDescent="0.25">
      <c r="A393" s="6" t="s">
        <v>493</v>
      </c>
      <c r="B393" s="4">
        <v>0.105</v>
      </c>
      <c r="E393" s="4">
        <v>10</v>
      </c>
      <c r="F393" s="12">
        <v>12.182</v>
      </c>
      <c r="G393" s="8">
        <f t="shared" si="84"/>
        <v>2.4363999999999999</v>
      </c>
      <c r="H393" s="8">
        <f t="shared" si="85"/>
        <v>23.203809523809525</v>
      </c>
    </row>
    <row r="394" spans="1:8" x14ac:dyDescent="0.25">
      <c r="A394" s="6" t="s">
        <v>500</v>
      </c>
      <c r="B394" s="4">
        <v>0.1</v>
      </c>
      <c r="E394" s="4">
        <v>10</v>
      </c>
      <c r="F394" s="4">
        <v>19.158000000000001</v>
      </c>
      <c r="G394" s="8">
        <f t="shared" si="84"/>
        <v>3.8316000000000003</v>
      </c>
      <c r="H394" s="8">
        <f t="shared" si="85"/>
        <v>38.316000000000003</v>
      </c>
    </row>
    <row r="395" spans="1:8" x14ac:dyDescent="0.25">
      <c r="A395" s="6" t="s">
        <v>487</v>
      </c>
      <c r="B395" s="4">
        <v>0.105</v>
      </c>
      <c r="E395" s="4">
        <v>10</v>
      </c>
      <c r="F395" s="4">
        <v>15.66</v>
      </c>
      <c r="G395" s="8">
        <f t="shared" si="84"/>
        <v>3.1320000000000001</v>
      </c>
      <c r="H395" s="8">
        <f t="shared" si="85"/>
        <v>29.828571428571429</v>
      </c>
    </row>
    <row r="396" spans="1:8" x14ac:dyDescent="0.25">
      <c r="A396" s="6" t="s">
        <v>496</v>
      </c>
      <c r="B396" s="4">
        <v>0.10199999999999999</v>
      </c>
      <c r="E396" s="4">
        <v>10</v>
      </c>
      <c r="F396" s="4">
        <v>22.260999999999999</v>
      </c>
      <c r="G396" s="8">
        <f t="shared" ref="G396:G411" si="86">((F396*E396)*20)/1000</f>
        <v>4.4521999999999995</v>
      </c>
      <c r="H396" s="8">
        <f t="shared" ref="H396:H411" si="87">G396/B396</f>
        <v>43.649019607843137</v>
      </c>
    </row>
    <row r="397" spans="1:8" x14ac:dyDescent="0.25">
      <c r="A397" s="6" t="s">
        <v>497</v>
      </c>
      <c r="B397" s="4">
        <v>0.10199999999999999</v>
      </c>
      <c r="E397" s="4">
        <v>10</v>
      </c>
      <c r="F397" s="4">
        <v>24.55</v>
      </c>
      <c r="G397" s="8">
        <f t="shared" si="86"/>
        <v>4.91</v>
      </c>
      <c r="H397" s="8">
        <f t="shared" si="87"/>
        <v>48.137254901960787</v>
      </c>
    </row>
    <row r="398" spans="1:8" x14ac:dyDescent="0.25">
      <c r="A398" s="6" t="s">
        <v>498</v>
      </c>
      <c r="B398" s="4">
        <v>0.10100000000000001</v>
      </c>
      <c r="E398" s="4">
        <v>10</v>
      </c>
      <c r="F398" s="19">
        <v>16.731999999999999</v>
      </c>
      <c r="G398" s="8">
        <f t="shared" si="86"/>
        <v>3.3463999999999996</v>
      </c>
      <c r="H398" s="8">
        <f t="shared" si="87"/>
        <v>33.132673267326723</v>
      </c>
    </row>
    <row r="399" spans="1:8" x14ac:dyDescent="0.25">
      <c r="A399" s="6" t="s">
        <v>499</v>
      </c>
      <c r="B399" s="4">
        <v>0.106</v>
      </c>
      <c r="E399" s="4">
        <v>10</v>
      </c>
      <c r="F399" s="4">
        <v>27.088999999999999</v>
      </c>
      <c r="G399" s="8">
        <f t="shared" si="86"/>
        <v>5.4177999999999988</v>
      </c>
      <c r="H399" s="8">
        <f t="shared" si="87"/>
        <v>51.111320754716971</v>
      </c>
    </row>
    <row r="400" spans="1:8" x14ac:dyDescent="0.25">
      <c r="A400" s="6" t="s">
        <v>501</v>
      </c>
      <c r="B400" s="4">
        <v>0.1</v>
      </c>
      <c r="E400" s="4">
        <v>10</v>
      </c>
      <c r="F400" s="4">
        <v>22.456</v>
      </c>
      <c r="G400" s="8">
        <f t="shared" si="86"/>
        <v>4.4912000000000001</v>
      </c>
      <c r="H400" s="8">
        <f t="shared" si="87"/>
        <v>44.911999999999999</v>
      </c>
    </row>
    <row r="401" spans="1:8" x14ac:dyDescent="0.25">
      <c r="A401" s="6" t="s">
        <v>502</v>
      </c>
      <c r="B401" s="4">
        <v>0.10199999999999999</v>
      </c>
      <c r="E401" s="4">
        <v>10</v>
      </c>
      <c r="F401" s="4">
        <v>25.904</v>
      </c>
      <c r="G401" s="8">
        <f t="shared" si="86"/>
        <v>5.1808000000000005</v>
      </c>
      <c r="H401" s="8">
        <f t="shared" si="87"/>
        <v>50.792156862745109</v>
      </c>
    </row>
    <row r="402" spans="1:8" x14ac:dyDescent="0.25">
      <c r="A402" s="6" t="s">
        <v>503</v>
      </c>
      <c r="B402" s="4">
        <v>0.106</v>
      </c>
      <c r="E402" s="4">
        <v>10</v>
      </c>
      <c r="F402" s="4">
        <v>16.786000000000001</v>
      </c>
      <c r="G402" s="8">
        <f t="shared" si="86"/>
        <v>3.3572000000000002</v>
      </c>
      <c r="H402" s="8">
        <f t="shared" si="87"/>
        <v>31.671698113207551</v>
      </c>
    </row>
    <row r="403" spans="1:8" x14ac:dyDescent="0.25">
      <c r="A403" s="6" t="s">
        <v>504</v>
      </c>
      <c r="B403" s="4">
        <v>0.105</v>
      </c>
      <c r="E403" s="4">
        <v>10</v>
      </c>
      <c r="F403" s="19">
        <v>23.722999999999999</v>
      </c>
      <c r="G403" s="8">
        <f t="shared" si="86"/>
        <v>4.7445999999999993</v>
      </c>
      <c r="H403" s="8">
        <f t="shared" si="87"/>
        <v>45.18666666666666</v>
      </c>
    </row>
    <row r="404" spans="1:8" x14ac:dyDescent="0.25">
      <c r="A404" s="6" t="s">
        <v>510</v>
      </c>
      <c r="B404" s="4">
        <v>0.10199999999999999</v>
      </c>
      <c r="E404" s="4">
        <v>10</v>
      </c>
      <c r="F404" s="4">
        <v>19.477</v>
      </c>
      <c r="G404" s="8">
        <f t="shared" si="86"/>
        <v>3.8954</v>
      </c>
      <c r="H404" s="8">
        <f t="shared" si="87"/>
        <v>38.190196078431377</v>
      </c>
    </row>
    <row r="405" spans="1:8" x14ac:dyDescent="0.25">
      <c r="A405" s="6" t="s">
        <v>511</v>
      </c>
      <c r="B405" s="4">
        <v>0.1</v>
      </c>
      <c r="E405" s="4">
        <v>10</v>
      </c>
      <c r="F405" s="4">
        <v>24.065000000000001</v>
      </c>
      <c r="G405" s="8">
        <f t="shared" si="86"/>
        <v>4.8129999999999997</v>
      </c>
      <c r="H405" s="8">
        <f t="shared" si="87"/>
        <v>48.129999999999995</v>
      </c>
    </row>
    <row r="406" spans="1:8" x14ac:dyDescent="0.25">
      <c r="A406" s="6" t="s">
        <v>512</v>
      </c>
      <c r="B406" s="4">
        <v>0.10299999999999999</v>
      </c>
      <c r="E406" s="4">
        <v>10</v>
      </c>
      <c r="F406" s="4">
        <v>30.24</v>
      </c>
      <c r="G406" s="8">
        <f t="shared" si="86"/>
        <v>6.048</v>
      </c>
      <c r="H406" s="8">
        <f t="shared" si="87"/>
        <v>58.71844660194175</v>
      </c>
    </row>
    <row r="407" spans="1:8" x14ac:dyDescent="0.25">
      <c r="A407" s="6" t="s">
        <v>505</v>
      </c>
      <c r="B407" s="4">
        <v>0.10199999999999999</v>
      </c>
      <c r="E407" s="4">
        <v>10</v>
      </c>
      <c r="F407" s="4">
        <v>16.050999999999998</v>
      </c>
      <c r="G407" s="8">
        <f t="shared" si="86"/>
        <v>3.2101999999999999</v>
      </c>
      <c r="H407" s="8">
        <f t="shared" si="87"/>
        <v>31.472549019607843</v>
      </c>
    </row>
    <row r="408" spans="1:8" x14ac:dyDescent="0.25">
      <c r="A408" s="6" t="s">
        <v>506</v>
      </c>
      <c r="B408" s="4">
        <v>0.11</v>
      </c>
      <c r="E408" s="4">
        <v>10</v>
      </c>
      <c r="F408" s="4">
        <v>21.177</v>
      </c>
      <c r="G408" s="8">
        <f t="shared" si="86"/>
        <v>4.2353999999999994</v>
      </c>
      <c r="H408" s="8">
        <f t="shared" si="87"/>
        <v>38.50363636363636</v>
      </c>
    </row>
    <row r="409" spans="1:8" x14ac:dyDescent="0.25">
      <c r="A409" s="6" t="s">
        <v>507</v>
      </c>
      <c r="B409" s="4">
        <v>0.105</v>
      </c>
      <c r="E409" s="4">
        <v>10</v>
      </c>
      <c r="F409" s="12">
        <v>15.488</v>
      </c>
      <c r="G409" s="8">
        <f t="shared" si="86"/>
        <v>3.0975999999999999</v>
      </c>
      <c r="H409" s="8">
        <f t="shared" si="87"/>
        <v>29.500952380952381</v>
      </c>
    </row>
    <row r="410" spans="1:8" x14ac:dyDescent="0.25">
      <c r="A410" s="6" t="s">
        <v>508</v>
      </c>
      <c r="B410" s="4">
        <v>0.104</v>
      </c>
      <c r="E410" s="4">
        <v>10</v>
      </c>
      <c r="F410" s="20">
        <v>19.584</v>
      </c>
      <c r="G410" s="8">
        <f t="shared" si="86"/>
        <v>3.9168000000000003</v>
      </c>
      <c r="H410" s="8">
        <f t="shared" si="87"/>
        <v>37.661538461538463</v>
      </c>
    </row>
    <row r="411" spans="1:8" x14ac:dyDescent="0.25">
      <c r="A411" s="6" t="s">
        <v>509</v>
      </c>
      <c r="B411" s="4">
        <v>0.105</v>
      </c>
      <c r="E411" s="4">
        <v>10</v>
      </c>
      <c r="F411" s="19">
        <v>30.074999999999999</v>
      </c>
      <c r="G411" s="8">
        <f t="shared" si="86"/>
        <v>6.0149999999999997</v>
      </c>
      <c r="H411" s="8">
        <f t="shared" si="87"/>
        <v>57.285714285714285</v>
      </c>
    </row>
  </sheetData>
  <mergeCells count="3">
    <mergeCell ref="E9:H9"/>
    <mergeCell ref="J9:M9"/>
    <mergeCell ref="O9:R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8"/>
  <sheetViews>
    <sheetView topLeftCell="A209" workbookViewId="0">
      <selection activeCell="X280" sqref="X280"/>
    </sheetView>
  </sheetViews>
  <sheetFormatPr defaultRowHeight="15" x14ac:dyDescent="0.25"/>
  <cols>
    <col min="1" max="1" width="13.7109375" style="6" bestFit="1" customWidth="1"/>
    <col min="6" max="6" width="9.140625" style="4"/>
  </cols>
  <sheetData>
    <row r="1" spans="1:18" ht="21" x14ac:dyDescent="0.35">
      <c r="A1" s="18" t="s">
        <v>0</v>
      </c>
      <c r="E1" t="s">
        <v>1</v>
      </c>
    </row>
    <row r="2" spans="1:18" ht="21" x14ac:dyDescent="0.35">
      <c r="A2" s="18" t="s">
        <v>2</v>
      </c>
      <c r="E2" s="1" t="s">
        <v>3</v>
      </c>
      <c r="F2" s="19"/>
    </row>
    <row r="3" spans="1:18" x14ac:dyDescent="0.25">
      <c r="A3" s="22" t="s">
        <v>4</v>
      </c>
      <c r="E3" s="2" t="s">
        <v>5</v>
      </c>
      <c r="F3" s="12"/>
    </row>
    <row r="4" spans="1:18" x14ac:dyDescent="0.25">
      <c r="A4" s="22" t="s">
        <v>6</v>
      </c>
      <c r="E4" s="3" t="s">
        <v>7</v>
      </c>
      <c r="F4" s="25"/>
    </row>
    <row r="5" spans="1:18" x14ac:dyDescent="0.25">
      <c r="A5" s="22" t="s">
        <v>8</v>
      </c>
    </row>
    <row r="6" spans="1:18" x14ac:dyDescent="0.25">
      <c r="A6" s="22" t="s">
        <v>9</v>
      </c>
    </row>
    <row r="7" spans="1:18" x14ac:dyDescent="0.25">
      <c r="A7" s="22" t="s">
        <v>10</v>
      </c>
    </row>
    <row r="8" spans="1:18" ht="15.75" thickBot="1" x14ac:dyDescent="0.3">
      <c r="E8" t="s">
        <v>274</v>
      </c>
    </row>
    <row r="9" spans="1:18" ht="15.75" thickBot="1" x14ac:dyDescent="0.3">
      <c r="B9" s="6"/>
      <c r="C9" s="6"/>
      <c r="D9" s="6"/>
      <c r="E9" s="44" t="s">
        <v>12</v>
      </c>
      <c r="F9" s="45"/>
      <c r="G9" s="45"/>
      <c r="H9" s="46"/>
      <c r="I9" s="6"/>
      <c r="J9" s="44" t="s">
        <v>13</v>
      </c>
      <c r="K9" s="45"/>
      <c r="L9" s="45"/>
      <c r="M9" s="46"/>
      <c r="O9" s="47" t="s">
        <v>14</v>
      </c>
      <c r="P9" s="48"/>
      <c r="Q9" s="48"/>
      <c r="R9" s="49"/>
    </row>
    <row r="10" spans="1:18" ht="52.5" thickBot="1" x14ac:dyDescent="0.3">
      <c r="A10" s="5" t="s">
        <v>15</v>
      </c>
      <c r="B10" s="5" t="s">
        <v>16</v>
      </c>
      <c r="C10" s="6"/>
      <c r="D10" s="6"/>
      <c r="E10" s="9" t="s">
        <v>17</v>
      </c>
      <c r="F10" s="9" t="s">
        <v>18</v>
      </c>
      <c r="G10" s="9" t="s">
        <v>19</v>
      </c>
      <c r="H10" s="9" t="s">
        <v>20</v>
      </c>
      <c r="I10" s="10"/>
      <c r="J10" s="9" t="s">
        <v>21</v>
      </c>
      <c r="K10" s="9" t="s">
        <v>22</v>
      </c>
      <c r="L10" s="9" t="s">
        <v>23</v>
      </c>
      <c r="M10" s="9" t="s">
        <v>24</v>
      </c>
      <c r="O10" s="11" t="s">
        <v>17</v>
      </c>
      <c r="P10" s="11" t="s">
        <v>18</v>
      </c>
      <c r="Q10" s="11" t="s">
        <v>19</v>
      </c>
      <c r="R10" s="11" t="s">
        <v>20</v>
      </c>
    </row>
    <row r="11" spans="1:18" ht="15.75" thickTop="1" x14ac:dyDescent="0.25">
      <c r="A11" s="6" t="s">
        <v>25</v>
      </c>
      <c r="B11" s="4">
        <v>0.20300000000000001</v>
      </c>
      <c r="C11" t="s">
        <v>275</v>
      </c>
      <c r="E11" s="4">
        <v>20</v>
      </c>
      <c r="F11" s="4">
        <v>19.966000000000001</v>
      </c>
      <c r="G11" s="8">
        <f>((F11*E11)*20)/1000</f>
        <v>7.9864000000000015</v>
      </c>
      <c r="H11" s="8">
        <f>G11/B11</f>
        <v>39.341871921182268</v>
      </c>
      <c r="I11" s="4"/>
      <c r="J11" s="4">
        <v>20</v>
      </c>
      <c r="K11" s="4">
        <v>62.219000000000001</v>
      </c>
      <c r="L11" s="8">
        <f>((K11*J11)*20)/1000</f>
        <v>24.887600000000003</v>
      </c>
      <c r="M11" s="8">
        <f>L11/B11</f>
        <v>122.59901477832513</v>
      </c>
    </row>
    <row r="12" spans="1:18" x14ac:dyDescent="0.25">
      <c r="A12" s="6" t="s">
        <v>27</v>
      </c>
      <c r="B12" s="4">
        <v>0.20499999999999999</v>
      </c>
      <c r="E12" s="4">
        <v>20</v>
      </c>
      <c r="F12" s="4">
        <v>19.765000000000001</v>
      </c>
      <c r="G12" s="8">
        <f t="shared" ref="G12:G29" si="0">((F12*E12)*20)/1000</f>
        <v>7.9059999999999997</v>
      </c>
      <c r="H12" s="8">
        <f t="shared" ref="H12:H30" si="1">G12/B12</f>
        <v>38.565853658536589</v>
      </c>
      <c r="I12" s="4"/>
      <c r="J12" s="4">
        <v>20</v>
      </c>
      <c r="K12" s="4">
        <v>55.76</v>
      </c>
      <c r="L12" s="8">
        <f t="shared" ref="L12:L19" si="2">((K12*J12)*20)/1000</f>
        <v>22.303999999999998</v>
      </c>
      <c r="M12" s="8">
        <f t="shared" ref="M12:M19" si="3">L12/B12</f>
        <v>108.8</v>
      </c>
    </row>
    <row r="13" spans="1:18" x14ac:dyDescent="0.25">
      <c r="A13" s="6" t="s">
        <v>28</v>
      </c>
      <c r="B13" s="4">
        <v>0.20599999999999999</v>
      </c>
      <c r="E13" s="4">
        <v>20</v>
      </c>
      <c r="F13" s="4">
        <v>16.082999999999998</v>
      </c>
      <c r="G13" s="8">
        <f t="shared" si="0"/>
        <v>6.4331999999999985</v>
      </c>
      <c r="H13" s="8">
        <f t="shared" si="1"/>
        <v>31.229126213592227</v>
      </c>
      <c r="I13" s="4"/>
      <c r="J13" s="4">
        <v>20</v>
      </c>
      <c r="K13" s="4">
        <v>56.231999999999999</v>
      </c>
      <c r="L13" s="8">
        <f t="shared" si="2"/>
        <v>22.492799999999995</v>
      </c>
      <c r="M13" s="8">
        <f t="shared" si="3"/>
        <v>109.18834951456309</v>
      </c>
    </row>
    <row r="14" spans="1:18" x14ac:dyDescent="0.25">
      <c r="A14" s="6" t="s">
        <v>195</v>
      </c>
      <c r="B14" s="4">
        <v>0.20100000000000001</v>
      </c>
      <c r="E14" s="4">
        <v>20</v>
      </c>
      <c r="F14" s="4">
        <v>15.484999999999999</v>
      </c>
      <c r="G14" s="8">
        <f t="shared" si="0"/>
        <v>6.194</v>
      </c>
      <c r="H14" s="8">
        <f t="shared" si="1"/>
        <v>30.815920398009947</v>
      </c>
      <c r="I14" s="4"/>
      <c r="J14" s="4">
        <v>20</v>
      </c>
      <c r="K14" s="4">
        <v>63.993000000000002</v>
      </c>
      <c r="L14" s="8">
        <f t="shared" si="2"/>
        <v>25.597200000000004</v>
      </c>
      <c r="M14" s="8">
        <f t="shared" si="3"/>
        <v>127.3492537313433</v>
      </c>
    </row>
    <row r="15" spans="1:18" x14ac:dyDescent="0.25">
      <c r="A15" s="6" t="s">
        <v>30</v>
      </c>
      <c r="B15" s="4">
        <v>0.20300000000000001</v>
      </c>
      <c r="E15" s="4">
        <v>20</v>
      </c>
      <c r="F15" s="4">
        <v>19.367000000000001</v>
      </c>
      <c r="G15" s="8">
        <f t="shared" si="0"/>
        <v>7.7468000000000012</v>
      </c>
      <c r="H15" s="8">
        <f t="shared" si="1"/>
        <v>38.161576354679809</v>
      </c>
      <c r="I15" s="4"/>
      <c r="J15" s="4">
        <v>20</v>
      </c>
      <c r="K15" s="4">
        <v>64.718000000000004</v>
      </c>
      <c r="L15" s="8">
        <f t="shared" si="2"/>
        <v>25.887200000000004</v>
      </c>
      <c r="M15" s="8">
        <f t="shared" si="3"/>
        <v>127.52315270935962</v>
      </c>
    </row>
    <row r="16" spans="1:18" x14ac:dyDescent="0.25">
      <c r="A16" s="6" t="s">
        <v>31</v>
      </c>
      <c r="B16" s="4">
        <v>0.20499999999999999</v>
      </c>
      <c r="E16" s="4">
        <v>20</v>
      </c>
      <c r="F16" s="4">
        <v>17.556000000000001</v>
      </c>
      <c r="G16" s="8">
        <f t="shared" si="0"/>
        <v>7.0223999999999993</v>
      </c>
      <c r="H16" s="8">
        <f t="shared" si="1"/>
        <v>34.255609756097563</v>
      </c>
      <c r="I16" s="4"/>
      <c r="J16" s="4">
        <v>20</v>
      </c>
      <c r="K16" s="4">
        <v>59.15</v>
      </c>
      <c r="L16" s="8">
        <f t="shared" si="2"/>
        <v>23.66</v>
      </c>
      <c r="M16" s="8">
        <f t="shared" si="3"/>
        <v>115.41463414634147</v>
      </c>
    </row>
    <row r="17" spans="1:13" x14ac:dyDescent="0.25">
      <c r="A17" s="6" t="s">
        <v>32</v>
      </c>
      <c r="B17" s="4">
        <v>0.20100000000000001</v>
      </c>
      <c r="E17" s="4">
        <v>20</v>
      </c>
      <c r="F17" s="4">
        <v>30.099</v>
      </c>
      <c r="G17" s="8">
        <f t="shared" si="0"/>
        <v>12.0396</v>
      </c>
      <c r="H17" s="8">
        <f t="shared" si="1"/>
        <v>59.898507462686567</v>
      </c>
      <c r="I17" s="4"/>
      <c r="J17" s="4">
        <v>20</v>
      </c>
      <c r="K17" s="4">
        <v>63.993000000000002</v>
      </c>
      <c r="L17" s="8">
        <f t="shared" si="2"/>
        <v>25.597200000000004</v>
      </c>
      <c r="M17" s="8">
        <f t="shared" si="3"/>
        <v>127.3492537313433</v>
      </c>
    </row>
    <row r="18" spans="1:13" x14ac:dyDescent="0.25">
      <c r="A18" s="6" t="s">
        <v>33</v>
      </c>
      <c r="B18" s="4">
        <v>0.20300000000000001</v>
      </c>
      <c r="E18" s="4">
        <v>20</v>
      </c>
      <c r="F18" s="4">
        <v>22.946000000000002</v>
      </c>
      <c r="G18" s="8">
        <f t="shared" si="0"/>
        <v>9.1783999999999999</v>
      </c>
      <c r="H18" s="8">
        <f t="shared" si="1"/>
        <v>45.213793103448275</v>
      </c>
      <c r="I18" s="4"/>
      <c r="J18" s="4">
        <v>20</v>
      </c>
      <c r="K18" s="4">
        <v>59.819000000000003</v>
      </c>
      <c r="L18" s="8">
        <f t="shared" si="2"/>
        <v>23.927600000000002</v>
      </c>
      <c r="M18" s="8">
        <f t="shared" si="3"/>
        <v>117.86995073891626</v>
      </c>
    </row>
    <row r="19" spans="1:13" x14ac:dyDescent="0.25">
      <c r="A19" s="6" t="s">
        <v>34</v>
      </c>
      <c r="B19" s="4">
        <v>0.20100000000000001</v>
      </c>
      <c r="E19" s="4">
        <v>20</v>
      </c>
      <c r="F19" s="4">
        <v>19.815000000000001</v>
      </c>
      <c r="G19" s="8">
        <f t="shared" si="0"/>
        <v>7.9260000000000002</v>
      </c>
      <c r="H19" s="8">
        <f t="shared" si="1"/>
        <v>39.432835820895519</v>
      </c>
      <c r="I19" s="4"/>
      <c r="J19" s="4">
        <v>20</v>
      </c>
      <c r="K19" s="4">
        <v>68.081000000000003</v>
      </c>
      <c r="L19" s="8">
        <f t="shared" si="2"/>
        <v>27.232400000000002</v>
      </c>
      <c r="M19" s="8">
        <f t="shared" si="3"/>
        <v>135.48457711442785</v>
      </c>
    </row>
    <row r="20" spans="1:13" x14ac:dyDescent="0.25">
      <c r="A20" s="6" t="s">
        <v>35</v>
      </c>
      <c r="B20" s="4">
        <v>0.2</v>
      </c>
      <c r="E20" s="4">
        <v>20</v>
      </c>
      <c r="F20" s="4">
        <v>23.422999999999998</v>
      </c>
      <c r="G20" s="8">
        <f t="shared" si="0"/>
        <v>9.3691999999999993</v>
      </c>
      <c r="H20" s="8">
        <f t="shared" si="1"/>
        <v>46.845999999999997</v>
      </c>
      <c r="I20" s="4"/>
      <c r="J20" s="4"/>
      <c r="K20" s="4"/>
      <c r="L20" s="4"/>
      <c r="M20" s="4"/>
    </row>
    <row r="21" spans="1:13" x14ac:dyDescent="0.25">
      <c r="A21" s="6" t="s">
        <v>196</v>
      </c>
      <c r="B21" s="4">
        <v>0.20200000000000001</v>
      </c>
      <c r="E21" s="4">
        <v>20</v>
      </c>
      <c r="F21" s="4">
        <v>20.54</v>
      </c>
      <c r="G21" s="8">
        <f t="shared" si="0"/>
        <v>8.2159999999999993</v>
      </c>
      <c r="H21" s="8">
        <f t="shared" si="1"/>
        <v>40.67326732673267</v>
      </c>
      <c r="I21" s="4"/>
      <c r="J21" s="4"/>
      <c r="K21" s="4"/>
      <c r="L21" s="4"/>
      <c r="M21" s="4"/>
    </row>
    <row r="22" spans="1:13" x14ac:dyDescent="0.25">
      <c r="A22" s="6" t="s">
        <v>36</v>
      </c>
      <c r="B22" s="4">
        <v>0.20399999999999999</v>
      </c>
      <c r="E22" s="4">
        <v>20</v>
      </c>
      <c r="F22" s="4">
        <v>21.161000000000001</v>
      </c>
      <c r="G22" s="8">
        <f t="shared" si="0"/>
        <v>8.4644000000000013</v>
      </c>
      <c r="H22" s="8">
        <f t="shared" si="1"/>
        <v>41.492156862745105</v>
      </c>
      <c r="I22" s="4"/>
      <c r="J22" s="4"/>
      <c r="K22" s="4"/>
      <c r="L22" s="4"/>
      <c r="M22" s="4"/>
    </row>
    <row r="23" spans="1:13" x14ac:dyDescent="0.25">
      <c r="A23" s="6" t="s">
        <v>37</v>
      </c>
      <c r="B23" s="4">
        <v>0.2</v>
      </c>
      <c r="E23" s="4">
        <v>20</v>
      </c>
      <c r="F23" s="4">
        <v>16.492999999999999</v>
      </c>
      <c r="G23" s="8">
        <f t="shared" si="0"/>
        <v>6.5971999999999991</v>
      </c>
      <c r="H23" s="8">
        <f t="shared" si="1"/>
        <v>32.98599999999999</v>
      </c>
      <c r="I23" s="4"/>
      <c r="J23" s="4"/>
      <c r="K23" s="4"/>
      <c r="L23" s="4"/>
      <c r="M23" s="4"/>
    </row>
    <row r="24" spans="1:13" x14ac:dyDescent="0.25">
      <c r="A24" s="6" t="s">
        <v>39</v>
      </c>
      <c r="B24" s="4">
        <v>0.2</v>
      </c>
      <c r="E24" s="4">
        <v>20</v>
      </c>
      <c r="F24" s="4">
        <v>31.984000000000002</v>
      </c>
      <c r="G24" s="8">
        <f t="shared" si="0"/>
        <v>12.793600000000001</v>
      </c>
      <c r="H24" s="8">
        <f t="shared" si="1"/>
        <v>63.968000000000004</v>
      </c>
      <c r="I24" s="4"/>
      <c r="J24" s="4"/>
      <c r="K24" s="4"/>
      <c r="L24" s="4"/>
      <c r="M24" s="4"/>
    </row>
    <row r="25" spans="1:13" x14ac:dyDescent="0.25">
      <c r="A25" s="6" t="s">
        <v>40</v>
      </c>
      <c r="B25" s="4">
        <v>0.2</v>
      </c>
      <c r="E25" s="4">
        <v>20</v>
      </c>
      <c r="F25" s="4">
        <v>20.92</v>
      </c>
      <c r="G25" s="8">
        <f t="shared" si="0"/>
        <v>8.3680000000000003</v>
      </c>
      <c r="H25" s="8">
        <f t="shared" si="1"/>
        <v>41.839999999999996</v>
      </c>
      <c r="I25" s="4"/>
      <c r="J25" s="4"/>
      <c r="K25" s="4"/>
      <c r="L25" s="4"/>
      <c r="M25" s="4"/>
    </row>
    <row r="26" spans="1:13" x14ac:dyDescent="0.25">
      <c r="A26" s="6" t="s">
        <v>41</v>
      </c>
      <c r="B26" s="4">
        <v>0.20499999999999999</v>
      </c>
      <c r="E26" s="4">
        <v>20</v>
      </c>
      <c r="F26" s="4">
        <v>16.013999999999999</v>
      </c>
      <c r="G26" s="8">
        <f t="shared" si="0"/>
        <v>6.4055999999999997</v>
      </c>
      <c r="H26" s="8">
        <f t="shared" si="1"/>
        <v>31.246829268292682</v>
      </c>
      <c r="I26" s="4"/>
      <c r="J26" s="4"/>
      <c r="K26" s="4"/>
      <c r="L26" s="4"/>
      <c r="M26" s="4"/>
    </row>
    <row r="27" spans="1:13" x14ac:dyDescent="0.25">
      <c r="A27" s="6" t="s">
        <v>42</v>
      </c>
      <c r="B27" s="4">
        <v>0.20399999999999999</v>
      </c>
      <c r="E27" s="4">
        <v>20</v>
      </c>
      <c r="F27" s="4">
        <v>17.536000000000001</v>
      </c>
      <c r="G27" s="8">
        <f t="shared" si="0"/>
        <v>7.0144000000000002</v>
      </c>
      <c r="H27" s="8">
        <f t="shared" si="1"/>
        <v>34.384313725490202</v>
      </c>
      <c r="I27" s="4"/>
      <c r="J27" s="4"/>
      <c r="K27" s="4"/>
      <c r="L27" s="4"/>
      <c r="M27" s="4"/>
    </row>
    <row r="28" spans="1:13" x14ac:dyDescent="0.25">
      <c r="A28" s="6" t="s">
        <v>43</v>
      </c>
      <c r="B28" s="4">
        <v>0.20499999999999999</v>
      </c>
      <c r="E28" s="4">
        <v>10</v>
      </c>
      <c r="F28" s="4">
        <v>124.49</v>
      </c>
      <c r="G28" s="8">
        <f t="shared" si="0"/>
        <v>24.897999999999996</v>
      </c>
      <c r="H28" s="8">
        <f t="shared" si="1"/>
        <v>121.45365853658535</v>
      </c>
      <c r="I28" s="4"/>
      <c r="J28" s="4"/>
      <c r="K28" s="4"/>
      <c r="L28" s="4"/>
      <c r="M28" s="4"/>
    </row>
    <row r="29" spans="1:13" x14ac:dyDescent="0.25">
      <c r="A29" s="6" t="s">
        <v>44</v>
      </c>
      <c r="B29" s="4">
        <v>0.20200000000000001</v>
      </c>
      <c r="E29" s="4">
        <v>10</v>
      </c>
      <c r="F29" s="4">
        <v>49.664000000000001</v>
      </c>
      <c r="G29" s="8">
        <f t="shared" si="0"/>
        <v>9.9327999999999985</v>
      </c>
      <c r="H29" s="8">
        <f t="shared" si="1"/>
        <v>49.172277227722759</v>
      </c>
      <c r="I29" s="4"/>
      <c r="J29" s="4"/>
      <c r="K29" s="4"/>
      <c r="L29" s="4"/>
      <c r="M29" s="4"/>
    </row>
    <row r="30" spans="1:13" x14ac:dyDescent="0.25">
      <c r="A30" s="6" t="s">
        <v>45</v>
      </c>
      <c r="B30" s="4">
        <v>0.1</v>
      </c>
      <c r="E30" s="4">
        <v>10</v>
      </c>
      <c r="F30" s="4">
        <v>19.64</v>
      </c>
      <c r="G30" s="8">
        <f t="shared" ref="G30:G78" si="4">((F30*E30)*20)/1000</f>
        <v>3.9279999999999999</v>
      </c>
      <c r="H30" s="8">
        <f t="shared" si="1"/>
        <v>39.279999999999994</v>
      </c>
      <c r="I30" s="4"/>
      <c r="J30" s="4"/>
      <c r="K30" s="4"/>
      <c r="L30" s="4"/>
      <c r="M30" s="4"/>
    </row>
    <row r="31" spans="1:13" x14ac:dyDescent="0.25">
      <c r="A31" s="6" t="s">
        <v>46</v>
      </c>
      <c r="B31" s="4">
        <v>0.2</v>
      </c>
      <c r="E31" s="4">
        <v>20</v>
      </c>
      <c r="F31" s="12">
        <v>4.3056000000000001</v>
      </c>
      <c r="G31" s="8">
        <f t="shared" si="4"/>
        <v>1.7222399999999998</v>
      </c>
      <c r="H31" s="8">
        <f t="shared" ref="H31:H78" si="5">G31/B31</f>
        <v>8.6111999999999984</v>
      </c>
      <c r="I31" s="4"/>
      <c r="J31" s="4"/>
      <c r="K31" s="4"/>
      <c r="L31" s="4"/>
      <c r="M31" s="4"/>
    </row>
    <row r="32" spans="1:13" x14ac:dyDescent="0.25">
      <c r="A32" s="6" t="s">
        <v>198</v>
      </c>
      <c r="B32" s="4">
        <v>0.20399999999999999</v>
      </c>
      <c r="E32" s="4">
        <v>20</v>
      </c>
      <c r="F32" s="4">
        <v>15.398</v>
      </c>
      <c r="G32" s="8">
        <f t="shared" si="4"/>
        <v>6.1592000000000002</v>
      </c>
      <c r="H32" s="8">
        <f t="shared" si="5"/>
        <v>30.192156862745101</v>
      </c>
      <c r="I32" s="4"/>
      <c r="J32" s="4"/>
      <c r="K32" s="4"/>
      <c r="L32" s="4"/>
      <c r="M32" s="4"/>
    </row>
    <row r="33" spans="1:13" x14ac:dyDescent="0.25">
      <c r="A33" s="6" t="s">
        <v>47</v>
      </c>
      <c r="B33" s="4">
        <v>0.20200000000000001</v>
      </c>
      <c r="E33" s="4">
        <v>20</v>
      </c>
      <c r="F33" s="12"/>
      <c r="G33" s="8">
        <f t="shared" si="4"/>
        <v>0</v>
      </c>
      <c r="H33" s="8"/>
      <c r="I33" s="4"/>
      <c r="J33" s="4"/>
      <c r="K33" s="4"/>
      <c r="L33" s="4"/>
      <c r="M33" s="4"/>
    </row>
    <row r="34" spans="1:13" x14ac:dyDescent="0.25">
      <c r="A34" s="6" t="s">
        <v>48</v>
      </c>
      <c r="B34" s="4">
        <v>0.2</v>
      </c>
      <c r="E34" s="4">
        <v>20</v>
      </c>
      <c r="F34" s="12">
        <v>4.7954999999999997</v>
      </c>
      <c r="G34" s="8">
        <f t="shared" si="4"/>
        <v>1.9181999999999999</v>
      </c>
      <c r="H34" s="8">
        <f t="shared" si="5"/>
        <v>9.5909999999999993</v>
      </c>
      <c r="I34" s="4"/>
      <c r="J34" s="4"/>
      <c r="K34" s="4"/>
      <c r="L34" s="4"/>
      <c r="M34" s="4"/>
    </row>
    <row r="35" spans="1:13" x14ac:dyDescent="0.25">
      <c r="A35" s="15" t="s">
        <v>49</v>
      </c>
      <c r="B35" s="4">
        <v>0.20200000000000001</v>
      </c>
      <c r="E35" s="4">
        <v>10</v>
      </c>
      <c r="F35" s="4">
        <v>31.308</v>
      </c>
      <c r="G35" s="8">
        <f t="shared" si="4"/>
        <v>6.2615999999999996</v>
      </c>
      <c r="H35" s="8">
        <f t="shared" si="5"/>
        <v>30.998019801980195</v>
      </c>
      <c r="I35" s="4"/>
      <c r="J35" s="4"/>
      <c r="K35" s="4"/>
      <c r="L35" s="4"/>
      <c r="M35" s="4"/>
    </row>
    <row r="36" spans="1:13" x14ac:dyDescent="0.25">
      <c r="A36" s="15" t="s">
        <v>50</v>
      </c>
      <c r="B36" s="4">
        <v>0.20200000000000001</v>
      </c>
      <c r="E36" s="4">
        <v>10</v>
      </c>
      <c r="F36" s="4">
        <v>36.326000000000001</v>
      </c>
      <c r="G36" s="8">
        <f t="shared" si="4"/>
        <v>7.2652000000000001</v>
      </c>
      <c r="H36" s="8">
        <f t="shared" si="5"/>
        <v>35.966336633663367</v>
      </c>
    </row>
    <row r="37" spans="1:13" x14ac:dyDescent="0.25">
      <c r="A37" s="6" t="s">
        <v>51</v>
      </c>
      <c r="B37" s="4">
        <v>0.20399999999999999</v>
      </c>
      <c r="E37" s="4">
        <v>20</v>
      </c>
      <c r="F37" s="4">
        <v>13.361000000000001</v>
      </c>
      <c r="G37" s="8">
        <f t="shared" si="4"/>
        <v>5.3444000000000003</v>
      </c>
      <c r="H37" s="8">
        <f t="shared" si="5"/>
        <v>26.198039215686279</v>
      </c>
    </row>
    <row r="38" spans="1:13" x14ac:dyDescent="0.25">
      <c r="A38" s="6" t="s">
        <v>52</v>
      </c>
      <c r="B38" s="4">
        <v>0.2</v>
      </c>
      <c r="E38" s="4">
        <v>20</v>
      </c>
      <c r="F38" s="4">
        <v>18.806000000000001</v>
      </c>
      <c r="G38" s="8">
        <f t="shared" si="4"/>
        <v>7.5223999999999993</v>
      </c>
      <c r="H38" s="8">
        <f t="shared" si="5"/>
        <v>37.611999999999995</v>
      </c>
    </row>
    <row r="39" spans="1:13" x14ac:dyDescent="0.25">
      <c r="A39" s="6" t="s">
        <v>53</v>
      </c>
      <c r="B39" s="4">
        <v>0.20100000000000001</v>
      </c>
      <c r="E39" s="4">
        <v>20</v>
      </c>
      <c r="F39" s="4">
        <v>14.833</v>
      </c>
      <c r="G39" s="8">
        <f t="shared" si="4"/>
        <v>5.9332000000000011</v>
      </c>
      <c r="H39" s="8">
        <f t="shared" si="5"/>
        <v>29.51840796019901</v>
      </c>
    </row>
    <row r="40" spans="1:13" x14ac:dyDescent="0.25">
      <c r="A40" s="6" t="s">
        <v>54</v>
      </c>
      <c r="B40" s="4">
        <v>0.20300000000000001</v>
      </c>
      <c r="E40" s="4">
        <v>20</v>
      </c>
      <c r="F40" s="4">
        <v>17.896999999999998</v>
      </c>
      <c r="G40" s="8">
        <f t="shared" si="4"/>
        <v>7.1587999999999994</v>
      </c>
      <c r="H40" s="8">
        <f t="shared" si="5"/>
        <v>35.265024630541866</v>
      </c>
    </row>
    <row r="41" spans="1:13" x14ac:dyDescent="0.25">
      <c r="A41" s="21" t="s">
        <v>55</v>
      </c>
      <c r="B41" s="4">
        <v>0.2</v>
      </c>
      <c r="E41" s="4">
        <v>20</v>
      </c>
      <c r="F41" s="4">
        <v>13.468</v>
      </c>
      <c r="G41" s="8">
        <f t="shared" si="4"/>
        <v>5.3872000000000009</v>
      </c>
      <c r="H41" s="8">
        <f t="shared" si="5"/>
        <v>26.936000000000003</v>
      </c>
    </row>
    <row r="42" spans="1:13" x14ac:dyDescent="0.25">
      <c r="A42" s="21" t="s">
        <v>55</v>
      </c>
      <c r="B42" s="4">
        <v>0.10199999999999999</v>
      </c>
      <c r="E42" s="4">
        <v>10</v>
      </c>
      <c r="F42" s="4">
        <v>28.462</v>
      </c>
      <c r="G42" s="8">
        <f t="shared" si="4"/>
        <v>5.6923999999999992</v>
      </c>
      <c r="H42" s="8">
        <f t="shared" si="5"/>
        <v>55.807843137254899</v>
      </c>
    </row>
    <row r="43" spans="1:13" x14ac:dyDescent="0.25">
      <c r="A43" s="21" t="s">
        <v>199</v>
      </c>
      <c r="B43" s="4">
        <v>0.20200000000000001</v>
      </c>
      <c r="E43" s="4">
        <v>20</v>
      </c>
      <c r="F43" s="4">
        <v>21.050999999999998</v>
      </c>
      <c r="G43" s="8">
        <f t="shared" si="4"/>
        <v>8.420399999999999</v>
      </c>
      <c r="H43" s="8">
        <f t="shared" si="5"/>
        <v>41.685148514851477</v>
      </c>
    </row>
    <row r="44" spans="1:13" x14ac:dyDescent="0.25">
      <c r="A44" s="21" t="s">
        <v>199</v>
      </c>
      <c r="B44" s="4">
        <v>0.1</v>
      </c>
      <c r="E44" s="4">
        <v>10</v>
      </c>
      <c r="F44" s="4">
        <v>26.785</v>
      </c>
      <c r="G44" s="8">
        <f t="shared" si="4"/>
        <v>5.3570000000000002</v>
      </c>
      <c r="H44" s="8">
        <f t="shared" si="5"/>
        <v>53.57</v>
      </c>
    </row>
    <row r="45" spans="1:13" x14ac:dyDescent="0.25">
      <c r="A45" s="21" t="s">
        <v>200</v>
      </c>
      <c r="B45" s="4">
        <v>0.2</v>
      </c>
      <c r="E45" s="4">
        <v>20</v>
      </c>
      <c r="F45" s="4">
        <v>23.901</v>
      </c>
      <c r="G45" s="8">
        <f t="shared" si="4"/>
        <v>9.5603999999999996</v>
      </c>
      <c r="H45" s="8">
        <f>G45/B45</f>
        <v>47.801999999999992</v>
      </c>
    </row>
    <row r="46" spans="1:13" x14ac:dyDescent="0.25">
      <c r="A46" s="21" t="s">
        <v>200</v>
      </c>
      <c r="B46" s="4">
        <v>0.10100000000000001</v>
      </c>
      <c r="E46" s="4">
        <v>10</v>
      </c>
      <c r="F46" s="4">
        <v>25.315000000000001</v>
      </c>
      <c r="G46" s="8">
        <f t="shared" si="4"/>
        <v>5.0629999999999997</v>
      </c>
      <c r="H46" s="8">
        <f>G46/B46</f>
        <v>50.128712871287121</v>
      </c>
    </row>
    <row r="47" spans="1:13" x14ac:dyDescent="0.25">
      <c r="A47" s="21" t="s">
        <v>201</v>
      </c>
      <c r="B47" s="4">
        <v>0.20399999999999999</v>
      </c>
      <c r="E47" s="4">
        <v>20</v>
      </c>
      <c r="F47" s="4">
        <v>29.547999999999998</v>
      </c>
      <c r="G47" s="8">
        <f t="shared" si="4"/>
        <v>11.819199999999999</v>
      </c>
      <c r="H47" s="8">
        <f t="shared" si="5"/>
        <v>57.937254901960785</v>
      </c>
    </row>
    <row r="48" spans="1:13" x14ac:dyDescent="0.25">
      <c r="A48" s="21" t="s">
        <v>58</v>
      </c>
      <c r="B48" s="4">
        <v>0.20399999999999999</v>
      </c>
      <c r="E48" s="4">
        <v>20</v>
      </c>
      <c r="F48" s="4">
        <v>25.969000000000001</v>
      </c>
      <c r="G48" s="8">
        <f t="shared" si="4"/>
        <v>10.387600000000001</v>
      </c>
      <c r="H48" s="8">
        <f t="shared" si="5"/>
        <v>50.919607843137264</v>
      </c>
    </row>
    <row r="49" spans="1:10" x14ac:dyDescent="0.25">
      <c r="A49" s="14" t="s">
        <v>59</v>
      </c>
      <c r="B49" s="4">
        <v>0.10100000000000001</v>
      </c>
      <c r="E49" s="4">
        <v>10</v>
      </c>
      <c r="F49" s="4">
        <v>34.094000000000001</v>
      </c>
      <c r="G49" s="8">
        <f t="shared" si="4"/>
        <v>6.8188000000000004</v>
      </c>
      <c r="H49" s="8">
        <f t="shared" si="5"/>
        <v>67.512871287128718</v>
      </c>
    </row>
    <row r="50" spans="1:10" x14ac:dyDescent="0.25">
      <c r="A50" s="21" t="s">
        <v>60</v>
      </c>
      <c r="B50" s="4">
        <v>0.104</v>
      </c>
      <c r="E50" s="4">
        <v>10</v>
      </c>
      <c r="F50" s="4">
        <v>29.896999999999998</v>
      </c>
      <c r="G50" s="8">
        <f t="shared" si="4"/>
        <v>5.9794</v>
      </c>
      <c r="H50" s="8">
        <f t="shared" si="5"/>
        <v>57.494230769230775</v>
      </c>
      <c r="J50" t="s">
        <v>276</v>
      </c>
    </row>
    <row r="51" spans="1:10" x14ac:dyDescent="0.25">
      <c r="A51" s="21" t="s">
        <v>202</v>
      </c>
      <c r="B51" s="4">
        <v>0.10100000000000001</v>
      </c>
      <c r="E51" s="4">
        <v>10</v>
      </c>
      <c r="F51" s="4">
        <v>43.63</v>
      </c>
      <c r="G51" s="8">
        <f t="shared" si="4"/>
        <v>8.7260000000000009</v>
      </c>
      <c r="H51" s="8">
        <f t="shared" si="5"/>
        <v>86.396039603960403</v>
      </c>
    </row>
    <row r="52" spans="1:10" x14ac:dyDescent="0.25">
      <c r="A52" s="21" t="s">
        <v>61</v>
      </c>
      <c r="B52" s="4">
        <v>0.10299999999999999</v>
      </c>
      <c r="E52" s="4">
        <v>10</v>
      </c>
      <c r="F52" s="4">
        <v>31.038</v>
      </c>
      <c r="G52" s="8">
        <f t="shared" si="4"/>
        <v>6.2076000000000002</v>
      </c>
      <c r="H52" s="8">
        <f t="shared" si="5"/>
        <v>60.267961165048547</v>
      </c>
    </row>
    <row r="53" spans="1:10" x14ac:dyDescent="0.25">
      <c r="A53" s="21" t="s">
        <v>203</v>
      </c>
      <c r="B53" s="4">
        <v>0.10199999999999999</v>
      </c>
      <c r="E53" s="4">
        <v>10</v>
      </c>
      <c r="F53" s="4">
        <v>33.761000000000003</v>
      </c>
      <c r="G53" s="8">
        <f t="shared" si="4"/>
        <v>6.7522000000000011</v>
      </c>
      <c r="H53" s="8">
        <f t="shared" si="5"/>
        <v>66.198039215686293</v>
      </c>
    </row>
    <row r="54" spans="1:10" x14ac:dyDescent="0.25">
      <c r="A54" s="21" t="s">
        <v>204</v>
      </c>
      <c r="B54" s="4">
        <v>0.10100000000000001</v>
      </c>
      <c r="E54" s="4">
        <v>10</v>
      </c>
      <c r="F54" s="4">
        <v>35.281999999999996</v>
      </c>
      <c r="G54" s="8">
        <f t="shared" si="4"/>
        <v>7.0563999999999991</v>
      </c>
      <c r="H54" s="8">
        <f t="shared" si="5"/>
        <v>69.865346534653455</v>
      </c>
    </row>
    <row r="55" spans="1:10" x14ac:dyDescent="0.25">
      <c r="A55" s="21" t="s">
        <v>205</v>
      </c>
      <c r="B55" s="4">
        <v>0.106</v>
      </c>
      <c r="E55" s="4">
        <v>10</v>
      </c>
      <c r="F55" s="20">
        <v>32.853000000000002</v>
      </c>
      <c r="G55" s="8">
        <f t="shared" si="4"/>
        <v>6.5706000000000007</v>
      </c>
      <c r="H55" s="8">
        <f t="shared" si="5"/>
        <v>61.986792452830194</v>
      </c>
    </row>
    <row r="56" spans="1:10" x14ac:dyDescent="0.25">
      <c r="A56" s="21" t="s">
        <v>62</v>
      </c>
      <c r="B56" s="4">
        <v>0.104</v>
      </c>
      <c r="E56" s="4">
        <v>10</v>
      </c>
      <c r="F56" s="4">
        <v>24.942</v>
      </c>
      <c r="G56" s="8">
        <f t="shared" si="4"/>
        <v>4.9884000000000004</v>
      </c>
      <c r="H56" s="8">
        <f t="shared" si="5"/>
        <v>47.965384615384622</v>
      </c>
    </row>
    <row r="57" spans="1:10" x14ac:dyDescent="0.25">
      <c r="A57" s="21" t="s">
        <v>206</v>
      </c>
      <c r="B57" s="4">
        <v>0.1</v>
      </c>
      <c r="E57" s="4">
        <v>10</v>
      </c>
      <c r="F57" s="4">
        <v>28.645</v>
      </c>
      <c r="G57" s="8">
        <f t="shared" si="4"/>
        <v>5.7290000000000001</v>
      </c>
      <c r="H57" s="8">
        <f t="shared" si="5"/>
        <v>57.29</v>
      </c>
    </row>
    <row r="58" spans="1:10" x14ac:dyDescent="0.25">
      <c r="A58" s="21" t="s">
        <v>63</v>
      </c>
      <c r="B58" s="4">
        <v>0.10100000000000001</v>
      </c>
      <c r="E58" s="4">
        <v>10</v>
      </c>
      <c r="F58" s="4">
        <v>25.268000000000001</v>
      </c>
      <c r="G58" s="8">
        <f t="shared" si="4"/>
        <v>5.0536000000000003</v>
      </c>
      <c r="H58" s="8">
        <f t="shared" si="5"/>
        <v>50.035643564356434</v>
      </c>
    </row>
    <row r="59" spans="1:10" x14ac:dyDescent="0.25">
      <c r="A59" s="21" t="s">
        <v>208</v>
      </c>
      <c r="B59" s="4">
        <v>0.105</v>
      </c>
      <c r="E59" s="4">
        <v>10</v>
      </c>
      <c r="F59" s="4">
        <v>26.88</v>
      </c>
      <c r="G59" s="8">
        <f t="shared" si="4"/>
        <v>5.3760000000000003</v>
      </c>
      <c r="H59" s="8">
        <f t="shared" si="5"/>
        <v>51.2</v>
      </c>
    </row>
    <row r="60" spans="1:10" x14ac:dyDescent="0.25">
      <c r="A60" s="21" t="s">
        <v>209</v>
      </c>
      <c r="B60" s="4">
        <v>0.10299999999999999</v>
      </c>
      <c r="E60" s="4">
        <v>10</v>
      </c>
      <c r="F60" s="4">
        <v>33.298000000000002</v>
      </c>
      <c r="G60" s="8">
        <f t="shared" si="4"/>
        <v>6.6596000000000002</v>
      </c>
      <c r="H60" s="8">
        <f t="shared" si="5"/>
        <v>64.65631067961165</v>
      </c>
    </row>
    <row r="61" spans="1:10" x14ac:dyDescent="0.25">
      <c r="A61" s="21" t="s">
        <v>277</v>
      </c>
      <c r="B61" s="4">
        <v>0.1</v>
      </c>
      <c r="E61" s="4">
        <v>10</v>
      </c>
      <c r="F61" s="4">
        <v>30.065999999999999</v>
      </c>
      <c r="G61" s="8">
        <f t="shared" si="4"/>
        <v>6.0131999999999985</v>
      </c>
      <c r="H61" s="8">
        <f t="shared" si="5"/>
        <v>60.131999999999984</v>
      </c>
    </row>
    <row r="62" spans="1:10" x14ac:dyDescent="0.25">
      <c r="A62" s="21" t="s">
        <v>211</v>
      </c>
      <c r="B62" s="4">
        <v>0.10299999999999999</v>
      </c>
      <c r="E62" s="4">
        <v>10</v>
      </c>
      <c r="F62" s="4">
        <v>40.411000000000001</v>
      </c>
      <c r="G62" s="8">
        <f t="shared" si="4"/>
        <v>8.0822000000000003</v>
      </c>
      <c r="H62" s="8">
        <f t="shared" si="5"/>
        <v>78.46796116504855</v>
      </c>
    </row>
    <row r="63" spans="1:10" x14ac:dyDescent="0.25">
      <c r="A63" s="21" t="s">
        <v>182</v>
      </c>
      <c r="B63" s="4">
        <v>0.10199999999999999</v>
      </c>
      <c r="E63" s="4">
        <v>10</v>
      </c>
      <c r="F63" s="4">
        <v>42.423999999999999</v>
      </c>
      <c r="G63" s="8">
        <f t="shared" si="4"/>
        <v>8.4847999999999999</v>
      </c>
      <c r="H63" s="8">
        <f t="shared" si="5"/>
        <v>83.184313725490199</v>
      </c>
    </row>
    <row r="64" spans="1:10" x14ac:dyDescent="0.25">
      <c r="A64" s="21" t="s">
        <v>212</v>
      </c>
      <c r="B64" s="4">
        <v>0.10100000000000001</v>
      </c>
      <c r="E64" s="4">
        <v>10</v>
      </c>
      <c r="F64" s="4">
        <v>35.097000000000001</v>
      </c>
      <c r="G64" s="8">
        <f t="shared" si="4"/>
        <v>7.019400000000001</v>
      </c>
      <c r="H64" s="8">
        <f t="shared" si="5"/>
        <v>69.499009900990103</v>
      </c>
    </row>
    <row r="65" spans="1:8" x14ac:dyDescent="0.25">
      <c r="A65" s="21" t="s">
        <v>64</v>
      </c>
      <c r="B65" s="4">
        <v>0.10199999999999999</v>
      </c>
      <c r="E65" s="4">
        <v>10</v>
      </c>
      <c r="F65" s="4">
        <v>30.512</v>
      </c>
      <c r="G65" s="8">
        <f t="shared" si="4"/>
        <v>6.1023999999999994</v>
      </c>
      <c r="H65" s="8">
        <f t="shared" si="5"/>
        <v>59.827450980392157</v>
      </c>
    </row>
    <row r="66" spans="1:8" x14ac:dyDescent="0.25">
      <c r="A66" s="21" t="s">
        <v>213</v>
      </c>
      <c r="B66" s="4">
        <v>0.1</v>
      </c>
      <c r="E66" s="4">
        <v>10</v>
      </c>
      <c r="F66" s="4">
        <v>28.047000000000001</v>
      </c>
      <c r="G66" s="8">
        <f t="shared" si="4"/>
        <v>5.6094000000000008</v>
      </c>
      <c r="H66" s="8">
        <f t="shared" si="5"/>
        <v>56.094000000000008</v>
      </c>
    </row>
    <row r="67" spans="1:8" x14ac:dyDescent="0.25">
      <c r="A67" s="21" t="s">
        <v>278</v>
      </c>
      <c r="B67" s="4">
        <v>0.10100000000000001</v>
      </c>
      <c r="E67" s="4">
        <v>10</v>
      </c>
      <c r="F67" s="4">
        <v>35.941000000000003</v>
      </c>
      <c r="G67" s="8">
        <f t="shared" si="4"/>
        <v>7.188200000000001</v>
      </c>
      <c r="H67" s="8">
        <f t="shared" si="5"/>
        <v>71.170297029702979</v>
      </c>
    </row>
    <row r="68" spans="1:8" x14ac:dyDescent="0.25">
      <c r="A68" s="21" t="s">
        <v>214</v>
      </c>
      <c r="B68" s="4">
        <v>0.1</v>
      </c>
      <c r="E68" s="4">
        <v>10</v>
      </c>
      <c r="F68" s="4">
        <v>34.433999999999997</v>
      </c>
      <c r="G68" s="8">
        <f t="shared" si="4"/>
        <v>6.8867999999999991</v>
      </c>
      <c r="H68" s="8">
        <f t="shared" si="5"/>
        <v>68.867999999999981</v>
      </c>
    </row>
    <row r="69" spans="1:8" x14ac:dyDescent="0.25">
      <c r="A69" s="21" t="s">
        <v>66</v>
      </c>
      <c r="B69" s="4">
        <v>0.1</v>
      </c>
      <c r="E69" s="4">
        <v>10</v>
      </c>
      <c r="F69" s="4">
        <v>55.996000000000002</v>
      </c>
      <c r="G69" s="8">
        <f t="shared" si="4"/>
        <v>11.199200000000001</v>
      </c>
      <c r="H69" s="8">
        <f t="shared" si="5"/>
        <v>111.992</v>
      </c>
    </row>
    <row r="70" spans="1:8" x14ac:dyDescent="0.25">
      <c r="A70" s="21" t="s">
        <v>67</v>
      </c>
      <c r="B70" s="4">
        <v>0.104</v>
      </c>
      <c r="E70" s="4">
        <v>10</v>
      </c>
      <c r="F70" s="4">
        <v>48.41</v>
      </c>
      <c r="G70" s="8">
        <f t="shared" si="4"/>
        <v>9.6820000000000004</v>
      </c>
      <c r="H70" s="8">
        <f t="shared" si="5"/>
        <v>93.096153846153854</v>
      </c>
    </row>
    <row r="71" spans="1:8" x14ac:dyDescent="0.25">
      <c r="A71" s="6" t="s">
        <v>68</v>
      </c>
      <c r="B71" s="4">
        <v>0.10100000000000001</v>
      </c>
      <c r="E71" s="4">
        <v>10</v>
      </c>
      <c r="F71" s="19">
        <v>54.493000000000002</v>
      </c>
      <c r="G71" s="8">
        <f t="shared" si="4"/>
        <v>10.898600000000002</v>
      </c>
      <c r="H71" s="8">
        <f t="shared" si="5"/>
        <v>107.90693069306931</v>
      </c>
    </row>
    <row r="72" spans="1:8" x14ac:dyDescent="0.25">
      <c r="A72" s="6" t="s">
        <v>215</v>
      </c>
      <c r="B72" s="4">
        <v>0.1</v>
      </c>
      <c r="E72" s="4">
        <v>10</v>
      </c>
      <c r="F72" s="4">
        <v>39.926000000000002</v>
      </c>
      <c r="G72" s="8">
        <f t="shared" si="4"/>
        <v>7.9851999999999999</v>
      </c>
      <c r="H72" s="8">
        <f t="shared" si="5"/>
        <v>79.85199999999999</v>
      </c>
    </row>
    <row r="73" spans="1:8" x14ac:dyDescent="0.25">
      <c r="A73" s="6" t="s">
        <v>69</v>
      </c>
      <c r="B73" s="4">
        <v>0.104</v>
      </c>
      <c r="E73" s="4">
        <v>10</v>
      </c>
      <c r="F73" s="4">
        <v>35.896000000000001</v>
      </c>
      <c r="G73" s="8">
        <f t="shared" si="4"/>
        <v>7.1792000000000007</v>
      </c>
      <c r="H73" s="8">
        <f t="shared" si="5"/>
        <v>69.030769230769238</v>
      </c>
    </row>
    <row r="74" spans="1:8" x14ac:dyDescent="0.25">
      <c r="A74" s="6" t="s">
        <v>216</v>
      </c>
      <c r="B74" s="4">
        <v>0.104</v>
      </c>
      <c r="E74" s="4">
        <v>10</v>
      </c>
      <c r="F74" s="4">
        <v>73.478999999999999</v>
      </c>
      <c r="G74" s="8">
        <f t="shared" si="4"/>
        <v>14.695799999999998</v>
      </c>
      <c r="H74" s="8">
        <f t="shared" si="5"/>
        <v>141.30576923076922</v>
      </c>
    </row>
    <row r="75" spans="1:8" x14ac:dyDescent="0.25">
      <c r="A75" s="6" t="s">
        <v>70</v>
      </c>
      <c r="B75" s="4">
        <v>0.105</v>
      </c>
      <c r="E75" s="4">
        <v>10</v>
      </c>
      <c r="F75" s="4">
        <v>27.988</v>
      </c>
      <c r="G75" s="8">
        <f t="shared" si="4"/>
        <v>5.5976000000000008</v>
      </c>
      <c r="H75" s="8">
        <f t="shared" si="5"/>
        <v>53.310476190476201</v>
      </c>
    </row>
    <row r="76" spans="1:8" x14ac:dyDescent="0.25">
      <c r="A76" s="6" t="s">
        <v>72</v>
      </c>
      <c r="B76" s="4">
        <v>0.1</v>
      </c>
      <c r="E76" s="4">
        <v>10</v>
      </c>
      <c r="F76" s="4">
        <v>35.362000000000002</v>
      </c>
      <c r="G76" s="8">
        <f t="shared" si="4"/>
        <v>7.0724</v>
      </c>
      <c r="H76" s="8">
        <f t="shared" si="5"/>
        <v>70.72399999999999</v>
      </c>
    </row>
    <row r="77" spans="1:8" x14ac:dyDescent="0.25">
      <c r="A77" s="6" t="s">
        <v>73</v>
      </c>
      <c r="B77" s="4">
        <v>0.10100000000000001</v>
      </c>
      <c r="E77" s="4">
        <v>10</v>
      </c>
      <c r="F77" s="4">
        <v>42.972999999999999</v>
      </c>
      <c r="G77" s="8">
        <f t="shared" si="4"/>
        <v>8.5945999999999998</v>
      </c>
      <c r="H77" s="8">
        <f t="shared" si="5"/>
        <v>85.095049504950481</v>
      </c>
    </row>
    <row r="78" spans="1:8" x14ac:dyDescent="0.25">
      <c r="A78" s="6" t="s">
        <v>218</v>
      </c>
      <c r="B78" s="4">
        <v>0.10199999999999999</v>
      </c>
      <c r="E78" s="4">
        <v>10</v>
      </c>
      <c r="F78" s="4">
        <v>34.488999999999997</v>
      </c>
      <c r="G78" s="8">
        <f t="shared" si="4"/>
        <v>6.8977999999999993</v>
      </c>
      <c r="H78" s="8">
        <f t="shared" si="5"/>
        <v>67.625490196078431</v>
      </c>
    </row>
    <row r="79" spans="1:8" x14ac:dyDescent="0.25">
      <c r="A79" s="6" t="s">
        <v>74</v>
      </c>
      <c r="B79" s="4">
        <v>0.105</v>
      </c>
      <c r="E79" s="4">
        <v>10</v>
      </c>
      <c r="F79" s="4">
        <v>19.033000000000001</v>
      </c>
      <c r="G79" s="8">
        <f t="shared" ref="G79:G128" si="6">((F79*E79)*20)/1000</f>
        <v>3.8066000000000004</v>
      </c>
      <c r="H79" s="8">
        <f t="shared" ref="H79:H128" si="7">G79/B79</f>
        <v>36.253333333333337</v>
      </c>
    </row>
    <row r="80" spans="1:8" x14ac:dyDescent="0.25">
      <c r="A80" s="6" t="s">
        <v>219</v>
      </c>
      <c r="B80" s="4">
        <v>0.1</v>
      </c>
      <c r="E80" s="4">
        <v>10</v>
      </c>
      <c r="F80" s="4">
        <v>15.65</v>
      </c>
      <c r="G80" s="8">
        <f t="shared" si="6"/>
        <v>3.13</v>
      </c>
      <c r="H80" s="8">
        <f t="shared" si="7"/>
        <v>31.299999999999997</v>
      </c>
    </row>
    <row r="81" spans="1:8" x14ac:dyDescent="0.25">
      <c r="A81" s="6" t="s">
        <v>75</v>
      </c>
      <c r="B81" s="4">
        <v>0.1</v>
      </c>
      <c r="E81" s="4">
        <v>10</v>
      </c>
      <c r="F81" s="4">
        <v>17.285</v>
      </c>
      <c r="G81" s="8">
        <f t="shared" si="6"/>
        <v>3.4569999999999999</v>
      </c>
      <c r="H81" s="8">
        <f t="shared" si="7"/>
        <v>34.569999999999993</v>
      </c>
    </row>
    <row r="82" spans="1:8" x14ac:dyDescent="0.25">
      <c r="A82" s="6" t="s">
        <v>220</v>
      </c>
      <c r="B82" s="4">
        <v>0.1</v>
      </c>
      <c r="E82" s="4">
        <v>10</v>
      </c>
      <c r="F82" s="4">
        <v>30.984999999999999</v>
      </c>
      <c r="G82" s="8">
        <f t="shared" si="6"/>
        <v>6.1970000000000001</v>
      </c>
      <c r="H82" s="8">
        <f t="shared" si="7"/>
        <v>61.97</v>
      </c>
    </row>
    <row r="83" spans="1:8" x14ac:dyDescent="0.25">
      <c r="A83" s="6" t="s">
        <v>221</v>
      </c>
      <c r="B83" s="4">
        <v>0.106</v>
      </c>
      <c r="E83" s="4">
        <v>10</v>
      </c>
      <c r="F83" s="4">
        <v>16.504999999999999</v>
      </c>
      <c r="G83" s="8">
        <f t="shared" si="6"/>
        <v>3.3009999999999997</v>
      </c>
      <c r="H83" s="8">
        <f t="shared" si="7"/>
        <v>31.141509433962263</v>
      </c>
    </row>
    <row r="84" spans="1:8" x14ac:dyDescent="0.25">
      <c r="A84" s="6" t="s">
        <v>77</v>
      </c>
      <c r="B84" s="4">
        <v>0.104</v>
      </c>
      <c r="E84" s="4">
        <v>10</v>
      </c>
      <c r="F84" s="4">
        <v>23.297000000000001</v>
      </c>
      <c r="G84" s="8">
        <f t="shared" si="6"/>
        <v>4.6593999999999998</v>
      </c>
      <c r="H84" s="8">
        <f t="shared" si="7"/>
        <v>44.801923076923075</v>
      </c>
    </row>
    <row r="85" spans="1:8" x14ac:dyDescent="0.25">
      <c r="A85" s="6" t="s">
        <v>222</v>
      </c>
      <c r="B85" s="4">
        <v>0.1</v>
      </c>
      <c r="E85" s="4">
        <v>10</v>
      </c>
      <c r="F85" s="4">
        <v>26.766999999999999</v>
      </c>
      <c r="G85" s="8">
        <f t="shared" si="6"/>
        <v>5.3534000000000006</v>
      </c>
      <c r="H85" s="8">
        <f t="shared" si="7"/>
        <v>53.534000000000006</v>
      </c>
    </row>
    <row r="86" spans="1:8" x14ac:dyDescent="0.25">
      <c r="A86" s="6" t="s">
        <v>223</v>
      </c>
      <c r="B86" s="4">
        <v>0.104</v>
      </c>
      <c r="C86" t="s">
        <v>279</v>
      </c>
      <c r="E86" s="4">
        <v>10</v>
      </c>
      <c r="F86" s="20">
        <v>29.672000000000001</v>
      </c>
      <c r="G86" s="8">
        <f t="shared" si="6"/>
        <v>5.9344000000000001</v>
      </c>
      <c r="H86" s="8">
        <f t="shared" si="7"/>
        <v>57.061538461538468</v>
      </c>
    </row>
    <row r="87" spans="1:8" x14ac:dyDescent="0.25">
      <c r="A87" s="6" t="s">
        <v>224</v>
      </c>
      <c r="B87" s="4">
        <v>0.104</v>
      </c>
      <c r="E87" s="4">
        <v>10</v>
      </c>
      <c r="F87" s="20">
        <v>32.180999999999997</v>
      </c>
      <c r="G87" s="8">
        <f t="shared" si="6"/>
        <v>6.4361999999999986</v>
      </c>
      <c r="H87" s="8">
        <f t="shared" si="7"/>
        <v>61.88653846153845</v>
      </c>
    </row>
    <row r="88" spans="1:8" x14ac:dyDescent="0.25">
      <c r="A88" s="6" t="s">
        <v>225</v>
      </c>
      <c r="B88" s="4">
        <v>0.10199999999999999</v>
      </c>
      <c r="E88" s="4">
        <v>10</v>
      </c>
      <c r="F88" s="4">
        <v>27.66</v>
      </c>
      <c r="G88" s="8">
        <f t="shared" si="6"/>
        <v>5.532</v>
      </c>
      <c r="H88" s="8">
        <f t="shared" si="7"/>
        <v>54.235294117647065</v>
      </c>
    </row>
    <row r="89" spans="1:8" x14ac:dyDescent="0.25">
      <c r="A89" s="6" t="s">
        <v>226</v>
      </c>
      <c r="B89" s="4">
        <v>0.105</v>
      </c>
      <c r="E89" s="4">
        <v>10</v>
      </c>
      <c r="F89" s="4">
        <v>19.835000000000001</v>
      </c>
      <c r="G89" s="8">
        <f t="shared" si="6"/>
        <v>3.9670000000000005</v>
      </c>
      <c r="H89" s="8">
        <f t="shared" si="7"/>
        <v>37.780952380952385</v>
      </c>
    </row>
    <row r="90" spans="1:8" x14ac:dyDescent="0.25">
      <c r="A90" s="6" t="s">
        <v>227</v>
      </c>
      <c r="B90" s="4">
        <v>0.10199999999999999</v>
      </c>
      <c r="E90" s="4">
        <v>10</v>
      </c>
      <c r="F90" s="4">
        <v>21.145</v>
      </c>
      <c r="G90" s="8">
        <f t="shared" si="6"/>
        <v>4.2290000000000001</v>
      </c>
      <c r="H90" s="8">
        <f t="shared" si="7"/>
        <v>41.46078431372549</v>
      </c>
    </row>
    <row r="91" spans="1:8" x14ac:dyDescent="0.25">
      <c r="A91" s="6" t="s">
        <v>228</v>
      </c>
      <c r="B91" s="4">
        <v>0.10100000000000001</v>
      </c>
      <c r="E91" s="4">
        <v>10</v>
      </c>
      <c r="F91" s="4">
        <v>83.76</v>
      </c>
      <c r="G91" s="8">
        <f t="shared" si="6"/>
        <v>16.751999999999999</v>
      </c>
      <c r="H91" s="8">
        <f t="shared" si="7"/>
        <v>165.86138613861385</v>
      </c>
    </row>
    <row r="92" spans="1:8" x14ac:dyDescent="0.25">
      <c r="A92" s="6" t="s">
        <v>229</v>
      </c>
      <c r="B92" s="4">
        <v>0.10100000000000001</v>
      </c>
      <c r="E92" s="4">
        <v>10</v>
      </c>
      <c r="F92" s="4">
        <v>16.763000000000002</v>
      </c>
      <c r="G92" s="8">
        <f t="shared" si="6"/>
        <v>3.3526000000000002</v>
      </c>
      <c r="H92" s="8">
        <f t="shared" si="7"/>
        <v>33.194059405940592</v>
      </c>
    </row>
    <row r="93" spans="1:8" x14ac:dyDescent="0.25">
      <c r="A93" s="6" t="s">
        <v>230</v>
      </c>
      <c r="B93" s="4">
        <v>0.10299999999999999</v>
      </c>
      <c r="E93" s="4">
        <v>10</v>
      </c>
      <c r="F93" s="20">
        <v>25.172000000000001</v>
      </c>
      <c r="G93" s="8">
        <f t="shared" si="6"/>
        <v>5.0343999999999998</v>
      </c>
      <c r="H93" s="8">
        <f t="shared" si="7"/>
        <v>48.877669902912622</v>
      </c>
    </row>
    <row r="94" spans="1:8" x14ac:dyDescent="0.25">
      <c r="A94" s="6" t="s">
        <v>280</v>
      </c>
      <c r="B94" s="4">
        <v>0.1</v>
      </c>
      <c r="E94" s="4">
        <v>10</v>
      </c>
      <c r="F94" s="4">
        <v>15.016</v>
      </c>
      <c r="G94" s="8">
        <f t="shared" si="6"/>
        <v>3.0031999999999996</v>
      </c>
      <c r="H94" s="8">
        <f t="shared" si="7"/>
        <v>30.031999999999996</v>
      </c>
    </row>
    <row r="95" spans="1:8" x14ac:dyDescent="0.25">
      <c r="A95" s="6" t="s">
        <v>80</v>
      </c>
      <c r="B95" s="4">
        <v>0.104</v>
      </c>
      <c r="E95" s="4">
        <v>10</v>
      </c>
      <c r="F95" s="4">
        <v>15.454000000000001</v>
      </c>
      <c r="G95" s="8">
        <f t="shared" si="6"/>
        <v>3.0908000000000002</v>
      </c>
      <c r="H95" s="8">
        <f t="shared" si="7"/>
        <v>29.719230769230773</v>
      </c>
    </row>
    <row r="96" spans="1:8" x14ac:dyDescent="0.25">
      <c r="A96" s="6" t="s">
        <v>81</v>
      </c>
      <c r="B96" s="4">
        <v>0.10199999999999999</v>
      </c>
      <c r="E96" s="4">
        <v>10</v>
      </c>
      <c r="F96" s="4">
        <v>12.728999999999999</v>
      </c>
      <c r="G96" s="8">
        <f t="shared" si="6"/>
        <v>2.5457999999999998</v>
      </c>
      <c r="H96" s="8">
        <f t="shared" si="7"/>
        <v>24.958823529411763</v>
      </c>
    </row>
    <row r="97" spans="1:8" x14ac:dyDescent="0.25">
      <c r="A97" s="6" t="s">
        <v>82</v>
      </c>
      <c r="B97" s="4">
        <v>0.105</v>
      </c>
      <c r="E97" s="4">
        <v>10</v>
      </c>
      <c r="F97" s="4">
        <v>14.872999999999999</v>
      </c>
      <c r="G97" s="8">
        <f t="shared" si="6"/>
        <v>2.9745999999999997</v>
      </c>
      <c r="H97" s="8">
        <f t="shared" si="7"/>
        <v>28.329523809523806</v>
      </c>
    </row>
    <row r="98" spans="1:8" x14ac:dyDescent="0.25">
      <c r="A98" s="6" t="s">
        <v>83</v>
      </c>
      <c r="B98" s="4">
        <v>0.104</v>
      </c>
      <c r="E98" s="4">
        <v>10</v>
      </c>
      <c r="F98" s="4">
        <v>28.655000000000001</v>
      </c>
      <c r="G98" s="8">
        <f t="shared" si="6"/>
        <v>5.7309999999999999</v>
      </c>
      <c r="H98" s="8">
        <f t="shared" si="7"/>
        <v>55.105769230769234</v>
      </c>
    </row>
    <row r="99" spans="1:8" x14ac:dyDescent="0.25">
      <c r="A99" s="6" t="s">
        <v>232</v>
      </c>
      <c r="B99" s="4">
        <v>0.104</v>
      </c>
      <c r="E99" s="4">
        <v>10</v>
      </c>
      <c r="F99" s="4">
        <v>11.545999999999999</v>
      </c>
      <c r="G99" s="8">
        <f t="shared" si="6"/>
        <v>2.3091999999999997</v>
      </c>
      <c r="H99" s="8">
        <f t="shared" si="7"/>
        <v>22.20384615384615</v>
      </c>
    </row>
    <row r="100" spans="1:8" x14ac:dyDescent="0.25">
      <c r="A100" s="6" t="s">
        <v>233</v>
      </c>
      <c r="B100" s="4">
        <v>0.106</v>
      </c>
      <c r="E100" s="4">
        <v>10</v>
      </c>
      <c r="F100" s="4">
        <v>16.099</v>
      </c>
      <c r="G100" s="8">
        <f t="shared" si="6"/>
        <v>3.2198000000000002</v>
      </c>
      <c r="H100" s="8">
        <f t="shared" si="7"/>
        <v>30.375471698113209</v>
      </c>
    </row>
    <row r="101" spans="1:8" x14ac:dyDescent="0.25">
      <c r="A101" s="6" t="s">
        <v>234</v>
      </c>
      <c r="B101" s="4">
        <v>0.104</v>
      </c>
      <c r="E101" s="4">
        <v>10</v>
      </c>
      <c r="F101" s="4">
        <v>31.402999999999999</v>
      </c>
      <c r="G101" s="8">
        <f t="shared" si="6"/>
        <v>6.2805999999999997</v>
      </c>
      <c r="H101" s="8">
        <f t="shared" si="7"/>
        <v>60.390384615384619</v>
      </c>
    </row>
    <row r="102" spans="1:8" x14ac:dyDescent="0.25">
      <c r="A102" s="6" t="s">
        <v>235</v>
      </c>
      <c r="B102" s="4">
        <v>0.106</v>
      </c>
      <c r="E102" s="4">
        <v>10</v>
      </c>
      <c r="F102" s="4">
        <v>16.149999999999999</v>
      </c>
      <c r="G102" s="8">
        <f t="shared" si="6"/>
        <v>3.23</v>
      </c>
      <c r="H102" s="8">
        <f t="shared" si="7"/>
        <v>30.471698113207548</v>
      </c>
    </row>
    <row r="103" spans="1:8" x14ac:dyDescent="0.25">
      <c r="A103" s="6" t="s">
        <v>236</v>
      </c>
      <c r="B103" s="4">
        <v>0.10199999999999999</v>
      </c>
      <c r="E103" s="4">
        <v>10</v>
      </c>
      <c r="F103" s="20">
        <v>9.2148000000000003</v>
      </c>
      <c r="G103" s="8">
        <f t="shared" si="6"/>
        <v>1.8429599999999999</v>
      </c>
      <c r="H103" s="8">
        <f t="shared" si="7"/>
        <v>18.068235294117649</v>
      </c>
    </row>
    <row r="104" spans="1:8" x14ac:dyDescent="0.25">
      <c r="A104" s="6" t="s">
        <v>237</v>
      </c>
      <c r="B104" s="4">
        <v>0.105</v>
      </c>
      <c r="E104" s="4">
        <v>10</v>
      </c>
      <c r="F104" s="4">
        <v>11.058999999999999</v>
      </c>
      <c r="G104" s="8">
        <f t="shared" si="6"/>
        <v>2.2117999999999998</v>
      </c>
      <c r="H104" s="8">
        <f t="shared" si="7"/>
        <v>21.064761904761902</v>
      </c>
    </row>
    <row r="105" spans="1:8" x14ac:dyDescent="0.25">
      <c r="A105" s="6" t="s">
        <v>238</v>
      </c>
      <c r="B105" s="4">
        <v>0.104</v>
      </c>
      <c r="E105" s="4">
        <v>10</v>
      </c>
      <c r="F105" s="20">
        <v>14.7</v>
      </c>
      <c r="G105" s="8">
        <f t="shared" si="6"/>
        <v>2.94</v>
      </c>
      <c r="H105" s="8">
        <f t="shared" si="7"/>
        <v>28.26923076923077</v>
      </c>
    </row>
    <row r="106" spans="1:8" x14ac:dyDescent="0.25">
      <c r="A106" s="6" t="s">
        <v>239</v>
      </c>
      <c r="B106" s="4">
        <v>0.10299999999999999</v>
      </c>
      <c r="E106" s="4">
        <v>10</v>
      </c>
      <c r="F106" s="4">
        <v>12.728999999999999</v>
      </c>
      <c r="G106" s="8">
        <f t="shared" si="6"/>
        <v>2.5457999999999998</v>
      </c>
      <c r="H106" s="8">
        <f t="shared" si="7"/>
        <v>24.716504854368932</v>
      </c>
    </row>
    <row r="107" spans="1:8" x14ac:dyDescent="0.25">
      <c r="A107" s="6" t="s">
        <v>240</v>
      </c>
      <c r="B107" s="4">
        <v>0.10199999999999999</v>
      </c>
      <c r="E107" s="4">
        <v>10</v>
      </c>
      <c r="F107" s="4">
        <v>10.006</v>
      </c>
      <c r="G107" s="8">
        <f t="shared" si="6"/>
        <v>2.0011999999999999</v>
      </c>
      <c r="H107" s="8">
        <f t="shared" si="7"/>
        <v>19.619607843137256</v>
      </c>
    </row>
    <row r="108" spans="1:8" x14ac:dyDescent="0.25">
      <c r="A108" s="6" t="s">
        <v>85</v>
      </c>
      <c r="B108" s="4">
        <v>0.105</v>
      </c>
      <c r="E108" s="4">
        <v>10</v>
      </c>
      <c r="F108" s="4">
        <v>10.584</v>
      </c>
      <c r="G108" s="8">
        <f t="shared" si="6"/>
        <v>2.1168</v>
      </c>
      <c r="H108" s="8">
        <f t="shared" si="7"/>
        <v>20.16</v>
      </c>
    </row>
    <row r="109" spans="1:8" x14ac:dyDescent="0.25">
      <c r="A109" s="6" t="s">
        <v>86</v>
      </c>
      <c r="B109" s="4">
        <v>0.10299999999999999</v>
      </c>
      <c r="E109" s="4">
        <v>10</v>
      </c>
      <c r="F109" s="20">
        <v>9.0584000000000007</v>
      </c>
      <c r="G109" s="8">
        <f t="shared" si="6"/>
        <v>1.81168</v>
      </c>
      <c r="H109" s="8">
        <f t="shared" si="7"/>
        <v>17.589126213592234</v>
      </c>
    </row>
    <row r="110" spans="1:8" x14ac:dyDescent="0.25">
      <c r="A110" s="6" t="s">
        <v>87</v>
      </c>
      <c r="B110" s="4">
        <v>0.10199999999999999</v>
      </c>
      <c r="E110" s="4">
        <v>10</v>
      </c>
      <c r="F110" s="20">
        <v>6.4263000000000003</v>
      </c>
      <c r="G110" s="8">
        <f t="shared" si="6"/>
        <v>1.2852600000000003</v>
      </c>
      <c r="H110" s="8">
        <f t="shared" si="7"/>
        <v>12.600588235294122</v>
      </c>
    </row>
    <row r="111" spans="1:8" x14ac:dyDescent="0.25">
      <c r="A111" s="6" t="s">
        <v>89</v>
      </c>
      <c r="B111" s="4">
        <v>0.1</v>
      </c>
      <c r="E111" s="4">
        <v>10</v>
      </c>
      <c r="F111" s="20">
        <v>11.481</v>
      </c>
      <c r="G111" s="8">
        <f t="shared" si="6"/>
        <v>2.2961999999999998</v>
      </c>
      <c r="H111" s="8">
        <f t="shared" si="7"/>
        <v>22.961999999999996</v>
      </c>
    </row>
    <row r="112" spans="1:8" x14ac:dyDescent="0.25">
      <c r="A112" s="6" t="s">
        <v>90</v>
      </c>
      <c r="B112" s="4">
        <v>0.105</v>
      </c>
      <c r="E112" s="4">
        <v>10</v>
      </c>
      <c r="F112" s="20">
        <v>10.224</v>
      </c>
      <c r="G112" s="8">
        <f t="shared" si="6"/>
        <v>2.0448000000000004</v>
      </c>
      <c r="H112" s="8">
        <f t="shared" si="7"/>
        <v>19.47428571428572</v>
      </c>
    </row>
    <row r="113" spans="1:18" x14ac:dyDescent="0.25">
      <c r="A113" s="6" t="s">
        <v>92</v>
      </c>
      <c r="B113" s="4">
        <v>0.1</v>
      </c>
      <c r="E113" s="4">
        <v>10</v>
      </c>
      <c r="F113" s="20">
        <v>11.391999999999999</v>
      </c>
      <c r="G113" s="8">
        <f t="shared" si="6"/>
        <v>2.2783999999999995</v>
      </c>
      <c r="H113" s="8">
        <f t="shared" si="7"/>
        <v>22.783999999999995</v>
      </c>
    </row>
    <row r="114" spans="1:18" x14ac:dyDescent="0.25">
      <c r="A114" s="6" t="s">
        <v>241</v>
      </c>
      <c r="B114" s="4">
        <v>0.10299999999999999</v>
      </c>
      <c r="E114" s="4">
        <v>10</v>
      </c>
      <c r="F114" s="20">
        <v>29.599</v>
      </c>
      <c r="G114" s="8">
        <f t="shared" si="6"/>
        <v>5.9198000000000004</v>
      </c>
      <c r="H114" s="8">
        <f t="shared" si="7"/>
        <v>57.473786407766994</v>
      </c>
    </row>
    <row r="115" spans="1:18" x14ac:dyDescent="0.25">
      <c r="A115" s="6" t="s">
        <v>93</v>
      </c>
      <c r="B115" s="4">
        <v>0.10100000000000001</v>
      </c>
      <c r="E115" s="4">
        <v>10</v>
      </c>
      <c r="F115" s="20">
        <v>16.024999999999999</v>
      </c>
      <c r="G115" s="8">
        <f t="shared" si="6"/>
        <v>3.2050000000000001</v>
      </c>
      <c r="H115" s="8">
        <f t="shared" si="7"/>
        <v>31.732673267326732</v>
      </c>
    </row>
    <row r="116" spans="1:18" x14ac:dyDescent="0.25">
      <c r="A116" s="6" t="s">
        <v>94</v>
      </c>
      <c r="B116" s="4">
        <v>0.10199999999999999</v>
      </c>
      <c r="E116" s="4">
        <v>10</v>
      </c>
      <c r="F116" s="20">
        <v>33.817</v>
      </c>
      <c r="G116" s="8">
        <f t="shared" si="6"/>
        <v>6.7634000000000007</v>
      </c>
      <c r="H116" s="8">
        <f t="shared" si="7"/>
        <v>66.30784313725492</v>
      </c>
    </row>
    <row r="117" spans="1:18" x14ac:dyDescent="0.25">
      <c r="A117" s="6" t="s">
        <v>183</v>
      </c>
      <c r="B117" s="4">
        <v>0.1</v>
      </c>
      <c r="E117" s="4">
        <v>10</v>
      </c>
      <c r="F117" s="20">
        <v>16.131</v>
      </c>
      <c r="G117" s="8">
        <f t="shared" si="6"/>
        <v>3.2262</v>
      </c>
      <c r="H117" s="8">
        <f t="shared" si="7"/>
        <v>32.262</v>
      </c>
      <c r="O117" s="4">
        <v>10</v>
      </c>
      <c r="P117" s="4">
        <v>14.71</v>
      </c>
      <c r="Q117" s="8">
        <f>((P117*O117)*20)/1000</f>
        <v>2.9420000000000006</v>
      </c>
      <c r="R117" s="8">
        <f>Q117/B117</f>
        <v>29.420000000000005</v>
      </c>
    </row>
    <row r="118" spans="1:18" x14ac:dyDescent="0.25">
      <c r="A118" s="6" t="s">
        <v>184</v>
      </c>
      <c r="B118" s="4">
        <v>0.10299999999999999</v>
      </c>
      <c r="E118" s="4">
        <v>10</v>
      </c>
      <c r="F118" s="20">
        <v>14.131</v>
      </c>
      <c r="G118" s="8">
        <f t="shared" si="6"/>
        <v>2.8261999999999996</v>
      </c>
      <c r="H118" s="8">
        <f t="shared" si="7"/>
        <v>27.438834951456307</v>
      </c>
      <c r="O118" s="4">
        <v>10</v>
      </c>
      <c r="P118" s="4">
        <v>19.37</v>
      </c>
      <c r="Q118" s="8">
        <f t="shared" ref="Q118" si="8">((P118*O118)*20)/1000</f>
        <v>3.8740000000000006</v>
      </c>
      <c r="R118" s="8">
        <f t="shared" ref="R118" si="9">Q118/B118</f>
        <v>37.611650485436904</v>
      </c>
    </row>
    <row r="119" spans="1:18" x14ac:dyDescent="0.25">
      <c r="A119" s="6" t="s">
        <v>95</v>
      </c>
      <c r="B119" s="4">
        <v>0.10100000000000001</v>
      </c>
      <c r="E119" s="4">
        <v>10</v>
      </c>
      <c r="F119" s="20">
        <v>20.065000000000001</v>
      </c>
      <c r="G119" s="8">
        <f t="shared" si="6"/>
        <v>4.0129999999999999</v>
      </c>
      <c r="H119" s="8">
        <f t="shared" si="7"/>
        <v>39.732673267326732</v>
      </c>
      <c r="O119" s="4"/>
      <c r="P119" s="4"/>
      <c r="Q119" s="4"/>
      <c r="R119" s="4"/>
    </row>
    <row r="120" spans="1:18" x14ac:dyDescent="0.25">
      <c r="A120" s="6" t="s">
        <v>96</v>
      </c>
      <c r="B120" s="4">
        <v>0.10100000000000001</v>
      </c>
      <c r="E120" s="4">
        <v>10</v>
      </c>
      <c r="F120" s="20">
        <v>19.975000000000001</v>
      </c>
      <c r="G120" s="8">
        <f t="shared" si="6"/>
        <v>3.9950000000000001</v>
      </c>
      <c r="H120" s="8">
        <f t="shared" si="7"/>
        <v>39.554455445544555</v>
      </c>
      <c r="O120" s="4"/>
      <c r="P120" s="4"/>
      <c r="Q120" s="4"/>
      <c r="R120" s="4"/>
    </row>
    <row r="121" spans="1:18" x14ac:dyDescent="0.25">
      <c r="A121" s="6" t="s">
        <v>97</v>
      </c>
      <c r="B121" s="4">
        <v>0.10100000000000001</v>
      </c>
      <c r="E121" s="4">
        <v>10</v>
      </c>
      <c r="F121" s="20">
        <v>13.907</v>
      </c>
      <c r="G121" s="8">
        <f t="shared" si="6"/>
        <v>2.7813999999999997</v>
      </c>
      <c r="H121" s="8">
        <f t="shared" si="7"/>
        <v>27.538613861386132</v>
      </c>
      <c r="O121" s="4">
        <v>10</v>
      </c>
      <c r="P121" s="4">
        <v>13.71</v>
      </c>
      <c r="Q121" s="8">
        <f>((P121*O121)*20)/1000</f>
        <v>2.7420000000000004</v>
      </c>
      <c r="R121" s="8">
        <f>Q121/B121</f>
        <v>27.14851485148515</v>
      </c>
    </row>
    <row r="122" spans="1:18" x14ac:dyDescent="0.25">
      <c r="A122" s="6" t="s">
        <v>243</v>
      </c>
      <c r="B122" s="4">
        <v>0.10199999999999999</v>
      </c>
      <c r="E122" s="4">
        <v>10</v>
      </c>
      <c r="F122" s="20">
        <v>17.521000000000001</v>
      </c>
      <c r="G122" s="8">
        <f t="shared" si="6"/>
        <v>3.5042000000000004</v>
      </c>
      <c r="H122" s="8">
        <f t="shared" si="7"/>
        <v>34.354901960784318</v>
      </c>
      <c r="O122" s="4">
        <v>10</v>
      </c>
      <c r="P122" s="4">
        <v>18.32</v>
      </c>
      <c r="Q122" s="8">
        <f t="shared" ref="Q122" si="10">((P122*O122)*20)/1000</f>
        <v>3.6640000000000001</v>
      </c>
      <c r="R122" s="8">
        <f t="shared" ref="R122" si="11">Q122/B122</f>
        <v>35.921568627450981</v>
      </c>
    </row>
    <row r="123" spans="1:18" x14ac:dyDescent="0.25">
      <c r="A123" s="6" t="s">
        <v>98</v>
      </c>
      <c r="B123" s="4">
        <v>0.1</v>
      </c>
      <c r="E123" s="4">
        <v>5</v>
      </c>
      <c r="F123" s="20">
        <v>13</v>
      </c>
      <c r="G123" s="8">
        <f t="shared" si="6"/>
        <v>1.3</v>
      </c>
      <c r="H123" s="8">
        <f t="shared" si="7"/>
        <v>13</v>
      </c>
      <c r="O123" s="4"/>
      <c r="P123" s="4"/>
      <c r="Q123" s="4"/>
      <c r="R123" s="4"/>
    </row>
    <row r="124" spans="1:18" x14ac:dyDescent="0.25">
      <c r="A124" s="6" t="s">
        <v>244</v>
      </c>
      <c r="B124" s="4">
        <v>0.105</v>
      </c>
      <c r="E124" s="4">
        <v>10</v>
      </c>
      <c r="F124" s="20">
        <v>14.586</v>
      </c>
      <c r="G124" s="8">
        <f t="shared" si="6"/>
        <v>2.9172000000000002</v>
      </c>
      <c r="H124" s="8">
        <f t="shared" si="7"/>
        <v>27.782857142857146</v>
      </c>
      <c r="O124" s="4"/>
      <c r="P124" s="4"/>
      <c r="Q124" s="4"/>
      <c r="R124" s="4"/>
    </row>
    <row r="125" spans="1:18" x14ac:dyDescent="0.25">
      <c r="A125" s="6" t="s">
        <v>245</v>
      </c>
      <c r="B125" s="4">
        <v>0.10299999999999999</v>
      </c>
      <c r="E125" s="4">
        <v>10</v>
      </c>
      <c r="F125" s="20">
        <v>13.757</v>
      </c>
      <c r="G125" s="8">
        <f t="shared" si="6"/>
        <v>2.7513999999999998</v>
      </c>
      <c r="H125" s="8">
        <f t="shared" si="7"/>
        <v>26.712621359223302</v>
      </c>
      <c r="O125" s="4">
        <v>10</v>
      </c>
      <c r="P125" s="4">
        <v>12.82</v>
      </c>
      <c r="Q125" s="8">
        <f>((P125*O125)*20)/1000</f>
        <v>2.5640000000000001</v>
      </c>
      <c r="R125" s="8">
        <f>Q125/B125</f>
        <v>24.893203883495147</v>
      </c>
    </row>
    <row r="126" spans="1:18" x14ac:dyDescent="0.25">
      <c r="A126" s="6" t="s">
        <v>246</v>
      </c>
      <c r="B126" s="4">
        <v>0.1</v>
      </c>
      <c r="E126" s="4">
        <v>10</v>
      </c>
      <c r="F126" s="20">
        <v>18.739000000000001</v>
      </c>
      <c r="G126" s="8">
        <f t="shared" si="6"/>
        <v>3.7478000000000002</v>
      </c>
      <c r="H126" s="8">
        <f t="shared" si="7"/>
        <v>37.478000000000002</v>
      </c>
      <c r="O126" s="4">
        <v>10</v>
      </c>
      <c r="P126" s="4">
        <v>16.43</v>
      </c>
      <c r="Q126" s="8">
        <f t="shared" ref="Q126" si="12">((P126*O126)*20)/1000</f>
        <v>3.286</v>
      </c>
      <c r="R126" s="8">
        <f t="shared" ref="R126" si="13">Q126/B126</f>
        <v>32.86</v>
      </c>
    </row>
    <row r="127" spans="1:18" x14ac:dyDescent="0.25">
      <c r="A127" s="6" t="s">
        <v>247</v>
      </c>
      <c r="B127" s="4">
        <v>0.105</v>
      </c>
      <c r="E127" s="4">
        <v>10</v>
      </c>
      <c r="F127" s="20">
        <v>11.141999999999999</v>
      </c>
      <c r="G127" s="8">
        <f t="shared" si="6"/>
        <v>2.2283999999999997</v>
      </c>
      <c r="H127" s="8">
        <f t="shared" si="7"/>
        <v>21.222857142857141</v>
      </c>
    </row>
    <row r="128" spans="1:18" x14ac:dyDescent="0.25">
      <c r="A128" s="6" t="s">
        <v>99</v>
      </c>
      <c r="B128" s="4">
        <v>0.10299999999999999</v>
      </c>
      <c r="E128" s="4">
        <v>5</v>
      </c>
      <c r="F128" s="20">
        <v>16.96</v>
      </c>
      <c r="G128" s="8">
        <f t="shared" si="6"/>
        <v>1.6960000000000002</v>
      </c>
      <c r="H128" s="8">
        <f t="shared" si="7"/>
        <v>16.466019417475732</v>
      </c>
    </row>
    <row r="129" spans="1:8" x14ac:dyDescent="0.25">
      <c r="A129" s="6" t="s">
        <v>101</v>
      </c>
      <c r="B129" s="4">
        <v>0.10299999999999999</v>
      </c>
      <c r="E129" s="4">
        <v>10</v>
      </c>
      <c r="F129" s="20">
        <v>9.6433999999999997</v>
      </c>
      <c r="G129" s="8">
        <f t="shared" ref="G129:G139" si="14">((F129*E129)*20)/1000</f>
        <v>1.9286799999999997</v>
      </c>
      <c r="H129" s="8">
        <f t="shared" ref="H129:H139" si="15">G129/B129</f>
        <v>18.725048543689319</v>
      </c>
    </row>
    <row r="130" spans="1:8" x14ac:dyDescent="0.25">
      <c r="A130" s="6" t="s">
        <v>249</v>
      </c>
      <c r="B130" s="4">
        <v>0.10199999999999999</v>
      </c>
      <c r="E130" s="4">
        <v>10</v>
      </c>
      <c r="F130" s="4">
        <v>18.856000000000002</v>
      </c>
      <c r="G130" s="8">
        <f t="shared" si="14"/>
        <v>3.7711999999999999</v>
      </c>
      <c r="H130" s="8">
        <f t="shared" si="15"/>
        <v>36.972549019607847</v>
      </c>
    </row>
    <row r="131" spans="1:8" x14ac:dyDescent="0.25">
      <c r="A131" s="6" t="s">
        <v>102</v>
      </c>
      <c r="B131" s="4">
        <v>0.1</v>
      </c>
      <c r="E131" s="4">
        <v>10</v>
      </c>
      <c r="F131" s="12">
        <v>9.2432999999999996</v>
      </c>
      <c r="G131" s="8">
        <f t="shared" si="14"/>
        <v>1.8486599999999997</v>
      </c>
      <c r="H131" s="8">
        <f t="shared" si="15"/>
        <v>18.486599999999996</v>
      </c>
    </row>
    <row r="132" spans="1:8" x14ac:dyDescent="0.25">
      <c r="A132" s="6" t="s">
        <v>103</v>
      </c>
      <c r="B132" s="4">
        <v>0.105</v>
      </c>
      <c r="E132" s="4">
        <v>10</v>
      </c>
      <c r="F132" s="20">
        <v>11.125999999999999</v>
      </c>
      <c r="G132" s="8">
        <f t="shared" si="14"/>
        <v>2.2251999999999996</v>
      </c>
      <c r="H132" s="8">
        <f t="shared" si="15"/>
        <v>21.192380952380951</v>
      </c>
    </row>
    <row r="133" spans="1:8" x14ac:dyDescent="0.25">
      <c r="A133" s="6" t="s">
        <v>281</v>
      </c>
      <c r="B133" s="4">
        <v>0.10299999999999999</v>
      </c>
      <c r="E133" s="4">
        <v>10</v>
      </c>
      <c r="F133" s="4">
        <v>14.074</v>
      </c>
      <c r="G133" s="8">
        <f t="shared" si="14"/>
        <v>2.8148</v>
      </c>
      <c r="H133" s="8">
        <f t="shared" si="15"/>
        <v>27.328155339805825</v>
      </c>
    </row>
    <row r="134" spans="1:8" x14ac:dyDescent="0.25">
      <c r="A134" s="6" t="s">
        <v>250</v>
      </c>
      <c r="B134" s="4">
        <v>0.1</v>
      </c>
      <c r="E134" s="4">
        <v>10</v>
      </c>
      <c r="F134" s="4">
        <v>22.675000000000001</v>
      </c>
      <c r="G134" s="8">
        <f t="shared" si="14"/>
        <v>4.5350000000000001</v>
      </c>
      <c r="H134" s="8">
        <f t="shared" si="15"/>
        <v>45.35</v>
      </c>
    </row>
    <row r="135" spans="1:8" x14ac:dyDescent="0.25">
      <c r="A135" s="6" t="s">
        <v>106</v>
      </c>
      <c r="B135" s="4">
        <v>0.105</v>
      </c>
      <c r="E135" s="4">
        <v>10</v>
      </c>
      <c r="F135" s="12">
        <v>6.8913000000000002</v>
      </c>
      <c r="G135" s="8">
        <f t="shared" si="14"/>
        <v>1.37826</v>
      </c>
      <c r="H135" s="8">
        <f t="shared" si="15"/>
        <v>13.126285714285714</v>
      </c>
    </row>
    <row r="136" spans="1:8" x14ac:dyDescent="0.25">
      <c r="A136" s="6" t="s">
        <v>251</v>
      </c>
      <c r="B136" s="4">
        <v>0.10199999999999999</v>
      </c>
      <c r="E136" s="4">
        <v>10</v>
      </c>
      <c r="F136" s="4">
        <v>13.4</v>
      </c>
      <c r="G136" s="8">
        <f t="shared" si="14"/>
        <v>2.68</v>
      </c>
      <c r="H136" s="8">
        <f t="shared" si="15"/>
        <v>26.274509803921571</v>
      </c>
    </row>
    <row r="137" spans="1:8" x14ac:dyDescent="0.25">
      <c r="A137" s="6" t="s">
        <v>107</v>
      </c>
      <c r="B137" s="4">
        <v>0.10199999999999999</v>
      </c>
      <c r="E137" s="4">
        <v>10</v>
      </c>
      <c r="F137" s="20">
        <v>11.654</v>
      </c>
      <c r="G137" s="8">
        <f t="shared" si="14"/>
        <v>2.3307999999999995</v>
      </c>
      <c r="H137" s="8">
        <f t="shared" si="15"/>
        <v>22.85098039215686</v>
      </c>
    </row>
    <row r="138" spans="1:8" x14ac:dyDescent="0.25">
      <c r="A138" s="6" t="s">
        <v>252</v>
      </c>
      <c r="B138" s="4">
        <v>0.10100000000000001</v>
      </c>
      <c r="E138" s="4">
        <v>10</v>
      </c>
      <c r="F138" s="4">
        <v>15.593</v>
      </c>
      <c r="G138" s="8">
        <f t="shared" si="14"/>
        <v>3.1186000000000003</v>
      </c>
      <c r="H138" s="8">
        <f t="shared" si="15"/>
        <v>30.877227722772279</v>
      </c>
    </row>
    <row r="139" spans="1:8" x14ac:dyDescent="0.25">
      <c r="A139" s="6" t="s">
        <v>108</v>
      </c>
      <c r="B139" s="4">
        <v>0.105</v>
      </c>
      <c r="E139" s="4">
        <v>10</v>
      </c>
      <c r="F139" s="4">
        <v>15.222</v>
      </c>
      <c r="G139" s="8">
        <f t="shared" si="14"/>
        <v>3.0444</v>
      </c>
      <c r="H139" s="8">
        <f t="shared" si="15"/>
        <v>28.994285714285716</v>
      </c>
    </row>
    <row r="140" spans="1:8" x14ac:dyDescent="0.25">
      <c r="A140" s="6" t="s">
        <v>109</v>
      </c>
      <c r="B140" s="4">
        <v>0.10299999999999999</v>
      </c>
      <c r="E140" s="4">
        <v>10</v>
      </c>
      <c r="F140" s="4">
        <v>10.34</v>
      </c>
      <c r="G140" s="8">
        <f t="shared" ref="G140:G188" si="16">((F140*E140)*20)/1000</f>
        <v>2.0680000000000001</v>
      </c>
      <c r="H140" s="8">
        <f t="shared" ref="H140:H151" si="17">G140/B140</f>
        <v>20.077669902912621</v>
      </c>
    </row>
    <row r="141" spans="1:8" x14ac:dyDescent="0.25">
      <c r="A141" s="6" t="s">
        <v>110</v>
      </c>
      <c r="B141" s="4">
        <v>0.10299999999999999</v>
      </c>
      <c r="E141" s="4">
        <v>10</v>
      </c>
      <c r="F141" s="4">
        <v>9.5098000000000003</v>
      </c>
      <c r="G141" s="8">
        <f t="shared" si="16"/>
        <v>1.9019600000000001</v>
      </c>
      <c r="H141" s="8">
        <f t="shared" si="17"/>
        <v>18.465631067961166</v>
      </c>
    </row>
    <row r="142" spans="1:8" x14ac:dyDescent="0.25">
      <c r="A142" s="6" t="s">
        <v>253</v>
      </c>
      <c r="B142" s="4">
        <v>0.10100000000000001</v>
      </c>
      <c r="E142" s="4">
        <v>10</v>
      </c>
      <c r="F142" s="4">
        <v>11.663</v>
      </c>
      <c r="G142" s="8">
        <f t="shared" si="16"/>
        <v>2.3325999999999998</v>
      </c>
      <c r="H142" s="8">
        <f t="shared" si="17"/>
        <v>23.095049504950492</v>
      </c>
    </row>
    <row r="143" spans="1:8" x14ac:dyDescent="0.25">
      <c r="A143" s="6" t="s">
        <v>111</v>
      </c>
      <c r="B143" s="4">
        <v>0.10199999999999999</v>
      </c>
      <c r="E143" s="4">
        <v>10</v>
      </c>
      <c r="F143" s="4">
        <v>12.218999999999999</v>
      </c>
      <c r="G143" s="8">
        <f t="shared" si="16"/>
        <v>2.4438</v>
      </c>
      <c r="H143" s="8">
        <f t="shared" si="17"/>
        <v>23.958823529411767</v>
      </c>
    </row>
    <row r="144" spans="1:8" x14ac:dyDescent="0.25">
      <c r="A144" s="6" t="s">
        <v>254</v>
      </c>
      <c r="B144" s="4">
        <v>0.10100000000000001</v>
      </c>
      <c r="E144" s="4">
        <v>10</v>
      </c>
      <c r="F144" s="12">
        <v>7.7798999999999996</v>
      </c>
      <c r="G144" s="8">
        <f t="shared" si="16"/>
        <v>1.5559799999999997</v>
      </c>
      <c r="H144" s="8">
        <f t="shared" si="17"/>
        <v>15.405742574257422</v>
      </c>
    </row>
    <row r="145" spans="1:18" x14ac:dyDescent="0.25">
      <c r="A145" s="26" t="s">
        <v>255</v>
      </c>
      <c r="B145" s="4">
        <v>0.10100000000000001</v>
      </c>
      <c r="E145" s="4">
        <v>10</v>
      </c>
      <c r="F145" s="4">
        <v>28.847999999999999</v>
      </c>
      <c r="G145" s="8">
        <f t="shared" si="16"/>
        <v>5.7696000000000005</v>
      </c>
      <c r="H145" s="8">
        <f t="shared" si="17"/>
        <v>57.124752475247526</v>
      </c>
      <c r="O145" s="4">
        <v>10</v>
      </c>
      <c r="P145" s="4">
        <v>19.37</v>
      </c>
      <c r="Q145" s="8">
        <f>((P145*O145)*20)/1000</f>
        <v>3.8740000000000006</v>
      </c>
      <c r="R145" s="8">
        <f>Q145/B145</f>
        <v>38.35643564356436</v>
      </c>
    </row>
    <row r="146" spans="1:18" x14ac:dyDescent="0.25">
      <c r="A146" s="6" t="s">
        <v>256</v>
      </c>
      <c r="B146" s="4">
        <v>0.1</v>
      </c>
      <c r="E146" s="4">
        <v>10</v>
      </c>
      <c r="F146" s="4">
        <v>21.798999999999999</v>
      </c>
      <c r="G146" s="8">
        <f t="shared" si="16"/>
        <v>4.3597999999999999</v>
      </c>
      <c r="H146" s="8">
        <f t="shared" si="17"/>
        <v>43.597999999999999</v>
      </c>
      <c r="O146" s="4">
        <v>10</v>
      </c>
      <c r="P146" s="4">
        <v>18.260000000000002</v>
      </c>
      <c r="Q146" s="8">
        <f t="shared" ref="Q146:Q147" si="18">((P146*O146)*20)/1000</f>
        <v>3.6520000000000006</v>
      </c>
      <c r="R146" s="8">
        <f t="shared" ref="R146:R147" si="19">Q146/B146</f>
        <v>36.520000000000003</v>
      </c>
    </row>
    <row r="147" spans="1:18" x14ac:dyDescent="0.25">
      <c r="A147" s="6" t="s">
        <v>257</v>
      </c>
      <c r="B147" s="4">
        <v>0.10199999999999999</v>
      </c>
      <c r="E147" s="4">
        <v>10</v>
      </c>
      <c r="F147" s="4">
        <v>30.302</v>
      </c>
      <c r="G147" s="8">
        <f t="shared" si="16"/>
        <v>6.0603999999999996</v>
      </c>
      <c r="H147" s="8">
        <f t="shared" si="17"/>
        <v>59.415686274509802</v>
      </c>
      <c r="O147" s="4">
        <v>10</v>
      </c>
      <c r="P147" s="4">
        <v>20.82</v>
      </c>
      <c r="Q147" s="8">
        <f t="shared" si="18"/>
        <v>4.1639999999999997</v>
      </c>
      <c r="R147" s="8">
        <f t="shared" si="19"/>
        <v>40.823529411764703</v>
      </c>
    </row>
    <row r="148" spans="1:18" x14ac:dyDescent="0.25">
      <c r="A148" s="6" t="s">
        <v>258</v>
      </c>
      <c r="B148" s="4">
        <v>0.105</v>
      </c>
      <c r="E148" s="4">
        <v>10</v>
      </c>
      <c r="F148" s="20">
        <v>16.821000000000002</v>
      </c>
      <c r="G148" s="8">
        <f t="shared" si="16"/>
        <v>3.3642000000000003</v>
      </c>
      <c r="H148" s="8">
        <f t="shared" si="17"/>
        <v>32.040000000000006</v>
      </c>
    </row>
    <row r="149" spans="1:18" x14ac:dyDescent="0.25">
      <c r="A149" s="6" t="s">
        <v>112</v>
      </c>
      <c r="B149" s="4">
        <v>0.105</v>
      </c>
      <c r="E149" s="4">
        <v>10</v>
      </c>
      <c r="F149" s="4">
        <v>21.398</v>
      </c>
      <c r="G149" s="8">
        <f t="shared" si="16"/>
        <v>4.2795999999999994</v>
      </c>
      <c r="H149" s="8">
        <f t="shared" si="17"/>
        <v>40.758095238095237</v>
      </c>
    </row>
    <row r="150" spans="1:18" x14ac:dyDescent="0.25">
      <c r="A150" s="6" t="s">
        <v>113</v>
      </c>
      <c r="B150" s="4">
        <v>0.104</v>
      </c>
      <c r="E150" s="4">
        <v>10</v>
      </c>
      <c r="F150" s="4">
        <v>19.033000000000001</v>
      </c>
      <c r="G150" s="8">
        <f t="shared" si="16"/>
        <v>3.8066000000000004</v>
      </c>
      <c r="H150" s="8">
        <f t="shared" si="17"/>
        <v>36.601923076923086</v>
      </c>
    </row>
    <row r="151" spans="1:18" x14ac:dyDescent="0.25">
      <c r="A151" s="6" t="s">
        <v>114</v>
      </c>
      <c r="B151" s="4">
        <v>0.10199999999999999</v>
      </c>
      <c r="E151" s="4">
        <v>10</v>
      </c>
      <c r="F151" s="20">
        <v>13.159000000000001</v>
      </c>
      <c r="G151" s="8">
        <f t="shared" si="16"/>
        <v>2.6318000000000001</v>
      </c>
      <c r="H151" s="8">
        <f t="shared" si="17"/>
        <v>25.801960784313728</v>
      </c>
    </row>
    <row r="152" spans="1:18" x14ac:dyDescent="0.25">
      <c r="A152" s="6" t="s">
        <v>115</v>
      </c>
      <c r="B152" s="4">
        <v>0.10199999999999999</v>
      </c>
      <c r="E152" s="4">
        <v>10</v>
      </c>
      <c r="F152" s="4">
        <v>12.746</v>
      </c>
      <c r="G152" s="8">
        <f t="shared" si="16"/>
        <v>2.5492000000000004</v>
      </c>
      <c r="H152" s="8">
        <f t="shared" ref="H152:H153" si="20">G152/B152</f>
        <v>24.992156862745102</v>
      </c>
    </row>
    <row r="153" spans="1:18" x14ac:dyDescent="0.25">
      <c r="A153" s="6" t="s">
        <v>116</v>
      </c>
      <c r="B153" s="4">
        <v>0.10299999999999999</v>
      </c>
      <c r="E153" s="4">
        <v>10</v>
      </c>
      <c r="F153" s="4">
        <v>21.228999999999999</v>
      </c>
      <c r="G153" s="8">
        <f t="shared" si="16"/>
        <v>4.2458</v>
      </c>
      <c r="H153" s="8">
        <f t="shared" si="20"/>
        <v>41.221359223300972</v>
      </c>
    </row>
    <row r="154" spans="1:18" x14ac:dyDescent="0.25">
      <c r="A154" s="6" t="s">
        <v>259</v>
      </c>
      <c r="B154" s="4">
        <v>0.10299999999999999</v>
      </c>
      <c r="E154" s="4">
        <v>10</v>
      </c>
      <c r="F154" s="20">
        <v>25.998000000000001</v>
      </c>
      <c r="G154" s="8">
        <f t="shared" si="16"/>
        <v>5.1996000000000002</v>
      </c>
      <c r="H154" s="8">
        <f t="shared" ref="H154:H188" si="21">G154/B154</f>
        <v>50.48155339805826</v>
      </c>
    </row>
    <row r="155" spans="1:18" x14ac:dyDescent="0.25">
      <c r="A155" s="6" t="s">
        <v>117</v>
      </c>
      <c r="B155" s="4">
        <v>0.10100000000000001</v>
      </c>
      <c r="E155" s="4">
        <v>10</v>
      </c>
      <c r="F155" s="20">
        <v>22.771999999999998</v>
      </c>
      <c r="G155" s="8">
        <f t="shared" si="16"/>
        <v>4.5543999999999993</v>
      </c>
      <c r="H155" s="8">
        <f t="shared" si="21"/>
        <v>45.093069306930687</v>
      </c>
    </row>
    <row r="156" spans="1:18" x14ac:dyDescent="0.25">
      <c r="A156" s="6" t="s">
        <v>118</v>
      </c>
      <c r="B156" s="4">
        <v>0.10299999999999999</v>
      </c>
      <c r="E156" s="4">
        <v>10</v>
      </c>
      <c r="F156" s="20">
        <v>14.138999999999999</v>
      </c>
      <c r="G156" s="8">
        <f t="shared" si="16"/>
        <v>2.8277999999999999</v>
      </c>
      <c r="H156" s="8">
        <f t="shared" si="21"/>
        <v>27.454368932038836</v>
      </c>
    </row>
    <row r="157" spans="1:18" x14ac:dyDescent="0.25">
      <c r="A157" s="6" t="s">
        <v>119</v>
      </c>
      <c r="B157" s="4">
        <v>0.10100000000000001</v>
      </c>
      <c r="E157" s="4">
        <v>10</v>
      </c>
      <c r="F157" s="20">
        <v>12.545999999999999</v>
      </c>
      <c r="G157" s="8">
        <f t="shared" si="16"/>
        <v>2.5091999999999999</v>
      </c>
      <c r="H157" s="8">
        <f t="shared" si="21"/>
        <v>24.843564356435639</v>
      </c>
    </row>
    <row r="158" spans="1:18" x14ac:dyDescent="0.25">
      <c r="A158" s="6" t="s">
        <v>120</v>
      </c>
      <c r="B158" s="4">
        <v>0.104</v>
      </c>
      <c r="E158" s="4">
        <v>10</v>
      </c>
      <c r="F158" s="4">
        <v>25.837</v>
      </c>
      <c r="G158" s="8">
        <f t="shared" si="16"/>
        <v>5.1673999999999998</v>
      </c>
      <c r="H158" s="8">
        <f t="shared" si="21"/>
        <v>49.686538461538461</v>
      </c>
    </row>
    <row r="159" spans="1:18" x14ac:dyDescent="0.25">
      <c r="A159" s="6" t="s">
        <v>121</v>
      </c>
      <c r="B159" s="4">
        <v>0.10199999999999999</v>
      </c>
      <c r="E159" s="4">
        <v>10</v>
      </c>
      <c r="F159" s="4">
        <v>14.612</v>
      </c>
      <c r="G159" s="8">
        <f t="shared" si="16"/>
        <v>2.9224000000000001</v>
      </c>
      <c r="H159" s="8">
        <f t="shared" si="21"/>
        <v>28.650980392156864</v>
      </c>
    </row>
    <row r="160" spans="1:18" x14ac:dyDescent="0.25">
      <c r="A160" s="6" t="s">
        <v>260</v>
      </c>
      <c r="B160" s="4">
        <v>0.104</v>
      </c>
      <c r="E160" s="4">
        <v>10</v>
      </c>
      <c r="F160" s="12">
        <v>7.9367000000000001</v>
      </c>
      <c r="G160" s="8">
        <f t="shared" si="16"/>
        <v>1.5873400000000002</v>
      </c>
      <c r="H160" s="8">
        <f t="shared" si="21"/>
        <v>15.262884615384618</v>
      </c>
    </row>
    <row r="161" spans="1:8" x14ac:dyDescent="0.25">
      <c r="A161" s="6" t="s">
        <v>123</v>
      </c>
      <c r="B161" s="4">
        <v>0.104</v>
      </c>
      <c r="E161" s="4">
        <v>10</v>
      </c>
      <c r="F161" s="4">
        <v>33.680999999999997</v>
      </c>
      <c r="G161" s="8">
        <f t="shared" si="16"/>
        <v>6.7361999999999993</v>
      </c>
      <c r="H161" s="8">
        <f t="shared" si="21"/>
        <v>64.771153846153837</v>
      </c>
    </row>
    <row r="162" spans="1:8" x14ac:dyDescent="0.25">
      <c r="A162" s="6" t="s">
        <v>261</v>
      </c>
      <c r="B162" s="4">
        <v>0.10100000000000001</v>
      </c>
      <c r="E162" s="4">
        <v>10</v>
      </c>
      <c r="F162" s="4">
        <v>25.030999999999999</v>
      </c>
      <c r="G162" s="8">
        <f t="shared" si="16"/>
        <v>5.0061999999999998</v>
      </c>
      <c r="H162" s="8">
        <f t="shared" si="21"/>
        <v>49.566336633663362</v>
      </c>
    </row>
    <row r="163" spans="1:8" x14ac:dyDescent="0.25">
      <c r="A163" s="6" t="s">
        <v>126</v>
      </c>
      <c r="B163" s="4">
        <v>0.10100000000000001</v>
      </c>
      <c r="E163" s="4">
        <v>10</v>
      </c>
      <c r="F163" s="4">
        <v>20.010999999999999</v>
      </c>
      <c r="G163" s="8">
        <f t="shared" si="16"/>
        <v>4.0022000000000002</v>
      </c>
      <c r="H163" s="8">
        <f t="shared" si="21"/>
        <v>39.625742574257423</v>
      </c>
    </row>
    <row r="164" spans="1:8" x14ac:dyDescent="0.25">
      <c r="A164" s="6" t="s">
        <v>128</v>
      </c>
      <c r="B164" s="4">
        <v>0.10199999999999999</v>
      </c>
      <c r="E164" s="4">
        <v>10</v>
      </c>
      <c r="F164" s="20">
        <v>14.577999999999999</v>
      </c>
      <c r="G164" s="8">
        <f t="shared" si="16"/>
        <v>2.9156</v>
      </c>
      <c r="H164" s="8">
        <f t="shared" si="21"/>
        <v>28.584313725490198</v>
      </c>
    </row>
    <row r="165" spans="1:8" x14ac:dyDescent="0.25">
      <c r="A165" s="6" t="s">
        <v>129</v>
      </c>
      <c r="B165" s="4">
        <v>0.1</v>
      </c>
      <c r="E165" s="4">
        <v>10</v>
      </c>
      <c r="F165" s="4">
        <v>11.954000000000001</v>
      </c>
      <c r="G165" s="8">
        <f t="shared" si="16"/>
        <v>2.3908</v>
      </c>
      <c r="H165" s="8">
        <f t="shared" si="21"/>
        <v>23.907999999999998</v>
      </c>
    </row>
    <row r="166" spans="1:8" x14ac:dyDescent="0.25">
      <c r="A166" s="6" t="s">
        <v>130</v>
      </c>
      <c r="B166" s="4">
        <v>0.104</v>
      </c>
      <c r="E166" s="4">
        <v>10</v>
      </c>
      <c r="F166" s="12">
        <v>8.3560999999999996</v>
      </c>
      <c r="G166" s="8">
        <f t="shared" si="16"/>
        <v>1.6712199999999997</v>
      </c>
      <c r="H166" s="8">
        <f t="shared" si="21"/>
        <v>16.069423076923076</v>
      </c>
    </row>
    <row r="167" spans="1:8" x14ac:dyDescent="0.25">
      <c r="A167" s="6" t="s">
        <v>131</v>
      </c>
      <c r="B167" s="4">
        <v>0.10100000000000001</v>
      </c>
      <c r="E167" s="4">
        <v>10</v>
      </c>
      <c r="F167" s="20">
        <v>16.657</v>
      </c>
      <c r="G167" s="8">
        <f t="shared" si="16"/>
        <v>3.3313999999999995</v>
      </c>
      <c r="H167" s="8">
        <f t="shared" si="21"/>
        <v>32.984158415841577</v>
      </c>
    </row>
    <row r="168" spans="1:8" x14ac:dyDescent="0.25">
      <c r="A168" s="6" t="s">
        <v>132</v>
      </c>
      <c r="B168" s="4">
        <v>0.104</v>
      </c>
      <c r="E168" s="4">
        <v>10</v>
      </c>
      <c r="F168" s="12">
        <v>8.8732000000000006</v>
      </c>
      <c r="G168" s="8">
        <f t="shared" si="16"/>
        <v>1.7746399999999998</v>
      </c>
      <c r="H168" s="8">
        <f t="shared" si="21"/>
        <v>17.063846153846153</v>
      </c>
    </row>
    <row r="169" spans="1:8" x14ac:dyDescent="0.25">
      <c r="A169" s="6" t="s">
        <v>133</v>
      </c>
      <c r="B169" s="4">
        <v>0.10299999999999999</v>
      </c>
      <c r="E169" s="4">
        <v>10</v>
      </c>
      <c r="F169" s="12">
        <v>8.8386999999999993</v>
      </c>
      <c r="G169" s="8">
        <f t="shared" si="16"/>
        <v>1.7677400000000001</v>
      </c>
      <c r="H169" s="8">
        <f t="shared" si="21"/>
        <v>17.162524271844664</v>
      </c>
    </row>
    <row r="170" spans="1:8" x14ac:dyDescent="0.25">
      <c r="A170" s="6" t="s">
        <v>262</v>
      </c>
      <c r="B170" s="4">
        <v>0.10199999999999999</v>
      </c>
      <c r="E170" s="4">
        <v>10</v>
      </c>
      <c r="F170" s="12">
        <v>13.866</v>
      </c>
      <c r="G170" s="8">
        <f t="shared" si="16"/>
        <v>2.7731999999999997</v>
      </c>
      <c r="H170" s="8">
        <f t="shared" si="21"/>
        <v>27.188235294117646</v>
      </c>
    </row>
    <row r="171" spans="1:8" x14ac:dyDescent="0.25">
      <c r="A171" s="6" t="s">
        <v>135</v>
      </c>
      <c r="B171" s="4">
        <v>0.105</v>
      </c>
      <c r="E171" s="4">
        <v>10</v>
      </c>
      <c r="F171" s="12">
        <v>12.005000000000001</v>
      </c>
      <c r="G171" s="8">
        <f t="shared" si="16"/>
        <v>2.4009999999999998</v>
      </c>
      <c r="H171" s="8">
        <f t="shared" si="21"/>
        <v>22.866666666666667</v>
      </c>
    </row>
    <row r="172" spans="1:8" x14ac:dyDescent="0.25">
      <c r="A172" s="6" t="s">
        <v>136</v>
      </c>
      <c r="B172" s="4">
        <v>0.1</v>
      </c>
      <c r="E172" s="4">
        <v>10</v>
      </c>
      <c r="F172" s="12">
        <v>10.323</v>
      </c>
      <c r="G172" s="8">
        <f t="shared" si="16"/>
        <v>2.0646</v>
      </c>
      <c r="H172" s="8">
        <f t="shared" si="21"/>
        <v>20.645999999999997</v>
      </c>
    </row>
    <row r="173" spans="1:8" x14ac:dyDescent="0.25">
      <c r="A173" s="6" t="s">
        <v>137</v>
      </c>
      <c r="B173" s="4">
        <v>0.10199999999999999</v>
      </c>
      <c r="E173" s="4">
        <v>10</v>
      </c>
      <c r="F173" s="12">
        <v>12.346</v>
      </c>
      <c r="G173" s="8">
        <f t="shared" si="16"/>
        <v>2.4692000000000003</v>
      </c>
      <c r="H173" s="8">
        <f t="shared" si="21"/>
        <v>24.207843137254905</v>
      </c>
    </row>
    <row r="174" spans="1:8" x14ac:dyDescent="0.25">
      <c r="A174" s="6" t="s">
        <v>263</v>
      </c>
      <c r="B174" s="4">
        <v>0.1</v>
      </c>
      <c r="E174" s="4">
        <v>10</v>
      </c>
      <c r="F174" s="12">
        <v>10.787000000000001</v>
      </c>
      <c r="G174" s="8">
        <f t="shared" si="16"/>
        <v>2.1574</v>
      </c>
      <c r="H174" s="8">
        <f t="shared" si="21"/>
        <v>21.573999999999998</v>
      </c>
    </row>
    <row r="175" spans="1:8" x14ac:dyDescent="0.25">
      <c r="A175" s="6" t="s">
        <v>138</v>
      </c>
      <c r="B175" s="4">
        <v>0.105</v>
      </c>
      <c r="E175" s="4">
        <v>10</v>
      </c>
      <c r="F175" s="12">
        <v>11.07</v>
      </c>
      <c r="G175" s="8">
        <f t="shared" si="16"/>
        <v>2.214</v>
      </c>
      <c r="H175" s="8">
        <f t="shared" si="21"/>
        <v>21.085714285714285</v>
      </c>
    </row>
    <row r="176" spans="1:8" x14ac:dyDescent="0.25">
      <c r="A176" s="6" t="s">
        <v>139</v>
      </c>
      <c r="B176" s="4">
        <v>0.1</v>
      </c>
      <c r="E176" s="4">
        <v>10</v>
      </c>
      <c r="F176" s="4">
        <v>19.27</v>
      </c>
      <c r="G176" s="8">
        <f t="shared" si="16"/>
        <v>3.8540000000000001</v>
      </c>
      <c r="H176" s="8">
        <f t="shared" si="21"/>
        <v>38.54</v>
      </c>
    </row>
    <row r="177" spans="1:8" x14ac:dyDescent="0.25">
      <c r="A177" s="6" t="s">
        <v>140</v>
      </c>
      <c r="B177" s="4">
        <v>0.10199999999999999</v>
      </c>
      <c r="E177" s="4">
        <v>10</v>
      </c>
      <c r="F177" s="4">
        <v>17.010000000000002</v>
      </c>
      <c r="G177" s="8">
        <f t="shared" si="16"/>
        <v>3.4020000000000006</v>
      </c>
      <c r="H177" s="8">
        <f t="shared" si="21"/>
        <v>33.352941176470594</v>
      </c>
    </row>
    <row r="178" spans="1:8" x14ac:dyDescent="0.25">
      <c r="A178" s="6" t="s">
        <v>141</v>
      </c>
      <c r="B178" s="4">
        <v>0.10100000000000001</v>
      </c>
      <c r="E178" s="4">
        <v>10</v>
      </c>
      <c r="F178" s="20">
        <v>33.744999999999997</v>
      </c>
      <c r="G178" s="8">
        <f t="shared" si="16"/>
        <v>6.7489999999999997</v>
      </c>
      <c r="H178" s="8">
        <f t="shared" si="21"/>
        <v>66.821782178217816</v>
      </c>
    </row>
    <row r="179" spans="1:8" x14ac:dyDescent="0.25">
      <c r="A179" s="6" t="s">
        <v>143</v>
      </c>
      <c r="B179" s="4">
        <v>0.104</v>
      </c>
      <c r="E179" s="4">
        <v>10</v>
      </c>
      <c r="F179" s="20">
        <v>27.309000000000001</v>
      </c>
      <c r="G179" s="8">
        <f t="shared" si="16"/>
        <v>5.4618000000000011</v>
      </c>
      <c r="H179" s="8">
        <f t="shared" si="21"/>
        <v>52.517307692307703</v>
      </c>
    </row>
    <row r="180" spans="1:8" x14ac:dyDescent="0.25">
      <c r="A180" s="6" t="s">
        <v>144</v>
      </c>
      <c r="B180" s="4">
        <v>0.105</v>
      </c>
      <c r="E180" s="4">
        <v>10</v>
      </c>
      <c r="F180" s="20">
        <v>55.631999999999998</v>
      </c>
      <c r="G180" s="8">
        <f t="shared" si="16"/>
        <v>11.126399999999999</v>
      </c>
      <c r="H180" s="8">
        <f t="shared" si="21"/>
        <v>105.96571428571427</v>
      </c>
    </row>
    <row r="181" spans="1:8" x14ac:dyDescent="0.25">
      <c r="A181" s="6" t="s">
        <v>145</v>
      </c>
      <c r="B181" s="4">
        <v>0.10100000000000001</v>
      </c>
      <c r="E181" s="4">
        <v>10</v>
      </c>
      <c r="F181" s="20">
        <v>29.52</v>
      </c>
      <c r="G181" s="8">
        <f t="shared" si="16"/>
        <v>5.9039999999999999</v>
      </c>
      <c r="H181" s="8">
        <f t="shared" si="21"/>
        <v>58.455445544554451</v>
      </c>
    </row>
    <row r="182" spans="1:8" x14ac:dyDescent="0.25">
      <c r="A182" s="6" t="s">
        <v>146</v>
      </c>
      <c r="B182" s="4">
        <v>0.10100000000000001</v>
      </c>
      <c r="E182" s="4">
        <v>10</v>
      </c>
      <c r="F182" s="4">
        <v>18.315999999999999</v>
      </c>
      <c r="G182" s="8">
        <f t="shared" si="16"/>
        <v>3.6631999999999998</v>
      </c>
      <c r="H182" s="8">
        <f t="shared" si="21"/>
        <v>36.269306930693062</v>
      </c>
    </row>
    <row r="183" spans="1:8" x14ac:dyDescent="0.25">
      <c r="A183" s="6" t="s">
        <v>147</v>
      </c>
      <c r="B183" s="4">
        <v>0.1</v>
      </c>
      <c r="E183" s="4">
        <v>10</v>
      </c>
      <c r="F183" s="20">
        <v>30.241</v>
      </c>
      <c r="G183" s="8">
        <f t="shared" si="16"/>
        <v>6.0481999999999987</v>
      </c>
      <c r="H183" s="8">
        <f t="shared" si="21"/>
        <v>60.481999999999985</v>
      </c>
    </row>
    <row r="184" spans="1:8" x14ac:dyDescent="0.25">
      <c r="A184" s="6" t="s">
        <v>148</v>
      </c>
      <c r="B184" s="4">
        <v>0.104</v>
      </c>
      <c r="E184" s="4">
        <v>10</v>
      </c>
      <c r="F184" s="4">
        <v>20.248999999999999</v>
      </c>
      <c r="G184" s="8">
        <f t="shared" si="16"/>
        <v>4.0497999999999994</v>
      </c>
      <c r="H184" s="8">
        <f t="shared" si="21"/>
        <v>38.940384615384609</v>
      </c>
    </row>
    <row r="185" spans="1:8" x14ac:dyDescent="0.25">
      <c r="A185" s="6" t="s">
        <v>149</v>
      </c>
      <c r="B185" s="4">
        <v>0.10100000000000001</v>
      </c>
      <c r="E185" s="4">
        <v>10</v>
      </c>
      <c r="F185" s="20">
        <v>34.549999999999997</v>
      </c>
      <c r="G185" s="8">
        <f t="shared" ref="G185" si="22">((F185*E185)*20)/1000</f>
        <v>6.91</v>
      </c>
      <c r="H185" s="8">
        <f t="shared" ref="H185" si="23">G185/B185</f>
        <v>68.415841584158414</v>
      </c>
    </row>
    <row r="186" spans="1:8" x14ac:dyDescent="0.25">
      <c r="A186" s="6" t="s">
        <v>150</v>
      </c>
      <c r="B186" s="4">
        <v>0.10299999999999999</v>
      </c>
      <c r="E186" s="4">
        <v>10</v>
      </c>
      <c r="F186" s="12">
        <v>5.0998999999999999</v>
      </c>
      <c r="G186" s="8">
        <f t="shared" si="16"/>
        <v>1.0199799999999999</v>
      </c>
      <c r="H186" s="8">
        <f t="shared" si="21"/>
        <v>9.9027184466019413</v>
      </c>
    </row>
    <row r="187" spans="1:8" x14ac:dyDescent="0.25">
      <c r="A187" s="6" t="s">
        <v>152</v>
      </c>
      <c r="B187" s="4">
        <v>0.10199999999999999</v>
      </c>
      <c r="E187" s="4">
        <v>10</v>
      </c>
      <c r="F187" s="20">
        <v>25.803999999999998</v>
      </c>
      <c r="G187" s="8">
        <f t="shared" ref="G187" si="24">((F187*E187)*20)/1000</f>
        <v>5.1607999999999992</v>
      </c>
      <c r="H187" s="8">
        <f t="shared" ref="H187" si="25">G187/B187</f>
        <v>50.596078431372547</v>
      </c>
    </row>
    <row r="188" spans="1:8" x14ac:dyDescent="0.25">
      <c r="A188" s="6" t="s">
        <v>264</v>
      </c>
      <c r="B188" s="4">
        <v>0.1</v>
      </c>
      <c r="E188" s="4">
        <v>10</v>
      </c>
      <c r="F188" s="12">
        <v>7.2328000000000001</v>
      </c>
      <c r="G188" s="8">
        <f t="shared" si="16"/>
        <v>1.4465599999999998</v>
      </c>
      <c r="H188" s="8">
        <f t="shared" si="21"/>
        <v>14.465599999999998</v>
      </c>
    </row>
    <row r="189" spans="1:8" x14ac:dyDescent="0.25">
      <c r="A189" s="26" t="s">
        <v>153</v>
      </c>
      <c r="B189" s="4">
        <v>0.10299999999999999</v>
      </c>
      <c r="E189" s="4">
        <v>10</v>
      </c>
      <c r="F189" s="20">
        <v>32.029000000000003</v>
      </c>
      <c r="G189" s="8">
        <f t="shared" ref="G189:G191" si="26">((F189*E189)*20)/1000</f>
        <v>6.4058000000000002</v>
      </c>
      <c r="H189" s="8">
        <f t="shared" ref="H189:H191" si="27">G189/B189</f>
        <v>62.192233009708744</v>
      </c>
    </row>
    <row r="190" spans="1:8" x14ac:dyDescent="0.25">
      <c r="A190" s="26" t="s">
        <v>154</v>
      </c>
      <c r="B190" s="4">
        <v>0.10100000000000001</v>
      </c>
      <c r="E190" s="4">
        <v>10</v>
      </c>
      <c r="F190" s="20">
        <v>27.713000000000001</v>
      </c>
      <c r="G190" s="8">
        <f t="shared" si="26"/>
        <v>5.5426000000000002</v>
      </c>
      <c r="H190" s="8">
        <f t="shared" si="27"/>
        <v>54.877227722772275</v>
      </c>
    </row>
    <row r="191" spans="1:8" x14ac:dyDescent="0.25">
      <c r="A191" s="26" t="s">
        <v>155</v>
      </c>
      <c r="B191" s="4">
        <v>0.10199999999999999</v>
      </c>
      <c r="E191" s="4">
        <v>10</v>
      </c>
      <c r="F191" s="20">
        <v>26.32</v>
      </c>
      <c r="G191" s="8">
        <f t="shared" si="26"/>
        <v>5.2640000000000002</v>
      </c>
      <c r="H191" s="8">
        <f t="shared" si="27"/>
        <v>51.60784313725491</v>
      </c>
    </row>
    <row r="192" spans="1:8" x14ac:dyDescent="0.25">
      <c r="A192" s="26" t="s">
        <v>156</v>
      </c>
      <c r="B192" s="4">
        <v>0.10100000000000001</v>
      </c>
      <c r="E192" s="4">
        <v>10</v>
      </c>
      <c r="F192" s="12">
        <v>4.7332000000000001</v>
      </c>
      <c r="G192" s="8">
        <f t="shared" ref="G192:G193" si="28">((F192*E192)*20)/1000</f>
        <v>0.94664000000000004</v>
      </c>
      <c r="H192" s="8">
        <f t="shared" ref="H192:H193" si="29">G192/B192</f>
        <v>9.3726732673267321</v>
      </c>
    </row>
    <row r="193" spans="1:11" x14ac:dyDescent="0.25">
      <c r="A193" s="26" t="s">
        <v>158</v>
      </c>
      <c r="B193" s="4">
        <v>0.104</v>
      </c>
      <c r="E193" s="4">
        <v>10</v>
      </c>
      <c r="F193" s="20">
        <v>26.844000000000001</v>
      </c>
      <c r="G193" s="8">
        <f t="shared" si="28"/>
        <v>5.3688000000000002</v>
      </c>
      <c r="H193" s="8">
        <f t="shared" si="29"/>
        <v>51.62307692307693</v>
      </c>
    </row>
    <row r="194" spans="1:11" x14ac:dyDescent="0.25">
      <c r="A194" s="26" t="s">
        <v>159</v>
      </c>
      <c r="B194" s="4">
        <v>0.10199999999999999</v>
      </c>
      <c r="E194" s="4">
        <v>10</v>
      </c>
      <c r="F194" s="12">
        <v>6.4123999999999999</v>
      </c>
      <c r="G194" s="8">
        <f t="shared" ref="G194" si="30">((F194*E194)*20)/1000</f>
        <v>1.2824800000000001</v>
      </c>
      <c r="H194" s="8">
        <f t="shared" ref="H194" si="31">G194/B194</f>
        <v>12.573333333333334</v>
      </c>
    </row>
    <row r="195" spans="1:11" x14ac:dyDescent="0.25">
      <c r="A195" s="26" t="s">
        <v>265</v>
      </c>
      <c r="B195" s="4">
        <v>0.10100000000000001</v>
      </c>
      <c r="E195" s="4">
        <v>10</v>
      </c>
      <c r="F195" s="12" t="s">
        <v>157</v>
      </c>
      <c r="G195" s="8"/>
      <c r="H195" s="8"/>
    </row>
    <row r="196" spans="1:11" x14ac:dyDescent="0.25">
      <c r="A196" s="6" t="s">
        <v>161</v>
      </c>
      <c r="B196" s="4">
        <v>0.10299999999999999</v>
      </c>
      <c r="E196" s="4">
        <v>10</v>
      </c>
      <c r="F196" s="19">
        <v>11.154</v>
      </c>
      <c r="G196" s="8">
        <f t="shared" ref="G196:G199" si="32">((F196*E196)*20)/1000</f>
        <v>2.2307999999999999</v>
      </c>
      <c r="H196" s="8">
        <f t="shared" ref="H196:H199" si="33">G196/B196</f>
        <v>21.658252427184465</v>
      </c>
    </row>
    <row r="197" spans="1:11" x14ac:dyDescent="0.25">
      <c r="A197" s="6" t="s">
        <v>162</v>
      </c>
      <c r="B197" s="4">
        <v>0.104</v>
      </c>
      <c r="E197" s="4">
        <v>10</v>
      </c>
      <c r="F197" s="19">
        <v>14.21</v>
      </c>
      <c r="G197" s="8">
        <f t="shared" si="32"/>
        <v>2.8420000000000005</v>
      </c>
      <c r="H197" s="8">
        <f t="shared" si="33"/>
        <v>27.326923076923084</v>
      </c>
    </row>
    <row r="198" spans="1:11" x14ac:dyDescent="0.25">
      <c r="A198" s="6" t="s">
        <v>163</v>
      </c>
      <c r="B198" s="4">
        <v>0.104</v>
      </c>
      <c r="E198" s="4">
        <v>10</v>
      </c>
      <c r="F198" s="4">
        <v>13.637</v>
      </c>
      <c r="G198" s="8">
        <f t="shared" si="32"/>
        <v>2.7274000000000003</v>
      </c>
      <c r="H198" s="8">
        <f t="shared" si="33"/>
        <v>26.225000000000005</v>
      </c>
      <c r="K198" t="s">
        <v>282</v>
      </c>
    </row>
    <row r="199" spans="1:11" x14ac:dyDescent="0.25">
      <c r="A199" s="6" t="s">
        <v>164</v>
      </c>
      <c r="B199" s="4">
        <v>0.10100000000000001</v>
      </c>
      <c r="E199" s="4">
        <v>10</v>
      </c>
      <c r="F199" s="4">
        <v>11.412000000000001</v>
      </c>
      <c r="G199" s="8">
        <f t="shared" si="32"/>
        <v>2.2824</v>
      </c>
      <c r="H199" s="8">
        <f t="shared" si="33"/>
        <v>22.598019801980197</v>
      </c>
    </row>
    <row r="200" spans="1:11" x14ac:dyDescent="0.25">
      <c r="A200" s="6" t="s">
        <v>191</v>
      </c>
      <c r="B200" s="4">
        <v>0.10199999999999999</v>
      </c>
      <c r="E200" s="4">
        <v>10</v>
      </c>
      <c r="F200" s="12">
        <v>10.414</v>
      </c>
      <c r="G200" s="8">
        <f t="shared" ref="G200:G205" si="34">((F200*E200)*20)/1000</f>
        <v>2.0828000000000002</v>
      </c>
      <c r="H200" s="8">
        <f t="shared" ref="H200:H205" si="35">G200/B200</f>
        <v>20.419607843137257</v>
      </c>
    </row>
    <row r="201" spans="1:11" x14ac:dyDescent="0.25">
      <c r="A201" s="6" t="s">
        <v>165</v>
      </c>
      <c r="B201" s="4">
        <v>0.104</v>
      </c>
      <c r="E201" s="4">
        <v>10</v>
      </c>
      <c r="F201" s="4">
        <v>11.87</v>
      </c>
      <c r="G201" s="8">
        <f t="shared" si="34"/>
        <v>2.3740000000000001</v>
      </c>
      <c r="H201" s="8">
        <f t="shared" si="35"/>
        <v>22.82692307692308</v>
      </c>
    </row>
    <row r="202" spans="1:11" x14ac:dyDescent="0.25">
      <c r="A202" s="6" t="s">
        <v>166</v>
      </c>
      <c r="B202" s="4">
        <v>0.10199999999999999</v>
      </c>
      <c r="E202" s="4">
        <v>10</v>
      </c>
      <c r="F202" s="4">
        <v>13.281000000000001</v>
      </c>
      <c r="G202" s="8">
        <f t="shared" si="34"/>
        <v>2.6561999999999997</v>
      </c>
      <c r="H202" s="8">
        <f t="shared" si="35"/>
        <v>26.041176470588233</v>
      </c>
    </row>
    <row r="203" spans="1:11" x14ac:dyDescent="0.25">
      <c r="A203" s="6" t="s">
        <v>267</v>
      </c>
      <c r="B203" s="4">
        <v>0.105</v>
      </c>
      <c r="E203" s="4">
        <v>10</v>
      </c>
      <c r="F203" s="12">
        <v>9.7742000000000004</v>
      </c>
      <c r="G203" s="8">
        <f t="shared" si="34"/>
        <v>1.9548400000000001</v>
      </c>
      <c r="H203" s="8">
        <f t="shared" si="35"/>
        <v>18.61752380952381</v>
      </c>
    </row>
    <row r="204" spans="1:11" x14ac:dyDescent="0.25">
      <c r="A204" s="6" t="s">
        <v>167</v>
      </c>
      <c r="B204" s="4">
        <v>0.105</v>
      </c>
      <c r="E204" s="4">
        <v>10</v>
      </c>
      <c r="F204" s="4">
        <v>11.87</v>
      </c>
      <c r="G204" s="8">
        <f t="shared" si="34"/>
        <v>2.3740000000000001</v>
      </c>
      <c r="H204" s="8">
        <f t="shared" si="35"/>
        <v>22.609523809523811</v>
      </c>
    </row>
    <row r="205" spans="1:11" x14ac:dyDescent="0.25">
      <c r="A205" s="6" t="s">
        <v>268</v>
      </c>
      <c r="B205" s="4">
        <v>0.10299999999999999</v>
      </c>
      <c r="E205" s="4">
        <v>10</v>
      </c>
      <c r="F205" s="12">
        <v>7.2316000000000003</v>
      </c>
      <c r="G205" s="8">
        <f t="shared" si="34"/>
        <v>1.4463200000000003</v>
      </c>
      <c r="H205" s="8">
        <f t="shared" si="35"/>
        <v>14.041941747572819</v>
      </c>
    </row>
    <row r="206" spans="1:11" x14ac:dyDescent="0.25">
      <c r="A206" s="6" t="s">
        <v>169</v>
      </c>
      <c r="B206" s="4">
        <v>0.10299999999999999</v>
      </c>
      <c r="E206" s="4">
        <v>10</v>
      </c>
      <c r="F206" s="12">
        <v>9.7742000000000004</v>
      </c>
      <c r="G206" s="8">
        <f t="shared" ref="G206:G219" si="36">((F206*E206)*20)/1000</f>
        <v>1.9548400000000001</v>
      </c>
      <c r="H206" s="8">
        <f t="shared" ref="H206:H219" si="37">G206/B206</f>
        <v>18.979029126213593</v>
      </c>
    </row>
    <row r="207" spans="1:11" x14ac:dyDescent="0.25">
      <c r="A207" s="6" t="s">
        <v>170</v>
      </c>
      <c r="B207" s="4">
        <v>0.10299999999999999</v>
      </c>
      <c r="E207" s="4">
        <v>10</v>
      </c>
      <c r="F207" s="4">
        <v>12.121</v>
      </c>
      <c r="G207" s="8">
        <f t="shared" si="36"/>
        <v>2.4242000000000004</v>
      </c>
      <c r="H207" s="8">
        <f t="shared" si="37"/>
        <v>23.535922330097094</v>
      </c>
    </row>
    <row r="208" spans="1:11" x14ac:dyDescent="0.25">
      <c r="A208" s="6" t="s">
        <v>171</v>
      </c>
      <c r="B208" s="4">
        <v>0.1</v>
      </c>
      <c r="E208" s="4">
        <v>10</v>
      </c>
      <c r="F208" s="4">
        <v>16.190000000000001</v>
      </c>
      <c r="G208" s="8">
        <f t="shared" si="36"/>
        <v>3.238</v>
      </c>
      <c r="H208" s="8">
        <f t="shared" si="37"/>
        <v>32.379999999999995</v>
      </c>
    </row>
    <row r="209" spans="1:8" x14ac:dyDescent="0.25">
      <c r="A209" s="6" t="s">
        <v>172</v>
      </c>
      <c r="B209" s="4">
        <v>0.10199999999999999</v>
      </c>
      <c r="E209" s="4">
        <v>10</v>
      </c>
      <c r="F209" s="12">
        <v>8.9298000000000002</v>
      </c>
      <c r="G209" s="8">
        <f t="shared" si="36"/>
        <v>1.78596</v>
      </c>
      <c r="H209" s="8">
        <f t="shared" si="37"/>
        <v>17.509411764705884</v>
      </c>
    </row>
    <row r="210" spans="1:8" x14ac:dyDescent="0.25">
      <c r="A210" s="6" t="s">
        <v>174</v>
      </c>
      <c r="B210" s="4">
        <v>0.10299999999999999</v>
      </c>
      <c r="E210" s="4">
        <v>10</v>
      </c>
      <c r="F210" s="4">
        <v>17.151</v>
      </c>
      <c r="G210" s="8">
        <f t="shared" si="36"/>
        <v>3.4301999999999997</v>
      </c>
      <c r="H210" s="8">
        <f t="shared" si="37"/>
        <v>33.302912621359219</v>
      </c>
    </row>
    <row r="211" spans="1:8" x14ac:dyDescent="0.25">
      <c r="A211" s="6" t="s">
        <v>269</v>
      </c>
      <c r="B211" s="4">
        <v>0.105</v>
      </c>
      <c r="E211" s="4">
        <v>10</v>
      </c>
      <c r="F211" s="12">
        <v>9.5459999999999994</v>
      </c>
      <c r="G211" s="8">
        <f t="shared" si="36"/>
        <v>1.9091999999999998</v>
      </c>
      <c r="H211" s="8">
        <f t="shared" si="37"/>
        <v>18.182857142857141</v>
      </c>
    </row>
    <row r="212" spans="1:8" x14ac:dyDescent="0.25">
      <c r="A212" s="6" t="s">
        <v>270</v>
      </c>
      <c r="B212" s="4">
        <v>0.10199999999999999</v>
      </c>
      <c r="E212" s="4">
        <v>10</v>
      </c>
      <c r="F212" s="4">
        <v>13.347</v>
      </c>
      <c r="G212" s="8">
        <f t="shared" si="36"/>
        <v>2.6694</v>
      </c>
      <c r="H212" s="8">
        <f t="shared" si="37"/>
        <v>26.170588235294119</v>
      </c>
    </row>
    <row r="213" spans="1:8" x14ac:dyDescent="0.25">
      <c r="A213" s="6" t="s">
        <v>175</v>
      </c>
      <c r="B213" s="4">
        <v>0.10299999999999999</v>
      </c>
      <c r="E213" s="4">
        <v>10</v>
      </c>
      <c r="F213" s="20">
        <v>13.413</v>
      </c>
      <c r="G213" s="8">
        <f t="shared" si="36"/>
        <v>2.6825999999999999</v>
      </c>
      <c r="H213" s="8">
        <f t="shared" si="37"/>
        <v>26.044660194174757</v>
      </c>
    </row>
    <row r="214" spans="1:8" x14ac:dyDescent="0.25">
      <c r="A214" s="6" t="s">
        <v>177</v>
      </c>
      <c r="B214" s="4">
        <v>0.10100000000000001</v>
      </c>
      <c r="E214" s="4">
        <v>10</v>
      </c>
      <c r="F214" s="4">
        <v>18.530999999999999</v>
      </c>
      <c r="G214" s="8">
        <f t="shared" si="36"/>
        <v>3.7061999999999999</v>
      </c>
      <c r="H214" s="8">
        <f t="shared" si="37"/>
        <v>36.695049504950489</v>
      </c>
    </row>
    <row r="215" spans="1:8" x14ac:dyDescent="0.25">
      <c r="A215" s="6" t="s">
        <v>271</v>
      </c>
      <c r="B215" s="4">
        <v>0.104</v>
      </c>
      <c r="E215" s="4">
        <v>10</v>
      </c>
      <c r="F215" s="4">
        <v>11.807</v>
      </c>
      <c r="G215" s="8">
        <f t="shared" si="36"/>
        <v>2.3614000000000002</v>
      </c>
      <c r="H215" s="8">
        <f t="shared" si="37"/>
        <v>22.705769230769235</v>
      </c>
    </row>
    <row r="216" spans="1:8" x14ac:dyDescent="0.25">
      <c r="A216" s="6" t="s">
        <v>272</v>
      </c>
      <c r="B216" s="4">
        <v>0.104</v>
      </c>
      <c r="E216" s="4">
        <v>10</v>
      </c>
      <c r="F216" s="4">
        <v>11.994999999999999</v>
      </c>
      <c r="G216" s="8">
        <f t="shared" si="36"/>
        <v>2.399</v>
      </c>
      <c r="H216" s="8">
        <f t="shared" si="37"/>
        <v>23.067307692307693</v>
      </c>
    </row>
    <row r="217" spans="1:8" x14ac:dyDescent="0.25">
      <c r="A217" s="6" t="s">
        <v>273</v>
      </c>
      <c r="B217" s="4">
        <v>0.105</v>
      </c>
      <c r="E217" s="4">
        <v>10</v>
      </c>
      <c r="F217" s="19">
        <v>47.44</v>
      </c>
      <c r="G217" s="8">
        <f t="shared" si="36"/>
        <v>9.4879999999999995</v>
      </c>
      <c r="H217" s="8">
        <f t="shared" si="37"/>
        <v>90.361904761904768</v>
      </c>
    </row>
    <row r="218" spans="1:8" x14ac:dyDescent="0.25">
      <c r="A218" s="6" t="s">
        <v>287</v>
      </c>
      <c r="B218" s="4">
        <v>0.10100000000000001</v>
      </c>
      <c r="E218" s="4">
        <v>10</v>
      </c>
      <c r="F218" s="4">
        <v>30.204000000000001</v>
      </c>
      <c r="G218" s="8">
        <f t="shared" si="36"/>
        <v>6.0407999999999999</v>
      </c>
      <c r="H218" s="8">
        <f t="shared" si="37"/>
        <v>59.809900990099003</v>
      </c>
    </row>
    <row r="219" spans="1:8" x14ac:dyDescent="0.25">
      <c r="A219" s="6" t="s">
        <v>288</v>
      </c>
      <c r="B219" s="4">
        <v>0.105</v>
      </c>
      <c r="E219" s="4">
        <v>10</v>
      </c>
      <c r="F219" s="4">
        <v>27.504000000000001</v>
      </c>
      <c r="G219" s="8">
        <f t="shared" si="36"/>
        <v>5.5007999999999999</v>
      </c>
      <c r="H219" s="8">
        <f t="shared" si="37"/>
        <v>52.388571428571431</v>
      </c>
    </row>
    <row r="220" spans="1:8" x14ac:dyDescent="0.25">
      <c r="A220" s="6" t="s">
        <v>289</v>
      </c>
      <c r="B220" s="4">
        <v>0.105</v>
      </c>
      <c r="E220" s="4">
        <v>10</v>
      </c>
      <c r="F220" s="19">
        <v>22.059000000000001</v>
      </c>
      <c r="G220" s="8">
        <f>((F220*E220)*20)/1000</f>
        <v>4.4118000000000004</v>
      </c>
      <c r="H220" s="8">
        <f>G220/B220</f>
        <v>42.017142857142865</v>
      </c>
    </row>
    <row r="221" spans="1:8" x14ac:dyDescent="0.25">
      <c r="A221" s="6" t="s">
        <v>296</v>
      </c>
      <c r="B221" s="4">
        <v>0.10299999999999999</v>
      </c>
      <c r="E221" s="4">
        <v>10</v>
      </c>
      <c r="F221" s="19">
        <v>48.258000000000003</v>
      </c>
      <c r="G221" s="8">
        <f t="shared" ref="G221:G230" si="38">((F221*E221)*20)/1000</f>
        <v>9.6516000000000002</v>
      </c>
      <c r="H221" s="8">
        <f t="shared" ref="H221:H230" si="39">G221/B221</f>
        <v>93.704854368932047</v>
      </c>
    </row>
    <row r="222" spans="1:8" x14ac:dyDescent="0.25">
      <c r="A222" s="6" t="s">
        <v>291</v>
      </c>
      <c r="B222" s="4">
        <v>0.10199999999999999</v>
      </c>
      <c r="E222" s="4">
        <v>10</v>
      </c>
      <c r="F222" s="19">
        <v>18.242000000000001</v>
      </c>
      <c r="G222" s="8">
        <f t="shared" si="38"/>
        <v>3.6484000000000005</v>
      </c>
      <c r="H222" s="8">
        <f t="shared" si="39"/>
        <v>35.768627450980397</v>
      </c>
    </row>
    <row r="223" spans="1:8" x14ac:dyDescent="0.25">
      <c r="A223" s="6" t="s">
        <v>292</v>
      </c>
      <c r="B223" s="4">
        <v>0.1</v>
      </c>
      <c r="E223" s="4">
        <v>10</v>
      </c>
      <c r="F223" s="4">
        <v>30.204000000000001</v>
      </c>
      <c r="G223" s="8">
        <f t="shared" si="38"/>
        <v>6.0407999999999999</v>
      </c>
      <c r="H223" s="8">
        <f t="shared" si="39"/>
        <v>60.407999999999994</v>
      </c>
    </row>
    <row r="224" spans="1:8" x14ac:dyDescent="0.25">
      <c r="A224" s="6" t="s">
        <v>293</v>
      </c>
      <c r="B224" s="4">
        <v>0.10100000000000001</v>
      </c>
      <c r="E224" s="4">
        <v>10</v>
      </c>
      <c r="F224" s="4">
        <v>17.824999999999999</v>
      </c>
      <c r="G224" s="8">
        <f t="shared" si="38"/>
        <v>3.5649999999999999</v>
      </c>
      <c r="H224" s="8">
        <f t="shared" si="39"/>
        <v>35.297029702970292</v>
      </c>
    </row>
    <row r="225" spans="1:8" x14ac:dyDescent="0.25">
      <c r="A225" s="6" t="s">
        <v>294</v>
      </c>
      <c r="B225" s="4">
        <v>0.1</v>
      </c>
      <c r="E225" s="4">
        <v>10</v>
      </c>
      <c r="F225" s="4">
        <v>39.459000000000003</v>
      </c>
      <c r="G225" s="8">
        <f t="shared" si="38"/>
        <v>7.8918000000000008</v>
      </c>
      <c r="H225" s="8">
        <f t="shared" si="39"/>
        <v>78.918000000000006</v>
      </c>
    </row>
    <row r="226" spans="1:8" x14ac:dyDescent="0.25">
      <c r="A226" s="6" t="s">
        <v>295</v>
      </c>
      <c r="B226" s="4">
        <v>0.1</v>
      </c>
      <c r="E226" s="4">
        <v>10</v>
      </c>
      <c r="F226" s="4">
        <v>45.426000000000002</v>
      </c>
      <c r="G226" s="8">
        <f t="shared" si="38"/>
        <v>9.0852000000000004</v>
      </c>
      <c r="H226" s="8">
        <f t="shared" si="39"/>
        <v>90.852000000000004</v>
      </c>
    </row>
    <row r="227" spans="1:8" x14ac:dyDescent="0.25">
      <c r="A227" s="6" t="s">
        <v>299</v>
      </c>
      <c r="B227" s="4">
        <v>0.104</v>
      </c>
      <c r="E227" s="4">
        <v>10</v>
      </c>
      <c r="F227" s="4">
        <v>42.716999999999999</v>
      </c>
      <c r="G227" s="8">
        <f t="shared" si="38"/>
        <v>8.5434000000000001</v>
      </c>
      <c r="H227" s="8">
        <f t="shared" si="39"/>
        <v>82.148076923076928</v>
      </c>
    </row>
    <row r="228" spans="1:8" x14ac:dyDescent="0.25">
      <c r="A228" s="6" t="s">
        <v>302</v>
      </c>
      <c r="B228" s="4">
        <v>0.105</v>
      </c>
      <c r="E228" s="4">
        <v>10</v>
      </c>
      <c r="F228" s="4">
        <v>46.284999999999997</v>
      </c>
      <c r="G228" s="8">
        <f t="shared" si="38"/>
        <v>9.2569999999999997</v>
      </c>
      <c r="H228" s="8">
        <f t="shared" si="39"/>
        <v>88.161904761904765</v>
      </c>
    </row>
    <row r="229" spans="1:8" x14ac:dyDescent="0.25">
      <c r="A229" s="6" t="s">
        <v>300</v>
      </c>
      <c r="B229" s="4">
        <v>0.104</v>
      </c>
      <c r="E229" s="4">
        <v>10</v>
      </c>
      <c r="F229" s="4">
        <v>41.91</v>
      </c>
      <c r="G229" s="8">
        <f t="shared" si="38"/>
        <v>8.3819999999999997</v>
      </c>
      <c r="H229" s="8">
        <f t="shared" si="39"/>
        <v>80.596153846153854</v>
      </c>
    </row>
    <row r="230" spans="1:8" x14ac:dyDescent="0.25">
      <c r="A230" s="6" t="s">
        <v>303</v>
      </c>
      <c r="B230" s="4">
        <v>0.10100000000000001</v>
      </c>
      <c r="E230" s="4">
        <v>10</v>
      </c>
      <c r="F230" s="4">
        <v>39.459000000000003</v>
      </c>
      <c r="G230" s="8">
        <f t="shared" si="38"/>
        <v>7.8918000000000008</v>
      </c>
      <c r="H230" s="8">
        <f t="shared" si="39"/>
        <v>78.136633663366339</v>
      </c>
    </row>
    <row r="231" spans="1:8" x14ac:dyDescent="0.25">
      <c r="A231" s="33" t="s">
        <v>351</v>
      </c>
      <c r="B231" s="31">
        <v>0.10100000000000001</v>
      </c>
      <c r="C231" s="32"/>
      <c r="D231" s="32"/>
      <c r="E231" s="31">
        <v>10</v>
      </c>
      <c r="F231" s="31">
        <v>11.842000000000001</v>
      </c>
      <c r="G231" s="31">
        <v>2.37</v>
      </c>
      <c r="H231" s="31">
        <v>23.45</v>
      </c>
    </row>
    <row r="232" spans="1:8" x14ac:dyDescent="0.25">
      <c r="A232" s="33" t="s">
        <v>353</v>
      </c>
      <c r="B232" s="31">
        <v>0.10100000000000001</v>
      </c>
      <c r="C232" s="32"/>
      <c r="D232" s="32"/>
      <c r="E232" s="31">
        <v>10</v>
      </c>
      <c r="F232" s="34">
        <v>7.7394999999999996</v>
      </c>
      <c r="G232" s="31">
        <v>1.55</v>
      </c>
      <c r="H232" s="31">
        <v>15.33</v>
      </c>
    </row>
    <row r="233" spans="1:8" x14ac:dyDescent="0.25">
      <c r="A233" s="33" t="s">
        <v>308</v>
      </c>
      <c r="B233" s="31">
        <v>0.104</v>
      </c>
      <c r="C233" s="32"/>
      <c r="D233" s="32"/>
      <c r="E233" s="31">
        <v>10</v>
      </c>
      <c r="F233" s="31">
        <v>15.292999999999999</v>
      </c>
      <c r="G233" s="31">
        <v>3.06</v>
      </c>
      <c r="H233" s="31">
        <v>29.41</v>
      </c>
    </row>
    <row r="234" spans="1:8" x14ac:dyDescent="0.25">
      <c r="A234" s="33" t="s">
        <v>354</v>
      </c>
      <c r="B234" s="31">
        <v>0.105</v>
      </c>
      <c r="C234" s="32"/>
      <c r="D234" s="32"/>
      <c r="E234" s="31">
        <v>10</v>
      </c>
      <c r="F234" s="31">
        <v>9.0244999999999997</v>
      </c>
      <c r="G234" s="31">
        <v>1.8</v>
      </c>
      <c r="H234" s="31">
        <v>17.190000000000001</v>
      </c>
    </row>
    <row r="235" spans="1:8" x14ac:dyDescent="0.25">
      <c r="A235" s="33" t="s">
        <v>352</v>
      </c>
      <c r="B235" s="31">
        <v>0.10199999999999999</v>
      </c>
      <c r="C235" s="32"/>
      <c r="D235" s="32"/>
      <c r="E235" s="31">
        <v>10</v>
      </c>
      <c r="F235" s="35">
        <v>11.474</v>
      </c>
      <c r="G235" s="31">
        <v>2.29</v>
      </c>
      <c r="H235" s="31">
        <v>22.5</v>
      </c>
    </row>
    <row r="236" spans="1:8" x14ac:dyDescent="0.25">
      <c r="A236" s="33" t="s">
        <v>355</v>
      </c>
      <c r="B236" s="31">
        <v>0.10100000000000001</v>
      </c>
      <c r="C236" s="32"/>
      <c r="D236" s="32"/>
      <c r="E236" s="31">
        <v>10</v>
      </c>
      <c r="F236" s="31">
        <v>11.75</v>
      </c>
      <c r="G236" s="31">
        <v>2.35</v>
      </c>
      <c r="H236" s="31">
        <v>23.27</v>
      </c>
    </row>
    <row r="237" spans="1:8" x14ac:dyDescent="0.25">
      <c r="A237" s="6" t="s">
        <v>304</v>
      </c>
      <c r="B237" s="4">
        <v>0.10299999999999999</v>
      </c>
      <c r="E237" s="4">
        <v>10</v>
      </c>
      <c r="F237" s="19">
        <v>35.177999999999997</v>
      </c>
      <c r="G237" s="8">
        <f t="shared" ref="G237:G244" si="40">((F237*E237)*20)/1000</f>
        <v>7.0355999999999996</v>
      </c>
      <c r="H237" s="8">
        <f t="shared" ref="H237:H244" si="41">G237/B237</f>
        <v>68.306796116504856</v>
      </c>
    </row>
    <row r="238" spans="1:8" x14ac:dyDescent="0.25">
      <c r="A238" s="6" t="s">
        <v>309</v>
      </c>
      <c r="B238" s="4">
        <v>0.105</v>
      </c>
      <c r="E238" s="4">
        <v>10</v>
      </c>
      <c r="F238" s="20">
        <v>27.300999999999998</v>
      </c>
      <c r="G238" s="8">
        <f t="shared" si="40"/>
        <v>5.4601999999999995</v>
      </c>
      <c r="H238" s="8">
        <f t="shared" si="41"/>
        <v>52.001904761904761</v>
      </c>
    </row>
    <row r="239" spans="1:8" x14ac:dyDescent="0.25">
      <c r="A239" s="6" t="s">
        <v>310</v>
      </c>
      <c r="B239" s="4">
        <v>0.10100000000000001</v>
      </c>
      <c r="E239" s="4">
        <v>10</v>
      </c>
      <c r="F239" s="20">
        <v>21.96</v>
      </c>
      <c r="G239" s="8">
        <f t="shared" si="40"/>
        <v>4.3920000000000003</v>
      </c>
      <c r="H239" s="8">
        <f t="shared" si="41"/>
        <v>43.485148514851488</v>
      </c>
    </row>
    <row r="240" spans="1:8" x14ac:dyDescent="0.25">
      <c r="A240" s="6" t="s">
        <v>311</v>
      </c>
      <c r="B240" s="4">
        <v>0.10299999999999999</v>
      </c>
      <c r="E240" s="4">
        <v>10</v>
      </c>
      <c r="F240" s="20">
        <v>20.702000000000002</v>
      </c>
      <c r="G240" s="8">
        <f t="shared" si="40"/>
        <v>4.1404000000000005</v>
      </c>
      <c r="H240" s="8">
        <f t="shared" si="41"/>
        <v>40.198058252427195</v>
      </c>
    </row>
    <row r="241" spans="1:8" x14ac:dyDescent="0.25">
      <c r="A241" s="6" t="s">
        <v>305</v>
      </c>
      <c r="B241" s="4">
        <v>0.1</v>
      </c>
      <c r="E241" s="4">
        <v>10</v>
      </c>
      <c r="F241" s="20">
        <v>20.702000000000002</v>
      </c>
      <c r="G241" s="8">
        <f t="shared" si="40"/>
        <v>4.1404000000000005</v>
      </c>
      <c r="H241" s="8">
        <f t="shared" si="41"/>
        <v>41.404000000000003</v>
      </c>
    </row>
    <row r="242" spans="1:8" x14ac:dyDescent="0.25">
      <c r="A242" s="6" t="s">
        <v>312</v>
      </c>
      <c r="B242" s="4">
        <v>0.10199999999999999</v>
      </c>
      <c r="E242" s="4">
        <v>10</v>
      </c>
      <c r="F242" s="20">
        <v>16.579000000000001</v>
      </c>
      <c r="G242" s="8">
        <f t="shared" si="40"/>
        <v>3.3158000000000003</v>
      </c>
      <c r="H242" s="8">
        <f t="shared" si="41"/>
        <v>32.507843137254909</v>
      </c>
    </row>
    <row r="243" spans="1:8" x14ac:dyDescent="0.25">
      <c r="A243" s="6" t="s">
        <v>306</v>
      </c>
      <c r="B243" s="4">
        <v>0.10199999999999999</v>
      </c>
      <c r="E243" s="4">
        <v>10</v>
      </c>
      <c r="F243" s="20">
        <v>19.722999999999999</v>
      </c>
      <c r="G243" s="8">
        <f t="shared" si="40"/>
        <v>3.9445999999999999</v>
      </c>
      <c r="H243" s="8">
        <f t="shared" si="41"/>
        <v>38.672549019607843</v>
      </c>
    </row>
    <row r="244" spans="1:8" x14ac:dyDescent="0.25">
      <c r="A244" s="6" t="s">
        <v>313</v>
      </c>
      <c r="B244" s="4">
        <v>0.10299999999999999</v>
      </c>
      <c r="E244" s="4">
        <v>10</v>
      </c>
      <c r="F244" s="20">
        <v>19.722999999999999</v>
      </c>
      <c r="G244" s="8">
        <f t="shared" si="40"/>
        <v>3.9445999999999999</v>
      </c>
      <c r="H244" s="8">
        <f t="shared" si="41"/>
        <v>38.297087378640775</v>
      </c>
    </row>
    <row r="245" spans="1:8" x14ac:dyDescent="0.25">
      <c r="A245" s="6" t="s">
        <v>307</v>
      </c>
      <c r="B245" s="4">
        <v>0.10199999999999999</v>
      </c>
      <c r="E245" s="4">
        <v>10</v>
      </c>
      <c r="F245" s="12">
        <v>12.282999999999999</v>
      </c>
      <c r="G245" s="8">
        <f t="shared" ref="G245:G246" si="42">((F245*E245)*20)/1000</f>
        <v>2.4565999999999999</v>
      </c>
      <c r="H245" s="8">
        <f t="shared" ref="H245:H246" si="43">G245/B245</f>
        <v>24.084313725490198</v>
      </c>
    </row>
    <row r="246" spans="1:8" x14ac:dyDescent="0.25">
      <c r="A246" s="6" t="s">
        <v>315</v>
      </c>
      <c r="B246" s="4">
        <v>0.105</v>
      </c>
      <c r="E246" s="4">
        <v>10</v>
      </c>
      <c r="F246" s="12">
        <v>12.076000000000001</v>
      </c>
      <c r="G246" s="8">
        <f t="shared" si="42"/>
        <v>2.4152000000000005</v>
      </c>
      <c r="H246" s="8">
        <f t="shared" si="43"/>
        <v>23.001904761904768</v>
      </c>
    </row>
    <row r="247" spans="1:8" x14ac:dyDescent="0.25">
      <c r="A247" s="6" t="s">
        <v>316</v>
      </c>
      <c r="B247" s="4">
        <v>0.1</v>
      </c>
      <c r="E247" s="4">
        <v>10</v>
      </c>
      <c r="F247" s="12">
        <v>11.151</v>
      </c>
      <c r="G247" s="8">
        <f>((F247*E247)*20)/1000</f>
        <v>2.2302</v>
      </c>
      <c r="H247" s="8">
        <f>G247/B247</f>
        <v>22.302</v>
      </c>
    </row>
    <row r="248" spans="1:8" x14ac:dyDescent="0.25">
      <c r="A248" s="6" t="s">
        <v>317</v>
      </c>
      <c r="B248" s="4">
        <v>0.10299999999999999</v>
      </c>
      <c r="E248" s="4">
        <v>10</v>
      </c>
      <c r="F248" s="12">
        <v>11.79</v>
      </c>
      <c r="G248" s="8">
        <f>((F248*E248)*20)/1000</f>
        <v>2.3580000000000001</v>
      </c>
      <c r="H248" s="8">
        <f>G248/B248</f>
        <v>22.893203883495147</v>
      </c>
    </row>
    <row r="249" spans="1:8" x14ac:dyDescent="0.25">
      <c r="A249" s="6" t="s">
        <v>318</v>
      </c>
      <c r="B249" s="4">
        <v>0.104</v>
      </c>
      <c r="E249" s="4">
        <v>10</v>
      </c>
      <c r="F249" s="20">
        <v>26.725000000000001</v>
      </c>
      <c r="G249" s="8">
        <f>((F249*E249)*20)/1000</f>
        <v>5.3449999999999998</v>
      </c>
      <c r="H249" s="8">
        <f>G249/B249</f>
        <v>51.394230769230766</v>
      </c>
    </row>
    <row r="250" spans="1:8" x14ac:dyDescent="0.25">
      <c r="A250" s="6" t="s">
        <v>322</v>
      </c>
      <c r="B250" s="4">
        <v>0.105</v>
      </c>
      <c r="E250" s="4">
        <v>10</v>
      </c>
      <c r="F250" s="12">
        <v>10.994</v>
      </c>
      <c r="G250" s="8">
        <f t="shared" ref="G250:G251" si="44">((F250*E250)*20)/1000</f>
        <v>2.1988000000000003</v>
      </c>
      <c r="H250" s="8">
        <f t="shared" ref="H250:H251" si="45">G250/B250</f>
        <v>20.940952380952385</v>
      </c>
    </row>
    <row r="251" spans="1:8" x14ac:dyDescent="0.25">
      <c r="A251" s="6" t="s">
        <v>323</v>
      </c>
      <c r="B251" s="4">
        <v>0.10299999999999999</v>
      </c>
      <c r="E251" s="4">
        <v>10</v>
      </c>
      <c r="F251" s="12">
        <v>12.66</v>
      </c>
      <c r="G251" s="8">
        <f t="shared" si="44"/>
        <v>2.532</v>
      </c>
      <c r="H251" s="8">
        <f t="shared" si="45"/>
        <v>24.582524271844662</v>
      </c>
    </row>
    <row r="252" spans="1:8" x14ac:dyDescent="0.25">
      <c r="A252" s="6" t="s">
        <v>325</v>
      </c>
      <c r="B252" s="4">
        <v>0.105</v>
      </c>
      <c r="E252" s="4">
        <v>10</v>
      </c>
      <c r="F252" s="20">
        <v>19.440999999999999</v>
      </c>
      <c r="G252" s="8">
        <f t="shared" ref="G252:G265" si="46">((F252*E252)*20)/1000</f>
        <v>3.8881999999999999</v>
      </c>
      <c r="H252" s="8">
        <f t="shared" ref="H252:H264" si="47">G252/B252</f>
        <v>37.030476190476193</v>
      </c>
    </row>
    <row r="253" spans="1:8" x14ac:dyDescent="0.25">
      <c r="A253" s="6" t="s">
        <v>324</v>
      </c>
      <c r="B253" s="4">
        <v>0.1</v>
      </c>
      <c r="E253" s="4">
        <v>10</v>
      </c>
      <c r="F253" s="12">
        <v>10.878</v>
      </c>
      <c r="G253" s="8">
        <f t="shared" si="46"/>
        <v>2.1755999999999998</v>
      </c>
      <c r="H253" s="8">
        <f t="shared" si="47"/>
        <v>21.755999999999997</v>
      </c>
    </row>
    <row r="254" spans="1:8" x14ac:dyDescent="0.25">
      <c r="A254" s="6" t="s">
        <v>319</v>
      </c>
      <c r="B254" s="4">
        <v>0.1</v>
      </c>
      <c r="E254" s="4">
        <v>10</v>
      </c>
      <c r="F254" s="12">
        <v>9.9322999999999997</v>
      </c>
      <c r="G254" s="8">
        <f t="shared" si="46"/>
        <v>1.9864599999999999</v>
      </c>
      <c r="H254" s="8">
        <f t="shared" si="47"/>
        <v>19.864599999999999</v>
      </c>
    </row>
    <row r="255" spans="1:8" x14ac:dyDescent="0.25">
      <c r="A255" s="6" t="s">
        <v>326</v>
      </c>
      <c r="B255" s="4">
        <v>0.104</v>
      </c>
      <c r="E255" s="4">
        <v>10</v>
      </c>
      <c r="F255" s="12">
        <v>7.1105</v>
      </c>
      <c r="G255" s="8">
        <f t="shared" si="46"/>
        <v>1.4221000000000001</v>
      </c>
      <c r="H255" s="8">
        <f t="shared" si="47"/>
        <v>13.674038461538464</v>
      </c>
    </row>
    <row r="256" spans="1:8" x14ac:dyDescent="0.25">
      <c r="A256" s="6" t="s">
        <v>320</v>
      </c>
      <c r="B256" s="4">
        <v>0.10100000000000001</v>
      </c>
      <c r="E256" s="4">
        <v>10</v>
      </c>
      <c r="F256" s="12">
        <v>6.6792999999999996</v>
      </c>
      <c r="G256" s="8">
        <f t="shared" si="46"/>
        <v>1.3358599999999998</v>
      </c>
      <c r="H256" s="8">
        <f t="shared" si="47"/>
        <v>13.226336633663363</v>
      </c>
    </row>
    <row r="257" spans="1:8" x14ac:dyDescent="0.25">
      <c r="A257" s="6" t="s">
        <v>327</v>
      </c>
      <c r="B257" s="4">
        <v>0.10199999999999999</v>
      </c>
      <c r="E257" s="4">
        <v>10</v>
      </c>
      <c r="F257" s="19">
        <v>25.67</v>
      </c>
      <c r="G257" s="8">
        <f t="shared" si="46"/>
        <v>5.1340000000000012</v>
      </c>
      <c r="H257" s="8">
        <f t="shared" si="47"/>
        <v>50.33333333333335</v>
      </c>
    </row>
    <row r="258" spans="1:8" x14ac:dyDescent="0.25">
      <c r="A258" s="6" t="s">
        <v>328</v>
      </c>
      <c r="B258" s="4">
        <v>0.104</v>
      </c>
      <c r="E258" s="4">
        <v>10</v>
      </c>
      <c r="F258" s="12">
        <v>9.4588999999999999</v>
      </c>
      <c r="G258" s="8">
        <f t="shared" si="46"/>
        <v>1.89178</v>
      </c>
      <c r="H258" s="8">
        <f t="shared" si="47"/>
        <v>18.19019230769231</v>
      </c>
    </row>
    <row r="259" spans="1:8" x14ac:dyDescent="0.25">
      <c r="A259" s="6" t="s">
        <v>337</v>
      </c>
      <c r="B259" s="4">
        <v>0.10299999999999999</v>
      </c>
      <c r="E259" s="4">
        <v>10</v>
      </c>
      <c r="F259" s="20">
        <v>26.088000000000001</v>
      </c>
      <c r="G259" s="8">
        <f t="shared" si="46"/>
        <v>5.2176</v>
      </c>
      <c r="H259" s="8">
        <f t="shared" si="47"/>
        <v>50.65631067961165</v>
      </c>
    </row>
    <row r="260" spans="1:8" x14ac:dyDescent="0.25">
      <c r="A260" s="6" t="s">
        <v>331</v>
      </c>
      <c r="B260" s="4">
        <v>0.1</v>
      </c>
      <c r="E260" s="4">
        <v>10</v>
      </c>
      <c r="F260" s="12">
        <v>12.157999999999999</v>
      </c>
      <c r="G260" s="8">
        <f t="shared" si="46"/>
        <v>2.4316</v>
      </c>
      <c r="H260" s="8">
        <f t="shared" si="47"/>
        <v>24.315999999999999</v>
      </c>
    </row>
    <row r="261" spans="1:8" x14ac:dyDescent="0.25">
      <c r="A261" s="6" t="s">
        <v>333</v>
      </c>
      <c r="B261" s="4">
        <v>0.10299999999999999</v>
      </c>
      <c r="E261" s="4">
        <v>10</v>
      </c>
      <c r="F261" s="20">
        <v>14.420999999999999</v>
      </c>
      <c r="G261" s="8">
        <f>((F261*E261)*20)/1000</f>
        <v>2.8841999999999999</v>
      </c>
      <c r="H261" s="8">
        <f t="shared" si="47"/>
        <v>28.001941747572815</v>
      </c>
    </row>
    <row r="262" spans="1:8" x14ac:dyDescent="0.25">
      <c r="A262" s="6" t="s">
        <v>334</v>
      </c>
      <c r="B262" s="4">
        <v>0.105</v>
      </c>
      <c r="E262" s="4">
        <v>10</v>
      </c>
      <c r="F262" s="12">
        <v>9.9322999999999997</v>
      </c>
      <c r="G262" s="8">
        <f>((F262*E262)*20)/1000</f>
        <v>1.9864599999999999</v>
      </c>
      <c r="H262" s="8">
        <f t="shared" si="47"/>
        <v>18.918666666666667</v>
      </c>
    </row>
    <row r="263" spans="1:8" x14ac:dyDescent="0.25">
      <c r="A263" s="6" t="s">
        <v>338</v>
      </c>
      <c r="B263" s="4">
        <v>0.10299999999999999</v>
      </c>
      <c r="E263" s="4">
        <v>10</v>
      </c>
      <c r="F263" s="12">
        <v>11.79</v>
      </c>
      <c r="G263" s="8">
        <f>((F263*E263)*20)/1000</f>
        <v>2.3580000000000001</v>
      </c>
      <c r="H263" s="8">
        <f t="shared" si="47"/>
        <v>22.893203883495147</v>
      </c>
    </row>
    <row r="264" spans="1:8" x14ac:dyDescent="0.25">
      <c r="A264" s="6" t="s">
        <v>336</v>
      </c>
      <c r="B264" s="4">
        <v>0.10199999999999999</v>
      </c>
      <c r="E264" s="4">
        <v>10</v>
      </c>
      <c r="F264" s="12">
        <v>10.57</v>
      </c>
      <c r="G264" s="8">
        <f t="shared" si="46"/>
        <v>2.1139999999999999</v>
      </c>
      <c r="H264" s="8">
        <f t="shared" si="47"/>
        <v>20.725490196078432</v>
      </c>
    </row>
    <row r="265" spans="1:8" x14ac:dyDescent="0.25">
      <c r="A265" s="6" t="s">
        <v>339</v>
      </c>
      <c r="B265" s="4">
        <v>0.10199999999999999</v>
      </c>
      <c r="E265" s="4">
        <v>10</v>
      </c>
      <c r="F265" s="4">
        <v>16.033000000000001</v>
      </c>
      <c r="G265" s="8">
        <f t="shared" si="46"/>
        <v>3.2066000000000003</v>
      </c>
      <c r="H265" s="8">
        <f t="shared" ref="H265:H270" si="48">G265/B265</f>
        <v>31.437254901960788</v>
      </c>
    </row>
    <row r="266" spans="1:8" x14ac:dyDescent="0.25">
      <c r="A266" s="6" t="s">
        <v>340</v>
      </c>
      <c r="B266" s="4">
        <v>0.10299999999999999</v>
      </c>
      <c r="E266" s="4">
        <v>10</v>
      </c>
      <c r="F266" s="20">
        <v>15.692</v>
      </c>
      <c r="G266" s="8">
        <f t="shared" ref="G266:G270" si="49">((F266*E266)*20)/1000</f>
        <v>3.1384000000000007</v>
      </c>
      <c r="H266" s="8">
        <f t="shared" si="48"/>
        <v>30.469902912621368</v>
      </c>
    </row>
    <row r="267" spans="1:8" x14ac:dyDescent="0.25">
      <c r="A267" s="6" t="s">
        <v>341</v>
      </c>
      <c r="B267" s="4">
        <v>0.1</v>
      </c>
      <c r="E267" s="4">
        <v>10</v>
      </c>
      <c r="F267" s="12">
        <v>12.241</v>
      </c>
      <c r="G267" s="8">
        <f t="shared" si="49"/>
        <v>2.4481999999999999</v>
      </c>
      <c r="H267" s="8">
        <f t="shared" si="48"/>
        <v>24.481999999999999</v>
      </c>
    </row>
    <row r="268" spans="1:8" x14ac:dyDescent="0.25">
      <c r="A268" s="6" t="s">
        <v>342</v>
      </c>
      <c r="B268" s="4">
        <v>0.104</v>
      </c>
      <c r="E268" s="4">
        <v>10</v>
      </c>
      <c r="F268" s="20">
        <v>13.087</v>
      </c>
      <c r="G268" s="8">
        <f t="shared" si="49"/>
        <v>2.6173999999999999</v>
      </c>
      <c r="H268" s="8">
        <f t="shared" si="48"/>
        <v>25.167307692307691</v>
      </c>
    </row>
    <row r="269" spans="1:8" x14ac:dyDescent="0.25">
      <c r="A269" s="6" t="s">
        <v>344</v>
      </c>
      <c r="B269" s="4">
        <v>0.10199999999999999</v>
      </c>
      <c r="E269" s="4">
        <v>10</v>
      </c>
      <c r="F269" s="19">
        <v>18.669</v>
      </c>
      <c r="G269" s="8">
        <f t="shared" si="49"/>
        <v>3.7338</v>
      </c>
      <c r="H269" s="8">
        <f t="shared" si="48"/>
        <v>36.60588235294118</v>
      </c>
    </row>
    <row r="270" spans="1:8" x14ac:dyDescent="0.25">
      <c r="A270" s="6" t="s">
        <v>346</v>
      </c>
      <c r="B270" s="4">
        <v>0.1</v>
      </c>
      <c r="E270" s="4">
        <v>10</v>
      </c>
      <c r="F270" s="12">
        <v>11.628</v>
      </c>
      <c r="G270" s="8">
        <f t="shared" si="49"/>
        <v>2.3256000000000001</v>
      </c>
      <c r="H270" s="8">
        <f t="shared" si="48"/>
        <v>23.256</v>
      </c>
    </row>
    <row r="271" spans="1:8" x14ac:dyDescent="0.25">
      <c r="A271" s="6" t="s">
        <v>345</v>
      </c>
      <c r="B271" s="4">
        <v>0.1</v>
      </c>
      <c r="E271" s="4">
        <v>10</v>
      </c>
      <c r="F271" s="12">
        <v>5.8525</v>
      </c>
      <c r="G271" s="8">
        <f>((F271*E271)*20)/1000</f>
        <v>1.1705000000000001</v>
      </c>
      <c r="H271" s="8">
        <f>G271/B271</f>
        <v>11.705</v>
      </c>
    </row>
    <row r="272" spans="1:8" x14ac:dyDescent="0.25">
      <c r="A272" s="6" t="s">
        <v>343</v>
      </c>
      <c r="B272" s="4">
        <v>0.1</v>
      </c>
      <c r="E272" s="4">
        <v>10</v>
      </c>
      <c r="F272" s="4">
        <v>42.347999999999999</v>
      </c>
      <c r="G272" s="8">
        <f t="shared" ref="G272:G274" si="50">((F272*E272)*20)/1000</f>
        <v>8.4695999999999998</v>
      </c>
      <c r="H272" s="8">
        <f t="shared" ref="H272:H274" si="51">G272/B272</f>
        <v>84.695999999999998</v>
      </c>
    </row>
    <row r="273" spans="1:8" x14ac:dyDescent="0.25">
      <c r="A273" s="6" t="s">
        <v>348</v>
      </c>
      <c r="B273" s="4">
        <v>0.1</v>
      </c>
      <c r="E273" s="4">
        <v>10</v>
      </c>
      <c r="F273" s="12">
        <v>12.71</v>
      </c>
      <c r="G273" s="8">
        <f t="shared" si="50"/>
        <v>2.5419999999999998</v>
      </c>
      <c r="H273" s="8">
        <f t="shared" si="51"/>
        <v>25.419999999999998</v>
      </c>
    </row>
    <row r="274" spans="1:8" x14ac:dyDescent="0.25">
      <c r="A274" s="6" t="s">
        <v>349</v>
      </c>
      <c r="B274" s="4">
        <v>0.1</v>
      </c>
      <c r="E274" s="4">
        <v>10</v>
      </c>
      <c r="F274" s="12">
        <v>5.3888999999999996</v>
      </c>
      <c r="G274" s="8">
        <f t="shared" si="50"/>
        <v>1.07778</v>
      </c>
      <c r="H274" s="8">
        <f t="shared" si="51"/>
        <v>10.777799999999999</v>
      </c>
    </row>
    <row r="275" spans="1:8" x14ac:dyDescent="0.25">
      <c r="A275" s="6" t="s">
        <v>356</v>
      </c>
      <c r="B275" s="4">
        <v>0.106</v>
      </c>
      <c r="E275" s="4">
        <v>10</v>
      </c>
      <c r="F275" s="36">
        <v>4.5984999999999996</v>
      </c>
      <c r="G275" s="8">
        <f t="shared" ref="G275:G278" si="52">((F275*E275)*20)/1000</f>
        <v>0.91970000000000007</v>
      </c>
      <c r="H275" s="8">
        <f t="shared" ref="H275:H278" si="53">G275/B275</f>
        <v>8.6764150943396228</v>
      </c>
    </row>
    <row r="276" spans="1:8" x14ac:dyDescent="0.25">
      <c r="A276" s="6" t="s">
        <v>357</v>
      </c>
      <c r="B276" s="4">
        <v>0.10199999999999999</v>
      </c>
      <c r="E276" s="4">
        <v>10</v>
      </c>
      <c r="F276" s="36">
        <v>5.5824999999999996</v>
      </c>
      <c r="G276" s="8">
        <f t="shared" si="52"/>
        <v>1.1165</v>
      </c>
      <c r="H276" s="8">
        <f t="shared" si="53"/>
        <v>10.94607843137255</v>
      </c>
    </row>
    <row r="277" spans="1:8" x14ac:dyDescent="0.25">
      <c r="A277" s="6" t="s">
        <v>358</v>
      </c>
      <c r="B277" s="4">
        <v>0.10199999999999999</v>
      </c>
      <c r="E277" s="4">
        <v>10</v>
      </c>
      <c r="F277" s="36">
        <v>5.5824999999999996</v>
      </c>
      <c r="G277" s="8">
        <f t="shared" si="52"/>
        <v>1.1165</v>
      </c>
      <c r="H277" s="8">
        <f t="shared" si="53"/>
        <v>10.94607843137255</v>
      </c>
    </row>
    <row r="278" spans="1:8" x14ac:dyDescent="0.25">
      <c r="A278" s="6" t="s">
        <v>362</v>
      </c>
      <c r="B278" s="4">
        <v>0.10299999999999999</v>
      </c>
      <c r="E278" s="4">
        <v>10</v>
      </c>
      <c r="F278" s="36">
        <v>4.5731999999999999</v>
      </c>
      <c r="G278" s="8">
        <f t="shared" si="52"/>
        <v>0.91464000000000001</v>
      </c>
      <c r="H278" s="8">
        <f t="shared" si="53"/>
        <v>8.8800000000000008</v>
      </c>
    </row>
    <row r="279" spans="1:8" x14ac:dyDescent="0.25">
      <c r="A279" s="6" t="s">
        <v>359</v>
      </c>
      <c r="B279" s="4">
        <v>0.1</v>
      </c>
      <c r="E279" s="4">
        <v>10</v>
      </c>
      <c r="F279" s="4">
        <v>14.286</v>
      </c>
      <c r="G279" s="8">
        <f t="shared" ref="G279:G289" si="54">((F279*E279)*20)/1000</f>
        <v>2.8571999999999997</v>
      </c>
      <c r="H279" s="8">
        <f t="shared" ref="H279:H289" si="55">G279/B279</f>
        <v>28.571999999999996</v>
      </c>
    </row>
    <row r="280" spans="1:8" x14ac:dyDescent="0.25">
      <c r="A280" s="6" t="s">
        <v>363</v>
      </c>
      <c r="B280" s="4">
        <v>0.10100000000000001</v>
      </c>
      <c r="E280" s="4">
        <v>10</v>
      </c>
      <c r="F280" s="4">
        <v>14.868</v>
      </c>
      <c r="G280" s="8">
        <f t="shared" si="54"/>
        <v>2.9736000000000002</v>
      </c>
      <c r="H280" s="8">
        <f t="shared" si="55"/>
        <v>29.441584158415843</v>
      </c>
    </row>
    <row r="281" spans="1:8" x14ac:dyDescent="0.25">
      <c r="A281" s="6" t="s">
        <v>360</v>
      </c>
      <c r="B281" s="4">
        <v>0.104</v>
      </c>
      <c r="E281" s="4">
        <v>10</v>
      </c>
      <c r="F281" s="4">
        <v>18.163</v>
      </c>
      <c r="G281" s="8">
        <f t="shared" si="54"/>
        <v>3.6326000000000001</v>
      </c>
      <c r="H281" s="8">
        <f t="shared" si="55"/>
        <v>34.928846153846159</v>
      </c>
    </row>
    <row r="282" spans="1:8" x14ac:dyDescent="0.25">
      <c r="A282" s="6" t="s">
        <v>361</v>
      </c>
      <c r="B282" s="4">
        <v>0.10100000000000001</v>
      </c>
      <c r="E282" s="4">
        <v>10</v>
      </c>
      <c r="F282" s="19">
        <v>17.13</v>
      </c>
      <c r="G282" s="8">
        <f t="shared" si="54"/>
        <v>3.4259999999999997</v>
      </c>
      <c r="H282" s="8">
        <f t="shared" si="55"/>
        <v>33.920792079207914</v>
      </c>
    </row>
    <row r="283" spans="1:8" x14ac:dyDescent="0.25">
      <c r="A283" s="6" t="s">
        <v>364</v>
      </c>
      <c r="B283" s="4">
        <v>0.105</v>
      </c>
      <c r="E283" s="4">
        <v>10</v>
      </c>
      <c r="F283" s="19">
        <v>42.036999999999999</v>
      </c>
      <c r="G283" s="8">
        <f t="shared" si="54"/>
        <v>8.4073999999999991</v>
      </c>
      <c r="H283" s="8">
        <f t="shared" si="55"/>
        <v>80.070476190476185</v>
      </c>
    </row>
    <row r="284" spans="1:8" x14ac:dyDescent="0.25">
      <c r="A284" s="6" t="s">
        <v>368</v>
      </c>
      <c r="B284" s="4">
        <v>0.10299999999999999</v>
      </c>
      <c r="E284" s="4">
        <v>10</v>
      </c>
      <c r="F284" s="12">
        <v>14.170999999999999</v>
      </c>
      <c r="G284" s="8">
        <f t="shared" si="54"/>
        <v>2.8341999999999996</v>
      </c>
      <c r="H284" s="8">
        <f t="shared" si="55"/>
        <v>27.516504854368929</v>
      </c>
    </row>
    <row r="285" spans="1:8" x14ac:dyDescent="0.25">
      <c r="A285" s="6" t="s">
        <v>369</v>
      </c>
      <c r="B285" s="4">
        <v>0.104</v>
      </c>
      <c r="E285" s="4">
        <v>10</v>
      </c>
      <c r="F285" s="19">
        <v>17.449000000000002</v>
      </c>
      <c r="G285" s="8">
        <f t="shared" si="54"/>
        <v>3.4898000000000002</v>
      </c>
      <c r="H285" s="8">
        <f t="shared" si="55"/>
        <v>33.555769230769236</v>
      </c>
    </row>
    <row r="286" spans="1:8" x14ac:dyDescent="0.25">
      <c r="A286" s="6" t="s">
        <v>370</v>
      </c>
      <c r="B286" s="4">
        <v>0.1</v>
      </c>
      <c r="E286" s="4">
        <v>10</v>
      </c>
      <c r="F286" s="12">
        <v>13.603999999999999</v>
      </c>
      <c r="G286" s="8">
        <f t="shared" si="54"/>
        <v>2.7207999999999997</v>
      </c>
      <c r="H286" s="8">
        <f t="shared" si="55"/>
        <v>27.207999999999995</v>
      </c>
    </row>
    <row r="287" spans="1:8" x14ac:dyDescent="0.25">
      <c r="A287" s="6" t="s">
        <v>365</v>
      </c>
      <c r="B287" s="4">
        <v>0.104</v>
      </c>
      <c r="E287" s="4">
        <v>10</v>
      </c>
      <c r="F287" s="12">
        <v>14.114000000000001</v>
      </c>
      <c r="G287" s="8">
        <f t="shared" si="54"/>
        <v>2.8228</v>
      </c>
      <c r="H287" s="8">
        <f t="shared" si="55"/>
        <v>27.142307692307693</v>
      </c>
    </row>
    <row r="288" spans="1:8" x14ac:dyDescent="0.25">
      <c r="A288" s="6" t="s">
        <v>366</v>
      </c>
      <c r="B288" s="4">
        <v>0.10199999999999999</v>
      </c>
      <c r="E288" s="4">
        <v>10</v>
      </c>
      <c r="F288" s="12">
        <v>12.074999999999999</v>
      </c>
      <c r="G288" s="8">
        <f t="shared" si="54"/>
        <v>2.415</v>
      </c>
      <c r="H288" s="8">
        <f t="shared" si="55"/>
        <v>23.676470588235297</v>
      </c>
    </row>
    <row r="289" spans="1:8" x14ac:dyDescent="0.25">
      <c r="A289" s="6" t="s">
        <v>367</v>
      </c>
      <c r="B289" s="4">
        <v>0.10199999999999999</v>
      </c>
      <c r="E289" s="4">
        <v>10</v>
      </c>
      <c r="F289" s="12">
        <v>6.6066000000000003</v>
      </c>
      <c r="G289" s="8">
        <f t="shared" si="54"/>
        <v>1.3213200000000003</v>
      </c>
      <c r="H289" s="8">
        <f t="shared" si="55"/>
        <v>12.954117647058826</v>
      </c>
    </row>
    <row r="290" spans="1:8" x14ac:dyDescent="0.25">
      <c r="A290" s="6" t="s">
        <v>372</v>
      </c>
      <c r="B290" s="4">
        <v>0.10100000000000001</v>
      </c>
      <c r="E290" s="4">
        <v>10</v>
      </c>
      <c r="F290" s="19">
        <v>6.1154000000000002</v>
      </c>
      <c r="G290" s="8">
        <f t="shared" ref="G290:G294" si="56">((F290*E290)*20)/1000</f>
        <v>1.2230800000000002</v>
      </c>
      <c r="H290" s="8">
        <f t="shared" ref="H290:H294" si="57">G290/B290</f>
        <v>12.109702970297031</v>
      </c>
    </row>
    <row r="291" spans="1:8" x14ac:dyDescent="0.25">
      <c r="A291" s="6" t="s">
        <v>373</v>
      </c>
      <c r="B291" s="4">
        <v>0.106</v>
      </c>
      <c r="E291" s="4">
        <v>10</v>
      </c>
      <c r="F291" s="12">
        <v>5.6978</v>
      </c>
      <c r="G291" s="8">
        <f t="shared" si="56"/>
        <v>1.1395599999999999</v>
      </c>
      <c r="H291" s="8">
        <f t="shared" si="57"/>
        <v>10.750566037735849</v>
      </c>
    </row>
    <row r="292" spans="1:8" x14ac:dyDescent="0.25">
      <c r="A292" s="6" t="s">
        <v>374</v>
      </c>
      <c r="B292" s="4">
        <v>0.1</v>
      </c>
      <c r="E292" s="4">
        <v>10</v>
      </c>
      <c r="F292" s="12">
        <v>9.6735000000000007</v>
      </c>
      <c r="G292" s="8">
        <f t="shared" si="56"/>
        <v>1.9347000000000003</v>
      </c>
      <c r="H292" s="8">
        <f t="shared" si="57"/>
        <v>19.347000000000001</v>
      </c>
    </row>
    <row r="293" spans="1:8" x14ac:dyDescent="0.25">
      <c r="A293" s="6" t="s">
        <v>375</v>
      </c>
      <c r="B293" s="4">
        <v>0.1</v>
      </c>
      <c r="E293" s="4">
        <v>10</v>
      </c>
      <c r="F293" s="12">
        <v>8.7402999999999995</v>
      </c>
      <c r="G293" s="8">
        <f t="shared" si="56"/>
        <v>1.7480599999999999</v>
      </c>
      <c r="H293" s="8">
        <f t="shared" si="57"/>
        <v>17.480599999999999</v>
      </c>
    </row>
    <row r="294" spans="1:8" x14ac:dyDescent="0.25">
      <c r="A294" s="6" t="s">
        <v>376</v>
      </c>
      <c r="B294" s="4">
        <v>0.1</v>
      </c>
      <c r="E294" s="4">
        <v>10</v>
      </c>
      <c r="F294" s="12">
        <v>6.2678000000000003</v>
      </c>
      <c r="G294" s="8">
        <f t="shared" si="56"/>
        <v>1.2535600000000002</v>
      </c>
      <c r="H294" s="8">
        <f t="shared" si="57"/>
        <v>12.535600000000002</v>
      </c>
    </row>
    <row r="295" spans="1:8" x14ac:dyDescent="0.25">
      <c r="A295" s="6" t="s">
        <v>377</v>
      </c>
      <c r="B295" s="4">
        <v>0.1</v>
      </c>
      <c r="E295" s="4">
        <v>10</v>
      </c>
      <c r="F295" s="36"/>
    </row>
    <row r="296" spans="1:8" x14ac:dyDescent="0.25">
      <c r="A296" s="6" t="s">
        <v>378</v>
      </c>
      <c r="B296" s="4">
        <v>0.1</v>
      </c>
      <c r="E296" s="4">
        <v>10</v>
      </c>
      <c r="F296" s="36">
        <v>4.8372999999999999</v>
      </c>
      <c r="G296" s="8">
        <f t="shared" ref="G296" si="58">((F296*E296)*20)/1000</f>
        <v>0.96745999999999988</v>
      </c>
      <c r="H296" s="8">
        <f t="shared" ref="H296" si="59">G296/B296</f>
        <v>9.6745999999999981</v>
      </c>
    </row>
    <row r="297" spans="1:8" x14ac:dyDescent="0.25">
      <c r="A297" s="6" t="s">
        <v>384</v>
      </c>
      <c r="B297" s="4">
        <v>0.105</v>
      </c>
      <c r="E297" s="4">
        <v>10</v>
      </c>
      <c r="F297" s="4">
        <v>10.938000000000001</v>
      </c>
      <c r="G297" s="8">
        <f t="shared" ref="G297:G301" si="60">((F297*E297)*20)/1000</f>
        <v>2.1876000000000002</v>
      </c>
      <c r="H297" s="8">
        <f t="shared" ref="H297:H301" si="61">G297/B297</f>
        <v>20.834285714285716</v>
      </c>
    </row>
    <row r="298" spans="1:8" x14ac:dyDescent="0.25">
      <c r="A298" s="6" t="s">
        <v>380</v>
      </c>
      <c r="B298" s="4">
        <v>0.10299999999999999</v>
      </c>
      <c r="E298" s="4">
        <v>10</v>
      </c>
      <c r="F298" s="4">
        <v>8.5139999999999993</v>
      </c>
      <c r="G298" s="8">
        <f t="shared" si="60"/>
        <v>1.7027999999999996</v>
      </c>
      <c r="H298" s="8">
        <f t="shared" si="61"/>
        <v>16.532038834951454</v>
      </c>
    </row>
    <row r="299" spans="1:8" x14ac:dyDescent="0.25">
      <c r="A299" s="6" t="s">
        <v>382</v>
      </c>
      <c r="B299" s="4">
        <v>0.1</v>
      </c>
      <c r="E299" s="4">
        <v>10</v>
      </c>
      <c r="F299" s="4">
        <v>8.4113000000000007</v>
      </c>
      <c r="G299" s="8">
        <f t="shared" si="60"/>
        <v>1.6822600000000001</v>
      </c>
      <c r="H299" s="8">
        <f t="shared" si="61"/>
        <v>16.822600000000001</v>
      </c>
    </row>
    <row r="300" spans="1:8" x14ac:dyDescent="0.25">
      <c r="A300" s="6" t="s">
        <v>385</v>
      </c>
      <c r="B300" s="4">
        <v>0.104</v>
      </c>
      <c r="E300" s="4">
        <v>10</v>
      </c>
      <c r="F300" s="4">
        <v>12.859</v>
      </c>
      <c r="G300" s="8">
        <f t="shared" si="60"/>
        <v>2.5718000000000001</v>
      </c>
      <c r="H300" s="8">
        <f t="shared" si="61"/>
        <v>24.728846153846156</v>
      </c>
    </row>
    <row r="301" spans="1:8" x14ac:dyDescent="0.25">
      <c r="A301" s="6" t="s">
        <v>386</v>
      </c>
      <c r="B301" s="4">
        <v>0.105</v>
      </c>
      <c r="E301" s="4">
        <v>10</v>
      </c>
      <c r="F301" s="4">
        <v>10.978</v>
      </c>
      <c r="G301" s="8">
        <f t="shared" si="60"/>
        <v>2.1955999999999998</v>
      </c>
      <c r="H301" s="8">
        <f t="shared" si="61"/>
        <v>20.910476190476189</v>
      </c>
    </row>
    <row r="302" spans="1:8" x14ac:dyDescent="0.25">
      <c r="A302" s="6" t="s">
        <v>387</v>
      </c>
      <c r="B302" s="4">
        <v>0.10199999999999999</v>
      </c>
      <c r="E302" s="4">
        <v>10</v>
      </c>
      <c r="F302" s="20">
        <v>10.54</v>
      </c>
      <c r="G302" s="8">
        <f t="shared" ref="G302:G314" si="62">((F302*E302)*20)/1000</f>
        <v>2.1080000000000001</v>
      </c>
      <c r="H302" s="8">
        <f t="shared" ref="H302:H314" si="63">G302/B302</f>
        <v>20.666666666666668</v>
      </c>
    </row>
    <row r="303" spans="1:8" x14ac:dyDescent="0.25">
      <c r="A303" s="6" t="s">
        <v>388</v>
      </c>
      <c r="B303" s="4">
        <v>0.10299999999999999</v>
      </c>
      <c r="E303" s="4">
        <v>10</v>
      </c>
      <c r="F303" s="20">
        <v>10.143000000000001</v>
      </c>
      <c r="G303" s="8">
        <f t="shared" si="62"/>
        <v>2.0286</v>
      </c>
      <c r="H303" s="8">
        <f t="shared" si="63"/>
        <v>19.695145631067962</v>
      </c>
    </row>
    <row r="304" spans="1:8" x14ac:dyDescent="0.25">
      <c r="A304" s="6" t="s">
        <v>389</v>
      </c>
      <c r="B304" s="4">
        <v>0.10299999999999999</v>
      </c>
      <c r="E304" s="4">
        <v>10</v>
      </c>
      <c r="F304" s="12">
        <v>6.6246</v>
      </c>
      <c r="G304" s="8">
        <f t="shared" si="62"/>
        <v>1.3249199999999999</v>
      </c>
      <c r="H304" s="8">
        <f t="shared" si="63"/>
        <v>12.863300970873786</v>
      </c>
    </row>
    <row r="305" spans="1:8" x14ac:dyDescent="0.25">
      <c r="A305" s="6" t="s">
        <v>392</v>
      </c>
      <c r="B305" s="4">
        <v>0.106</v>
      </c>
      <c r="E305" s="4">
        <v>10</v>
      </c>
      <c r="F305" s="12">
        <v>6.1037999999999997</v>
      </c>
      <c r="G305" s="8">
        <f t="shared" si="62"/>
        <v>1.2207600000000001</v>
      </c>
      <c r="H305" s="8">
        <f t="shared" si="63"/>
        <v>11.516603773584906</v>
      </c>
    </row>
    <row r="306" spans="1:8" x14ac:dyDescent="0.25">
      <c r="A306" s="6" t="s">
        <v>390</v>
      </c>
      <c r="B306" s="4">
        <v>0.105</v>
      </c>
      <c r="E306" s="4">
        <v>10</v>
      </c>
      <c r="F306" s="12">
        <v>4.8446999999999996</v>
      </c>
      <c r="G306" s="8">
        <f t="shared" si="62"/>
        <v>0.96893999999999991</v>
      </c>
      <c r="H306" s="8">
        <f t="shared" si="63"/>
        <v>9.2279999999999998</v>
      </c>
    </row>
    <row r="307" spans="1:8" x14ac:dyDescent="0.25">
      <c r="A307" s="6" t="s">
        <v>391</v>
      </c>
      <c r="B307" s="4">
        <v>0.10299999999999999</v>
      </c>
      <c r="E307" s="4">
        <v>10</v>
      </c>
      <c r="F307" s="12">
        <v>6.7259000000000002</v>
      </c>
      <c r="G307" s="8">
        <f t="shared" si="62"/>
        <v>1.34518</v>
      </c>
      <c r="H307" s="8">
        <f t="shared" si="63"/>
        <v>13.06</v>
      </c>
    </row>
    <row r="308" spans="1:8" x14ac:dyDescent="0.25">
      <c r="A308" s="6" t="s">
        <v>393</v>
      </c>
      <c r="B308" s="4">
        <v>0.1</v>
      </c>
      <c r="E308" s="4">
        <v>10</v>
      </c>
      <c r="F308" s="4">
        <v>9.7894000000000005</v>
      </c>
      <c r="G308" s="8">
        <f t="shared" si="62"/>
        <v>1.9578800000000001</v>
      </c>
      <c r="H308" s="8">
        <f t="shared" si="63"/>
        <v>19.578800000000001</v>
      </c>
    </row>
    <row r="309" spans="1:8" x14ac:dyDescent="0.25">
      <c r="A309" s="6" t="s">
        <v>394</v>
      </c>
      <c r="B309" s="4">
        <v>0.1</v>
      </c>
      <c r="E309" s="4">
        <v>10</v>
      </c>
      <c r="F309" s="4">
        <v>10.416</v>
      </c>
      <c r="G309" s="8">
        <f t="shared" si="62"/>
        <v>2.0831999999999997</v>
      </c>
      <c r="H309" s="8">
        <f t="shared" si="63"/>
        <v>20.831999999999997</v>
      </c>
    </row>
    <row r="310" spans="1:8" x14ac:dyDescent="0.25">
      <c r="A310" s="6" t="s">
        <v>395</v>
      </c>
      <c r="B310" s="4">
        <v>0.10199999999999999</v>
      </c>
      <c r="E310" s="4">
        <v>10</v>
      </c>
      <c r="F310" s="4">
        <v>9.6605000000000008</v>
      </c>
      <c r="G310" s="8">
        <f t="shared" si="62"/>
        <v>1.9321000000000002</v>
      </c>
      <c r="H310" s="8">
        <f t="shared" si="63"/>
        <v>18.942156862745101</v>
      </c>
    </row>
    <row r="311" spans="1:8" x14ac:dyDescent="0.25">
      <c r="A311" s="6" t="s">
        <v>396</v>
      </c>
      <c r="B311" s="4">
        <v>0.10199999999999999</v>
      </c>
      <c r="E311" s="4">
        <v>10</v>
      </c>
      <c r="F311" s="4">
        <v>11.922000000000001</v>
      </c>
      <c r="G311" s="8">
        <f t="shared" si="62"/>
        <v>2.3844000000000003</v>
      </c>
      <c r="H311" s="8">
        <f t="shared" si="63"/>
        <v>23.3764705882353</v>
      </c>
    </row>
    <row r="312" spans="1:8" x14ac:dyDescent="0.25">
      <c r="A312" s="6" t="s">
        <v>397</v>
      </c>
      <c r="B312" s="4">
        <v>0.104</v>
      </c>
      <c r="E312" s="4">
        <v>10</v>
      </c>
      <c r="F312" s="4">
        <v>9.9846000000000004</v>
      </c>
      <c r="G312" s="8">
        <f t="shared" si="62"/>
        <v>1.99692</v>
      </c>
      <c r="H312" s="8">
        <f t="shared" si="63"/>
        <v>19.201153846153847</v>
      </c>
    </row>
    <row r="313" spans="1:8" x14ac:dyDescent="0.25">
      <c r="A313" s="6" t="s">
        <v>398</v>
      </c>
      <c r="B313" s="4">
        <v>0.10299999999999999</v>
      </c>
      <c r="E313" s="4">
        <v>10</v>
      </c>
      <c r="F313" s="4">
        <v>12.18</v>
      </c>
      <c r="G313" s="8">
        <f t="shared" si="62"/>
        <v>2.4359999999999999</v>
      </c>
      <c r="H313" s="8">
        <f t="shared" si="63"/>
        <v>23.650485436893206</v>
      </c>
    </row>
    <row r="314" spans="1:8" x14ac:dyDescent="0.25">
      <c r="A314" s="6" t="s">
        <v>399</v>
      </c>
      <c r="B314" s="4">
        <v>0.104</v>
      </c>
      <c r="E314" s="4">
        <v>10</v>
      </c>
      <c r="F314" s="20">
        <v>13.744999999999999</v>
      </c>
      <c r="G314" s="8">
        <f t="shared" si="62"/>
        <v>2.7490000000000001</v>
      </c>
      <c r="H314" s="8">
        <f t="shared" si="63"/>
        <v>26.43269230769231</v>
      </c>
    </row>
    <row r="315" spans="1:8" x14ac:dyDescent="0.25">
      <c r="A315" s="6" t="s">
        <v>401</v>
      </c>
      <c r="B315" s="4">
        <v>0.106</v>
      </c>
      <c r="E315" s="4">
        <v>10</v>
      </c>
      <c r="F315" s="4">
        <v>25.634</v>
      </c>
      <c r="G315" s="8">
        <f t="shared" ref="G315:G319" si="64">((F315*E315)*20)/1000</f>
        <v>5.1268000000000011</v>
      </c>
      <c r="H315" s="8">
        <f t="shared" ref="H315:H319" si="65">G315/B315</f>
        <v>48.366037735849069</v>
      </c>
    </row>
    <row r="316" spans="1:8" x14ac:dyDescent="0.25">
      <c r="A316" s="6" t="s">
        <v>402</v>
      </c>
      <c r="B316" s="4">
        <v>0.1</v>
      </c>
      <c r="E316" s="4">
        <v>10</v>
      </c>
      <c r="F316" s="4">
        <v>27.457000000000001</v>
      </c>
      <c r="G316" s="8">
        <f t="shared" si="64"/>
        <v>5.4913999999999996</v>
      </c>
      <c r="H316" s="8">
        <f t="shared" si="65"/>
        <v>54.913999999999994</v>
      </c>
    </row>
    <row r="317" spans="1:8" x14ac:dyDescent="0.25">
      <c r="A317" s="6" t="s">
        <v>403</v>
      </c>
      <c r="B317" s="4">
        <v>0.10100000000000001</v>
      </c>
      <c r="E317" s="4">
        <v>10</v>
      </c>
      <c r="F317" s="4">
        <v>21.366</v>
      </c>
      <c r="G317" s="8">
        <f t="shared" si="64"/>
        <v>4.2732000000000001</v>
      </c>
      <c r="H317" s="8">
        <f t="shared" si="65"/>
        <v>42.308910891089106</v>
      </c>
    </row>
    <row r="318" spans="1:8" x14ac:dyDescent="0.25">
      <c r="A318" s="6" t="s">
        <v>404</v>
      </c>
      <c r="B318" s="4">
        <v>0.1</v>
      </c>
      <c r="E318" s="4">
        <v>10</v>
      </c>
      <c r="F318" s="20">
        <v>19.132999999999999</v>
      </c>
      <c r="G318" s="8">
        <f t="shared" si="64"/>
        <v>3.8265999999999996</v>
      </c>
      <c r="H318" s="8">
        <f t="shared" si="65"/>
        <v>38.265999999999991</v>
      </c>
    </row>
    <row r="319" spans="1:8" x14ac:dyDescent="0.25">
      <c r="A319" s="6" t="s">
        <v>414</v>
      </c>
      <c r="B319" s="4">
        <v>0.10299999999999999</v>
      </c>
      <c r="E319" s="4">
        <v>10</v>
      </c>
      <c r="F319" s="20">
        <v>11.571999999999999</v>
      </c>
      <c r="G319" s="8">
        <f t="shared" si="64"/>
        <v>2.3144</v>
      </c>
      <c r="H319" s="8">
        <f t="shared" si="65"/>
        <v>22.469902912621361</v>
      </c>
    </row>
    <row r="320" spans="1:8" x14ac:dyDescent="0.25">
      <c r="A320" s="6" t="s">
        <v>405</v>
      </c>
      <c r="B320" s="4">
        <v>0.105</v>
      </c>
      <c r="E320" s="4">
        <v>10</v>
      </c>
      <c r="F320" s="4">
        <v>27.181000000000001</v>
      </c>
      <c r="G320" s="8">
        <f t="shared" ref="G320:G324" si="66">((F320*E320)*20)/1000</f>
        <v>5.4361999999999995</v>
      </c>
      <c r="H320" s="8">
        <f t="shared" ref="H320:H324" si="67">G320/B320</f>
        <v>51.773333333333333</v>
      </c>
    </row>
    <row r="321" spans="1:8" x14ac:dyDescent="0.25">
      <c r="A321" s="6" t="s">
        <v>408</v>
      </c>
      <c r="B321" s="4">
        <v>0.10100000000000001</v>
      </c>
      <c r="E321" s="4">
        <v>10</v>
      </c>
      <c r="F321" s="4">
        <v>28.968</v>
      </c>
      <c r="G321" s="8">
        <f t="shared" si="66"/>
        <v>5.7936000000000005</v>
      </c>
      <c r="H321" s="8">
        <f t="shared" si="67"/>
        <v>57.362376237623764</v>
      </c>
    </row>
    <row r="322" spans="1:8" x14ac:dyDescent="0.25">
      <c r="A322" s="6" t="s">
        <v>406</v>
      </c>
      <c r="B322" s="4">
        <v>0.1</v>
      </c>
      <c r="E322" s="4">
        <v>10</v>
      </c>
      <c r="F322" s="4">
        <v>26.544</v>
      </c>
      <c r="G322" s="8">
        <f t="shared" si="66"/>
        <v>5.3087999999999997</v>
      </c>
      <c r="H322" s="8">
        <f t="shared" si="67"/>
        <v>53.087999999999994</v>
      </c>
    </row>
    <row r="323" spans="1:8" x14ac:dyDescent="0.25">
      <c r="A323" s="6" t="s">
        <v>409</v>
      </c>
      <c r="B323" s="4">
        <v>0.105</v>
      </c>
      <c r="E323" s="4">
        <v>10</v>
      </c>
      <c r="F323" s="4">
        <v>29.257999999999999</v>
      </c>
      <c r="G323" s="8">
        <f t="shared" si="66"/>
        <v>5.8515999999999995</v>
      </c>
      <c r="H323" s="8">
        <f t="shared" si="67"/>
        <v>55.729523809523805</v>
      </c>
    </row>
    <row r="324" spans="1:8" x14ac:dyDescent="0.25">
      <c r="A324" s="6" t="s">
        <v>407</v>
      </c>
      <c r="B324" s="4">
        <v>0.10199999999999999</v>
      </c>
      <c r="E324" s="4">
        <v>10</v>
      </c>
      <c r="F324" s="20">
        <v>42.837000000000003</v>
      </c>
      <c r="G324" s="8">
        <f t="shared" si="66"/>
        <v>8.5673999999999992</v>
      </c>
      <c r="H324" s="8">
        <f t="shared" si="67"/>
        <v>83.994117647058815</v>
      </c>
    </row>
    <row r="325" spans="1:8" x14ac:dyDescent="0.25">
      <c r="A325" s="6" t="s">
        <v>412</v>
      </c>
      <c r="B325" s="4">
        <v>0.10100000000000001</v>
      </c>
      <c r="E325" s="4">
        <v>10</v>
      </c>
      <c r="F325" s="4">
        <v>13.010999999999999</v>
      </c>
      <c r="G325" s="8">
        <f t="shared" ref="G325:G335" si="68">((F325*E325)*20)/1000</f>
        <v>2.6021999999999998</v>
      </c>
      <c r="H325" s="8">
        <f t="shared" ref="H325:H335" si="69">G325/B325</f>
        <v>25.76435643564356</v>
      </c>
    </row>
    <row r="326" spans="1:8" x14ac:dyDescent="0.25">
      <c r="A326" s="6" t="s">
        <v>415</v>
      </c>
      <c r="B326" s="4">
        <v>0.10299999999999999</v>
      </c>
      <c r="E326" s="4">
        <v>10</v>
      </c>
      <c r="F326" s="4">
        <v>17.427</v>
      </c>
      <c r="G326" s="8">
        <f t="shared" ref="G326" si="70">((F326*E326)*20)/1000</f>
        <v>3.4853999999999998</v>
      </c>
      <c r="H326" s="8">
        <f t="shared" ref="H326" si="71">G326/B326</f>
        <v>33.838834951456313</v>
      </c>
    </row>
    <row r="327" spans="1:8" x14ac:dyDescent="0.25">
      <c r="A327" s="6" t="s">
        <v>410</v>
      </c>
      <c r="B327" s="4">
        <v>0.10100000000000001</v>
      </c>
      <c r="E327" s="4">
        <v>10</v>
      </c>
      <c r="F327" s="4">
        <v>30.817</v>
      </c>
      <c r="G327" s="8">
        <f t="shared" si="68"/>
        <v>6.1634000000000002</v>
      </c>
      <c r="H327" s="8">
        <f t="shared" si="69"/>
        <v>61.02376237623762</v>
      </c>
    </row>
    <row r="328" spans="1:8" x14ac:dyDescent="0.25">
      <c r="A328" s="6" t="s">
        <v>417</v>
      </c>
      <c r="B328" s="4">
        <v>0.1</v>
      </c>
      <c r="E328" s="4">
        <v>10</v>
      </c>
      <c r="F328" s="20">
        <v>11.473000000000001</v>
      </c>
      <c r="G328" s="8">
        <f t="shared" si="68"/>
        <v>2.2946</v>
      </c>
      <c r="H328" s="8">
        <f t="shared" si="69"/>
        <v>22.945999999999998</v>
      </c>
    </row>
    <row r="329" spans="1:8" x14ac:dyDescent="0.25">
      <c r="A329" s="6" t="s">
        <v>411</v>
      </c>
      <c r="B329" s="4">
        <v>0.10100000000000001</v>
      </c>
      <c r="E329" s="4">
        <v>10</v>
      </c>
      <c r="F329" s="20">
        <v>11.18</v>
      </c>
      <c r="G329" s="8">
        <f t="shared" si="68"/>
        <v>2.2360000000000002</v>
      </c>
      <c r="H329" s="8">
        <f t="shared" si="69"/>
        <v>22.138613861386141</v>
      </c>
    </row>
    <row r="330" spans="1:8" x14ac:dyDescent="0.25">
      <c r="A330" s="6" t="s">
        <v>416</v>
      </c>
      <c r="B330" s="4">
        <v>0.10100000000000001</v>
      </c>
      <c r="E330" s="4">
        <v>10</v>
      </c>
      <c r="F330" s="4">
        <v>14.331</v>
      </c>
      <c r="G330" s="8">
        <f t="shared" si="68"/>
        <v>2.8661999999999996</v>
      </c>
      <c r="H330" s="8">
        <f t="shared" si="69"/>
        <v>28.378217821782172</v>
      </c>
    </row>
    <row r="331" spans="1:8" x14ac:dyDescent="0.25">
      <c r="A331" s="6" t="s">
        <v>418</v>
      </c>
      <c r="B331" s="4">
        <v>0.10299999999999999</v>
      </c>
      <c r="E331" s="4">
        <v>10</v>
      </c>
      <c r="F331" s="12">
        <v>8.4832999999999998</v>
      </c>
      <c r="G331" s="8">
        <f t="shared" si="68"/>
        <v>1.6966599999999998</v>
      </c>
      <c r="H331" s="8">
        <f t="shared" si="69"/>
        <v>16.472427184466017</v>
      </c>
    </row>
    <row r="332" spans="1:8" x14ac:dyDescent="0.25">
      <c r="A332" s="6" t="s">
        <v>421</v>
      </c>
      <c r="B332" s="4">
        <v>0.10199999999999999</v>
      </c>
      <c r="E332" s="4">
        <v>10</v>
      </c>
      <c r="F332" s="4">
        <v>11.423999999999999</v>
      </c>
      <c r="G332" s="8">
        <f t="shared" si="68"/>
        <v>2.2847999999999997</v>
      </c>
      <c r="H332" s="8">
        <f t="shared" si="69"/>
        <v>22.4</v>
      </c>
    </row>
    <row r="333" spans="1:8" x14ac:dyDescent="0.25">
      <c r="A333" s="6" t="s">
        <v>419</v>
      </c>
      <c r="B333" s="4">
        <v>0.104</v>
      </c>
      <c r="E333" s="4">
        <v>10</v>
      </c>
      <c r="F333" s="4">
        <v>14.445</v>
      </c>
      <c r="G333" s="8">
        <f t="shared" si="68"/>
        <v>2.8889999999999998</v>
      </c>
      <c r="H333" s="8">
        <f t="shared" si="69"/>
        <v>27.778846153846153</v>
      </c>
    </row>
    <row r="334" spans="1:8" x14ac:dyDescent="0.25">
      <c r="A334" s="6" t="s">
        <v>422</v>
      </c>
      <c r="B334" s="4">
        <v>0.10100000000000001</v>
      </c>
      <c r="E334" s="4">
        <v>10</v>
      </c>
      <c r="F334" s="12">
        <v>8.5249000000000006</v>
      </c>
      <c r="G334" s="8">
        <f t="shared" si="68"/>
        <v>1.7049800000000002</v>
      </c>
      <c r="H334" s="8">
        <f t="shared" si="69"/>
        <v>16.880990099009903</v>
      </c>
    </row>
    <row r="335" spans="1:8" x14ac:dyDescent="0.25">
      <c r="A335" s="6" t="s">
        <v>423</v>
      </c>
      <c r="B335" s="4">
        <v>0.105</v>
      </c>
      <c r="E335" s="4">
        <v>10</v>
      </c>
      <c r="F335" s="20">
        <v>13.148</v>
      </c>
      <c r="G335" s="8">
        <f t="shared" si="68"/>
        <v>2.6295999999999999</v>
      </c>
      <c r="H335" s="8">
        <f t="shared" si="69"/>
        <v>25.043809523809525</v>
      </c>
    </row>
    <row r="336" spans="1:8" x14ac:dyDescent="0.25">
      <c r="A336" s="6" t="s">
        <v>425</v>
      </c>
      <c r="B336" s="4">
        <v>0.1</v>
      </c>
      <c r="E336" s="4">
        <v>10</v>
      </c>
      <c r="F336" s="4">
        <v>17.448</v>
      </c>
      <c r="G336" s="8">
        <f t="shared" ref="G336:G339" si="72">((F336*E336)*20)/1000</f>
        <v>3.4896000000000003</v>
      </c>
      <c r="H336" s="8">
        <f t="shared" ref="H336:H339" si="73">G336/B336</f>
        <v>34.896000000000001</v>
      </c>
    </row>
    <row r="337" spans="1:8" x14ac:dyDescent="0.25">
      <c r="A337" s="6" t="s">
        <v>426</v>
      </c>
      <c r="B337" s="4">
        <v>0.10100000000000001</v>
      </c>
      <c r="E337" s="4">
        <v>10</v>
      </c>
      <c r="F337" s="4">
        <v>59.444000000000003</v>
      </c>
      <c r="G337" s="8">
        <f t="shared" si="72"/>
        <v>11.888800000000002</v>
      </c>
      <c r="H337" s="8">
        <f t="shared" si="73"/>
        <v>117.71089108910891</v>
      </c>
    </row>
    <row r="338" spans="1:8" x14ac:dyDescent="0.25">
      <c r="A338" s="6" t="s">
        <v>427</v>
      </c>
      <c r="B338" s="4">
        <v>0.10100000000000001</v>
      </c>
      <c r="E338" s="4">
        <v>10</v>
      </c>
      <c r="F338" s="4">
        <v>16.847999999999999</v>
      </c>
      <c r="G338" s="8">
        <f t="shared" si="72"/>
        <v>3.3695999999999997</v>
      </c>
      <c r="H338" s="8">
        <f t="shared" si="73"/>
        <v>33.362376237623756</v>
      </c>
    </row>
    <row r="339" spans="1:8" x14ac:dyDescent="0.25">
      <c r="A339" s="6" t="s">
        <v>428</v>
      </c>
      <c r="B339" s="4">
        <v>0.10100000000000001</v>
      </c>
      <c r="E339" s="4">
        <v>10</v>
      </c>
      <c r="F339" s="4">
        <v>20.058</v>
      </c>
      <c r="G339" s="8">
        <f t="shared" si="72"/>
        <v>4.0115999999999996</v>
      </c>
      <c r="H339" s="8">
        <f t="shared" si="73"/>
        <v>39.71881188118811</v>
      </c>
    </row>
    <row r="340" spans="1:8" x14ac:dyDescent="0.25">
      <c r="A340" s="6" t="s">
        <v>430</v>
      </c>
      <c r="B340" s="4">
        <v>0.1</v>
      </c>
      <c r="E340" s="4">
        <v>10</v>
      </c>
      <c r="F340" s="12">
        <v>7.3175999999999997</v>
      </c>
      <c r="G340" s="8">
        <f t="shared" ref="G340:G345" si="74">((F340*E340)*20)/1000</f>
        <v>1.4635199999999999</v>
      </c>
      <c r="H340" s="8">
        <f t="shared" ref="H340:H345" si="75">G340/B340</f>
        <v>14.635199999999999</v>
      </c>
    </row>
    <row r="341" spans="1:8" x14ac:dyDescent="0.25">
      <c r="A341" s="6" t="s">
        <v>431</v>
      </c>
      <c r="B341" s="4">
        <v>0.1</v>
      </c>
      <c r="E341" s="4">
        <v>10</v>
      </c>
      <c r="F341" s="12">
        <v>8.6948000000000008</v>
      </c>
      <c r="G341" s="8">
        <f t="shared" si="74"/>
        <v>1.7389600000000001</v>
      </c>
      <c r="H341" s="8">
        <f t="shared" si="75"/>
        <v>17.389599999999998</v>
      </c>
    </row>
    <row r="342" spans="1:8" x14ac:dyDescent="0.25">
      <c r="A342" s="6" t="s">
        <v>433</v>
      </c>
      <c r="B342" s="4">
        <v>0.10299999999999999</v>
      </c>
      <c r="E342" s="4">
        <v>10</v>
      </c>
      <c r="F342" s="12">
        <v>9.5715000000000003</v>
      </c>
      <c r="G342" s="8">
        <f t="shared" si="74"/>
        <v>1.9143000000000001</v>
      </c>
      <c r="H342" s="8">
        <f t="shared" si="75"/>
        <v>18.585436893203887</v>
      </c>
    </row>
    <row r="343" spans="1:8" x14ac:dyDescent="0.25">
      <c r="A343" s="6" t="s">
        <v>432</v>
      </c>
      <c r="B343" s="4">
        <v>0.104</v>
      </c>
      <c r="E343" s="4">
        <v>10</v>
      </c>
      <c r="F343" s="12">
        <v>13.013</v>
      </c>
      <c r="G343" s="8">
        <f t="shared" si="74"/>
        <v>2.6025999999999998</v>
      </c>
      <c r="H343" s="8">
        <f t="shared" si="75"/>
        <v>25.024999999999999</v>
      </c>
    </row>
    <row r="344" spans="1:8" x14ac:dyDescent="0.25">
      <c r="A344" s="6" t="s">
        <v>434</v>
      </c>
      <c r="B344" s="4">
        <v>0.10299999999999999</v>
      </c>
      <c r="E344" s="4">
        <v>10</v>
      </c>
      <c r="F344" s="12">
        <v>6.9676</v>
      </c>
      <c r="G344" s="8">
        <f t="shared" si="74"/>
        <v>1.3935200000000001</v>
      </c>
      <c r="H344" s="8">
        <f t="shared" si="75"/>
        <v>13.529320388349516</v>
      </c>
    </row>
    <row r="345" spans="1:8" x14ac:dyDescent="0.25">
      <c r="A345" s="6" t="s">
        <v>435</v>
      </c>
      <c r="B345" s="4">
        <v>0.1</v>
      </c>
      <c r="E345" s="4">
        <v>10</v>
      </c>
      <c r="F345" s="12">
        <v>12.103</v>
      </c>
      <c r="G345" s="8">
        <f t="shared" si="74"/>
        <v>2.4205999999999999</v>
      </c>
      <c r="H345" s="8">
        <f t="shared" si="75"/>
        <v>24.205999999999996</v>
      </c>
    </row>
    <row r="346" spans="1:8" x14ac:dyDescent="0.25">
      <c r="A346" s="6" t="s">
        <v>436</v>
      </c>
      <c r="B346" s="4">
        <v>0.10100000000000001</v>
      </c>
      <c r="E346" s="4">
        <v>10</v>
      </c>
      <c r="F346" s="4">
        <v>15.423999999999999</v>
      </c>
      <c r="G346" s="8">
        <f t="shared" ref="G346:G351" si="76">((F346*E346)*20)/1000</f>
        <v>3.0848</v>
      </c>
      <c r="H346" s="8">
        <f t="shared" ref="H346:H351" si="77">G346/B346</f>
        <v>30.542574257425741</v>
      </c>
    </row>
    <row r="347" spans="1:8" x14ac:dyDescent="0.25">
      <c r="A347" s="6" t="s">
        <v>437</v>
      </c>
      <c r="B347" s="4">
        <v>0.104</v>
      </c>
      <c r="E347" s="4">
        <v>10</v>
      </c>
      <c r="F347" s="4">
        <v>27.579000000000001</v>
      </c>
      <c r="G347" s="8">
        <f t="shared" si="76"/>
        <v>5.5158000000000005</v>
      </c>
      <c r="H347" s="8">
        <f t="shared" si="77"/>
        <v>53.03653846153847</v>
      </c>
    </row>
    <row r="348" spans="1:8" x14ac:dyDescent="0.25">
      <c r="A348" s="6" t="s">
        <v>438</v>
      </c>
      <c r="B348" s="4">
        <v>0.10100000000000001</v>
      </c>
      <c r="E348" s="4">
        <v>10</v>
      </c>
      <c r="F348" s="12">
        <v>6.2374999999999998</v>
      </c>
      <c r="G348" s="8">
        <f t="shared" si="76"/>
        <v>1.2475000000000001</v>
      </c>
      <c r="H348" s="8">
        <f t="shared" si="77"/>
        <v>12.35148514851485</v>
      </c>
    </row>
    <row r="349" spans="1:8" x14ac:dyDescent="0.25">
      <c r="A349" s="6" t="s">
        <v>439</v>
      </c>
      <c r="B349" s="4">
        <v>0.10100000000000001</v>
      </c>
      <c r="E349" s="4">
        <v>10</v>
      </c>
      <c r="F349" s="12">
        <v>4.4447000000000001</v>
      </c>
      <c r="G349" s="8">
        <f t="shared" si="76"/>
        <v>0.88894000000000006</v>
      </c>
      <c r="H349" s="8">
        <f t="shared" si="77"/>
        <v>8.8013861386138608</v>
      </c>
    </row>
    <row r="350" spans="1:8" x14ac:dyDescent="0.25">
      <c r="A350" s="6" t="s">
        <v>441</v>
      </c>
      <c r="B350" s="4">
        <v>0.10100000000000001</v>
      </c>
      <c r="E350" s="4">
        <v>10</v>
      </c>
      <c r="F350" s="4">
        <v>18.029</v>
      </c>
      <c r="G350" s="8">
        <f t="shared" si="76"/>
        <v>3.6057999999999999</v>
      </c>
      <c r="H350" s="8">
        <f t="shared" si="77"/>
        <v>35.7009900990099</v>
      </c>
    </row>
    <row r="351" spans="1:8" x14ac:dyDescent="0.25">
      <c r="A351" s="6" t="s">
        <v>440</v>
      </c>
      <c r="B351" s="4">
        <v>0.10299999999999999</v>
      </c>
      <c r="E351" s="4">
        <v>10</v>
      </c>
      <c r="F351" s="4">
        <v>16.033000000000001</v>
      </c>
      <c r="G351" s="8">
        <f t="shared" si="76"/>
        <v>3.2066000000000003</v>
      </c>
      <c r="H351" s="8">
        <f t="shared" si="77"/>
        <v>31.132038834951462</v>
      </c>
    </row>
    <row r="352" spans="1:8" x14ac:dyDescent="0.25">
      <c r="A352" s="6" t="s">
        <v>445</v>
      </c>
      <c r="B352" s="4">
        <v>0.10199999999999999</v>
      </c>
      <c r="E352" s="4">
        <v>10</v>
      </c>
      <c r="F352" s="4">
        <v>12.699</v>
      </c>
      <c r="G352" s="8">
        <f t="shared" ref="G352:G356" si="78">((F352*E352)*20)/1000</f>
        <v>2.5397999999999996</v>
      </c>
      <c r="H352" s="8">
        <f t="shared" ref="H352:H356" si="79">G352/B352</f>
        <v>24.9</v>
      </c>
    </row>
    <row r="353" spans="1:8" x14ac:dyDescent="0.25">
      <c r="A353" s="6" t="s">
        <v>443</v>
      </c>
      <c r="B353" s="4">
        <v>0.10100000000000001</v>
      </c>
      <c r="E353" s="4">
        <v>10</v>
      </c>
      <c r="F353" s="4">
        <v>12.518000000000001</v>
      </c>
      <c r="G353" s="8">
        <f t="shared" si="78"/>
        <v>2.5036000000000005</v>
      </c>
      <c r="H353" s="8">
        <f t="shared" si="79"/>
        <v>24.788118811881191</v>
      </c>
    </row>
    <row r="354" spans="1:8" x14ac:dyDescent="0.25">
      <c r="A354" s="6" t="s">
        <v>446</v>
      </c>
      <c r="B354" s="4">
        <v>0.1</v>
      </c>
      <c r="E354" s="4">
        <v>10</v>
      </c>
      <c r="F354" s="4">
        <v>12.382999999999999</v>
      </c>
      <c r="G354" s="8">
        <f t="shared" si="78"/>
        <v>2.4765999999999995</v>
      </c>
      <c r="H354" s="8">
        <f t="shared" si="79"/>
        <v>24.765999999999995</v>
      </c>
    </row>
    <row r="355" spans="1:8" x14ac:dyDescent="0.25">
      <c r="A355" s="6" t="s">
        <v>447</v>
      </c>
      <c r="B355" s="4">
        <v>0.105</v>
      </c>
      <c r="E355" s="4">
        <v>10</v>
      </c>
      <c r="F355" s="4">
        <v>13.02</v>
      </c>
      <c r="G355" s="8">
        <f t="shared" si="78"/>
        <v>2.6040000000000001</v>
      </c>
      <c r="H355" s="8">
        <f t="shared" si="79"/>
        <v>24.8</v>
      </c>
    </row>
    <row r="356" spans="1:8" x14ac:dyDescent="0.25">
      <c r="A356" s="6" t="s">
        <v>451</v>
      </c>
      <c r="B356" s="4">
        <v>0.105</v>
      </c>
      <c r="E356" s="4">
        <v>10</v>
      </c>
      <c r="F356" s="4">
        <v>11.94</v>
      </c>
      <c r="G356" s="8">
        <f t="shared" si="78"/>
        <v>2.3879999999999999</v>
      </c>
      <c r="H356" s="8">
        <f t="shared" si="79"/>
        <v>22.742857142857144</v>
      </c>
    </row>
    <row r="357" spans="1:8" x14ac:dyDescent="0.25">
      <c r="A357" s="6" t="s">
        <v>450</v>
      </c>
      <c r="B357" s="4">
        <v>0.10199999999999999</v>
      </c>
      <c r="E357" s="4">
        <v>10</v>
      </c>
      <c r="F357" s="36"/>
      <c r="G357" s="8">
        <f t="shared" ref="G357:G380" si="80">((F357*E357)*20)/1000</f>
        <v>0</v>
      </c>
      <c r="H357" s="8">
        <f t="shared" ref="H357:H380" si="81">G357/B357</f>
        <v>0</v>
      </c>
    </row>
    <row r="358" spans="1:8" x14ac:dyDescent="0.25">
      <c r="A358" s="6" t="s">
        <v>453</v>
      </c>
      <c r="B358" s="4">
        <v>0.10100000000000001</v>
      </c>
      <c r="E358" s="4">
        <v>10</v>
      </c>
      <c r="F358" s="36">
        <v>6.2310999999999996</v>
      </c>
      <c r="G358" s="8">
        <f t="shared" si="80"/>
        <v>1.2462199999999999</v>
      </c>
      <c r="H358" s="8">
        <f t="shared" si="81"/>
        <v>12.338811881188116</v>
      </c>
    </row>
    <row r="359" spans="1:8" x14ac:dyDescent="0.25">
      <c r="A359" s="6" t="s">
        <v>454</v>
      </c>
      <c r="B359" s="4">
        <v>0.104</v>
      </c>
      <c r="E359" s="4">
        <v>10</v>
      </c>
      <c r="F359" s="36">
        <v>6.3005000000000004</v>
      </c>
      <c r="G359" s="8">
        <f t="shared" si="80"/>
        <v>1.2601000000000002</v>
      </c>
      <c r="H359" s="8">
        <f t="shared" si="81"/>
        <v>12.116346153846157</v>
      </c>
    </row>
    <row r="360" spans="1:8" x14ac:dyDescent="0.25">
      <c r="A360" s="6" t="s">
        <v>455</v>
      </c>
      <c r="B360" s="4">
        <v>0.104</v>
      </c>
      <c r="E360" s="4">
        <v>10</v>
      </c>
      <c r="F360" s="36">
        <v>5.8548</v>
      </c>
      <c r="G360" s="8">
        <f t="shared" si="80"/>
        <v>1.17096</v>
      </c>
      <c r="H360" s="8">
        <f t="shared" si="81"/>
        <v>11.25923076923077</v>
      </c>
    </row>
    <row r="361" spans="1:8" x14ac:dyDescent="0.25">
      <c r="A361" s="6" t="s">
        <v>456</v>
      </c>
      <c r="B361" s="4">
        <v>0.10100000000000001</v>
      </c>
      <c r="E361" s="4">
        <v>10</v>
      </c>
      <c r="F361" s="36">
        <v>8.6789000000000005</v>
      </c>
      <c r="G361" s="8">
        <f t="shared" si="80"/>
        <v>1.7357799999999999</v>
      </c>
      <c r="H361" s="8">
        <f t="shared" si="81"/>
        <v>17.185940594059403</v>
      </c>
    </row>
    <row r="362" spans="1:8" x14ac:dyDescent="0.25">
      <c r="A362" s="6" t="s">
        <v>457</v>
      </c>
      <c r="B362" s="4">
        <v>0.105</v>
      </c>
      <c r="E362" s="4">
        <v>10</v>
      </c>
      <c r="F362" s="36">
        <v>5.4541000000000004</v>
      </c>
      <c r="G362" s="8">
        <f t="shared" si="80"/>
        <v>1.0908200000000001</v>
      </c>
      <c r="H362" s="8">
        <f t="shared" si="81"/>
        <v>10.388761904761907</v>
      </c>
    </row>
    <row r="363" spans="1:8" x14ac:dyDescent="0.25">
      <c r="A363" s="6" t="s">
        <v>459</v>
      </c>
      <c r="B363" s="4">
        <v>0.10299999999999999</v>
      </c>
      <c r="E363" s="4">
        <v>10</v>
      </c>
      <c r="F363" s="4">
        <v>9.8219999999999992</v>
      </c>
      <c r="G363" s="8">
        <f t="shared" si="80"/>
        <v>1.9644000000000001</v>
      </c>
      <c r="H363" s="8">
        <f t="shared" si="81"/>
        <v>19.071844660194177</v>
      </c>
    </row>
    <row r="364" spans="1:8" x14ac:dyDescent="0.25">
      <c r="A364" s="6" t="s">
        <v>460</v>
      </c>
      <c r="B364" s="4">
        <v>0.10299999999999999</v>
      </c>
      <c r="E364" s="4">
        <v>10</v>
      </c>
      <c r="F364" s="4">
        <v>6.9019000000000004</v>
      </c>
      <c r="G364" s="8">
        <f t="shared" si="80"/>
        <v>1.3803800000000002</v>
      </c>
      <c r="H364" s="8">
        <f t="shared" si="81"/>
        <v>13.401747572815536</v>
      </c>
    </row>
    <row r="365" spans="1:8" x14ac:dyDescent="0.25">
      <c r="A365" s="6" t="s">
        <v>458</v>
      </c>
      <c r="B365" s="4">
        <v>0.10199999999999999</v>
      </c>
      <c r="E365" s="4">
        <v>10</v>
      </c>
      <c r="F365" s="4">
        <v>4.8403</v>
      </c>
      <c r="G365" s="8">
        <f t="shared" si="80"/>
        <v>0.96805999999999992</v>
      </c>
      <c r="H365" s="8">
        <f t="shared" si="81"/>
        <v>9.4907843137254897</v>
      </c>
    </row>
    <row r="366" spans="1:8" x14ac:dyDescent="0.25">
      <c r="A366" s="6" t="s">
        <v>461</v>
      </c>
      <c r="B366" s="4">
        <v>0.1</v>
      </c>
      <c r="E366" s="4">
        <v>10</v>
      </c>
      <c r="F366" s="36"/>
      <c r="G366" s="8">
        <f t="shared" si="80"/>
        <v>0</v>
      </c>
      <c r="H366" s="8">
        <f t="shared" si="81"/>
        <v>0</v>
      </c>
    </row>
    <row r="367" spans="1:8" x14ac:dyDescent="0.25">
      <c r="A367" s="6" t="s">
        <v>462</v>
      </c>
      <c r="B367" s="4">
        <v>0.1</v>
      </c>
      <c r="E367" s="4">
        <v>10</v>
      </c>
      <c r="F367" s="36"/>
      <c r="G367" s="8">
        <f t="shared" si="80"/>
        <v>0</v>
      </c>
      <c r="H367" s="8">
        <f t="shared" si="81"/>
        <v>0</v>
      </c>
    </row>
    <row r="368" spans="1:8" x14ac:dyDescent="0.25">
      <c r="A368" s="6" t="s">
        <v>463</v>
      </c>
      <c r="B368" s="4">
        <v>0.104</v>
      </c>
      <c r="E368" s="4">
        <v>10</v>
      </c>
      <c r="F368" s="4">
        <v>17.962</v>
      </c>
      <c r="G368" s="8">
        <f t="shared" si="80"/>
        <v>3.5924</v>
      </c>
      <c r="H368" s="8">
        <f t="shared" si="81"/>
        <v>34.542307692307695</v>
      </c>
    </row>
    <row r="369" spans="1:8" x14ac:dyDescent="0.25">
      <c r="A369" s="6" t="s">
        <v>464</v>
      </c>
      <c r="B369" s="4">
        <v>0.105</v>
      </c>
      <c r="E369" s="4">
        <v>10</v>
      </c>
      <c r="F369" s="4">
        <v>35.869</v>
      </c>
      <c r="G369" s="8">
        <f t="shared" si="80"/>
        <v>7.1738</v>
      </c>
      <c r="H369" s="8">
        <f t="shared" si="81"/>
        <v>68.321904761904761</v>
      </c>
    </row>
    <row r="370" spans="1:8" x14ac:dyDescent="0.25">
      <c r="A370" s="6" t="s">
        <v>465</v>
      </c>
      <c r="B370" s="4">
        <v>0.1</v>
      </c>
      <c r="E370" s="4">
        <v>10</v>
      </c>
      <c r="F370" s="4">
        <v>15.632999999999999</v>
      </c>
      <c r="G370" s="8">
        <f t="shared" si="80"/>
        <v>3.1265999999999994</v>
      </c>
      <c r="H370" s="8">
        <f t="shared" si="81"/>
        <v>31.265999999999991</v>
      </c>
    </row>
    <row r="371" spans="1:8" x14ac:dyDescent="0.25">
      <c r="A371" s="6" t="s">
        <v>467</v>
      </c>
      <c r="B371" s="4">
        <v>0.104</v>
      </c>
      <c r="E371" s="4">
        <v>10</v>
      </c>
      <c r="F371" s="4">
        <v>19.689</v>
      </c>
      <c r="G371" s="8">
        <f t="shared" si="80"/>
        <v>3.9377999999999997</v>
      </c>
      <c r="H371" s="8">
        <f t="shared" si="81"/>
        <v>37.863461538461536</v>
      </c>
    </row>
    <row r="372" spans="1:8" x14ac:dyDescent="0.25">
      <c r="A372" s="6" t="s">
        <v>468</v>
      </c>
      <c r="B372" s="4">
        <v>0.10299999999999999</v>
      </c>
      <c r="E372" s="4">
        <v>10</v>
      </c>
      <c r="F372" s="4">
        <v>16.484000000000002</v>
      </c>
      <c r="G372" s="8">
        <f t="shared" si="80"/>
        <v>3.2968000000000006</v>
      </c>
      <c r="H372" s="8">
        <f t="shared" si="81"/>
        <v>32.007766990291273</v>
      </c>
    </row>
    <row r="373" spans="1:8" x14ac:dyDescent="0.25">
      <c r="A373" s="6" t="s">
        <v>469</v>
      </c>
      <c r="B373" s="4">
        <v>0.10299999999999999</v>
      </c>
      <c r="E373" s="4">
        <v>10</v>
      </c>
      <c r="F373" s="19">
        <v>15.513999999999999</v>
      </c>
      <c r="G373" s="8">
        <f t="shared" si="80"/>
        <v>3.1027999999999998</v>
      </c>
      <c r="H373" s="8">
        <f t="shared" si="81"/>
        <v>30.124271844660193</v>
      </c>
    </row>
    <row r="374" spans="1:8" x14ac:dyDescent="0.25">
      <c r="A374" s="6" t="s">
        <v>473</v>
      </c>
      <c r="B374" s="4">
        <v>0.10100000000000001</v>
      </c>
      <c r="E374" s="4">
        <v>10</v>
      </c>
      <c r="F374" s="4">
        <v>17.436</v>
      </c>
      <c r="G374" s="8">
        <f t="shared" si="80"/>
        <v>3.4872000000000001</v>
      </c>
      <c r="H374" s="8">
        <f t="shared" si="81"/>
        <v>34.526732673267325</v>
      </c>
    </row>
    <row r="375" spans="1:8" x14ac:dyDescent="0.25">
      <c r="A375" s="6" t="s">
        <v>470</v>
      </c>
      <c r="B375" s="4">
        <v>0.106</v>
      </c>
      <c r="E375" s="4">
        <v>10</v>
      </c>
      <c r="F375" s="4">
        <v>15.872</v>
      </c>
      <c r="G375" s="8">
        <f t="shared" si="80"/>
        <v>3.1743999999999999</v>
      </c>
      <c r="H375" s="8">
        <f t="shared" si="81"/>
        <v>29.947169811320755</v>
      </c>
    </row>
    <row r="376" spans="1:8" x14ac:dyDescent="0.25">
      <c r="A376" s="6" t="s">
        <v>471</v>
      </c>
      <c r="B376" s="4">
        <v>0.105</v>
      </c>
      <c r="E376" s="4">
        <v>10</v>
      </c>
      <c r="F376" s="19">
        <v>16.175999999999998</v>
      </c>
      <c r="G376" s="8">
        <f t="shared" si="80"/>
        <v>3.2351999999999999</v>
      </c>
      <c r="H376" s="8">
        <f t="shared" si="81"/>
        <v>30.811428571428571</v>
      </c>
    </row>
    <row r="377" spans="1:8" x14ac:dyDescent="0.25">
      <c r="A377" s="6" t="s">
        <v>475</v>
      </c>
      <c r="B377" s="4">
        <v>0.104</v>
      </c>
      <c r="E377" s="4">
        <v>10</v>
      </c>
      <c r="F377" s="4">
        <v>16.297999999999998</v>
      </c>
      <c r="G377" s="8">
        <f t="shared" si="80"/>
        <v>3.2595999999999998</v>
      </c>
      <c r="H377" s="8">
        <f t="shared" si="81"/>
        <v>31.342307692307692</v>
      </c>
    </row>
    <row r="378" spans="1:8" x14ac:dyDescent="0.25">
      <c r="A378" s="6" t="s">
        <v>476</v>
      </c>
      <c r="B378" s="4">
        <v>0.10299999999999999</v>
      </c>
      <c r="E378" s="4">
        <v>10</v>
      </c>
      <c r="F378" s="4">
        <v>51.414000000000001</v>
      </c>
      <c r="G378" s="8">
        <f t="shared" si="80"/>
        <v>10.2828</v>
      </c>
      <c r="H378" s="8">
        <f t="shared" si="81"/>
        <v>99.833009708737876</v>
      </c>
    </row>
    <row r="379" spans="1:8" x14ac:dyDescent="0.25">
      <c r="A379" s="6" t="s">
        <v>477</v>
      </c>
      <c r="B379" s="4">
        <v>0.10100000000000001</v>
      </c>
      <c r="E379" s="4">
        <v>10</v>
      </c>
      <c r="F379" s="4">
        <v>15.811999999999999</v>
      </c>
      <c r="G379" s="8">
        <f t="shared" si="80"/>
        <v>3.1623999999999999</v>
      </c>
      <c r="H379" s="8">
        <f t="shared" si="81"/>
        <v>31.310891089108907</v>
      </c>
    </row>
    <row r="380" spans="1:8" x14ac:dyDescent="0.25">
      <c r="A380" s="6" t="s">
        <v>478</v>
      </c>
      <c r="B380" s="4">
        <v>0.10199999999999999</v>
      </c>
      <c r="E380" s="4">
        <v>10</v>
      </c>
      <c r="F380" s="4">
        <v>17.242000000000001</v>
      </c>
      <c r="G380" s="8">
        <f t="shared" si="80"/>
        <v>3.4484000000000004</v>
      </c>
      <c r="H380" s="8">
        <f t="shared" si="81"/>
        <v>33.807843137254906</v>
      </c>
    </row>
    <row r="381" spans="1:8" x14ac:dyDescent="0.25">
      <c r="A381" s="6" t="s">
        <v>479</v>
      </c>
      <c r="B381" s="4">
        <v>0.10100000000000001</v>
      </c>
      <c r="E381" s="4">
        <v>10</v>
      </c>
      <c r="F381" s="4">
        <v>22.001999999999999</v>
      </c>
      <c r="G381" s="8">
        <f t="shared" ref="G381:G397" si="82">((F381*E381)*20)/1000</f>
        <v>4.4003999999999994</v>
      </c>
      <c r="H381" s="8">
        <f t="shared" ref="H381:H397" si="83">G381/B381</f>
        <v>43.568316831683163</v>
      </c>
    </row>
    <row r="382" spans="1:8" x14ac:dyDescent="0.25">
      <c r="A382" s="6" t="s">
        <v>488</v>
      </c>
      <c r="B382" s="4">
        <v>0.104</v>
      </c>
      <c r="E382" s="4">
        <v>10</v>
      </c>
      <c r="F382" s="4">
        <v>26.463000000000001</v>
      </c>
      <c r="G382" s="8">
        <f t="shared" si="82"/>
        <v>5.2926000000000002</v>
      </c>
      <c r="H382" s="8">
        <f t="shared" si="83"/>
        <v>50.890384615384619</v>
      </c>
    </row>
    <row r="383" spans="1:8" x14ac:dyDescent="0.25">
      <c r="A383" s="6" t="s">
        <v>481</v>
      </c>
      <c r="B383" s="4">
        <v>0.10299999999999999</v>
      </c>
      <c r="E383" s="4">
        <v>10</v>
      </c>
      <c r="F383" s="4">
        <v>25.861999999999998</v>
      </c>
      <c r="G383" s="8">
        <f t="shared" si="82"/>
        <v>5.1723999999999997</v>
      </c>
      <c r="H383" s="8">
        <f t="shared" si="83"/>
        <v>50.217475728155343</v>
      </c>
    </row>
    <row r="384" spans="1:8" x14ac:dyDescent="0.25">
      <c r="A384" s="6" t="s">
        <v>482</v>
      </c>
      <c r="B384" s="4">
        <v>0.105</v>
      </c>
      <c r="E384" s="4">
        <v>10</v>
      </c>
      <c r="F384" s="4">
        <v>30.783000000000001</v>
      </c>
      <c r="G384" s="8">
        <f t="shared" si="82"/>
        <v>6.1566000000000001</v>
      </c>
      <c r="H384" s="8">
        <f t="shared" si="83"/>
        <v>58.634285714285717</v>
      </c>
    </row>
    <row r="385" spans="1:8" x14ac:dyDescent="0.25">
      <c r="A385" s="6" t="s">
        <v>490</v>
      </c>
      <c r="B385" s="4">
        <v>0.10100000000000001</v>
      </c>
      <c r="E385" s="4">
        <v>10</v>
      </c>
      <c r="F385" s="4">
        <v>25.606999999999999</v>
      </c>
      <c r="G385" s="8">
        <f t="shared" si="82"/>
        <v>5.1213999999999995</v>
      </c>
      <c r="H385" s="8">
        <f t="shared" si="83"/>
        <v>50.706930693069296</v>
      </c>
    </row>
    <row r="386" spans="1:8" x14ac:dyDescent="0.25">
      <c r="A386" s="6" t="s">
        <v>483</v>
      </c>
      <c r="B386" s="4">
        <v>0.10100000000000001</v>
      </c>
      <c r="E386" s="4">
        <v>10</v>
      </c>
      <c r="F386" s="4">
        <v>17.821000000000002</v>
      </c>
      <c r="G386" s="8">
        <f t="shared" si="82"/>
        <v>3.5642000000000005</v>
      </c>
      <c r="H386" s="8">
        <f t="shared" si="83"/>
        <v>35.289108910891095</v>
      </c>
    </row>
    <row r="387" spans="1:8" x14ac:dyDescent="0.25">
      <c r="A387" s="6" t="s">
        <v>484</v>
      </c>
      <c r="B387" s="4">
        <v>0.104</v>
      </c>
      <c r="E387" s="4">
        <v>10</v>
      </c>
      <c r="F387" s="4">
        <v>22.384</v>
      </c>
      <c r="G387" s="8">
        <f t="shared" si="82"/>
        <v>4.4767999999999999</v>
      </c>
      <c r="H387" s="8">
        <f t="shared" si="83"/>
        <v>43.04615384615385</v>
      </c>
    </row>
    <row r="388" spans="1:8" x14ac:dyDescent="0.25">
      <c r="A388" s="6" t="s">
        <v>485</v>
      </c>
      <c r="B388" s="4">
        <v>0.106</v>
      </c>
      <c r="E388" s="4">
        <v>10</v>
      </c>
      <c r="F388" s="4">
        <v>39.039000000000001</v>
      </c>
      <c r="G388" s="8">
        <f t="shared" si="82"/>
        <v>7.8077999999999994</v>
      </c>
      <c r="H388" s="8">
        <f t="shared" si="83"/>
        <v>73.658490566037727</v>
      </c>
    </row>
    <row r="389" spans="1:8" x14ac:dyDescent="0.25">
      <c r="A389" s="6" t="s">
        <v>492</v>
      </c>
      <c r="B389" s="4">
        <v>0.10100000000000001</v>
      </c>
      <c r="E389" s="4">
        <v>10</v>
      </c>
      <c r="F389" s="4">
        <v>19.523</v>
      </c>
      <c r="G389" s="8">
        <f t="shared" si="82"/>
        <v>3.9045999999999998</v>
      </c>
      <c r="H389" s="8">
        <f t="shared" si="83"/>
        <v>38.659405940594056</v>
      </c>
    </row>
    <row r="390" spans="1:8" x14ac:dyDescent="0.25">
      <c r="A390" s="6" t="s">
        <v>486</v>
      </c>
      <c r="B390" s="4">
        <v>0.10299999999999999</v>
      </c>
      <c r="E390" s="4">
        <v>10</v>
      </c>
      <c r="F390" s="4">
        <v>20.016999999999999</v>
      </c>
      <c r="G390" s="8">
        <f t="shared" si="82"/>
        <v>4.0034000000000001</v>
      </c>
      <c r="H390" s="8">
        <f t="shared" si="83"/>
        <v>38.867961165048548</v>
      </c>
    </row>
    <row r="391" spans="1:8" x14ac:dyDescent="0.25">
      <c r="A391" s="6" t="s">
        <v>493</v>
      </c>
      <c r="B391" s="4">
        <v>0.105</v>
      </c>
      <c r="E391" s="4">
        <v>10</v>
      </c>
      <c r="F391" s="4">
        <v>16.91</v>
      </c>
      <c r="G391" s="8">
        <f t="shared" si="82"/>
        <v>3.3820000000000001</v>
      </c>
      <c r="H391" s="8">
        <f t="shared" si="83"/>
        <v>32.209523809523809</v>
      </c>
    </row>
    <row r="392" spans="1:8" x14ac:dyDescent="0.25">
      <c r="A392" s="6" t="s">
        <v>494</v>
      </c>
      <c r="B392" s="4">
        <v>0.1</v>
      </c>
      <c r="E392" s="4">
        <v>10</v>
      </c>
      <c r="F392" s="19">
        <v>25.523</v>
      </c>
      <c r="G392" s="8">
        <f t="shared" si="82"/>
        <v>5.1045999999999996</v>
      </c>
      <c r="H392" s="8">
        <f t="shared" si="83"/>
        <v>51.045999999999992</v>
      </c>
    </row>
    <row r="393" spans="1:8" x14ac:dyDescent="0.25">
      <c r="A393" s="6" t="s">
        <v>487</v>
      </c>
      <c r="B393" s="4">
        <v>0.10199999999999999</v>
      </c>
      <c r="E393" s="4">
        <v>10</v>
      </c>
      <c r="F393" s="19">
        <v>13.436</v>
      </c>
      <c r="G393" s="8">
        <f t="shared" si="82"/>
        <v>2.6872000000000003</v>
      </c>
      <c r="H393" s="8">
        <f t="shared" si="83"/>
        <v>26.345098039215692</v>
      </c>
    </row>
    <row r="394" spans="1:8" x14ac:dyDescent="0.25">
      <c r="A394" s="6" t="s">
        <v>496</v>
      </c>
      <c r="B394" s="4">
        <v>0.10199999999999999</v>
      </c>
      <c r="E394" s="4">
        <v>10</v>
      </c>
      <c r="F394" s="4">
        <v>16.529</v>
      </c>
      <c r="G394" s="8">
        <f t="shared" si="82"/>
        <v>3.3057999999999996</v>
      </c>
      <c r="H394" s="8">
        <f t="shared" si="83"/>
        <v>32.409803921568624</v>
      </c>
    </row>
    <row r="395" spans="1:8" x14ac:dyDescent="0.25">
      <c r="A395" s="6" t="s">
        <v>497</v>
      </c>
      <c r="B395" s="4">
        <v>0.10299999999999999</v>
      </c>
      <c r="E395" s="4">
        <v>10</v>
      </c>
      <c r="F395" s="4">
        <v>17.558</v>
      </c>
      <c r="G395" s="8">
        <f t="shared" si="82"/>
        <v>3.5115999999999996</v>
      </c>
      <c r="H395" s="8">
        <f t="shared" si="83"/>
        <v>34.093203883495143</v>
      </c>
    </row>
    <row r="396" spans="1:8" x14ac:dyDescent="0.25">
      <c r="A396" s="6" t="s">
        <v>498</v>
      </c>
      <c r="B396" s="4">
        <v>0.10299999999999999</v>
      </c>
      <c r="E396" s="4">
        <v>10</v>
      </c>
      <c r="F396" s="4">
        <v>17.231999999999999</v>
      </c>
      <c r="G396" s="8">
        <f t="shared" si="82"/>
        <v>3.4463999999999997</v>
      </c>
      <c r="H396" s="8">
        <f t="shared" si="83"/>
        <v>33.460194174757284</v>
      </c>
    </row>
    <row r="397" spans="1:8" x14ac:dyDescent="0.25">
      <c r="A397" s="6" t="s">
        <v>499</v>
      </c>
      <c r="B397" s="4">
        <v>0.10199999999999999</v>
      </c>
      <c r="E397" s="4">
        <v>10</v>
      </c>
      <c r="F397" s="4">
        <v>19.173999999999999</v>
      </c>
      <c r="G397" s="8">
        <f t="shared" si="82"/>
        <v>3.8348</v>
      </c>
      <c r="H397" s="8">
        <f t="shared" si="83"/>
        <v>37.596078431372554</v>
      </c>
    </row>
    <row r="398" spans="1:8" x14ac:dyDescent="0.25">
      <c r="A398" s="6" t="s">
        <v>501</v>
      </c>
      <c r="B398" s="4">
        <v>0.10299999999999999</v>
      </c>
      <c r="E398" s="4">
        <v>10</v>
      </c>
      <c r="F398" s="4">
        <v>20.681000000000001</v>
      </c>
      <c r="G398" s="8">
        <f t="shared" ref="G398:G403" si="84">((F398*E398)*20)/1000</f>
        <v>4.1361999999999997</v>
      </c>
      <c r="H398" s="8">
        <f t="shared" ref="H398:H403" si="85">G398/B398</f>
        <v>40.157281553398057</v>
      </c>
    </row>
    <row r="399" spans="1:8" x14ac:dyDescent="0.25">
      <c r="A399" s="6" t="s">
        <v>502</v>
      </c>
      <c r="B399" s="4">
        <v>0.10299999999999999</v>
      </c>
      <c r="E399" s="4">
        <v>10</v>
      </c>
      <c r="F399" s="4">
        <v>18.434999999999999</v>
      </c>
      <c r="G399" s="8">
        <f t="shared" si="84"/>
        <v>3.6869999999999998</v>
      </c>
      <c r="H399" s="8">
        <f t="shared" si="85"/>
        <v>35.796116504854368</v>
      </c>
    </row>
    <row r="400" spans="1:8" x14ac:dyDescent="0.25">
      <c r="A400" s="6" t="s">
        <v>503</v>
      </c>
      <c r="B400" s="4">
        <v>0.10100000000000001</v>
      </c>
      <c r="E400" s="4">
        <v>10</v>
      </c>
      <c r="F400" s="4">
        <v>32.095999999999997</v>
      </c>
      <c r="G400" s="8">
        <f t="shared" si="84"/>
        <v>6.4192</v>
      </c>
      <c r="H400" s="8">
        <f t="shared" si="85"/>
        <v>63.556435643564356</v>
      </c>
    </row>
    <row r="401" spans="1:8" x14ac:dyDescent="0.25">
      <c r="A401" s="6" t="s">
        <v>504</v>
      </c>
      <c r="B401" s="4">
        <v>0.105</v>
      </c>
      <c r="E401" s="4">
        <v>10</v>
      </c>
      <c r="F401" s="4">
        <v>20.254000000000001</v>
      </c>
      <c r="G401" s="8">
        <f t="shared" si="84"/>
        <v>4.0508000000000006</v>
      </c>
      <c r="H401" s="8">
        <f t="shared" si="85"/>
        <v>38.579047619047628</v>
      </c>
    </row>
    <row r="402" spans="1:8" x14ac:dyDescent="0.25">
      <c r="A402" s="6" t="s">
        <v>510</v>
      </c>
      <c r="B402" s="4">
        <v>0.105</v>
      </c>
      <c r="E402" s="4">
        <v>10</v>
      </c>
      <c r="F402" s="4">
        <v>19.3</v>
      </c>
      <c r="G402" s="8">
        <f t="shared" si="84"/>
        <v>3.86</v>
      </c>
      <c r="H402" s="8">
        <f t="shared" si="85"/>
        <v>36.761904761904759</v>
      </c>
    </row>
    <row r="403" spans="1:8" x14ac:dyDescent="0.25">
      <c r="A403" s="6" t="s">
        <v>511</v>
      </c>
      <c r="B403" s="4">
        <v>0.10299999999999999</v>
      </c>
      <c r="E403" s="4">
        <v>10</v>
      </c>
      <c r="F403" s="4">
        <v>17.161000000000001</v>
      </c>
      <c r="G403" s="8">
        <f t="shared" si="84"/>
        <v>3.4322000000000004</v>
      </c>
      <c r="H403" s="8">
        <f t="shared" si="85"/>
        <v>33.322330097087381</v>
      </c>
    </row>
    <row r="404" spans="1:8" x14ac:dyDescent="0.25">
      <c r="A404" s="6" t="s">
        <v>512</v>
      </c>
      <c r="B404" s="4">
        <v>0.10100000000000001</v>
      </c>
      <c r="E404" s="4">
        <v>10</v>
      </c>
      <c r="F404" s="4">
        <v>14.32</v>
      </c>
      <c r="G404" s="8">
        <f t="shared" ref="G404:G408" si="86">((F404*E404)*20)/1000</f>
        <v>2.8639999999999999</v>
      </c>
      <c r="H404" s="8">
        <f t="shared" ref="H404:H408" si="87">G404/B404</f>
        <v>28.356435643564353</v>
      </c>
    </row>
    <row r="405" spans="1:8" x14ac:dyDescent="0.25">
      <c r="A405" s="6" t="s">
        <v>505</v>
      </c>
      <c r="B405" s="4">
        <v>0.104</v>
      </c>
      <c r="E405" s="4">
        <v>10</v>
      </c>
      <c r="F405" s="4">
        <v>19.242000000000001</v>
      </c>
      <c r="G405" s="8">
        <f t="shared" si="86"/>
        <v>3.8484000000000007</v>
      </c>
      <c r="H405" s="8">
        <f t="shared" si="87"/>
        <v>37.003846153846162</v>
      </c>
    </row>
    <row r="406" spans="1:8" x14ac:dyDescent="0.25">
      <c r="A406" s="6" t="s">
        <v>506</v>
      </c>
      <c r="B406" s="4">
        <v>0.1</v>
      </c>
      <c r="E406" s="4">
        <v>10</v>
      </c>
      <c r="F406" s="19">
        <v>16.946000000000002</v>
      </c>
      <c r="G406" s="8">
        <f t="shared" si="86"/>
        <v>3.3892000000000002</v>
      </c>
      <c r="H406" s="8">
        <f t="shared" si="87"/>
        <v>33.892000000000003</v>
      </c>
    </row>
    <row r="407" spans="1:8" x14ac:dyDescent="0.25">
      <c r="A407" s="6" t="s">
        <v>508</v>
      </c>
      <c r="B407" s="4">
        <v>0.10100000000000001</v>
      </c>
      <c r="E407" s="4">
        <v>10</v>
      </c>
      <c r="F407" s="20">
        <v>13.847</v>
      </c>
      <c r="G407" s="8">
        <f t="shared" si="86"/>
        <v>2.7694000000000001</v>
      </c>
      <c r="H407" s="8">
        <f t="shared" si="87"/>
        <v>27.41980198019802</v>
      </c>
    </row>
    <row r="408" spans="1:8" x14ac:dyDescent="0.25">
      <c r="A408" s="6" t="s">
        <v>509</v>
      </c>
      <c r="B408" s="4">
        <v>0.10100000000000001</v>
      </c>
      <c r="E408" s="4">
        <v>10</v>
      </c>
      <c r="F408" s="4">
        <v>16.927</v>
      </c>
      <c r="G408" s="8">
        <f t="shared" si="86"/>
        <v>3.3853999999999997</v>
      </c>
      <c r="H408" s="8">
        <f t="shared" si="87"/>
        <v>33.518811881188114</v>
      </c>
    </row>
  </sheetData>
  <mergeCells count="3">
    <mergeCell ref="E9:H9"/>
    <mergeCell ref="J9:M9"/>
    <mergeCell ref="O9:R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10"/>
  <sheetViews>
    <sheetView tabSelected="1" topLeftCell="A270" workbookViewId="0">
      <selection activeCell="K296" sqref="K296"/>
    </sheetView>
  </sheetViews>
  <sheetFormatPr defaultRowHeight="15" x14ac:dyDescent="0.25"/>
  <cols>
    <col min="1" max="1" width="13.7109375" style="6" bestFit="1" customWidth="1"/>
  </cols>
  <sheetData>
    <row r="1" spans="1:18" ht="21" x14ac:dyDescent="0.35">
      <c r="A1" s="18" t="s">
        <v>0</v>
      </c>
      <c r="E1" t="s">
        <v>1</v>
      </c>
    </row>
    <row r="2" spans="1:18" ht="21" x14ac:dyDescent="0.35">
      <c r="A2" s="17" t="s">
        <v>2</v>
      </c>
      <c r="E2" s="1" t="s">
        <v>3</v>
      </c>
      <c r="F2" s="1"/>
    </row>
    <row r="3" spans="1:18" x14ac:dyDescent="0.25">
      <c r="A3" s="6" t="s">
        <v>4</v>
      </c>
      <c r="E3" s="2" t="s">
        <v>5</v>
      </c>
      <c r="F3" s="2"/>
    </row>
    <row r="4" spans="1:18" x14ac:dyDescent="0.25">
      <c r="A4" s="6" t="s">
        <v>6</v>
      </c>
      <c r="E4" s="3" t="s">
        <v>7</v>
      </c>
      <c r="F4" s="3"/>
    </row>
    <row r="5" spans="1:18" x14ac:dyDescent="0.25">
      <c r="A5" s="6" t="s">
        <v>8</v>
      </c>
    </row>
    <row r="6" spans="1:18" x14ac:dyDescent="0.25">
      <c r="A6" s="6" t="s">
        <v>9</v>
      </c>
    </row>
    <row r="7" spans="1:18" x14ac:dyDescent="0.25">
      <c r="A7" s="6" t="s">
        <v>10</v>
      </c>
    </row>
    <row r="8" spans="1:18" ht="15.75" thickBot="1" x14ac:dyDescent="0.3">
      <c r="E8" t="s">
        <v>11</v>
      </c>
    </row>
    <row r="9" spans="1:18" ht="15.75" thickBot="1" x14ac:dyDescent="0.3">
      <c r="B9" s="6"/>
      <c r="C9" s="6"/>
      <c r="D9" s="6"/>
      <c r="E9" s="44" t="s">
        <v>12</v>
      </c>
      <c r="F9" s="45"/>
      <c r="G9" s="45"/>
      <c r="H9" s="46"/>
      <c r="I9" s="6"/>
      <c r="J9" s="44" t="s">
        <v>13</v>
      </c>
      <c r="K9" s="45"/>
      <c r="L9" s="45"/>
      <c r="M9" s="46"/>
      <c r="O9" s="47" t="s">
        <v>14</v>
      </c>
      <c r="P9" s="48"/>
      <c r="Q9" s="48"/>
      <c r="R9" s="49"/>
    </row>
    <row r="10" spans="1:18" ht="52.5" thickBot="1" x14ac:dyDescent="0.3">
      <c r="A10" s="5" t="s">
        <v>15</v>
      </c>
      <c r="B10" s="5" t="s">
        <v>16</v>
      </c>
      <c r="C10" s="6"/>
      <c r="D10" s="6"/>
      <c r="E10" s="9" t="s">
        <v>17</v>
      </c>
      <c r="F10" s="9" t="s">
        <v>18</v>
      </c>
      <c r="G10" s="9" t="s">
        <v>19</v>
      </c>
      <c r="H10" s="9" t="s">
        <v>20</v>
      </c>
      <c r="I10" s="10"/>
      <c r="J10" s="9" t="s">
        <v>21</v>
      </c>
      <c r="K10" s="9" t="s">
        <v>22</v>
      </c>
      <c r="L10" s="9" t="s">
        <v>23</v>
      </c>
      <c r="M10" s="9" t="s">
        <v>24</v>
      </c>
      <c r="O10" s="11" t="s">
        <v>17</v>
      </c>
      <c r="P10" s="11" t="s">
        <v>18</v>
      </c>
      <c r="Q10" s="11" t="s">
        <v>19</v>
      </c>
      <c r="R10" s="11" t="s">
        <v>20</v>
      </c>
    </row>
    <row r="11" spans="1:18" ht="15.75" thickTop="1" x14ac:dyDescent="0.25">
      <c r="A11" s="6" t="s">
        <v>25</v>
      </c>
      <c r="B11" s="4">
        <v>0.20200000000000001</v>
      </c>
      <c r="C11" t="s">
        <v>26</v>
      </c>
      <c r="E11" s="4">
        <v>10</v>
      </c>
      <c r="F11" s="4">
        <v>37.65</v>
      </c>
      <c r="G11" s="4">
        <f>((F11*E11)*20)/1000</f>
        <v>7.53</v>
      </c>
      <c r="H11" s="8">
        <f>G11/B11</f>
        <v>37.277227722772274</v>
      </c>
      <c r="I11" s="4"/>
      <c r="J11" s="4"/>
      <c r="K11" s="4"/>
      <c r="L11" s="4"/>
      <c r="M11" s="4"/>
    </row>
    <row r="12" spans="1:18" x14ac:dyDescent="0.25">
      <c r="A12" s="6" t="s">
        <v>27</v>
      </c>
      <c r="B12" s="4">
        <v>0.20200000000000001</v>
      </c>
      <c r="C12" t="s">
        <v>26</v>
      </c>
      <c r="E12" s="4">
        <v>10</v>
      </c>
      <c r="F12" s="4">
        <v>42.56</v>
      </c>
      <c r="G12" s="8">
        <f t="shared" ref="G12:G17" si="0">((F12*E12)*20)/1000</f>
        <v>8.5120000000000005</v>
      </c>
      <c r="H12" s="8">
        <f t="shared" ref="H12:H17" si="1">G12/B12</f>
        <v>42.138613861386141</v>
      </c>
      <c r="I12" s="4"/>
      <c r="J12" s="4"/>
      <c r="K12" s="4"/>
      <c r="L12" s="4"/>
      <c r="M12" s="4"/>
    </row>
    <row r="13" spans="1:18" x14ac:dyDescent="0.25">
      <c r="A13" s="6" t="s">
        <v>28</v>
      </c>
      <c r="B13" s="4">
        <v>0.20499999999999999</v>
      </c>
      <c r="C13" t="s">
        <v>26</v>
      </c>
      <c r="E13" s="4">
        <v>10</v>
      </c>
      <c r="F13" s="4">
        <v>36.265999999999998</v>
      </c>
      <c r="G13" s="8">
        <f t="shared" si="0"/>
        <v>7.2531999999999988</v>
      </c>
      <c r="H13" s="8">
        <f t="shared" si="1"/>
        <v>35.38146341463414</v>
      </c>
      <c r="I13" s="4"/>
      <c r="J13" s="4"/>
      <c r="K13" s="4"/>
      <c r="L13" s="4"/>
      <c r="M13" s="4"/>
    </row>
    <row r="14" spans="1:18" x14ac:dyDescent="0.25">
      <c r="A14" s="6" t="s">
        <v>195</v>
      </c>
      <c r="B14" s="4">
        <v>0.20300000000000001</v>
      </c>
      <c r="C14" t="s">
        <v>26</v>
      </c>
      <c r="E14" s="4">
        <v>10</v>
      </c>
      <c r="F14" s="4">
        <v>47.988</v>
      </c>
      <c r="G14" s="8">
        <f t="shared" si="0"/>
        <v>9.5975999999999999</v>
      </c>
      <c r="H14" s="8">
        <f t="shared" si="1"/>
        <v>47.278817733990145</v>
      </c>
      <c r="I14" s="4"/>
      <c r="J14" s="4"/>
      <c r="K14" s="4"/>
      <c r="L14" s="4"/>
      <c r="M14" s="4"/>
    </row>
    <row r="15" spans="1:18" x14ac:dyDescent="0.25">
      <c r="A15" s="6" t="s">
        <v>30</v>
      </c>
      <c r="B15" s="4">
        <v>0.20100000000000001</v>
      </c>
      <c r="C15" t="s">
        <v>26</v>
      </c>
      <c r="E15" s="4">
        <v>10</v>
      </c>
      <c r="F15" s="4">
        <v>42.142000000000003</v>
      </c>
      <c r="G15" s="8">
        <f t="shared" si="0"/>
        <v>8.4283999999999999</v>
      </c>
      <c r="H15" s="8">
        <f t="shared" si="1"/>
        <v>41.932338308457709</v>
      </c>
      <c r="I15" s="4"/>
      <c r="J15" s="4"/>
      <c r="K15" s="4"/>
      <c r="L15" s="4"/>
      <c r="M15" s="4"/>
    </row>
    <row r="16" spans="1:18" x14ac:dyDescent="0.25">
      <c r="A16" s="6" t="s">
        <v>31</v>
      </c>
      <c r="B16" s="4">
        <v>0.20100000000000001</v>
      </c>
      <c r="C16" t="s">
        <v>26</v>
      </c>
      <c r="E16" s="4">
        <v>10</v>
      </c>
      <c r="F16" s="4">
        <v>29.782</v>
      </c>
      <c r="G16" s="8">
        <f t="shared" si="0"/>
        <v>5.9563999999999995</v>
      </c>
      <c r="H16" s="8">
        <f t="shared" si="1"/>
        <v>29.63383084577114</v>
      </c>
      <c r="I16" s="4"/>
      <c r="J16" s="4"/>
      <c r="K16" s="4"/>
      <c r="L16" s="4"/>
      <c r="M16" s="4"/>
    </row>
    <row r="17" spans="1:13" x14ac:dyDescent="0.25">
      <c r="A17" s="6" t="s">
        <v>32</v>
      </c>
      <c r="B17" s="4">
        <v>0.20399999999999999</v>
      </c>
      <c r="C17" t="s">
        <v>283</v>
      </c>
      <c r="E17" s="4">
        <v>10</v>
      </c>
      <c r="F17" s="4">
        <v>86.695999999999998</v>
      </c>
      <c r="G17" s="8">
        <f t="shared" si="0"/>
        <v>17.339200000000002</v>
      </c>
      <c r="H17" s="8">
        <f t="shared" si="1"/>
        <v>84.996078431372567</v>
      </c>
      <c r="I17" s="4"/>
      <c r="J17" s="4"/>
      <c r="K17" s="4"/>
      <c r="L17" s="4"/>
      <c r="M17" s="4"/>
    </row>
    <row r="18" spans="1:13" x14ac:dyDescent="0.25">
      <c r="A18" s="6" t="s">
        <v>33</v>
      </c>
      <c r="B18" s="4">
        <v>0.20300000000000001</v>
      </c>
      <c r="E18" s="4">
        <v>10</v>
      </c>
      <c r="F18" s="4">
        <v>45.402999999999999</v>
      </c>
      <c r="G18" s="8">
        <f t="shared" ref="G18:G90" si="2">((F18*E18)*20)/1000</f>
        <v>9.0805999999999987</v>
      </c>
      <c r="H18" s="8">
        <f t="shared" ref="H18:H91" si="3">G18/B18</f>
        <v>44.73201970443349</v>
      </c>
      <c r="I18" s="4"/>
      <c r="J18" s="4"/>
      <c r="K18" s="4"/>
      <c r="L18" s="4"/>
      <c r="M18" s="4"/>
    </row>
    <row r="19" spans="1:13" x14ac:dyDescent="0.25">
      <c r="A19" s="6" t="s">
        <v>34</v>
      </c>
      <c r="B19" s="4">
        <v>0.20200000000000001</v>
      </c>
      <c r="E19" s="4">
        <v>10</v>
      </c>
      <c r="F19" s="4">
        <v>26.937000000000001</v>
      </c>
      <c r="G19" s="8">
        <f t="shared" si="2"/>
        <v>5.3873999999999995</v>
      </c>
      <c r="H19" s="8">
        <f t="shared" si="3"/>
        <v>26.670297029702965</v>
      </c>
      <c r="I19" s="4"/>
      <c r="J19" s="4"/>
      <c r="K19" s="4"/>
      <c r="L19" s="4"/>
      <c r="M19" s="4"/>
    </row>
    <row r="20" spans="1:13" x14ac:dyDescent="0.25">
      <c r="A20" s="6" t="s">
        <v>35</v>
      </c>
      <c r="B20" s="4">
        <v>0.20399999999999999</v>
      </c>
      <c r="E20" s="4">
        <v>10</v>
      </c>
      <c r="F20" s="4">
        <v>27.594999999999999</v>
      </c>
      <c r="G20" s="8">
        <f t="shared" si="2"/>
        <v>5.5190000000000001</v>
      </c>
      <c r="H20" s="8">
        <f t="shared" si="3"/>
        <v>27.053921568627452</v>
      </c>
      <c r="I20" s="4"/>
      <c r="J20" s="4"/>
      <c r="K20" s="4"/>
      <c r="L20" s="4"/>
      <c r="M20" s="4"/>
    </row>
    <row r="21" spans="1:13" x14ac:dyDescent="0.25">
      <c r="A21" s="6" t="s">
        <v>196</v>
      </c>
      <c r="B21" s="4">
        <v>0.20200000000000001</v>
      </c>
      <c r="E21" s="4">
        <v>10</v>
      </c>
      <c r="F21" s="4">
        <v>29.443000000000001</v>
      </c>
      <c r="G21" s="8">
        <f t="shared" si="2"/>
        <v>5.8886000000000003</v>
      </c>
      <c r="H21" s="8">
        <f t="shared" si="3"/>
        <v>29.151485148514851</v>
      </c>
      <c r="I21" s="4"/>
      <c r="J21" s="4"/>
      <c r="K21" s="4"/>
      <c r="L21" s="4"/>
      <c r="M21" s="4"/>
    </row>
    <row r="22" spans="1:13" x14ac:dyDescent="0.25">
      <c r="A22" s="6" t="s">
        <v>36</v>
      </c>
      <c r="B22" s="4">
        <v>0.20200000000000001</v>
      </c>
      <c r="E22" s="4">
        <v>10</v>
      </c>
      <c r="F22" s="4">
        <v>25.225999999999999</v>
      </c>
      <c r="G22" s="8">
        <f t="shared" si="2"/>
        <v>5.0451999999999995</v>
      </c>
      <c r="H22" s="8">
        <f t="shared" si="3"/>
        <v>24.976237623762373</v>
      </c>
      <c r="I22" s="4"/>
      <c r="J22" s="4"/>
      <c r="K22" s="4"/>
      <c r="L22" s="4"/>
      <c r="M22" s="4"/>
    </row>
    <row r="23" spans="1:13" x14ac:dyDescent="0.25">
      <c r="A23" s="6" t="s">
        <v>37</v>
      </c>
      <c r="B23" s="4">
        <v>0.20100000000000001</v>
      </c>
      <c r="E23" s="4">
        <v>10</v>
      </c>
      <c r="F23" s="4">
        <v>29.443000000000001</v>
      </c>
      <c r="G23" s="8">
        <f t="shared" si="2"/>
        <v>5.8886000000000003</v>
      </c>
      <c r="H23" s="8">
        <f t="shared" si="3"/>
        <v>29.296517412935323</v>
      </c>
      <c r="I23" s="4"/>
      <c r="J23" s="4"/>
      <c r="K23" s="4"/>
      <c r="L23" s="4"/>
      <c r="M23" s="4"/>
    </row>
    <row r="24" spans="1:13" x14ac:dyDescent="0.25">
      <c r="A24" s="6" t="s">
        <v>39</v>
      </c>
      <c r="B24" s="4">
        <v>0.2</v>
      </c>
      <c r="E24" s="4">
        <v>10</v>
      </c>
      <c r="F24" s="4">
        <v>35.755000000000003</v>
      </c>
      <c r="G24" s="8">
        <f t="shared" si="2"/>
        <v>7.1509999999999998</v>
      </c>
      <c r="H24" s="8">
        <f t="shared" si="3"/>
        <v>35.754999999999995</v>
      </c>
      <c r="I24" s="4"/>
      <c r="J24" s="4"/>
      <c r="K24" s="4"/>
      <c r="L24" s="4"/>
      <c r="M24" s="4"/>
    </row>
    <row r="25" spans="1:13" x14ac:dyDescent="0.25">
      <c r="A25" s="6" t="s">
        <v>40</v>
      </c>
      <c r="B25" s="4">
        <v>0.20499999999999999</v>
      </c>
      <c r="E25" s="4">
        <v>10</v>
      </c>
      <c r="F25" s="4">
        <v>58.820999999999998</v>
      </c>
      <c r="G25" s="8">
        <f t="shared" si="2"/>
        <v>11.764200000000001</v>
      </c>
      <c r="H25" s="8">
        <f t="shared" si="3"/>
        <v>57.386341463414638</v>
      </c>
      <c r="I25" s="4"/>
      <c r="J25" s="4"/>
      <c r="K25" s="4"/>
      <c r="L25" s="4"/>
      <c r="M25" s="4"/>
    </row>
    <row r="26" spans="1:13" x14ac:dyDescent="0.25">
      <c r="A26" s="6" t="s">
        <v>41</v>
      </c>
      <c r="B26" s="4">
        <v>0.20499999999999999</v>
      </c>
      <c r="E26" s="4">
        <v>10</v>
      </c>
      <c r="F26" s="4">
        <v>31.85</v>
      </c>
      <c r="G26" s="8">
        <f t="shared" si="2"/>
        <v>6.37</v>
      </c>
      <c r="H26" s="8">
        <f t="shared" si="3"/>
        <v>31.073170731707318</v>
      </c>
      <c r="I26" s="4"/>
      <c r="J26" s="4"/>
      <c r="K26" s="4"/>
      <c r="L26" s="4"/>
      <c r="M26" s="4"/>
    </row>
    <row r="27" spans="1:13" x14ac:dyDescent="0.25">
      <c r="A27" s="6" t="s">
        <v>42</v>
      </c>
      <c r="B27" s="4">
        <v>0.20300000000000001</v>
      </c>
      <c r="E27" s="4">
        <v>10</v>
      </c>
      <c r="F27" s="4">
        <v>26.872</v>
      </c>
      <c r="G27" s="8">
        <f t="shared" si="2"/>
        <v>5.3744000000000005</v>
      </c>
      <c r="H27" s="8">
        <f t="shared" si="3"/>
        <v>26.474876847290641</v>
      </c>
      <c r="I27" s="4"/>
      <c r="J27" s="4"/>
      <c r="K27" s="4"/>
      <c r="L27" s="4"/>
      <c r="M27" s="4"/>
    </row>
    <row r="28" spans="1:13" x14ac:dyDescent="0.25">
      <c r="A28" s="6" t="s">
        <v>43</v>
      </c>
      <c r="B28" s="4">
        <v>0.2</v>
      </c>
      <c r="E28" s="4">
        <v>10</v>
      </c>
      <c r="F28" s="4">
        <v>42.524999999999999</v>
      </c>
      <c r="G28" s="8">
        <f t="shared" si="2"/>
        <v>8.5050000000000008</v>
      </c>
      <c r="H28" s="8">
        <f t="shared" si="3"/>
        <v>42.524999999999999</v>
      </c>
      <c r="I28" s="4"/>
      <c r="J28" s="4"/>
      <c r="K28" s="4"/>
      <c r="L28" s="4"/>
      <c r="M28" s="4"/>
    </row>
    <row r="29" spans="1:13" x14ac:dyDescent="0.25">
      <c r="A29" s="6" t="s">
        <v>44</v>
      </c>
      <c r="B29" s="4">
        <v>0.20200000000000001</v>
      </c>
      <c r="E29" s="4">
        <v>10</v>
      </c>
      <c r="F29" s="4">
        <v>53.89</v>
      </c>
      <c r="G29" s="8">
        <f t="shared" si="2"/>
        <v>10.778</v>
      </c>
      <c r="H29" s="8">
        <f t="shared" si="3"/>
        <v>53.356435643564353</v>
      </c>
      <c r="I29" s="4"/>
      <c r="J29" s="4"/>
      <c r="K29" s="4"/>
      <c r="L29" s="4"/>
      <c r="M29" s="4"/>
    </row>
    <row r="30" spans="1:13" x14ac:dyDescent="0.25">
      <c r="A30" s="6" t="s">
        <v>45</v>
      </c>
      <c r="B30" s="4">
        <v>0.20399999999999999</v>
      </c>
      <c r="E30" s="4">
        <v>10</v>
      </c>
      <c r="F30" s="4">
        <v>49.515000000000001</v>
      </c>
      <c r="G30" s="8">
        <f t="shared" si="2"/>
        <v>9.9030000000000005</v>
      </c>
      <c r="H30" s="8">
        <f t="shared" si="3"/>
        <v>48.544117647058826</v>
      </c>
      <c r="I30" s="4"/>
      <c r="J30" s="4"/>
      <c r="K30" s="4"/>
      <c r="L30" s="4"/>
      <c r="M30" s="4"/>
    </row>
    <row r="31" spans="1:13" x14ac:dyDescent="0.25">
      <c r="A31" s="6" t="s">
        <v>46</v>
      </c>
      <c r="B31" s="4">
        <v>0.20300000000000001</v>
      </c>
      <c r="E31" s="4">
        <v>10</v>
      </c>
      <c r="F31" s="4">
        <v>26.42</v>
      </c>
      <c r="G31" s="8">
        <f t="shared" si="2"/>
        <v>5.2840000000000007</v>
      </c>
      <c r="H31" s="8">
        <f t="shared" si="3"/>
        <v>26.029556650246306</v>
      </c>
      <c r="I31" s="4"/>
      <c r="J31" s="4"/>
      <c r="K31" s="4"/>
      <c r="L31" s="4"/>
      <c r="M31" s="4"/>
    </row>
    <row r="32" spans="1:13" x14ac:dyDescent="0.25">
      <c r="A32" s="6" t="s">
        <v>198</v>
      </c>
      <c r="B32" s="4">
        <v>0.20200000000000001</v>
      </c>
      <c r="E32" s="4">
        <v>10</v>
      </c>
      <c r="F32" s="4">
        <v>39.270000000000003</v>
      </c>
      <c r="G32" s="8">
        <f t="shared" si="2"/>
        <v>7.854000000000001</v>
      </c>
      <c r="H32" s="8">
        <f t="shared" si="3"/>
        <v>38.881188118811885</v>
      </c>
      <c r="I32" s="4"/>
      <c r="J32" s="4"/>
      <c r="K32" s="4"/>
      <c r="L32" s="4"/>
      <c r="M32" s="4"/>
    </row>
    <row r="33" spans="1:13" x14ac:dyDescent="0.25">
      <c r="A33" s="6" t="s">
        <v>47</v>
      </c>
      <c r="B33" s="4">
        <v>0.20399999999999999</v>
      </c>
      <c r="E33" s="4">
        <v>10</v>
      </c>
      <c r="F33" s="20">
        <v>15.340999999999999</v>
      </c>
      <c r="G33" s="4">
        <f t="shared" si="2"/>
        <v>3.0682</v>
      </c>
      <c r="H33" s="16">
        <f t="shared" si="3"/>
        <v>15.040196078431373</v>
      </c>
      <c r="I33" s="4"/>
      <c r="J33" s="4"/>
      <c r="K33" s="4"/>
      <c r="L33" s="4"/>
      <c r="M33" s="4"/>
    </row>
    <row r="34" spans="1:13" x14ac:dyDescent="0.25">
      <c r="A34" s="6" t="s">
        <v>48</v>
      </c>
      <c r="B34" s="4">
        <v>0.2</v>
      </c>
      <c r="E34" s="4">
        <v>10</v>
      </c>
      <c r="F34" s="4">
        <v>15.321999999999999</v>
      </c>
      <c r="G34" s="4">
        <f t="shared" si="2"/>
        <v>3.0644</v>
      </c>
      <c r="H34" s="8">
        <f t="shared" si="3"/>
        <v>15.321999999999999</v>
      </c>
      <c r="I34" s="4"/>
      <c r="J34" s="4"/>
      <c r="K34" s="4"/>
      <c r="L34" s="4"/>
      <c r="M34" s="4"/>
    </row>
    <row r="35" spans="1:13" x14ac:dyDescent="0.25">
      <c r="A35" s="15" t="s">
        <v>49</v>
      </c>
      <c r="B35" s="4">
        <v>0.20100000000000001</v>
      </c>
      <c r="E35" s="4">
        <v>10</v>
      </c>
      <c r="F35" s="4">
        <v>34.164000000000001</v>
      </c>
      <c r="G35" s="8">
        <f t="shared" si="2"/>
        <v>6.8327999999999989</v>
      </c>
      <c r="H35" s="8">
        <f t="shared" si="3"/>
        <v>33.994029850746259</v>
      </c>
    </row>
    <row r="36" spans="1:13" x14ac:dyDescent="0.25">
      <c r="A36" s="15" t="s">
        <v>50</v>
      </c>
      <c r="B36" s="4">
        <v>0.20200000000000001</v>
      </c>
      <c r="E36" s="4">
        <v>10</v>
      </c>
      <c r="F36" s="4">
        <v>30.123000000000001</v>
      </c>
      <c r="G36" s="8">
        <f t="shared" si="2"/>
        <v>6.0246000000000004</v>
      </c>
      <c r="H36" s="8">
        <f t="shared" si="3"/>
        <v>29.824752475247525</v>
      </c>
    </row>
    <row r="37" spans="1:13" x14ac:dyDescent="0.25">
      <c r="A37" s="6" t="s">
        <v>51</v>
      </c>
      <c r="B37" s="4">
        <v>0.20499999999999999</v>
      </c>
      <c r="E37" s="4">
        <v>10</v>
      </c>
      <c r="F37" s="4">
        <v>20.824999999999999</v>
      </c>
      <c r="G37" s="8">
        <f t="shared" si="2"/>
        <v>4.165</v>
      </c>
      <c r="H37" s="8">
        <f t="shared" si="3"/>
        <v>20.31707317073171</v>
      </c>
    </row>
    <row r="38" spans="1:13" x14ac:dyDescent="0.25">
      <c r="A38" s="6" t="s">
        <v>52</v>
      </c>
      <c r="B38" s="4">
        <v>0.2</v>
      </c>
      <c r="E38" s="4">
        <v>10</v>
      </c>
      <c r="F38" s="4">
        <v>18.542999999999999</v>
      </c>
      <c r="G38" s="8">
        <f t="shared" si="2"/>
        <v>3.7086000000000006</v>
      </c>
      <c r="H38" s="8">
        <f t="shared" si="3"/>
        <v>18.543000000000003</v>
      </c>
    </row>
    <row r="39" spans="1:13" x14ac:dyDescent="0.25">
      <c r="A39" s="6" t="s">
        <v>53</v>
      </c>
      <c r="B39" s="4">
        <v>0.20499999999999999</v>
      </c>
      <c r="E39" s="4">
        <v>10</v>
      </c>
      <c r="F39" s="4">
        <v>17.266999999999999</v>
      </c>
      <c r="G39" s="8">
        <f t="shared" si="2"/>
        <v>3.4533999999999998</v>
      </c>
      <c r="H39" s="8">
        <f t="shared" si="3"/>
        <v>16.845853658536587</v>
      </c>
    </row>
    <row r="40" spans="1:13" x14ac:dyDescent="0.25">
      <c r="A40" s="14" t="s">
        <v>54</v>
      </c>
      <c r="B40" s="4">
        <v>0.20200000000000001</v>
      </c>
      <c r="E40" s="4">
        <v>10</v>
      </c>
      <c r="F40" s="4">
        <v>53.771000000000001</v>
      </c>
      <c r="G40" s="8">
        <f t="shared" si="2"/>
        <v>10.754200000000001</v>
      </c>
      <c r="H40" s="8">
        <f t="shared" si="3"/>
        <v>53.238613861386142</v>
      </c>
    </row>
    <row r="41" spans="1:13" x14ac:dyDescent="0.25">
      <c r="A41" s="14" t="s">
        <v>55</v>
      </c>
      <c r="B41" s="4">
        <v>0.20100000000000001</v>
      </c>
      <c r="E41" s="4">
        <v>10</v>
      </c>
      <c r="F41" s="4">
        <v>31.95</v>
      </c>
      <c r="G41" s="8">
        <f t="shared" si="2"/>
        <v>6.39</v>
      </c>
      <c r="H41" s="8">
        <f t="shared" si="3"/>
        <v>31.791044776119399</v>
      </c>
    </row>
    <row r="42" spans="1:13" x14ac:dyDescent="0.25">
      <c r="A42" s="14" t="s">
        <v>199</v>
      </c>
      <c r="B42" s="4">
        <v>0.20300000000000001</v>
      </c>
      <c r="E42" s="4">
        <v>10</v>
      </c>
      <c r="F42" s="4">
        <v>56.290999999999997</v>
      </c>
      <c r="G42" s="8">
        <f t="shared" si="2"/>
        <v>11.258199999999999</v>
      </c>
      <c r="H42" s="8">
        <f t="shared" si="3"/>
        <v>55.459113300492604</v>
      </c>
    </row>
    <row r="43" spans="1:13" x14ac:dyDescent="0.25">
      <c r="A43" s="14" t="s">
        <v>200</v>
      </c>
      <c r="B43" s="4">
        <v>0.20200000000000001</v>
      </c>
      <c r="E43" s="4">
        <v>10</v>
      </c>
      <c r="F43" s="4">
        <v>23.405999999999999</v>
      </c>
      <c r="G43" s="8">
        <f t="shared" si="2"/>
        <v>4.6811999999999996</v>
      </c>
      <c r="H43" s="8">
        <f t="shared" si="3"/>
        <v>23.174257425742571</v>
      </c>
    </row>
    <row r="44" spans="1:13" x14ac:dyDescent="0.25">
      <c r="A44" s="14" t="s">
        <v>201</v>
      </c>
      <c r="B44" s="4">
        <v>0.20200000000000001</v>
      </c>
      <c r="E44" s="4">
        <v>10</v>
      </c>
      <c r="F44" s="4">
        <v>35.606999999999999</v>
      </c>
      <c r="G44" s="8">
        <f t="shared" si="2"/>
        <v>7.1213999999999995</v>
      </c>
      <c r="H44" s="8">
        <f t="shared" si="3"/>
        <v>35.254455445544551</v>
      </c>
    </row>
    <row r="45" spans="1:13" x14ac:dyDescent="0.25">
      <c r="A45" s="14" t="s">
        <v>58</v>
      </c>
      <c r="B45" s="4">
        <v>0.20499999999999999</v>
      </c>
      <c r="E45" s="4">
        <v>10</v>
      </c>
      <c r="F45" s="4">
        <v>52.042000000000002</v>
      </c>
      <c r="G45" s="8">
        <f t="shared" si="2"/>
        <v>10.408400000000002</v>
      </c>
      <c r="H45" s="8">
        <f t="shared" si="3"/>
        <v>50.772682926829283</v>
      </c>
    </row>
    <row r="46" spans="1:13" x14ac:dyDescent="0.25">
      <c r="A46" s="6" t="s">
        <v>59</v>
      </c>
      <c r="B46" s="4">
        <v>0.20399999999999999</v>
      </c>
      <c r="E46" s="4">
        <v>10</v>
      </c>
      <c r="F46" s="20">
        <v>42.841000000000001</v>
      </c>
      <c r="G46" s="8">
        <f t="shared" si="2"/>
        <v>8.5682000000000009</v>
      </c>
      <c r="H46" s="8">
        <f t="shared" si="3"/>
        <v>42.000980392156869</v>
      </c>
    </row>
    <row r="47" spans="1:13" x14ac:dyDescent="0.25">
      <c r="A47" s="6" t="s">
        <v>60</v>
      </c>
      <c r="B47" s="4">
        <v>0.20100000000000001</v>
      </c>
      <c r="E47" s="4">
        <v>10</v>
      </c>
      <c r="F47" s="4">
        <v>33.959000000000003</v>
      </c>
      <c r="G47" s="8">
        <f t="shared" si="2"/>
        <v>6.7918000000000012</v>
      </c>
      <c r="H47" s="8">
        <f t="shared" si="3"/>
        <v>33.790049751243785</v>
      </c>
    </row>
    <row r="48" spans="1:13" x14ac:dyDescent="0.25">
      <c r="A48" s="6" t="s">
        <v>202</v>
      </c>
      <c r="B48" s="4">
        <v>0.20399999999999999</v>
      </c>
      <c r="E48" s="4">
        <v>10</v>
      </c>
      <c r="F48" s="4">
        <v>36.152999999999999</v>
      </c>
      <c r="G48" s="8">
        <f t="shared" si="2"/>
        <v>7.230599999999999</v>
      </c>
      <c r="H48" s="8">
        <f t="shared" si="3"/>
        <v>35.444117647058818</v>
      </c>
    </row>
    <row r="49" spans="1:8" x14ac:dyDescent="0.25">
      <c r="A49" s="6" t="s">
        <v>61</v>
      </c>
      <c r="B49" s="4">
        <v>0.10100000000000001</v>
      </c>
      <c r="E49" s="4">
        <v>10</v>
      </c>
      <c r="F49" s="4">
        <v>26.050999999999998</v>
      </c>
      <c r="G49" s="8">
        <f t="shared" si="2"/>
        <v>5.2101999999999995</v>
      </c>
      <c r="H49" s="8">
        <f t="shared" si="3"/>
        <v>51.58613861386138</v>
      </c>
    </row>
    <row r="50" spans="1:8" x14ac:dyDescent="0.25">
      <c r="A50" s="6" t="s">
        <v>203</v>
      </c>
      <c r="B50" s="4">
        <v>0.20599999999999999</v>
      </c>
      <c r="E50" s="4">
        <v>10</v>
      </c>
      <c r="F50" s="4">
        <v>42.292999999999999</v>
      </c>
      <c r="G50" s="8">
        <f t="shared" si="2"/>
        <v>8.4586000000000006</v>
      </c>
      <c r="H50" s="8">
        <f t="shared" si="3"/>
        <v>41.061165048543693</v>
      </c>
    </row>
    <row r="51" spans="1:8" x14ac:dyDescent="0.25">
      <c r="A51" s="6" t="s">
        <v>204</v>
      </c>
      <c r="B51" s="4">
        <v>0.20499999999999999</v>
      </c>
      <c r="E51" s="4">
        <v>10</v>
      </c>
      <c r="F51" s="4">
        <v>36.064999999999998</v>
      </c>
      <c r="G51" s="8">
        <f t="shared" si="2"/>
        <v>7.2130000000000001</v>
      </c>
      <c r="H51" s="8">
        <f t="shared" si="3"/>
        <v>35.185365853658539</v>
      </c>
    </row>
    <row r="52" spans="1:8" x14ac:dyDescent="0.25">
      <c r="A52" s="6" t="s">
        <v>205</v>
      </c>
      <c r="B52" s="4">
        <v>0.20200000000000001</v>
      </c>
      <c r="E52" s="4">
        <v>10</v>
      </c>
      <c r="F52" s="4">
        <v>48.567999999999998</v>
      </c>
      <c r="G52" s="8">
        <f t="shared" si="2"/>
        <v>9.7135999999999978</v>
      </c>
      <c r="H52" s="8">
        <f t="shared" si="3"/>
        <v>48.087128712871277</v>
      </c>
    </row>
    <row r="53" spans="1:8" x14ac:dyDescent="0.25">
      <c r="A53" s="6" t="s">
        <v>62</v>
      </c>
      <c r="B53" s="4">
        <v>0.20599999999999999</v>
      </c>
      <c r="E53" s="4">
        <v>10</v>
      </c>
      <c r="F53" s="4">
        <v>29.228000000000002</v>
      </c>
      <c r="G53" s="8">
        <f t="shared" si="2"/>
        <v>5.8456000000000001</v>
      </c>
      <c r="H53" s="8">
        <f t="shared" si="3"/>
        <v>28.376699029126215</v>
      </c>
    </row>
    <row r="54" spans="1:8" x14ac:dyDescent="0.25">
      <c r="A54" s="6" t="s">
        <v>206</v>
      </c>
      <c r="B54" s="4">
        <v>0.1</v>
      </c>
      <c r="E54" s="4">
        <v>10</v>
      </c>
      <c r="F54" s="20">
        <v>29.811</v>
      </c>
      <c r="G54" s="8">
        <f t="shared" si="2"/>
        <v>5.9622000000000011</v>
      </c>
      <c r="H54" s="8">
        <f t="shared" si="3"/>
        <v>59.622000000000007</v>
      </c>
    </row>
    <row r="55" spans="1:8" x14ac:dyDescent="0.25">
      <c r="A55" s="6" t="s">
        <v>63</v>
      </c>
      <c r="B55" s="4">
        <v>0.1</v>
      </c>
      <c r="E55" s="4">
        <v>10</v>
      </c>
      <c r="F55" s="4">
        <v>24.815999999999999</v>
      </c>
      <c r="G55" s="8">
        <f t="shared" si="2"/>
        <v>4.9631999999999996</v>
      </c>
      <c r="H55" s="8">
        <f t="shared" si="3"/>
        <v>49.631999999999991</v>
      </c>
    </row>
    <row r="56" spans="1:8" x14ac:dyDescent="0.25">
      <c r="A56" s="6" t="s">
        <v>208</v>
      </c>
      <c r="B56" s="4">
        <v>0.10100000000000001</v>
      </c>
      <c r="E56" s="4">
        <v>10</v>
      </c>
      <c r="F56" s="4">
        <v>24.251999999999999</v>
      </c>
      <c r="G56" s="8">
        <f t="shared" si="2"/>
        <v>4.8503999999999996</v>
      </c>
      <c r="H56" s="8">
        <f t="shared" si="3"/>
        <v>48.02376237623762</v>
      </c>
    </row>
    <row r="57" spans="1:8" x14ac:dyDescent="0.25">
      <c r="A57" s="6" t="s">
        <v>209</v>
      </c>
      <c r="B57" s="4">
        <v>0.1</v>
      </c>
      <c r="E57" s="4">
        <v>10</v>
      </c>
      <c r="F57" s="4">
        <v>24.042999999999999</v>
      </c>
      <c r="G57" s="8">
        <f t="shared" si="2"/>
        <v>4.8086000000000002</v>
      </c>
      <c r="H57" s="8">
        <f t="shared" si="3"/>
        <v>48.085999999999999</v>
      </c>
    </row>
    <row r="58" spans="1:8" x14ac:dyDescent="0.25">
      <c r="A58" s="6" t="s">
        <v>277</v>
      </c>
      <c r="B58" s="4">
        <v>0.10199999999999999</v>
      </c>
      <c r="E58" s="4">
        <v>10</v>
      </c>
      <c r="F58" s="4">
        <v>21.138999999999999</v>
      </c>
      <c r="G58" s="8">
        <f t="shared" si="2"/>
        <v>4.2277999999999993</v>
      </c>
      <c r="H58" s="8">
        <f t="shared" si="3"/>
        <v>41.449019607843134</v>
      </c>
    </row>
    <row r="59" spans="1:8" x14ac:dyDescent="0.25">
      <c r="A59" s="6" t="s">
        <v>211</v>
      </c>
      <c r="B59" s="4">
        <v>0.20100000000000001</v>
      </c>
      <c r="E59" s="4">
        <v>10</v>
      </c>
      <c r="F59" s="4">
        <v>27.716000000000001</v>
      </c>
      <c r="G59" s="8">
        <f t="shared" si="2"/>
        <v>5.5432000000000006</v>
      </c>
      <c r="H59" s="8">
        <f t="shared" si="3"/>
        <v>27.578109452736321</v>
      </c>
    </row>
    <row r="60" spans="1:8" x14ac:dyDescent="0.25">
      <c r="A60" s="6" t="s">
        <v>182</v>
      </c>
      <c r="B60" s="4">
        <v>0.10199999999999999</v>
      </c>
      <c r="E60" s="4">
        <v>10</v>
      </c>
      <c r="F60" s="4">
        <v>16.914999999999999</v>
      </c>
      <c r="G60" s="8">
        <f t="shared" si="2"/>
        <v>3.3829999999999996</v>
      </c>
      <c r="H60" s="8">
        <f t="shared" si="3"/>
        <v>33.166666666666664</v>
      </c>
    </row>
    <row r="61" spans="1:8" x14ac:dyDescent="0.25">
      <c r="A61" s="6" t="s">
        <v>212</v>
      </c>
      <c r="B61" s="4">
        <v>0.10100000000000001</v>
      </c>
      <c r="E61" s="4">
        <v>10</v>
      </c>
      <c r="F61" s="4">
        <v>25.683</v>
      </c>
      <c r="G61" s="8">
        <f t="shared" si="2"/>
        <v>5.1365999999999996</v>
      </c>
      <c r="H61" s="8">
        <f t="shared" si="3"/>
        <v>50.85742574257425</v>
      </c>
    </row>
    <row r="62" spans="1:8" x14ac:dyDescent="0.25">
      <c r="A62" s="6" t="s">
        <v>64</v>
      </c>
      <c r="B62" s="4">
        <v>0.1</v>
      </c>
      <c r="E62" s="4">
        <v>10</v>
      </c>
      <c r="F62" s="4">
        <v>46.061999999999998</v>
      </c>
      <c r="G62" s="8">
        <f t="shared" si="2"/>
        <v>9.2123999999999988</v>
      </c>
      <c r="H62" s="8">
        <f t="shared" si="3"/>
        <v>92.123999999999981</v>
      </c>
    </row>
    <row r="63" spans="1:8" x14ac:dyDescent="0.25">
      <c r="A63" s="6" t="s">
        <v>213</v>
      </c>
      <c r="B63" s="4">
        <v>0.104</v>
      </c>
      <c r="E63" s="4">
        <v>10</v>
      </c>
      <c r="F63" s="4">
        <v>23.974</v>
      </c>
      <c r="G63" s="8">
        <f t="shared" si="2"/>
        <v>4.7948000000000004</v>
      </c>
      <c r="H63" s="8">
        <f t="shared" si="3"/>
        <v>46.103846153846163</v>
      </c>
    </row>
    <row r="64" spans="1:8" x14ac:dyDescent="0.25">
      <c r="A64" s="6" t="s">
        <v>278</v>
      </c>
      <c r="B64" s="4">
        <v>0.104</v>
      </c>
      <c r="E64" s="4">
        <v>10</v>
      </c>
      <c r="F64" s="4">
        <v>29.565000000000001</v>
      </c>
      <c r="G64" s="8">
        <f t="shared" si="2"/>
        <v>5.9130000000000011</v>
      </c>
      <c r="H64" s="8">
        <f t="shared" si="3"/>
        <v>56.855769230769248</v>
      </c>
    </row>
    <row r="65" spans="1:8" x14ac:dyDescent="0.25">
      <c r="A65" s="6" t="s">
        <v>214</v>
      </c>
      <c r="B65" s="4">
        <v>0.104</v>
      </c>
      <c r="E65" s="4">
        <v>10</v>
      </c>
      <c r="F65" s="4">
        <v>58.796999999999997</v>
      </c>
      <c r="G65" s="8">
        <f t="shared" si="2"/>
        <v>11.759400000000001</v>
      </c>
      <c r="H65" s="8">
        <f t="shared" si="3"/>
        <v>113.07115384615386</v>
      </c>
    </row>
    <row r="66" spans="1:8" x14ac:dyDescent="0.25">
      <c r="A66" s="6" t="s">
        <v>66</v>
      </c>
      <c r="B66" s="4">
        <v>0.1</v>
      </c>
      <c r="E66" s="4">
        <v>10</v>
      </c>
      <c r="F66" s="4">
        <v>138.12</v>
      </c>
      <c r="G66" s="8">
        <f t="shared" si="2"/>
        <v>27.623999999999999</v>
      </c>
      <c r="H66" s="8">
        <f t="shared" si="3"/>
        <v>276.23999999999995</v>
      </c>
    </row>
    <row r="67" spans="1:8" x14ac:dyDescent="0.25">
      <c r="A67" s="6" t="s">
        <v>67</v>
      </c>
      <c r="B67" s="4">
        <v>0.10299999999999999</v>
      </c>
      <c r="E67" s="4">
        <v>10</v>
      </c>
      <c r="F67" s="4">
        <v>23.835999999999999</v>
      </c>
      <c r="G67" s="8">
        <f t="shared" si="2"/>
        <v>4.7671999999999999</v>
      </c>
      <c r="H67" s="8">
        <f t="shared" si="3"/>
        <v>46.283495145631072</v>
      </c>
    </row>
    <row r="68" spans="1:8" x14ac:dyDescent="0.25">
      <c r="A68" s="6" t="s">
        <v>68</v>
      </c>
      <c r="B68" s="4">
        <v>0.10199999999999999</v>
      </c>
      <c r="E68" s="4">
        <v>10</v>
      </c>
      <c r="F68" s="4">
        <v>53.195</v>
      </c>
      <c r="G68" s="8">
        <f t="shared" si="2"/>
        <v>10.638999999999999</v>
      </c>
      <c r="H68" s="8">
        <f t="shared" si="3"/>
        <v>104.30392156862744</v>
      </c>
    </row>
    <row r="69" spans="1:8" x14ac:dyDescent="0.25">
      <c r="A69" s="6" t="s">
        <v>215</v>
      </c>
      <c r="B69" s="4">
        <v>0.10199999999999999</v>
      </c>
      <c r="E69" s="4">
        <v>10</v>
      </c>
      <c r="F69" s="4">
        <v>28.132999999999999</v>
      </c>
      <c r="G69" s="8">
        <f t="shared" si="2"/>
        <v>5.6265999999999998</v>
      </c>
      <c r="H69" s="8">
        <f t="shared" si="3"/>
        <v>55.162745098039217</v>
      </c>
    </row>
    <row r="70" spans="1:8" x14ac:dyDescent="0.25">
      <c r="A70" s="6" t="s">
        <v>69</v>
      </c>
      <c r="B70" s="4">
        <v>0.104</v>
      </c>
      <c r="E70" s="4">
        <v>10</v>
      </c>
      <c r="F70" s="4">
        <v>47.826999999999998</v>
      </c>
      <c r="G70" s="8">
        <f t="shared" si="2"/>
        <v>9.5654000000000003</v>
      </c>
      <c r="H70" s="8">
        <f t="shared" si="3"/>
        <v>91.975000000000009</v>
      </c>
    </row>
    <row r="71" spans="1:8" x14ac:dyDescent="0.25">
      <c r="A71" s="6" t="s">
        <v>216</v>
      </c>
      <c r="B71" s="4">
        <v>0.10299999999999999</v>
      </c>
      <c r="E71" s="4">
        <v>10</v>
      </c>
      <c r="F71" s="20">
        <v>35.415999999999997</v>
      </c>
      <c r="G71" s="8">
        <f t="shared" si="2"/>
        <v>7.0831999999999988</v>
      </c>
      <c r="H71" s="8">
        <f t="shared" si="3"/>
        <v>68.768932038834947</v>
      </c>
    </row>
    <row r="72" spans="1:8" x14ac:dyDescent="0.25">
      <c r="A72" s="6" t="s">
        <v>70</v>
      </c>
      <c r="B72" s="4">
        <v>0.106</v>
      </c>
      <c r="E72" s="4">
        <v>10</v>
      </c>
      <c r="F72" s="4">
        <v>26.149000000000001</v>
      </c>
      <c r="G72" s="8">
        <f t="shared" si="2"/>
        <v>5.2298</v>
      </c>
      <c r="H72" s="8">
        <f t="shared" si="3"/>
        <v>49.337735849056607</v>
      </c>
    </row>
    <row r="73" spans="1:8" x14ac:dyDescent="0.25">
      <c r="A73" s="6" t="s">
        <v>71</v>
      </c>
      <c r="B73" s="4">
        <v>0.10299999999999999</v>
      </c>
      <c r="E73" s="4">
        <v>10</v>
      </c>
      <c r="F73" s="4">
        <v>38.762999999999998</v>
      </c>
      <c r="G73" s="8">
        <f t="shared" si="2"/>
        <v>7.7526000000000002</v>
      </c>
      <c r="H73" s="8">
        <f t="shared" si="3"/>
        <v>75.267961165048547</v>
      </c>
    </row>
    <row r="74" spans="1:8" x14ac:dyDescent="0.25">
      <c r="A74" s="6" t="s">
        <v>72</v>
      </c>
      <c r="B74" s="4">
        <v>0.10199999999999999</v>
      </c>
      <c r="E74" s="4">
        <v>10</v>
      </c>
      <c r="F74" s="4">
        <v>27.698</v>
      </c>
      <c r="G74" s="8">
        <f t="shared" si="2"/>
        <v>5.5396000000000001</v>
      </c>
      <c r="H74" s="8">
        <f t="shared" si="3"/>
        <v>54.30980392156863</v>
      </c>
    </row>
    <row r="75" spans="1:8" x14ac:dyDescent="0.25">
      <c r="A75" s="6" t="s">
        <v>73</v>
      </c>
      <c r="B75" s="4">
        <v>0.16</v>
      </c>
      <c r="E75" s="4">
        <v>10</v>
      </c>
      <c r="F75" s="4">
        <v>30.158999999999999</v>
      </c>
      <c r="G75" s="8">
        <f t="shared" si="2"/>
        <v>6.0317999999999996</v>
      </c>
      <c r="H75" s="8">
        <f t="shared" si="3"/>
        <v>37.698749999999997</v>
      </c>
    </row>
    <row r="76" spans="1:8" x14ac:dyDescent="0.25">
      <c r="A76" s="6" t="s">
        <v>218</v>
      </c>
      <c r="B76" s="4">
        <v>0.10299999999999999</v>
      </c>
      <c r="E76" s="4">
        <v>10</v>
      </c>
      <c r="F76" s="4">
        <v>36.982999999999997</v>
      </c>
      <c r="G76" s="8">
        <f t="shared" si="2"/>
        <v>7.3965999999999994</v>
      </c>
      <c r="H76" s="8">
        <f t="shared" si="3"/>
        <v>71.811650485436886</v>
      </c>
    </row>
    <row r="77" spans="1:8" x14ac:dyDescent="0.25">
      <c r="A77" s="6" t="s">
        <v>74</v>
      </c>
      <c r="B77" s="4">
        <v>0.10299999999999999</v>
      </c>
      <c r="E77" s="4">
        <v>10</v>
      </c>
      <c r="F77" s="4">
        <v>35.274000000000001</v>
      </c>
      <c r="G77" s="8">
        <f t="shared" si="2"/>
        <v>7.0548000000000002</v>
      </c>
      <c r="H77" s="8">
        <f t="shared" si="3"/>
        <v>68.493203883495156</v>
      </c>
    </row>
    <row r="78" spans="1:8" x14ac:dyDescent="0.25">
      <c r="A78" s="6" t="s">
        <v>219</v>
      </c>
      <c r="B78" s="4">
        <v>0.10199999999999999</v>
      </c>
      <c r="E78" s="4">
        <v>10</v>
      </c>
      <c r="F78" s="4">
        <v>46.795000000000002</v>
      </c>
      <c r="G78" s="8">
        <f t="shared" si="2"/>
        <v>9.359</v>
      </c>
      <c r="H78" s="8">
        <f t="shared" si="3"/>
        <v>91.754901960784323</v>
      </c>
    </row>
    <row r="79" spans="1:8" x14ac:dyDescent="0.25">
      <c r="A79" s="6" t="s">
        <v>75</v>
      </c>
      <c r="B79" s="4">
        <v>0.1</v>
      </c>
      <c r="E79" s="4">
        <v>10</v>
      </c>
      <c r="F79" s="4">
        <v>39.438000000000002</v>
      </c>
      <c r="G79" s="8">
        <f t="shared" si="2"/>
        <v>7.8875999999999999</v>
      </c>
      <c r="H79" s="8">
        <f t="shared" si="3"/>
        <v>78.875999999999991</v>
      </c>
    </row>
    <row r="80" spans="1:8" x14ac:dyDescent="0.25">
      <c r="A80" s="6" t="s">
        <v>220</v>
      </c>
      <c r="B80" s="4">
        <v>0.10199999999999999</v>
      </c>
      <c r="E80" s="4">
        <v>10</v>
      </c>
      <c r="F80" s="4">
        <v>40.92</v>
      </c>
      <c r="G80" s="8">
        <f t="shared" si="2"/>
        <v>8.1840000000000011</v>
      </c>
      <c r="H80" s="8">
        <f t="shared" si="3"/>
        <v>80.235294117647072</v>
      </c>
    </row>
    <row r="81" spans="1:8" x14ac:dyDescent="0.25">
      <c r="A81" s="6" t="s">
        <v>221</v>
      </c>
      <c r="B81" s="4">
        <v>0.106</v>
      </c>
      <c r="E81" s="4">
        <v>10</v>
      </c>
      <c r="F81" s="4">
        <v>101.06</v>
      </c>
      <c r="G81" s="8">
        <f t="shared" si="2"/>
        <v>20.212</v>
      </c>
      <c r="H81" s="8">
        <f t="shared" si="3"/>
        <v>190.67924528301887</v>
      </c>
    </row>
    <row r="82" spans="1:8" x14ac:dyDescent="0.25">
      <c r="A82" s="6" t="s">
        <v>77</v>
      </c>
      <c r="B82" s="4">
        <v>0.104</v>
      </c>
      <c r="E82" s="4">
        <v>10</v>
      </c>
      <c r="F82" s="4">
        <v>31.097000000000001</v>
      </c>
      <c r="G82" s="8">
        <f t="shared" si="2"/>
        <v>6.2194000000000003</v>
      </c>
      <c r="H82" s="8">
        <f t="shared" si="3"/>
        <v>59.801923076923082</v>
      </c>
    </row>
    <row r="83" spans="1:8" x14ac:dyDescent="0.25">
      <c r="A83" s="6" t="s">
        <v>222</v>
      </c>
      <c r="B83" s="4">
        <v>0.105</v>
      </c>
      <c r="E83" s="4">
        <v>10</v>
      </c>
      <c r="F83" s="20">
        <v>32.329000000000001</v>
      </c>
      <c r="G83" s="8">
        <f t="shared" si="2"/>
        <v>6.4657999999999998</v>
      </c>
      <c r="H83" s="8">
        <f t="shared" si="3"/>
        <v>61.579047619047621</v>
      </c>
    </row>
    <row r="84" spans="1:8" x14ac:dyDescent="0.25">
      <c r="A84" s="6" t="s">
        <v>223</v>
      </c>
      <c r="B84" s="4">
        <v>0.10100000000000001</v>
      </c>
      <c r="E84" s="4">
        <v>10</v>
      </c>
      <c r="F84" s="4">
        <v>38.381999999999998</v>
      </c>
      <c r="G84" s="8">
        <f t="shared" si="2"/>
        <v>7.6763999999999992</v>
      </c>
      <c r="H84" s="8">
        <f t="shared" si="3"/>
        <v>76.003960396039588</v>
      </c>
    </row>
    <row r="85" spans="1:8" x14ac:dyDescent="0.25">
      <c r="A85" s="6" t="s">
        <v>224</v>
      </c>
      <c r="B85" s="4">
        <v>0.10199999999999999</v>
      </c>
      <c r="E85" s="4">
        <v>10</v>
      </c>
      <c r="F85" s="4">
        <v>42.811</v>
      </c>
      <c r="G85" s="8">
        <f t="shared" si="2"/>
        <v>8.5622000000000007</v>
      </c>
      <c r="H85" s="8">
        <f t="shared" si="3"/>
        <v>83.94313725490197</v>
      </c>
    </row>
    <row r="86" spans="1:8" x14ac:dyDescent="0.25">
      <c r="A86" s="6" t="s">
        <v>225</v>
      </c>
      <c r="B86" s="4">
        <v>0.105</v>
      </c>
      <c r="E86" s="4">
        <v>10</v>
      </c>
      <c r="F86" s="4">
        <v>31.414999999999999</v>
      </c>
      <c r="G86" s="8">
        <f t="shared" si="2"/>
        <v>6.2830000000000004</v>
      </c>
      <c r="H86" s="8">
        <f t="shared" si="3"/>
        <v>59.838095238095242</v>
      </c>
    </row>
    <row r="87" spans="1:8" x14ac:dyDescent="0.25">
      <c r="A87" s="6" t="s">
        <v>226</v>
      </c>
      <c r="B87" s="4">
        <v>0.106</v>
      </c>
      <c r="E87" s="4">
        <v>10</v>
      </c>
      <c r="F87" s="20">
        <v>36.061999999999998</v>
      </c>
      <c r="G87" s="8">
        <f t="shared" si="2"/>
        <v>7.2123999999999997</v>
      </c>
      <c r="H87" s="8">
        <f t="shared" si="3"/>
        <v>68.041509433962261</v>
      </c>
    </row>
    <row r="88" spans="1:8" x14ac:dyDescent="0.25">
      <c r="A88" s="6" t="s">
        <v>227</v>
      </c>
      <c r="B88" s="4">
        <v>0.10299999999999999</v>
      </c>
      <c r="E88" s="4">
        <v>10</v>
      </c>
      <c r="F88" s="4">
        <v>33.704000000000001</v>
      </c>
      <c r="G88" s="8">
        <f t="shared" si="2"/>
        <v>6.7408000000000001</v>
      </c>
      <c r="H88" s="8">
        <f t="shared" si="3"/>
        <v>65.444660194174759</v>
      </c>
    </row>
    <row r="89" spans="1:8" x14ac:dyDescent="0.25">
      <c r="A89" s="6" t="s">
        <v>228</v>
      </c>
      <c r="B89" s="4">
        <v>0.1</v>
      </c>
      <c r="E89" s="4">
        <v>10</v>
      </c>
      <c r="F89" s="20">
        <v>50.78</v>
      </c>
      <c r="G89" s="8">
        <f t="shared" si="2"/>
        <v>10.156000000000001</v>
      </c>
      <c r="H89" s="8">
        <f t="shared" si="3"/>
        <v>101.56</v>
      </c>
    </row>
    <row r="90" spans="1:8" x14ac:dyDescent="0.25">
      <c r="A90" s="6" t="s">
        <v>229</v>
      </c>
      <c r="B90" s="4">
        <v>0.10199999999999999</v>
      </c>
      <c r="E90" s="4">
        <v>10</v>
      </c>
      <c r="F90" s="4">
        <v>41.423999999999999</v>
      </c>
      <c r="G90" s="8">
        <f t="shared" si="2"/>
        <v>8.2847999999999988</v>
      </c>
      <c r="H90" s="8">
        <f t="shared" si="3"/>
        <v>81.223529411764702</v>
      </c>
    </row>
    <row r="91" spans="1:8" x14ac:dyDescent="0.25">
      <c r="A91" s="6" t="s">
        <v>230</v>
      </c>
      <c r="B91" s="4">
        <v>0.106</v>
      </c>
      <c r="E91" s="4">
        <v>10</v>
      </c>
      <c r="F91" s="20">
        <v>32.963000000000001</v>
      </c>
      <c r="G91" s="8">
        <f>((F91*E91)*20)/1000</f>
        <v>6.5926</v>
      </c>
      <c r="H91" s="8">
        <f t="shared" si="3"/>
        <v>62.194339622641515</v>
      </c>
    </row>
    <row r="92" spans="1:8" x14ac:dyDescent="0.25">
      <c r="A92" s="6" t="s">
        <v>231</v>
      </c>
      <c r="B92" s="4">
        <v>0.104</v>
      </c>
      <c r="E92" s="4">
        <v>10</v>
      </c>
      <c r="F92" s="20">
        <v>12.56</v>
      </c>
      <c r="G92" s="8">
        <f t="shared" ref="G92:G129" si="4">((F92*E92)*20)/1000</f>
        <v>2.512</v>
      </c>
      <c r="H92" s="8">
        <f t="shared" ref="H92:H129" si="5">G92/B92</f>
        <v>24.153846153846153</v>
      </c>
    </row>
    <row r="93" spans="1:8" x14ac:dyDescent="0.25">
      <c r="A93" s="6" t="s">
        <v>80</v>
      </c>
      <c r="B93" s="4">
        <v>0.10100000000000001</v>
      </c>
      <c r="E93" s="4">
        <v>10</v>
      </c>
      <c r="F93" s="20">
        <v>12.093</v>
      </c>
      <c r="G93" s="8">
        <f t="shared" si="4"/>
        <v>2.4186000000000005</v>
      </c>
      <c r="H93" s="8">
        <f t="shared" si="5"/>
        <v>23.946534653465349</v>
      </c>
    </row>
    <row r="94" spans="1:8" x14ac:dyDescent="0.25">
      <c r="A94" s="6" t="s">
        <v>81</v>
      </c>
      <c r="B94" s="4">
        <v>0.105</v>
      </c>
      <c r="E94" s="4">
        <v>10</v>
      </c>
      <c r="F94" s="20">
        <v>21.018999999999998</v>
      </c>
      <c r="G94" s="8">
        <f t="shared" si="4"/>
        <v>4.2038000000000002</v>
      </c>
      <c r="H94" s="8">
        <f t="shared" si="5"/>
        <v>40.036190476190477</v>
      </c>
    </row>
    <row r="95" spans="1:8" x14ac:dyDescent="0.25">
      <c r="A95" s="6" t="s">
        <v>82</v>
      </c>
      <c r="B95" s="4">
        <v>0.106</v>
      </c>
      <c r="E95" s="4">
        <v>10</v>
      </c>
      <c r="F95" s="20">
        <v>20.501999999999999</v>
      </c>
      <c r="G95" s="8">
        <f t="shared" si="4"/>
        <v>4.1003999999999996</v>
      </c>
      <c r="H95" s="8">
        <f t="shared" si="5"/>
        <v>38.683018867924524</v>
      </c>
    </row>
    <row r="96" spans="1:8" x14ac:dyDescent="0.25">
      <c r="A96" s="6" t="s">
        <v>83</v>
      </c>
      <c r="B96" s="4">
        <v>0.10199999999999999</v>
      </c>
      <c r="E96" s="4">
        <v>10</v>
      </c>
      <c r="F96" s="20">
        <v>17.143999999999998</v>
      </c>
      <c r="G96" s="8">
        <f t="shared" si="4"/>
        <v>3.4288000000000003</v>
      </c>
      <c r="H96" s="8">
        <f t="shared" si="5"/>
        <v>33.615686274509812</v>
      </c>
    </row>
    <row r="97" spans="1:8" x14ac:dyDescent="0.25">
      <c r="A97" s="6" t="s">
        <v>232</v>
      </c>
      <c r="B97" s="4">
        <v>0.10199999999999999</v>
      </c>
      <c r="E97" s="4">
        <v>10</v>
      </c>
      <c r="F97" s="20">
        <v>16.132999999999999</v>
      </c>
      <c r="G97" s="8">
        <f t="shared" si="4"/>
        <v>3.2265999999999995</v>
      </c>
      <c r="H97" s="8">
        <f t="shared" si="5"/>
        <v>31.633333333333329</v>
      </c>
    </row>
    <row r="98" spans="1:8" x14ac:dyDescent="0.25">
      <c r="A98" s="6" t="s">
        <v>284</v>
      </c>
      <c r="B98" s="4">
        <v>0.10299999999999999</v>
      </c>
      <c r="E98" s="4">
        <v>10</v>
      </c>
      <c r="F98" s="20">
        <v>20.501999999999999</v>
      </c>
      <c r="G98" s="8">
        <f t="shared" si="4"/>
        <v>4.1003999999999996</v>
      </c>
      <c r="H98" s="8">
        <f t="shared" si="5"/>
        <v>39.809708737864078</v>
      </c>
    </row>
    <row r="99" spans="1:8" x14ac:dyDescent="0.25">
      <c r="A99" s="6" t="s">
        <v>235</v>
      </c>
      <c r="B99" s="4">
        <v>0.104</v>
      </c>
      <c r="E99" s="4">
        <v>10</v>
      </c>
      <c r="F99" s="20">
        <v>14.432</v>
      </c>
      <c r="G99" s="8">
        <f t="shared" si="4"/>
        <v>2.8863999999999996</v>
      </c>
      <c r="H99" s="8">
        <f t="shared" si="5"/>
        <v>27.753846153846151</v>
      </c>
    </row>
    <row r="100" spans="1:8" x14ac:dyDescent="0.25">
      <c r="A100" s="6" t="s">
        <v>236</v>
      </c>
      <c r="B100" s="4">
        <v>0.10299999999999999</v>
      </c>
      <c r="E100" s="4">
        <v>10</v>
      </c>
      <c r="F100" s="20">
        <v>17.841000000000001</v>
      </c>
      <c r="G100" s="8">
        <f t="shared" si="4"/>
        <v>3.5682000000000009</v>
      </c>
      <c r="H100" s="8">
        <f t="shared" si="5"/>
        <v>34.642718446601954</v>
      </c>
    </row>
    <row r="101" spans="1:8" x14ac:dyDescent="0.25">
      <c r="A101" s="6" t="s">
        <v>237</v>
      </c>
      <c r="B101" s="4">
        <v>0.105</v>
      </c>
      <c r="E101" s="4">
        <v>10</v>
      </c>
      <c r="F101" s="20">
        <v>36.47</v>
      </c>
      <c r="G101" s="8">
        <f t="shared" si="4"/>
        <v>7.2939999999999996</v>
      </c>
      <c r="H101" s="8">
        <f t="shared" si="5"/>
        <v>69.466666666666669</v>
      </c>
    </row>
    <row r="102" spans="1:8" x14ac:dyDescent="0.25">
      <c r="A102" s="6" t="s">
        <v>238</v>
      </c>
      <c r="B102" s="4">
        <v>0.104</v>
      </c>
      <c r="E102" s="4">
        <v>10</v>
      </c>
      <c r="F102" s="20">
        <v>20.396000000000001</v>
      </c>
      <c r="G102" s="8">
        <f t="shared" si="4"/>
        <v>4.0792000000000002</v>
      </c>
      <c r="H102" s="8">
        <f t="shared" si="5"/>
        <v>39.223076923076924</v>
      </c>
    </row>
    <row r="103" spans="1:8" x14ac:dyDescent="0.25">
      <c r="A103" s="6" t="s">
        <v>239</v>
      </c>
      <c r="B103" s="4">
        <v>0.104</v>
      </c>
      <c r="E103" s="4">
        <v>10</v>
      </c>
      <c r="F103" s="19">
        <v>23.152999999999999</v>
      </c>
      <c r="G103" s="8">
        <f t="shared" si="4"/>
        <v>4.6305999999999994</v>
      </c>
      <c r="H103" s="8">
        <f t="shared" si="5"/>
        <v>44.524999999999999</v>
      </c>
    </row>
    <row r="104" spans="1:8" x14ac:dyDescent="0.25">
      <c r="A104" s="6" t="s">
        <v>240</v>
      </c>
      <c r="B104" s="4">
        <v>0.10299999999999999</v>
      </c>
      <c r="E104" s="4">
        <v>10</v>
      </c>
      <c r="F104" s="4">
        <v>10.143000000000001</v>
      </c>
      <c r="G104" s="8">
        <f t="shared" si="4"/>
        <v>2.0286</v>
      </c>
      <c r="H104" s="8">
        <f t="shared" si="5"/>
        <v>19.695145631067962</v>
      </c>
    </row>
    <row r="105" spans="1:8" x14ac:dyDescent="0.25">
      <c r="A105" s="6" t="s">
        <v>85</v>
      </c>
      <c r="B105" s="4">
        <v>0.10100000000000001</v>
      </c>
      <c r="E105" s="4">
        <v>10</v>
      </c>
      <c r="F105" s="4">
        <v>13.045999999999999</v>
      </c>
      <c r="G105" s="8">
        <f t="shared" si="4"/>
        <v>2.6092</v>
      </c>
      <c r="H105" s="8">
        <f t="shared" si="5"/>
        <v>25.83366336633663</v>
      </c>
    </row>
    <row r="106" spans="1:8" x14ac:dyDescent="0.25">
      <c r="A106" s="6" t="s">
        <v>86</v>
      </c>
      <c r="B106" s="4">
        <v>0.104</v>
      </c>
      <c r="E106" s="4">
        <v>10</v>
      </c>
      <c r="F106" s="4">
        <v>23.334</v>
      </c>
      <c r="G106" s="8">
        <f t="shared" si="4"/>
        <v>4.6668000000000003</v>
      </c>
      <c r="H106" s="8">
        <f t="shared" si="5"/>
        <v>44.87307692307693</v>
      </c>
    </row>
    <row r="107" spans="1:8" x14ac:dyDescent="0.25">
      <c r="A107" s="6" t="s">
        <v>87</v>
      </c>
      <c r="B107" s="4">
        <v>0.104</v>
      </c>
      <c r="E107" s="4">
        <v>10</v>
      </c>
      <c r="F107" s="4">
        <v>15.772</v>
      </c>
      <c r="G107" s="8">
        <f t="shared" si="4"/>
        <v>3.1543999999999999</v>
      </c>
      <c r="H107" s="8">
        <f t="shared" si="5"/>
        <v>30.330769230769231</v>
      </c>
    </row>
    <row r="108" spans="1:8" x14ac:dyDescent="0.25">
      <c r="A108" s="6" t="s">
        <v>88</v>
      </c>
      <c r="B108" s="4">
        <v>0.105</v>
      </c>
      <c r="E108" s="4">
        <v>10</v>
      </c>
      <c r="F108" s="4">
        <v>12.359</v>
      </c>
      <c r="G108" s="8">
        <f t="shared" si="4"/>
        <v>2.4718</v>
      </c>
      <c r="H108" s="8">
        <f t="shared" si="5"/>
        <v>23.540952380952383</v>
      </c>
    </row>
    <row r="109" spans="1:8" x14ac:dyDescent="0.25">
      <c r="A109" s="6" t="s">
        <v>90</v>
      </c>
      <c r="B109" s="4">
        <v>0.10299999999999999</v>
      </c>
      <c r="E109" s="4">
        <v>10</v>
      </c>
      <c r="F109" s="20">
        <v>12.488</v>
      </c>
      <c r="G109" s="8">
        <f t="shared" si="4"/>
        <v>2.4975999999999998</v>
      </c>
      <c r="H109" s="8">
        <f t="shared" si="5"/>
        <v>24.248543689320389</v>
      </c>
    </row>
    <row r="110" spans="1:8" x14ac:dyDescent="0.25">
      <c r="A110" s="6" t="s">
        <v>92</v>
      </c>
      <c r="B110" s="4">
        <v>0.10100000000000001</v>
      </c>
      <c r="E110" s="4">
        <v>10</v>
      </c>
      <c r="F110" s="4">
        <v>9.5881000000000007</v>
      </c>
      <c r="G110" s="8">
        <f t="shared" si="4"/>
        <v>1.9176199999999999</v>
      </c>
      <c r="H110" s="8">
        <f t="shared" si="5"/>
        <v>18.986336633663363</v>
      </c>
    </row>
    <row r="111" spans="1:8" x14ac:dyDescent="0.25">
      <c r="A111" s="6" t="s">
        <v>241</v>
      </c>
      <c r="B111" s="4">
        <v>0.1</v>
      </c>
      <c r="E111" s="4">
        <v>10</v>
      </c>
      <c r="F111" s="4">
        <v>15.67</v>
      </c>
      <c r="G111" s="8">
        <f t="shared" si="4"/>
        <v>3.1339999999999999</v>
      </c>
      <c r="H111" s="8">
        <f t="shared" si="5"/>
        <v>31.339999999999996</v>
      </c>
    </row>
    <row r="112" spans="1:8" x14ac:dyDescent="0.25">
      <c r="A112" s="6" t="s">
        <v>93</v>
      </c>
      <c r="B112" s="4">
        <v>0.10299999999999999</v>
      </c>
      <c r="E112" s="4">
        <v>10</v>
      </c>
      <c r="F112" s="20">
        <v>20.518999999999998</v>
      </c>
      <c r="G112" s="8">
        <f t="shared" si="4"/>
        <v>4.1038000000000006</v>
      </c>
      <c r="H112" s="8">
        <f t="shared" si="5"/>
        <v>39.84271844660195</v>
      </c>
    </row>
    <row r="113" spans="1:18" x14ac:dyDescent="0.25">
      <c r="A113" s="6" t="s">
        <v>94</v>
      </c>
      <c r="B113" s="4">
        <v>0.10199999999999999</v>
      </c>
      <c r="E113" s="4">
        <v>10</v>
      </c>
      <c r="F113" s="4">
        <v>17.888999999999999</v>
      </c>
      <c r="G113" s="8">
        <f t="shared" si="4"/>
        <v>3.5777999999999999</v>
      </c>
      <c r="H113" s="8">
        <f t="shared" si="5"/>
        <v>35.076470588235296</v>
      </c>
    </row>
    <row r="114" spans="1:18" x14ac:dyDescent="0.25">
      <c r="A114" s="6" t="s">
        <v>183</v>
      </c>
      <c r="B114" s="4">
        <v>0.10100000000000001</v>
      </c>
      <c r="E114" s="4">
        <v>10</v>
      </c>
      <c r="F114" s="20">
        <v>15.916</v>
      </c>
      <c r="G114" s="8">
        <f t="shared" si="4"/>
        <v>3.1831999999999998</v>
      </c>
      <c r="H114" s="8">
        <f t="shared" si="5"/>
        <v>31.516831683168313</v>
      </c>
    </row>
    <row r="115" spans="1:18" x14ac:dyDescent="0.25">
      <c r="A115" s="6" t="s">
        <v>184</v>
      </c>
      <c r="B115" s="4">
        <v>0.10299999999999999</v>
      </c>
      <c r="E115" s="4">
        <v>10</v>
      </c>
      <c r="F115" s="4">
        <v>52.311999999999998</v>
      </c>
      <c r="G115" s="8">
        <f t="shared" si="4"/>
        <v>10.462399999999999</v>
      </c>
      <c r="H115" s="8">
        <f t="shared" si="5"/>
        <v>101.5766990291262</v>
      </c>
      <c r="O115" s="4">
        <v>10</v>
      </c>
      <c r="P115" s="4">
        <v>25.58</v>
      </c>
      <c r="Q115" s="8">
        <f>((P115*O115)*20)/1000</f>
        <v>5.1159999999999997</v>
      </c>
      <c r="R115" s="8">
        <f>Q115/B115</f>
        <v>49.66990291262136</v>
      </c>
    </row>
    <row r="116" spans="1:18" x14ac:dyDescent="0.25">
      <c r="A116" s="6" t="s">
        <v>95</v>
      </c>
      <c r="B116" s="4">
        <v>0.105</v>
      </c>
      <c r="E116" s="4">
        <v>10</v>
      </c>
      <c r="F116" s="20">
        <v>20.527000000000001</v>
      </c>
      <c r="G116" s="8">
        <f t="shared" si="4"/>
        <v>4.1054000000000004</v>
      </c>
      <c r="H116" s="8">
        <f t="shared" si="5"/>
        <v>39.099047619047624</v>
      </c>
      <c r="O116" s="4">
        <v>10</v>
      </c>
      <c r="P116" s="4">
        <v>12.2</v>
      </c>
      <c r="Q116" s="8">
        <f t="shared" ref="Q116" si="6">((P116*O116)*20)/1000</f>
        <v>2.44</v>
      </c>
      <c r="R116" s="8">
        <f t="shared" ref="R116" si="7">Q116/B116</f>
        <v>23.238095238095237</v>
      </c>
    </row>
    <row r="117" spans="1:18" x14ac:dyDescent="0.25">
      <c r="A117" s="6" t="s">
        <v>96</v>
      </c>
      <c r="B117" s="4">
        <v>0.104</v>
      </c>
      <c r="E117" s="4">
        <v>10</v>
      </c>
      <c r="F117" s="20">
        <v>18.326000000000001</v>
      </c>
      <c r="G117" s="8">
        <f t="shared" si="4"/>
        <v>3.6652</v>
      </c>
      <c r="H117" s="8">
        <f t="shared" si="5"/>
        <v>35.242307692307691</v>
      </c>
      <c r="O117" s="4"/>
      <c r="P117" s="4"/>
    </row>
    <row r="118" spans="1:18" x14ac:dyDescent="0.25">
      <c r="A118" s="6" t="s">
        <v>97</v>
      </c>
      <c r="B118" s="4">
        <v>0.10299999999999999</v>
      </c>
      <c r="E118" s="4">
        <v>10</v>
      </c>
      <c r="F118" s="20">
        <v>13.96</v>
      </c>
      <c r="G118" s="8">
        <f t="shared" si="4"/>
        <v>2.7920000000000003</v>
      </c>
      <c r="H118" s="8">
        <f t="shared" si="5"/>
        <v>27.10679611650486</v>
      </c>
      <c r="O118" s="4"/>
      <c r="P118" s="4"/>
    </row>
    <row r="119" spans="1:18" x14ac:dyDescent="0.25">
      <c r="A119" s="6" t="s">
        <v>243</v>
      </c>
      <c r="B119" s="4">
        <v>0.10299999999999999</v>
      </c>
      <c r="E119" s="4">
        <v>10</v>
      </c>
      <c r="F119" s="20">
        <v>63.649000000000001</v>
      </c>
      <c r="G119" s="8">
        <f t="shared" si="4"/>
        <v>12.729799999999999</v>
      </c>
      <c r="H119" s="8">
        <f t="shared" si="5"/>
        <v>123.59029126213592</v>
      </c>
      <c r="O119" s="4">
        <v>10</v>
      </c>
      <c r="P119" s="19">
        <v>23.09</v>
      </c>
      <c r="Q119" s="8">
        <f>((P119*O119)*20)/1000</f>
        <v>4.6180000000000003</v>
      </c>
      <c r="R119" s="8">
        <f>Q119/B119</f>
        <v>44.834951456310684</v>
      </c>
    </row>
    <row r="120" spans="1:18" x14ac:dyDescent="0.25">
      <c r="A120" s="6" t="s">
        <v>98</v>
      </c>
      <c r="B120" s="4">
        <v>0.10299999999999999</v>
      </c>
      <c r="E120" s="4">
        <v>10</v>
      </c>
      <c r="F120" s="20">
        <v>10.951000000000001</v>
      </c>
      <c r="G120" s="8">
        <f t="shared" si="4"/>
        <v>2.1902000000000004</v>
      </c>
      <c r="H120" s="8">
        <f t="shared" si="5"/>
        <v>21.264077669902917</v>
      </c>
      <c r="O120" s="4">
        <v>10</v>
      </c>
      <c r="P120" s="4">
        <v>12.24</v>
      </c>
      <c r="Q120" s="8">
        <f t="shared" ref="Q120" si="8">((P120*O120)*20)/1000</f>
        <v>2.448</v>
      </c>
      <c r="R120" s="8">
        <f t="shared" ref="R120" si="9">Q120/B120</f>
        <v>23.766990291262136</v>
      </c>
    </row>
    <row r="121" spans="1:18" x14ac:dyDescent="0.25">
      <c r="A121" s="6" t="s">
        <v>244</v>
      </c>
      <c r="B121" s="4">
        <v>0.10199999999999999</v>
      </c>
      <c r="E121" s="4">
        <v>10</v>
      </c>
      <c r="F121" s="20">
        <v>16.044</v>
      </c>
      <c r="G121" s="8">
        <f t="shared" si="4"/>
        <v>3.2088000000000001</v>
      </c>
      <c r="H121" s="8">
        <f t="shared" si="5"/>
        <v>31.458823529411767</v>
      </c>
      <c r="O121" s="4"/>
      <c r="P121" s="4"/>
    </row>
    <row r="122" spans="1:18" x14ac:dyDescent="0.25">
      <c r="A122" s="6" t="s">
        <v>245</v>
      </c>
      <c r="B122" s="4">
        <v>0.10199999999999999</v>
      </c>
      <c r="E122" s="4">
        <v>10</v>
      </c>
      <c r="F122" s="20">
        <v>17.012</v>
      </c>
      <c r="G122" s="8">
        <f t="shared" si="4"/>
        <v>3.4024000000000001</v>
      </c>
      <c r="H122" s="8">
        <f t="shared" si="5"/>
        <v>33.356862745098042</v>
      </c>
      <c r="O122" s="4"/>
      <c r="P122" s="4"/>
    </row>
    <row r="123" spans="1:18" x14ac:dyDescent="0.25">
      <c r="A123" s="6" t="s">
        <v>246</v>
      </c>
      <c r="B123" s="4">
        <v>0.104</v>
      </c>
      <c r="E123" s="4">
        <v>10</v>
      </c>
      <c r="F123" s="20">
        <v>26.370999999999999</v>
      </c>
      <c r="G123" s="8">
        <f t="shared" si="4"/>
        <v>5.2741999999999996</v>
      </c>
      <c r="H123" s="8">
        <f t="shared" si="5"/>
        <v>50.713461538461537</v>
      </c>
      <c r="O123" s="4"/>
      <c r="P123" s="4"/>
    </row>
    <row r="124" spans="1:18" x14ac:dyDescent="0.25">
      <c r="A124" s="6" t="s">
        <v>247</v>
      </c>
      <c r="B124" s="4">
        <v>0.10299999999999999</v>
      </c>
      <c r="E124" s="4">
        <v>10</v>
      </c>
      <c r="F124" s="20">
        <v>26.061</v>
      </c>
      <c r="G124" s="8">
        <f t="shared" si="4"/>
        <v>5.2122000000000011</v>
      </c>
      <c r="H124" s="8">
        <f t="shared" si="5"/>
        <v>50.603883495145645</v>
      </c>
      <c r="O124" s="4">
        <v>10</v>
      </c>
      <c r="P124" s="4">
        <v>16.809999999999999</v>
      </c>
      <c r="Q124" s="8">
        <f>((P124*O124)*20)/1000</f>
        <v>3.3620000000000001</v>
      </c>
      <c r="R124" s="8">
        <f>Q124/B124</f>
        <v>32.640776699029132</v>
      </c>
    </row>
    <row r="125" spans="1:18" x14ac:dyDescent="0.25">
      <c r="A125" s="6" t="s">
        <v>99</v>
      </c>
      <c r="B125" s="4">
        <v>0.10199999999999999</v>
      </c>
      <c r="E125" s="4">
        <v>10</v>
      </c>
      <c r="F125" s="20">
        <v>19.023</v>
      </c>
      <c r="G125" s="8">
        <f t="shared" si="4"/>
        <v>3.8045999999999998</v>
      </c>
      <c r="H125" s="8">
        <f t="shared" si="5"/>
        <v>37.299999999999997</v>
      </c>
      <c r="O125" s="4">
        <v>10</v>
      </c>
      <c r="P125" s="4">
        <v>19.32</v>
      </c>
      <c r="Q125" s="8">
        <f t="shared" ref="Q125" si="10">((P125*O125)*20)/1000</f>
        <v>3.8639999999999999</v>
      </c>
      <c r="R125" s="8">
        <f t="shared" ref="R125" si="11">Q125/B125</f>
        <v>37.882352941176471</v>
      </c>
    </row>
    <row r="126" spans="1:18" x14ac:dyDescent="0.25">
      <c r="A126" s="6" t="s">
        <v>101</v>
      </c>
      <c r="B126" s="4">
        <v>0.105</v>
      </c>
      <c r="E126" s="4">
        <v>10</v>
      </c>
      <c r="F126" s="20">
        <v>15.061999999999999</v>
      </c>
      <c r="G126" s="8">
        <f t="shared" si="4"/>
        <v>3.0124</v>
      </c>
      <c r="H126" s="8">
        <f t="shared" si="5"/>
        <v>28.689523809523809</v>
      </c>
      <c r="O126" s="4"/>
      <c r="P126" s="4"/>
    </row>
    <row r="127" spans="1:18" x14ac:dyDescent="0.25">
      <c r="A127" s="6" t="s">
        <v>249</v>
      </c>
      <c r="B127" s="4">
        <v>0.10199999999999999</v>
      </c>
      <c r="E127" s="4">
        <v>10</v>
      </c>
      <c r="F127" s="20">
        <v>25.053999999999998</v>
      </c>
      <c r="G127" s="8">
        <f t="shared" si="4"/>
        <v>5.0108000000000006</v>
      </c>
      <c r="H127" s="8">
        <f t="shared" si="5"/>
        <v>49.125490196078438</v>
      </c>
    </row>
    <row r="128" spans="1:18" x14ac:dyDescent="0.25">
      <c r="A128" s="6" t="s">
        <v>102</v>
      </c>
      <c r="B128" s="4">
        <v>0.10299999999999999</v>
      </c>
      <c r="E128" s="4">
        <v>10</v>
      </c>
      <c r="F128" s="20">
        <v>13.009</v>
      </c>
      <c r="G128" s="8">
        <f t="shared" si="4"/>
        <v>2.6018000000000003</v>
      </c>
      <c r="H128" s="8">
        <f t="shared" si="5"/>
        <v>25.260194174757284</v>
      </c>
    </row>
    <row r="129" spans="1:18" x14ac:dyDescent="0.25">
      <c r="A129" s="6" t="s">
        <v>103</v>
      </c>
      <c r="B129" s="4">
        <v>0.1</v>
      </c>
      <c r="E129" s="4">
        <v>10</v>
      </c>
      <c r="F129" s="20">
        <v>28.841000000000001</v>
      </c>
      <c r="G129" s="8">
        <f t="shared" si="4"/>
        <v>5.7682000000000011</v>
      </c>
      <c r="H129" s="8">
        <f t="shared" si="5"/>
        <v>57.682000000000009</v>
      </c>
    </row>
    <row r="130" spans="1:18" x14ac:dyDescent="0.25">
      <c r="A130" s="6" t="s">
        <v>250</v>
      </c>
      <c r="B130" s="4">
        <v>0.10100000000000001</v>
      </c>
      <c r="E130" s="4">
        <v>10</v>
      </c>
      <c r="F130" s="4">
        <v>24.209</v>
      </c>
      <c r="G130" s="8">
        <f t="shared" ref="G130:G153" si="12">((F130*E130)*20)/1000</f>
        <v>4.8418000000000001</v>
      </c>
      <c r="H130" s="8">
        <f t="shared" ref="H130:H153" si="13">G130/B130</f>
        <v>47.938613861386138</v>
      </c>
    </row>
    <row r="131" spans="1:18" x14ac:dyDescent="0.25">
      <c r="A131" s="6" t="s">
        <v>106</v>
      </c>
      <c r="B131" s="4">
        <v>0.10100000000000001</v>
      </c>
      <c r="E131" s="4">
        <v>10</v>
      </c>
      <c r="F131" s="12">
        <v>10.85</v>
      </c>
      <c r="G131" s="8">
        <f t="shared" si="12"/>
        <v>2.17</v>
      </c>
      <c r="H131" s="8">
        <f t="shared" si="13"/>
        <v>21.485148514851485</v>
      </c>
    </row>
    <row r="132" spans="1:18" x14ac:dyDescent="0.25">
      <c r="A132" s="6" t="s">
        <v>251</v>
      </c>
      <c r="B132" s="4">
        <v>0.1</v>
      </c>
      <c r="E132" s="4">
        <v>10</v>
      </c>
      <c r="F132" s="4">
        <v>20.876000000000001</v>
      </c>
      <c r="G132" s="8">
        <f t="shared" si="12"/>
        <v>4.1752000000000011</v>
      </c>
      <c r="H132" s="8">
        <f t="shared" si="13"/>
        <v>41.75200000000001</v>
      </c>
    </row>
    <row r="133" spans="1:18" x14ac:dyDescent="0.25">
      <c r="A133" s="6" t="s">
        <v>107</v>
      </c>
      <c r="B133" s="4">
        <v>0.1</v>
      </c>
      <c r="E133" s="4">
        <v>10</v>
      </c>
      <c r="F133" s="12">
        <v>7.8381999999999996</v>
      </c>
      <c r="G133" s="8">
        <f t="shared" si="12"/>
        <v>1.5676399999999999</v>
      </c>
      <c r="H133" s="8">
        <f t="shared" si="13"/>
        <v>15.676399999999999</v>
      </c>
    </row>
    <row r="134" spans="1:18" x14ac:dyDescent="0.25">
      <c r="A134" s="6" t="s">
        <v>252</v>
      </c>
      <c r="B134" s="4">
        <v>0.104</v>
      </c>
      <c r="E134" s="4">
        <v>10</v>
      </c>
      <c r="F134" s="4">
        <v>16.297999999999998</v>
      </c>
      <c r="G134" s="8">
        <f t="shared" si="12"/>
        <v>3.2595999999999998</v>
      </c>
      <c r="H134" s="8">
        <f t="shared" si="13"/>
        <v>31.342307692307692</v>
      </c>
    </row>
    <row r="135" spans="1:18" x14ac:dyDescent="0.25">
      <c r="A135" s="6" t="s">
        <v>108</v>
      </c>
      <c r="B135" s="4">
        <v>0.105</v>
      </c>
      <c r="E135" s="4">
        <v>10</v>
      </c>
      <c r="F135" s="20">
        <v>14.089</v>
      </c>
      <c r="G135" s="8">
        <f t="shared" si="12"/>
        <v>2.8178000000000001</v>
      </c>
      <c r="H135" s="8">
        <f t="shared" si="13"/>
        <v>26.836190476190477</v>
      </c>
    </row>
    <row r="136" spans="1:18" x14ac:dyDescent="0.25">
      <c r="A136" s="6" t="s">
        <v>109</v>
      </c>
      <c r="B136" s="4">
        <v>0.1</v>
      </c>
      <c r="E136" s="4">
        <v>10</v>
      </c>
      <c r="F136" s="20">
        <v>10.858000000000001</v>
      </c>
      <c r="G136" s="8">
        <f t="shared" si="12"/>
        <v>2.1716000000000002</v>
      </c>
      <c r="H136" s="8">
        <f t="shared" si="13"/>
        <v>21.716000000000001</v>
      </c>
    </row>
    <row r="137" spans="1:18" x14ac:dyDescent="0.25">
      <c r="A137" s="6" t="s">
        <v>110</v>
      </c>
      <c r="B137" s="4">
        <v>0.1</v>
      </c>
      <c r="E137" s="4">
        <v>10</v>
      </c>
      <c r="F137" s="20">
        <v>30.978999999999999</v>
      </c>
      <c r="G137" s="8">
        <f t="shared" si="12"/>
        <v>6.1957999999999993</v>
      </c>
      <c r="H137" s="8">
        <f t="shared" si="13"/>
        <v>61.957999999999991</v>
      </c>
    </row>
    <row r="138" spans="1:18" x14ac:dyDescent="0.25">
      <c r="A138" s="6" t="s">
        <v>253</v>
      </c>
      <c r="B138" s="4">
        <v>0.1</v>
      </c>
      <c r="E138" s="4">
        <v>10</v>
      </c>
      <c r="F138" s="20">
        <v>13.680999999999999</v>
      </c>
      <c r="G138" s="8">
        <f t="shared" si="12"/>
        <v>2.7361999999999997</v>
      </c>
      <c r="H138" s="8">
        <f t="shared" si="13"/>
        <v>27.361999999999995</v>
      </c>
    </row>
    <row r="139" spans="1:18" x14ac:dyDescent="0.25">
      <c r="A139" s="6" t="s">
        <v>111</v>
      </c>
      <c r="B139" s="4">
        <v>0.105</v>
      </c>
      <c r="E139" s="4">
        <v>10</v>
      </c>
      <c r="F139" s="20">
        <v>10.683999999999999</v>
      </c>
      <c r="G139" s="8">
        <f t="shared" si="12"/>
        <v>2.1367999999999996</v>
      </c>
      <c r="H139" s="8">
        <f t="shared" si="13"/>
        <v>20.350476190476186</v>
      </c>
    </row>
    <row r="140" spans="1:18" x14ac:dyDescent="0.25">
      <c r="A140" s="6" t="s">
        <v>254</v>
      </c>
      <c r="B140" s="4">
        <v>0.104</v>
      </c>
      <c r="E140" s="4">
        <v>10</v>
      </c>
      <c r="F140" s="20">
        <v>8.9907000000000004</v>
      </c>
      <c r="G140" s="8">
        <f t="shared" si="12"/>
        <v>1.7981400000000003</v>
      </c>
      <c r="H140" s="8">
        <f t="shared" si="13"/>
        <v>17.289807692307697</v>
      </c>
    </row>
    <row r="141" spans="1:18" x14ac:dyDescent="0.25">
      <c r="A141" s="26" t="s">
        <v>255</v>
      </c>
      <c r="B141" s="4">
        <v>0.1</v>
      </c>
      <c r="E141" s="4">
        <v>10</v>
      </c>
      <c r="F141" s="20">
        <v>26.356000000000002</v>
      </c>
      <c r="G141" s="8">
        <f t="shared" si="12"/>
        <v>5.2711999999999994</v>
      </c>
      <c r="H141" s="8">
        <f t="shared" si="13"/>
        <v>52.711999999999989</v>
      </c>
      <c r="O141" s="4">
        <v>10</v>
      </c>
      <c r="P141" s="4">
        <v>13.07</v>
      </c>
      <c r="Q141" s="8">
        <f>((P141*O141)*20)/1000</f>
        <v>2.6139999999999999</v>
      </c>
      <c r="R141" s="8">
        <f>Q141/B141</f>
        <v>26.139999999999997</v>
      </c>
    </row>
    <row r="142" spans="1:18" x14ac:dyDescent="0.25">
      <c r="A142" s="6" t="s">
        <v>256</v>
      </c>
      <c r="B142" s="4">
        <v>0.106</v>
      </c>
      <c r="E142" s="4">
        <v>10</v>
      </c>
      <c r="F142" s="20">
        <v>14.321999999999999</v>
      </c>
      <c r="G142" s="8">
        <f t="shared" si="12"/>
        <v>2.8644000000000003</v>
      </c>
      <c r="H142" s="8">
        <f t="shared" si="13"/>
        <v>27.022641509433967</v>
      </c>
      <c r="O142" s="4">
        <v>10</v>
      </c>
      <c r="P142" s="4">
        <v>19.48</v>
      </c>
      <c r="Q142" s="8">
        <f t="shared" ref="Q142:Q143" si="14">((P142*O142)*20)/1000</f>
        <v>3.8959999999999999</v>
      </c>
      <c r="R142" s="8">
        <f t="shared" ref="R142:R143" si="15">Q142/B142</f>
        <v>36.754716981132077</v>
      </c>
    </row>
    <row r="143" spans="1:18" x14ac:dyDescent="0.25">
      <c r="A143" s="6" t="s">
        <v>257</v>
      </c>
      <c r="B143" s="4">
        <v>0.105</v>
      </c>
      <c r="E143" s="4">
        <v>10</v>
      </c>
      <c r="F143" s="20">
        <v>26.738</v>
      </c>
      <c r="G143" s="8">
        <f t="shared" si="12"/>
        <v>5.3476000000000008</v>
      </c>
      <c r="H143" s="8">
        <f t="shared" si="13"/>
        <v>50.929523809523822</v>
      </c>
      <c r="O143" s="4">
        <v>10</v>
      </c>
      <c r="P143" s="4">
        <v>15.21</v>
      </c>
      <c r="Q143" s="8">
        <f t="shared" si="14"/>
        <v>3.0420000000000003</v>
      </c>
      <c r="R143" s="8">
        <f t="shared" si="15"/>
        <v>28.971428571428575</v>
      </c>
    </row>
    <row r="144" spans="1:18" x14ac:dyDescent="0.25">
      <c r="A144" s="6" t="s">
        <v>258</v>
      </c>
      <c r="B144" s="4">
        <v>0.10199999999999999</v>
      </c>
      <c r="E144" s="4">
        <v>10</v>
      </c>
      <c r="F144" s="20">
        <v>15.074</v>
      </c>
      <c r="G144" s="8">
        <f t="shared" si="12"/>
        <v>3.0148000000000001</v>
      </c>
      <c r="H144" s="8">
        <f t="shared" si="13"/>
        <v>29.556862745098041</v>
      </c>
    </row>
    <row r="145" spans="1:8" x14ac:dyDescent="0.25">
      <c r="A145" s="6" t="s">
        <v>112</v>
      </c>
      <c r="B145" s="4">
        <v>0.10100000000000001</v>
      </c>
      <c r="E145" s="4">
        <v>10</v>
      </c>
      <c r="F145" s="20">
        <v>42.091999999999999</v>
      </c>
      <c r="G145" s="8">
        <f t="shared" si="12"/>
        <v>8.4184000000000001</v>
      </c>
      <c r="H145" s="8">
        <f t="shared" si="13"/>
        <v>83.350495049504943</v>
      </c>
    </row>
    <row r="146" spans="1:8" x14ac:dyDescent="0.25">
      <c r="A146" s="6" t="s">
        <v>113</v>
      </c>
      <c r="B146" s="4">
        <v>0.10199999999999999</v>
      </c>
      <c r="E146" s="4">
        <v>10</v>
      </c>
      <c r="F146" s="20">
        <v>17.312999999999999</v>
      </c>
      <c r="G146" s="8">
        <f t="shared" si="12"/>
        <v>3.4626000000000001</v>
      </c>
      <c r="H146" s="8">
        <f t="shared" si="13"/>
        <v>33.947058823529417</v>
      </c>
    </row>
    <row r="147" spans="1:8" x14ac:dyDescent="0.25">
      <c r="A147" s="6" t="s">
        <v>114</v>
      </c>
      <c r="B147" s="4">
        <v>0.104</v>
      </c>
      <c r="E147" s="4">
        <v>10</v>
      </c>
      <c r="F147" s="12">
        <v>7.0917000000000003</v>
      </c>
      <c r="G147" s="8">
        <f t="shared" si="12"/>
        <v>1.4183400000000002</v>
      </c>
      <c r="H147" s="8">
        <f t="shared" si="13"/>
        <v>13.637884615384618</v>
      </c>
    </row>
    <row r="148" spans="1:8" x14ac:dyDescent="0.25">
      <c r="A148" s="6" t="s">
        <v>115</v>
      </c>
      <c r="B148" s="4">
        <v>0.10100000000000001</v>
      </c>
      <c r="E148" s="4">
        <v>10</v>
      </c>
      <c r="F148" s="20">
        <v>17.478999999999999</v>
      </c>
      <c r="G148" s="8">
        <f t="shared" si="12"/>
        <v>3.4957999999999996</v>
      </c>
      <c r="H148" s="8">
        <f t="shared" si="13"/>
        <v>34.611881188118808</v>
      </c>
    </row>
    <row r="149" spans="1:8" x14ac:dyDescent="0.25">
      <c r="A149" s="6" t="s">
        <v>285</v>
      </c>
      <c r="B149" s="4">
        <v>0.10299999999999999</v>
      </c>
      <c r="E149" s="4">
        <v>10</v>
      </c>
      <c r="F149" s="20">
        <v>18.041</v>
      </c>
      <c r="G149" s="8">
        <f t="shared" si="12"/>
        <v>3.6081999999999996</v>
      </c>
      <c r="H149" s="8">
        <f t="shared" si="13"/>
        <v>35.03106796116505</v>
      </c>
    </row>
    <row r="150" spans="1:8" x14ac:dyDescent="0.25">
      <c r="A150" s="6" t="s">
        <v>259</v>
      </c>
      <c r="B150" s="4">
        <v>0.10199999999999999</v>
      </c>
      <c r="E150" s="4">
        <v>10</v>
      </c>
      <c r="F150" s="12">
        <v>8.6539000000000001</v>
      </c>
      <c r="G150" s="8">
        <f t="shared" si="12"/>
        <v>1.73078</v>
      </c>
      <c r="H150" s="8">
        <f t="shared" si="13"/>
        <v>16.96843137254902</v>
      </c>
    </row>
    <row r="151" spans="1:8" x14ac:dyDescent="0.25">
      <c r="A151" s="6" t="s">
        <v>117</v>
      </c>
      <c r="B151" s="4">
        <v>0.10100000000000001</v>
      </c>
      <c r="E151" s="4">
        <v>10</v>
      </c>
      <c r="F151" s="12">
        <v>8.0904000000000007</v>
      </c>
      <c r="G151" s="8">
        <f t="shared" si="12"/>
        <v>1.6180800000000002</v>
      </c>
      <c r="H151" s="8">
        <f t="shared" si="13"/>
        <v>16.020594059405941</v>
      </c>
    </row>
    <row r="152" spans="1:8" x14ac:dyDescent="0.25">
      <c r="A152" s="6" t="s">
        <v>118</v>
      </c>
      <c r="B152" s="4">
        <v>0.104</v>
      </c>
      <c r="E152" s="4">
        <v>10</v>
      </c>
      <c r="F152" s="20">
        <v>34.314999999999998</v>
      </c>
      <c r="G152" s="8">
        <f t="shared" si="12"/>
        <v>6.8630000000000004</v>
      </c>
      <c r="H152" s="8">
        <f t="shared" si="13"/>
        <v>65.990384615384627</v>
      </c>
    </row>
    <row r="153" spans="1:8" x14ac:dyDescent="0.25">
      <c r="A153" s="6" t="s">
        <v>119</v>
      </c>
      <c r="B153" s="4">
        <v>0.10100000000000001</v>
      </c>
      <c r="E153" s="4">
        <v>10</v>
      </c>
      <c r="F153" s="20">
        <v>19.276</v>
      </c>
      <c r="G153" s="8">
        <f t="shared" si="12"/>
        <v>3.8552</v>
      </c>
      <c r="H153" s="8">
        <f t="shared" si="13"/>
        <v>38.170297029702965</v>
      </c>
    </row>
    <row r="154" spans="1:8" x14ac:dyDescent="0.25">
      <c r="A154" s="6" t="s">
        <v>120</v>
      </c>
      <c r="B154" s="4">
        <v>0.10199999999999999</v>
      </c>
      <c r="E154" s="4">
        <v>10</v>
      </c>
      <c r="F154" s="4">
        <v>20.579000000000001</v>
      </c>
      <c r="G154" s="8">
        <f t="shared" ref="G154:G160" si="16">((F154*E154)*20)/1000</f>
        <v>4.1158000000000001</v>
      </c>
      <c r="H154" s="8">
        <f t="shared" ref="H154:H176" si="17">G154/B154</f>
        <v>40.350980392156863</v>
      </c>
    </row>
    <row r="155" spans="1:8" x14ac:dyDescent="0.25">
      <c r="A155" s="6" t="s">
        <v>121</v>
      </c>
      <c r="B155" s="4">
        <v>0.10199999999999999</v>
      </c>
      <c r="E155" s="4">
        <v>10</v>
      </c>
      <c r="F155" s="4">
        <v>18.215</v>
      </c>
      <c r="G155" s="8">
        <f t="shared" si="16"/>
        <v>3.6429999999999998</v>
      </c>
      <c r="H155" s="8">
        <f t="shared" si="17"/>
        <v>35.715686274509807</v>
      </c>
    </row>
    <row r="156" spans="1:8" x14ac:dyDescent="0.25">
      <c r="A156" s="6" t="s">
        <v>260</v>
      </c>
      <c r="B156" s="4">
        <v>0.10299999999999999</v>
      </c>
      <c r="E156" s="4">
        <v>10</v>
      </c>
      <c r="F156" s="20">
        <v>24.228000000000002</v>
      </c>
      <c r="G156" s="8">
        <f t="shared" si="16"/>
        <v>4.8456000000000001</v>
      </c>
      <c r="H156" s="8">
        <f t="shared" si="17"/>
        <v>47.04466019417476</v>
      </c>
    </row>
    <row r="157" spans="1:8" x14ac:dyDescent="0.25">
      <c r="A157" s="6" t="s">
        <v>123</v>
      </c>
      <c r="B157" s="4">
        <v>0.105</v>
      </c>
      <c r="E157" s="4">
        <v>10</v>
      </c>
      <c r="F157" s="4">
        <v>32.511000000000003</v>
      </c>
      <c r="G157" s="8">
        <f t="shared" si="16"/>
        <v>6.5022000000000011</v>
      </c>
      <c r="H157" s="8">
        <f t="shared" si="17"/>
        <v>61.925714285714299</v>
      </c>
    </row>
    <row r="158" spans="1:8" x14ac:dyDescent="0.25">
      <c r="A158" s="6" t="s">
        <v>261</v>
      </c>
      <c r="B158" s="4">
        <v>0.10299999999999999</v>
      </c>
      <c r="E158" s="4">
        <v>10</v>
      </c>
      <c r="F158" s="4">
        <v>25.329000000000001</v>
      </c>
      <c r="G158" s="8">
        <f t="shared" si="16"/>
        <v>5.0658000000000003</v>
      </c>
      <c r="H158" s="8">
        <f t="shared" si="17"/>
        <v>49.182524271844663</v>
      </c>
    </row>
    <row r="159" spans="1:8" x14ac:dyDescent="0.25">
      <c r="A159" s="6" t="s">
        <v>125</v>
      </c>
      <c r="B159" s="4">
        <v>0.104</v>
      </c>
      <c r="E159" s="4">
        <v>10</v>
      </c>
      <c r="F159" s="20">
        <v>36.549999999999997</v>
      </c>
      <c r="G159" s="8">
        <f t="shared" si="16"/>
        <v>7.31</v>
      </c>
      <c r="H159" s="8">
        <f t="shared" si="17"/>
        <v>70.288461538461533</v>
      </c>
    </row>
    <row r="160" spans="1:8" x14ac:dyDescent="0.25">
      <c r="A160" s="6" t="s">
        <v>126</v>
      </c>
      <c r="B160" s="4">
        <v>0.1</v>
      </c>
      <c r="E160" s="4">
        <v>10</v>
      </c>
      <c r="F160" s="4">
        <v>19.396999999999998</v>
      </c>
      <c r="G160" s="8">
        <f t="shared" si="16"/>
        <v>3.8793999999999995</v>
      </c>
      <c r="H160" s="8">
        <f t="shared" si="17"/>
        <v>38.79399999999999</v>
      </c>
    </row>
    <row r="161" spans="1:8" x14ac:dyDescent="0.25">
      <c r="A161" s="6" t="s">
        <v>127</v>
      </c>
      <c r="B161" s="4">
        <v>0.1</v>
      </c>
      <c r="E161" s="4">
        <v>10</v>
      </c>
      <c r="F161" s="4">
        <v>19.396999999999998</v>
      </c>
      <c r="G161" s="8">
        <f t="shared" ref="G161:G176" si="18">((F161*E161)*20)/1000</f>
        <v>3.8793999999999995</v>
      </c>
      <c r="H161" s="8">
        <f t="shared" si="17"/>
        <v>38.79399999999999</v>
      </c>
    </row>
    <row r="162" spans="1:8" x14ac:dyDescent="0.25">
      <c r="A162" s="6" t="s">
        <v>128</v>
      </c>
      <c r="B162" s="4">
        <v>0.1</v>
      </c>
      <c r="E162" s="4">
        <v>10</v>
      </c>
      <c r="F162" s="4">
        <v>28.960999999999999</v>
      </c>
      <c r="G162" s="8">
        <f t="shared" si="18"/>
        <v>5.7922000000000011</v>
      </c>
      <c r="H162" s="8">
        <f t="shared" si="17"/>
        <v>57.922000000000011</v>
      </c>
    </row>
    <row r="163" spans="1:8" x14ac:dyDescent="0.25">
      <c r="A163" s="6" t="s">
        <v>129</v>
      </c>
      <c r="B163" s="4">
        <v>0.1</v>
      </c>
      <c r="E163" s="4">
        <v>10</v>
      </c>
      <c r="F163" s="4">
        <v>14.686</v>
      </c>
      <c r="G163" s="8">
        <f t="shared" si="18"/>
        <v>2.9372000000000003</v>
      </c>
      <c r="H163" s="8">
        <f t="shared" si="17"/>
        <v>29.372</v>
      </c>
    </row>
    <row r="164" spans="1:8" x14ac:dyDescent="0.25">
      <c r="A164" s="6" t="s">
        <v>130</v>
      </c>
      <c r="B164" s="4">
        <v>0.1</v>
      </c>
      <c r="E164" s="4">
        <v>10</v>
      </c>
      <c r="F164" s="4">
        <v>12.04</v>
      </c>
      <c r="G164" s="8">
        <f t="shared" si="18"/>
        <v>2.4079999999999999</v>
      </c>
      <c r="H164" s="8">
        <f t="shared" si="17"/>
        <v>24.08</v>
      </c>
    </row>
    <row r="165" spans="1:8" x14ac:dyDescent="0.25">
      <c r="A165" s="6" t="s">
        <v>131</v>
      </c>
      <c r="B165" s="4">
        <v>0.104</v>
      </c>
      <c r="E165" s="4">
        <v>10</v>
      </c>
      <c r="F165" s="4">
        <v>13.875999999999999</v>
      </c>
      <c r="G165" s="8">
        <f t="shared" si="18"/>
        <v>2.7751999999999999</v>
      </c>
      <c r="H165" s="8">
        <f t="shared" si="17"/>
        <v>26.684615384615384</v>
      </c>
    </row>
    <row r="166" spans="1:8" x14ac:dyDescent="0.25">
      <c r="A166" s="6" t="s">
        <v>132</v>
      </c>
      <c r="B166" s="4">
        <v>0.10199999999999999</v>
      </c>
      <c r="E166" s="4">
        <v>10</v>
      </c>
      <c r="F166" s="20">
        <v>48.814</v>
      </c>
      <c r="G166" s="8">
        <f t="shared" si="18"/>
        <v>9.7627999999999986</v>
      </c>
      <c r="H166" s="8">
        <f t="shared" si="17"/>
        <v>95.713725490196069</v>
      </c>
    </row>
    <row r="167" spans="1:8" x14ac:dyDescent="0.25">
      <c r="A167" s="6" t="s">
        <v>133</v>
      </c>
      <c r="B167" s="4">
        <v>0.10100000000000001</v>
      </c>
      <c r="E167" s="4">
        <v>10</v>
      </c>
      <c r="F167" s="4">
        <v>21.116</v>
      </c>
      <c r="G167" s="8">
        <f t="shared" si="18"/>
        <v>4.2231999999999994</v>
      </c>
      <c r="H167" s="8">
        <f t="shared" si="17"/>
        <v>41.813861386138605</v>
      </c>
    </row>
    <row r="168" spans="1:8" x14ac:dyDescent="0.25">
      <c r="A168" s="6" t="s">
        <v>262</v>
      </c>
      <c r="B168" s="4">
        <v>0.1</v>
      </c>
      <c r="E168" s="4">
        <v>10</v>
      </c>
      <c r="F168" s="4">
        <v>28.096</v>
      </c>
      <c r="G168" s="8">
        <f t="shared" si="18"/>
        <v>5.6192000000000002</v>
      </c>
      <c r="H168" s="8">
        <f t="shared" si="17"/>
        <v>56.192</v>
      </c>
    </row>
    <row r="169" spans="1:8" x14ac:dyDescent="0.25">
      <c r="A169" s="6" t="s">
        <v>135</v>
      </c>
      <c r="B169" s="4">
        <v>0.105</v>
      </c>
      <c r="E169" s="4">
        <v>10</v>
      </c>
      <c r="F169" s="20">
        <v>27.443000000000001</v>
      </c>
      <c r="G169" s="8">
        <f t="shared" si="18"/>
        <v>5.4885999999999999</v>
      </c>
      <c r="H169" s="8">
        <f t="shared" si="17"/>
        <v>52.272380952380956</v>
      </c>
    </row>
    <row r="170" spans="1:8" x14ac:dyDescent="0.25">
      <c r="A170" s="6" t="s">
        <v>136</v>
      </c>
      <c r="B170" s="4">
        <v>0.10199999999999999</v>
      </c>
      <c r="E170" s="4">
        <v>10</v>
      </c>
      <c r="F170" s="20">
        <v>26.515999999999998</v>
      </c>
      <c r="G170" s="8">
        <f t="shared" si="18"/>
        <v>5.3031999999999986</v>
      </c>
      <c r="H170" s="8">
        <f t="shared" si="17"/>
        <v>51.992156862745091</v>
      </c>
    </row>
    <row r="171" spans="1:8" x14ac:dyDescent="0.25">
      <c r="A171" s="6" t="s">
        <v>137</v>
      </c>
      <c r="B171" s="4">
        <v>0.105</v>
      </c>
      <c r="E171" s="4">
        <v>10</v>
      </c>
      <c r="F171" s="4">
        <v>24.102</v>
      </c>
      <c r="G171" s="8">
        <f t="shared" si="18"/>
        <v>4.8204000000000002</v>
      </c>
      <c r="H171" s="8">
        <f t="shared" si="17"/>
        <v>45.908571428571435</v>
      </c>
    </row>
    <row r="172" spans="1:8" x14ac:dyDescent="0.25">
      <c r="A172" s="6" t="s">
        <v>263</v>
      </c>
      <c r="B172" s="4">
        <v>0.1</v>
      </c>
      <c r="E172" s="4">
        <v>10</v>
      </c>
      <c r="F172" s="4">
        <v>28.757999999999999</v>
      </c>
      <c r="G172" s="8">
        <f t="shared" si="18"/>
        <v>5.7515999999999998</v>
      </c>
      <c r="H172" s="8">
        <f t="shared" si="17"/>
        <v>57.515999999999998</v>
      </c>
    </row>
    <row r="173" spans="1:8" x14ac:dyDescent="0.25">
      <c r="A173" s="6" t="s">
        <v>138</v>
      </c>
      <c r="B173" s="4">
        <v>0.10199999999999999</v>
      </c>
      <c r="E173" s="4">
        <v>10</v>
      </c>
      <c r="F173" s="4">
        <v>23.504999999999999</v>
      </c>
      <c r="G173" s="8">
        <f t="shared" si="18"/>
        <v>4.7009999999999996</v>
      </c>
      <c r="H173" s="8">
        <f t="shared" si="17"/>
        <v>46.088235294117645</v>
      </c>
    </row>
    <row r="174" spans="1:8" x14ac:dyDescent="0.25">
      <c r="A174" s="6" t="s">
        <v>139</v>
      </c>
      <c r="B174" s="4">
        <v>0.1</v>
      </c>
      <c r="E174" s="4">
        <v>10</v>
      </c>
      <c r="F174" s="4">
        <v>24.298999999999999</v>
      </c>
      <c r="G174" s="8">
        <f t="shared" si="18"/>
        <v>4.8597999999999999</v>
      </c>
      <c r="H174" s="8">
        <f t="shared" si="17"/>
        <v>48.597999999999999</v>
      </c>
    </row>
    <row r="175" spans="1:8" x14ac:dyDescent="0.25">
      <c r="A175" s="6" t="s">
        <v>140</v>
      </c>
      <c r="B175" s="4">
        <v>0.10100000000000001</v>
      </c>
      <c r="E175" s="4">
        <v>10</v>
      </c>
      <c r="F175" s="20">
        <v>25.997</v>
      </c>
      <c r="G175" s="8">
        <f t="shared" si="18"/>
        <v>5.1994000000000007</v>
      </c>
      <c r="H175" s="8">
        <f t="shared" si="17"/>
        <v>51.479207920792085</v>
      </c>
    </row>
    <row r="176" spans="1:8" x14ac:dyDescent="0.25">
      <c r="A176" s="6" t="s">
        <v>141</v>
      </c>
      <c r="B176" s="4">
        <v>0.10100000000000001</v>
      </c>
      <c r="E176" s="4">
        <v>10</v>
      </c>
      <c r="F176" s="4">
        <v>47.058</v>
      </c>
      <c r="G176" s="8">
        <f t="shared" si="18"/>
        <v>9.4116</v>
      </c>
      <c r="H176" s="8">
        <f t="shared" si="17"/>
        <v>93.18415841584158</v>
      </c>
    </row>
    <row r="177" spans="1:8" x14ac:dyDescent="0.25">
      <c r="A177" s="6" t="s">
        <v>143</v>
      </c>
      <c r="B177" s="4">
        <v>0.10100000000000001</v>
      </c>
      <c r="E177" s="4">
        <v>10</v>
      </c>
      <c r="F177" s="20">
        <v>35.957000000000001</v>
      </c>
      <c r="G177" s="8">
        <f t="shared" ref="G177:G186" si="19">((F177*E177)*20)/1000</f>
        <v>7.1913999999999998</v>
      </c>
      <c r="H177" s="8">
        <f t="shared" ref="H177:H186" si="20">G177/B177</f>
        <v>71.201980198019797</v>
      </c>
    </row>
    <row r="178" spans="1:8" x14ac:dyDescent="0.25">
      <c r="A178" s="6" t="s">
        <v>144</v>
      </c>
      <c r="B178" s="4">
        <v>0.104</v>
      </c>
      <c r="E178" s="4">
        <v>10</v>
      </c>
      <c r="F178" s="4">
        <v>35.305999999999997</v>
      </c>
      <c r="G178" s="8">
        <f t="shared" si="19"/>
        <v>7.0611999999999986</v>
      </c>
      <c r="H178" s="8">
        <f t="shared" si="20"/>
        <v>67.896153846153837</v>
      </c>
    </row>
    <row r="179" spans="1:8" x14ac:dyDescent="0.25">
      <c r="A179" s="6" t="s">
        <v>145</v>
      </c>
      <c r="B179" s="4">
        <v>0.10199999999999999</v>
      </c>
      <c r="E179" s="4">
        <v>10</v>
      </c>
      <c r="F179" s="20">
        <v>71.335999999999999</v>
      </c>
      <c r="G179" s="8">
        <f t="shared" si="19"/>
        <v>14.267200000000001</v>
      </c>
      <c r="H179" s="8">
        <f t="shared" si="20"/>
        <v>139.8745098039216</v>
      </c>
    </row>
    <row r="180" spans="1:8" x14ac:dyDescent="0.25">
      <c r="A180" s="6" t="s">
        <v>146</v>
      </c>
      <c r="B180" s="4">
        <v>0.10199999999999999</v>
      </c>
      <c r="E180" s="4">
        <v>10</v>
      </c>
      <c r="F180" s="20">
        <v>32.566000000000003</v>
      </c>
      <c r="G180" s="8">
        <f t="shared" si="19"/>
        <v>6.5132000000000003</v>
      </c>
      <c r="H180" s="8">
        <f t="shared" si="20"/>
        <v>63.854901960784318</v>
      </c>
    </row>
    <row r="181" spans="1:8" x14ac:dyDescent="0.25">
      <c r="A181" s="6" t="s">
        <v>147</v>
      </c>
      <c r="B181" s="4">
        <v>0.104</v>
      </c>
      <c r="E181" s="4">
        <v>10</v>
      </c>
      <c r="F181" s="20">
        <v>33.024999999999999</v>
      </c>
      <c r="G181" s="8">
        <f t="shared" si="19"/>
        <v>6.6050000000000004</v>
      </c>
      <c r="H181" s="8">
        <f t="shared" si="20"/>
        <v>63.509615384615394</v>
      </c>
    </row>
    <row r="182" spans="1:8" x14ac:dyDescent="0.25">
      <c r="A182" s="6" t="s">
        <v>148</v>
      </c>
      <c r="B182" s="4">
        <v>0.10199999999999999</v>
      </c>
      <c r="E182" s="4">
        <v>10</v>
      </c>
      <c r="F182" s="20">
        <v>42.774000000000001</v>
      </c>
      <c r="G182" s="8">
        <f t="shared" si="19"/>
        <v>8.5547999999999984</v>
      </c>
      <c r="H182" s="8">
        <f t="shared" si="20"/>
        <v>83.870588235294107</v>
      </c>
    </row>
    <row r="183" spans="1:8" x14ac:dyDescent="0.25">
      <c r="A183" s="6" t="s">
        <v>149</v>
      </c>
      <c r="B183" s="4">
        <v>0.10100000000000001</v>
      </c>
      <c r="E183" s="4">
        <v>10</v>
      </c>
      <c r="F183" s="20">
        <v>45.392000000000003</v>
      </c>
      <c r="G183" s="8">
        <f t="shared" si="19"/>
        <v>9.0784000000000002</v>
      </c>
      <c r="H183" s="8">
        <f t="shared" si="20"/>
        <v>89.88514851485148</v>
      </c>
    </row>
    <row r="184" spans="1:8" x14ac:dyDescent="0.25">
      <c r="A184" s="6" t="s">
        <v>150</v>
      </c>
      <c r="B184" s="4">
        <v>0.10199999999999999</v>
      </c>
      <c r="E184" s="4">
        <v>10</v>
      </c>
      <c r="F184" s="20">
        <v>31.8</v>
      </c>
      <c r="G184" s="8">
        <f t="shared" si="19"/>
        <v>6.36</v>
      </c>
      <c r="H184" s="8">
        <f t="shared" si="20"/>
        <v>62.352941176470594</v>
      </c>
    </row>
    <row r="185" spans="1:8" x14ac:dyDescent="0.25">
      <c r="A185" s="6" t="s">
        <v>152</v>
      </c>
      <c r="B185" s="4">
        <v>0.10199999999999999</v>
      </c>
      <c r="E185" s="4">
        <v>10</v>
      </c>
      <c r="F185" s="20">
        <v>30</v>
      </c>
      <c r="G185" s="8">
        <f t="shared" si="19"/>
        <v>6</v>
      </c>
      <c r="H185" s="8">
        <f t="shared" si="20"/>
        <v>58.82352941176471</v>
      </c>
    </row>
    <row r="186" spans="1:8" x14ac:dyDescent="0.25">
      <c r="A186" s="6" t="s">
        <v>264</v>
      </c>
      <c r="B186" s="4">
        <v>0.10299999999999999</v>
      </c>
      <c r="E186" s="4">
        <v>10</v>
      </c>
      <c r="F186" s="20">
        <v>58.338000000000001</v>
      </c>
      <c r="G186" s="8">
        <f t="shared" si="19"/>
        <v>11.6676</v>
      </c>
      <c r="H186" s="8">
        <f t="shared" si="20"/>
        <v>113.27766990291263</v>
      </c>
    </row>
    <row r="187" spans="1:8" x14ac:dyDescent="0.25">
      <c r="A187" s="26" t="s">
        <v>153</v>
      </c>
      <c r="B187" s="4">
        <v>0.1</v>
      </c>
      <c r="E187" s="4">
        <v>10</v>
      </c>
      <c r="F187" s="20">
        <v>36.978999999999999</v>
      </c>
      <c r="G187" s="8">
        <f t="shared" ref="G187" si="21">((F187*E187)*20)/1000</f>
        <v>7.3957999999999995</v>
      </c>
      <c r="H187" s="8">
        <f t="shared" ref="H187" si="22">G187/B187</f>
        <v>73.957999999999984</v>
      </c>
    </row>
    <row r="188" spans="1:8" x14ac:dyDescent="0.25">
      <c r="A188" s="26" t="s">
        <v>154</v>
      </c>
      <c r="B188" s="4">
        <v>0.10100000000000001</v>
      </c>
      <c r="E188" s="4">
        <v>10</v>
      </c>
      <c r="F188" s="12">
        <v>6.0942999999999996</v>
      </c>
      <c r="G188" s="8">
        <f t="shared" ref="G188:G199" si="23">((F188*E188)*20)/1000</f>
        <v>1.2188599999999998</v>
      </c>
      <c r="H188" s="8">
        <f t="shared" ref="H188:H199" si="24">G188/B188</f>
        <v>12.067920792079205</v>
      </c>
    </row>
    <row r="189" spans="1:8" x14ac:dyDescent="0.25">
      <c r="A189" s="26" t="s">
        <v>155</v>
      </c>
      <c r="B189" s="4">
        <v>0.1</v>
      </c>
      <c r="E189" s="4">
        <v>10</v>
      </c>
      <c r="F189" s="12">
        <v>6.0549999999999997</v>
      </c>
      <c r="G189" s="8">
        <f t="shared" si="23"/>
        <v>1.2110000000000001</v>
      </c>
      <c r="H189" s="8">
        <f t="shared" si="24"/>
        <v>12.11</v>
      </c>
    </row>
    <row r="190" spans="1:8" x14ac:dyDescent="0.25">
      <c r="A190" s="26" t="s">
        <v>158</v>
      </c>
      <c r="B190" s="4">
        <v>0.1</v>
      </c>
      <c r="E190" s="4">
        <v>10</v>
      </c>
      <c r="F190" s="20">
        <v>16.193000000000001</v>
      </c>
      <c r="G190" s="8">
        <f t="shared" si="23"/>
        <v>3.2386000000000004</v>
      </c>
      <c r="H190" s="8">
        <f t="shared" si="24"/>
        <v>32.386000000000003</v>
      </c>
    </row>
    <row r="191" spans="1:8" x14ac:dyDescent="0.25">
      <c r="A191" s="26" t="s">
        <v>159</v>
      </c>
      <c r="B191" s="4">
        <v>0.1</v>
      </c>
      <c r="E191" s="4">
        <v>10</v>
      </c>
      <c r="F191" s="4">
        <v>24.765999999999998</v>
      </c>
      <c r="G191" s="8">
        <f t="shared" si="23"/>
        <v>4.9531999999999989</v>
      </c>
      <c r="H191" s="8">
        <f t="shared" si="24"/>
        <v>49.531999999999989</v>
      </c>
    </row>
    <row r="192" spans="1:8" x14ac:dyDescent="0.25">
      <c r="A192" s="26" t="s">
        <v>265</v>
      </c>
      <c r="B192" s="4">
        <v>0.1</v>
      </c>
      <c r="E192" s="4">
        <v>10</v>
      </c>
      <c r="F192" s="20">
        <v>28.466000000000001</v>
      </c>
      <c r="G192" s="8">
        <f t="shared" si="23"/>
        <v>5.6932000000000009</v>
      </c>
      <c r="H192" s="8">
        <f t="shared" si="24"/>
        <v>56.932000000000009</v>
      </c>
    </row>
    <row r="193" spans="1:8" x14ac:dyDescent="0.25">
      <c r="A193" s="28" t="s">
        <v>161</v>
      </c>
      <c r="B193" s="4">
        <v>0.10100000000000001</v>
      </c>
      <c r="E193" s="4">
        <v>10</v>
      </c>
      <c r="F193" s="19">
        <v>36.042999999999999</v>
      </c>
      <c r="G193" s="8">
        <f t="shared" si="23"/>
        <v>7.2086000000000006</v>
      </c>
      <c r="H193" s="8">
        <f t="shared" si="24"/>
        <v>71.372277227722776</v>
      </c>
    </row>
    <row r="194" spans="1:8" x14ac:dyDescent="0.25">
      <c r="A194" s="6" t="s">
        <v>162</v>
      </c>
      <c r="B194" s="4">
        <v>0.1</v>
      </c>
      <c r="E194" s="4">
        <v>10</v>
      </c>
      <c r="F194" s="4">
        <v>18.797000000000001</v>
      </c>
      <c r="G194" s="8">
        <f t="shared" si="23"/>
        <v>3.7594000000000003</v>
      </c>
      <c r="H194" s="8">
        <f t="shared" si="24"/>
        <v>37.594000000000001</v>
      </c>
    </row>
    <row r="195" spans="1:8" x14ac:dyDescent="0.25">
      <c r="A195" s="6" t="s">
        <v>163</v>
      </c>
      <c r="B195" s="4">
        <v>0.10199999999999999</v>
      </c>
      <c r="E195" s="4">
        <v>10</v>
      </c>
      <c r="F195" s="4">
        <v>20.617999999999999</v>
      </c>
      <c r="G195" s="8">
        <f t="shared" si="23"/>
        <v>4.1235999999999997</v>
      </c>
      <c r="H195" s="8">
        <f t="shared" si="24"/>
        <v>40.427450980392159</v>
      </c>
    </row>
    <row r="196" spans="1:8" x14ac:dyDescent="0.25">
      <c r="A196" s="6" t="s">
        <v>164</v>
      </c>
      <c r="B196" s="4">
        <v>0.10299999999999999</v>
      </c>
      <c r="E196" s="4">
        <v>10</v>
      </c>
      <c r="F196" s="4">
        <v>14.015000000000001</v>
      </c>
      <c r="G196" s="8">
        <f t="shared" si="23"/>
        <v>2.8029999999999999</v>
      </c>
      <c r="H196" s="8">
        <f t="shared" si="24"/>
        <v>27.21359223300971</v>
      </c>
    </row>
    <row r="197" spans="1:8" x14ac:dyDescent="0.25">
      <c r="A197" s="6" t="s">
        <v>191</v>
      </c>
      <c r="B197" s="4">
        <v>0.1</v>
      </c>
      <c r="E197" s="4">
        <v>10</v>
      </c>
      <c r="F197" s="4">
        <v>18.390999999999998</v>
      </c>
      <c r="G197" s="8">
        <f t="shared" si="23"/>
        <v>3.6781999999999995</v>
      </c>
      <c r="H197" s="8">
        <f t="shared" si="24"/>
        <v>36.781999999999989</v>
      </c>
    </row>
    <row r="198" spans="1:8" x14ac:dyDescent="0.25">
      <c r="A198" s="6" t="s">
        <v>165</v>
      </c>
      <c r="B198" s="4">
        <v>0.104</v>
      </c>
      <c r="E198" s="4">
        <v>10</v>
      </c>
      <c r="F198" s="4">
        <v>17.151</v>
      </c>
      <c r="G198" s="8">
        <f t="shared" si="23"/>
        <v>3.4301999999999997</v>
      </c>
      <c r="H198" s="8">
        <f t="shared" si="24"/>
        <v>32.982692307692304</v>
      </c>
    </row>
    <row r="199" spans="1:8" x14ac:dyDescent="0.25">
      <c r="A199" s="6" t="s">
        <v>166</v>
      </c>
      <c r="B199" s="4">
        <v>0.10100000000000001</v>
      </c>
      <c r="E199" s="4">
        <v>10</v>
      </c>
      <c r="F199" s="4">
        <v>12.374000000000001</v>
      </c>
      <c r="G199" s="8">
        <f t="shared" si="23"/>
        <v>2.4748000000000001</v>
      </c>
      <c r="H199" s="8">
        <f t="shared" si="24"/>
        <v>24.502970297029702</v>
      </c>
    </row>
    <row r="200" spans="1:8" x14ac:dyDescent="0.25">
      <c r="A200" s="6" t="s">
        <v>267</v>
      </c>
      <c r="B200" s="4">
        <v>0.10299999999999999</v>
      </c>
      <c r="E200" s="4">
        <v>10</v>
      </c>
      <c r="F200" s="4">
        <v>16.852</v>
      </c>
      <c r="G200" s="8">
        <f t="shared" ref="G200:G201" si="25">((F200*E200)*20)/1000</f>
        <v>3.3704000000000001</v>
      </c>
      <c r="H200" s="8">
        <f t="shared" ref="H200:H201" si="26">G200/B200</f>
        <v>32.722330097087379</v>
      </c>
    </row>
    <row r="201" spans="1:8" x14ac:dyDescent="0.25">
      <c r="A201" s="6" t="s">
        <v>167</v>
      </c>
      <c r="B201" s="4">
        <v>0.10199999999999999</v>
      </c>
      <c r="E201" s="4">
        <v>10</v>
      </c>
      <c r="F201" s="20">
        <v>12.917999999999999</v>
      </c>
      <c r="G201" s="8">
        <f t="shared" si="25"/>
        <v>2.5836000000000006</v>
      </c>
      <c r="H201" s="8">
        <f t="shared" si="26"/>
        <v>25.329411764705888</v>
      </c>
    </row>
    <row r="202" spans="1:8" x14ac:dyDescent="0.25">
      <c r="A202" s="6" t="s">
        <v>268</v>
      </c>
      <c r="B202" s="4">
        <v>0.10100000000000001</v>
      </c>
      <c r="E202" s="4">
        <v>10</v>
      </c>
      <c r="F202" s="4">
        <v>34.012</v>
      </c>
      <c r="G202" s="8">
        <f t="shared" ref="G202:G211" si="27">((F202*E202)*20)/1000</f>
        <v>6.8023999999999996</v>
      </c>
      <c r="H202" s="8">
        <f t="shared" ref="H202:H211" si="28">G202/B202</f>
        <v>67.350495049504943</v>
      </c>
    </row>
    <row r="203" spans="1:8" x14ac:dyDescent="0.25">
      <c r="A203" s="6" t="s">
        <v>169</v>
      </c>
      <c r="B203" s="4">
        <v>0.10299999999999999</v>
      </c>
      <c r="E203" s="4">
        <v>10</v>
      </c>
      <c r="F203" s="20">
        <v>13.827999999999999</v>
      </c>
      <c r="G203" s="8">
        <f t="shared" si="27"/>
        <v>2.7656000000000001</v>
      </c>
      <c r="H203" s="8">
        <f t="shared" si="28"/>
        <v>26.850485436893205</v>
      </c>
    </row>
    <row r="204" spans="1:8" x14ac:dyDescent="0.25">
      <c r="A204" s="6" t="s">
        <v>170</v>
      </c>
      <c r="B204" s="4">
        <v>0.10299999999999999</v>
      </c>
      <c r="E204" s="4">
        <v>10</v>
      </c>
      <c r="F204" s="4">
        <v>49.343000000000004</v>
      </c>
      <c r="G204" s="8">
        <f t="shared" si="27"/>
        <v>9.8686000000000025</v>
      </c>
      <c r="H204" s="8">
        <f t="shared" si="28"/>
        <v>95.811650485436928</v>
      </c>
    </row>
    <row r="205" spans="1:8" x14ac:dyDescent="0.25">
      <c r="A205" s="6" t="s">
        <v>171</v>
      </c>
      <c r="B205" s="4">
        <v>0.106</v>
      </c>
      <c r="E205" s="4">
        <v>10</v>
      </c>
      <c r="F205" s="4">
        <v>17.076000000000001</v>
      </c>
      <c r="G205" s="8">
        <f t="shared" si="27"/>
        <v>3.4152</v>
      </c>
      <c r="H205" s="8">
        <f t="shared" si="28"/>
        <v>32.218867924528304</v>
      </c>
    </row>
    <row r="206" spans="1:8" x14ac:dyDescent="0.25">
      <c r="A206" s="6" t="s">
        <v>174</v>
      </c>
      <c r="B206" s="4">
        <v>0.10100000000000001</v>
      </c>
      <c r="E206" s="4">
        <v>10</v>
      </c>
      <c r="F206" s="4">
        <v>17.68</v>
      </c>
      <c r="G206" s="8">
        <f t="shared" si="27"/>
        <v>3.536</v>
      </c>
      <c r="H206" s="8">
        <f t="shared" si="28"/>
        <v>35.009900990099005</v>
      </c>
    </row>
    <row r="207" spans="1:8" x14ac:dyDescent="0.25">
      <c r="A207" s="6" t="s">
        <v>269</v>
      </c>
      <c r="B207" s="4">
        <v>0.105</v>
      </c>
      <c r="E207" s="4">
        <v>10</v>
      </c>
      <c r="F207" s="19">
        <v>13.679</v>
      </c>
      <c r="G207" s="8">
        <f t="shared" si="27"/>
        <v>2.7357999999999998</v>
      </c>
      <c r="H207" s="8">
        <f t="shared" si="28"/>
        <v>26.055238095238096</v>
      </c>
    </row>
    <row r="208" spans="1:8" x14ac:dyDescent="0.25">
      <c r="A208" s="6" t="s">
        <v>270</v>
      </c>
      <c r="B208" s="4">
        <v>0.10100000000000001</v>
      </c>
      <c r="E208" s="4">
        <v>10</v>
      </c>
      <c r="F208" s="4">
        <v>11.036</v>
      </c>
      <c r="G208" s="8">
        <f t="shared" si="27"/>
        <v>2.2071999999999998</v>
      </c>
      <c r="H208" s="8">
        <f t="shared" si="28"/>
        <v>21.853465346534652</v>
      </c>
    </row>
    <row r="209" spans="1:8" x14ac:dyDescent="0.25">
      <c r="A209" s="6" t="s">
        <v>175</v>
      </c>
      <c r="B209" s="4">
        <v>0.10100000000000001</v>
      </c>
      <c r="E209" s="4">
        <v>10</v>
      </c>
      <c r="F209" s="4">
        <v>6.0696000000000003</v>
      </c>
      <c r="G209" s="8">
        <f t="shared" si="27"/>
        <v>1.2139200000000001</v>
      </c>
      <c r="H209" s="8">
        <f t="shared" si="28"/>
        <v>12.019009900990099</v>
      </c>
    </row>
    <row r="210" spans="1:8" x14ac:dyDescent="0.25">
      <c r="A210" s="6" t="s">
        <v>177</v>
      </c>
      <c r="B210" s="4">
        <v>0.10299999999999999</v>
      </c>
      <c r="E210" s="4">
        <v>10</v>
      </c>
      <c r="F210" s="4">
        <v>11.359</v>
      </c>
      <c r="G210" s="8">
        <f t="shared" si="27"/>
        <v>2.2718000000000003</v>
      </c>
      <c r="H210" s="8">
        <f t="shared" si="28"/>
        <v>22.056310679611656</v>
      </c>
    </row>
    <row r="211" spans="1:8" x14ac:dyDescent="0.25">
      <c r="A211" s="6" t="s">
        <v>286</v>
      </c>
      <c r="B211" s="4">
        <v>0.104</v>
      </c>
      <c r="E211" s="4">
        <v>10</v>
      </c>
      <c r="F211" s="4">
        <v>8.6342999999999996</v>
      </c>
      <c r="G211" s="8">
        <f t="shared" si="27"/>
        <v>1.7268599999999996</v>
      </c>
      <c r="H211" s="8">
        <f t="shared" si="28"/>
        <v>16.604423076923073</v>
      </c>
    </row>
    <row r="212" spans="1:8" x14ac:dyDescent="0.25">
      <c r="A212" s="6" t="s">
        <v>297</v>
      </c>
      <c r="B212" s="4">
        <v>0.1</v>
      </c>
      <c r="E212" s="4">
        <v>10</v>
      </c>
      <c r="F212" s="20">
        <v>35.752000000000002</v>
      </c>
      <c r="G212" s="8">
        <f t="shared" ref="G212:G226" si="29">((F212*E212)*20)/1000</f>
        <v>7.1504000000000003</v>
      </c>
      <c r="H212" s="8">
        <f t="shared" ref="H212:H221" si="30">G212/B212</f>
        <v>71.504000000000005</v>
      </c>
    </row>
    <row r="213" spans="1:8" x14ac:dyDescent="0.25">
      <c r="A213" s="6" t="s">
        <v>271</v>
      </c>
      <c r="B213" s="4">
        <v>0.10100000000000001</v>
      </c>
      <c r="E213" s="4">
        <v>10</v>
      </c>
      <c r="F213" s="19">
        <v>31.216999999999999</v>
      </c>
      <c r="G213" s="8">
        <f t="shared" si="29"/>
        <v>6.2433999999999994</v>
      </c>
      <c r="H213" s="8">
        <f t="shared" si="30"/>
        <v>61.815841584158406</v>
      </c>
    </row>
    <row r="214" spans="1:8" x14ac:dyDescent="0.25">
      <c r="A214" s="6" t="s">
        <v>272</v>
      </c>
      <c r="B214" s="4">
        <v>0.10100000000000001</v>
      </c>
      <c r="E214" s="4">
        <v>10</v>
      </c>
      <c r="F214" s="19">
        <v>27.908999999999999</v>
      </c>
      <c r="G214" s="8">
        <f t="shared" si="29"/>
        <v>5.5817999999999994</v>
      </c>
      <c r="H214" s="8">
        <f t="shared" si="30"/>
        <v>55.265346534653453</v>
      </c>
    </row>
    <row r="215" spans="1:8" x14ac:dyDescent="0.25">
      <c r="A215" s="6" t="s">
        <v>273</v>
      </c>
      <c r="B215" s="4">
        <v>0.104</v>
      </c>
      <c r="E215" s="4">
        <v>10</v>
      </c>
      <c r="F215" s="19">
        <v>27.103999999999999</v>
      </c>
      <c r="G215" s="8">
        <f t="shared" si="29"/>
        <v>5.420799999999999</v>
      </c>
      <c r="H215" s="8">
        <f t="shared" si="30"/>
        <v>52.123076923076916</v>
      </c>
    </row>
    <row r="216" spans="1:8" x14ac:dyDescent="0.25">
      <c r="A216" s="6" t="s">
        <v>287</v>
      </c>
      <c r="B216" s="4">
        <v>0.105</v>
      </c>
      <c r="E216" s="4">
        <v>10</v>
      </c>
      <c r="F216" s="4">
        <v>20.628</v>
      </c>
      <c r="G216" s="8">
        <f t="shared" si="29"/>
        <v>4.1256000000000004</v>
      </c>
      <c r="H216" s="8">
        <f t="shared" si="30"/>
        <v>39.291428571428575</v>
      </c>
    </row>
    <row r="217" spans="1:8" x14ac:dyDescent="0.25">
      <c r="A217" s="6" t="s">
        <v>288</v>
      </c>
      <c r="B217" s="4">
        <v>0.10199999999999999</v>
      </c>
      <c r="E217" s="4">
        <v>10</v>
      </c>
      <c r="F217" s="20">
        <v>23.852</v>
      </c>
      <c r="G217" s="8">
        <f t="shared" si="29"/>
        <v>4.7704000000000004</v>
      </c>
      <c r="H217" s="8">
        <f t="shared" si="30"/>
        <v>46.768627450980397</v>
      </c>
    </row>
    <row r="218" spans="1:8" x14ac:dyDescent="0.25">
      <c r="A218" s="6" t="s">
        <v>289</v>
      </c>
      <c r="B218" s="4">
        <v>0.10299999999999999</v>
      </c>
      <c r="E218" s="4">
        <v>10</v>
      </c>
      <c r="F218" s="20">
        <v>27.571000000000002</v>
      </c>
      <c r="G218" s="8">
        <f t="shared" si="29"/>
        <v>5.5142000000000007</v>
      </c>
      <c r="H218" s="8">
        <f t="shared" si="30"/>
        <v>53.535922330097094</v>
      </c>
    </row>
    <row r="219" spans="1:8" x14ac:dyDescent="0.25">
      <c r="A219" s="6" t="s">
        <v>296</v>
      </c>
      <c r="B219" s="4">
        <v>0.10100000000000001</v>
      </c>
      <c r="E219" s="4">
        <v>10</v>
      </c>
      <c r="F219" s="4">
        <v>81.798000000000002</v>
      </c>
      <c r="G219" s="8">
        <f t="shared" ref="G219" si="31">((F219*E219)*20)/1000</f>
        <v>16.3596</v>
      </c>
      <c r="H219" s="8">
        <f t="shared" ref="H219" si="32">G219/B219</f>
        <v>161.97623762376236</v>
      </c>
    </row>
    <row r="220" spans="1:8" x14ac:dyDescent="0.25">
      <c r="A220" s="6" t="s">
        <v>290</v>
      </c>
      <c r="B220" s="4">
        <v>0.105</v>
      </c>
      <c r="E220" s="4">
        <v>10</v>
      </c>
      <c r="F220" s="20">
        <v>39.268000000000001</v>
      </c>
      <c r="G220" s="8">
        <f t="shared" si="29"/>
        <v>7.8536000000000001</v>
      </c>
      <c r="H220" s="8">
        <f t="shared" si="30"/>
        <v>74.796190476190475</v>
      </c>
    </row>
    <row r="221" spans="1:8" x14ac:dyDescent="0.25">
      <c r="A221" s="6" t="s">
        <v>291</v>
      </c>
      <c r="B221" s="4">
        <v>0.1</v>
      </c>
      <c r="E221" s="4">
        <v>10</v>
      </c>
      <c r="F221" s="20">
        <v>45.639000000000003</v>
      </c>
      <c r="G221" s="8">
        <f t="shared" si="29"/>
        <v>9.1278000000000006</v>
      </c>
      <c r="H221" s="8">
        <f t="shared" si="30"/>
        <v>91.278000000000006</v>
      </c>
    </row>
    <row r="222" spans="1:8" x14ac:dyDescent="0.25">
      <c r="A222" s="6" t="s">
        <v>292</v>
      </c>
      <c r="B222" s="4">
        <v>0.1</v>
      </c>
      <c r="E222" s="4">
        <v>10</v>
      </c>
      <c r="F222" s="20">
        <v>40.323</v>
      </c>
      <c r="G222" s="8">
        <f t="shared" si="29"/>
        <v>8.0646000000000004</v>
      </c>
      <c r="H222" s="8">
        <f>G222/B222</f>
        <v>80.646000000000001</v>
      </c>
    </row>
    <row r="223" spans="1:8" x14ac:dyDescent="0.25">
      <c r="A223" s="6" t="s">
        <v>293</v>
      </c>
      <c r="B223" s="4">
        <v>0.106</v>
      </c>
      <c r="E223" s="4">
        <v>10</v>
      </c>
      <c r="F223" s="19">
        <v>58.963999999999999</v>
      </c>
      <c r="G223" s="8">
        <f t="shared" si="29"/>
        <v>11.7928</v>
      </c>
      <c r="H223" s="8">
        <f>G223/B223</f>
        <v>111.25283018867924</v>
      </c>
    </row>
    <row r="224" spans="1:8" x14ac:dyDescent="0.25">
      <c r="A224" s="6" t="s">
        <v>294</v>
      </c>
      <c r="B224" s="4">
        <v>0.106</v>
      </c>
      <c r="E224" s="4">
        <v>10</v>
      </c>
      <c r="F224" s="20">
        <v>59.627000000000002</v>
      </c>
      <c r="G224" s="8">
        <f t="shared" si="29"/>
        <v>11.9254</v>
      </c>
      <c r="H224" s="8">
        <f>G224/B224</f>
        <v>112.50377358490566</v>
      </c>
    </row>
    <row r="225" spans="1:18" x14ac:dyDescent="0.25">
      <c r="A225" s="6" t="s">
        <v>295</v>
      </c>
      <c r="B225" s="4">
        <v>0.104</v>
      </c>
      <c r="E225" s="4">
        <v>10</v>
      </c>
      <c r="F225" s="19">
        <v>41.411000000000001</v>
      </c>
      <c r="G225" s="8">
        <f t="shared" si="29"/>
        <v>8.2822000000000013</v>
      </c>
      <c r="H225" s="8">
        <f>G225/B225</f>
        <v>79.636538461538478</v>
      </c>
    </row>
    <row r="226" spans="1:18" x14ac:dyDescent="0.25">
      <c r="A226" s="6" t="s">
        <v>299</v>
      </c>
      <c r="B226" s="4">
        <v>0.10299999999999999</v>
      </c>
      <c r="E226" s="4">
        <v>10</v>
      </c>
      <c r="F226" s="20">
        <v>36.569000000000003</v>
      </c>
      <c r="G226" s="8">
        <f t="shared" si="29"/>
        <v>7.3138000000000014</v>
      </c>
      <c r="H226" s="8">
        <f>G226/B226</f>
        <v>71.007766990291273</v>
      </c>
    </row>
    <row r="227" spans="1:18" x14ac:dyDescent="0.25">
      <c r="A227" s="33" t="s">
        <v>302</v>
      </c>
      <c r="B227" s="31">
        <v>0.10299999999999999</v>
      </c>
      <c r="C227" s="32"/>
      <c r="D227" s="32"/>
      <c r="E227" s="31">
        <v>10</v>
      </c>
      <c r="F227" s="35">
        <v>9.3092000000000006</v>
      </c>
      <c r="G227" s="31">
        <v>1.86</v>
      </c>
      <c r="H227" s="31">
        <v>18.079999999999998</v>
      </c>
      <c r="I227" s="32"/>
      <c r="J227" s="32"/>
      <c r="K227" s="32"/>
      <c r="L227" s="32"/>
      <c r="M227" s="32"/>
      <c r="N227" s="32"/>
      <c r="O227" s="32"/>
      <c r="P227" s="32"/>
      <c r="Q227" s="32"/>
      <c r="R227" s="32"/>
    </row>
    <row r="228" spans="1:18" x14ac:dyDescent="0.25">
      <c r="A228" s="6" t="s">
        <v>300</v>
      </c>
      <c r="B228" s="4">
        <v>0.105</v>
      </c>
      <c r="E228" s="4">
        <v>10</v>
      </c>
      <c r="F228" s="31">
        <v>39.124000000000002</v>
      </c>
      <c r="G228" s="8">
        <f t="shared" ref="G228:G247" si="33">((F228*E228)*20)/1000</f>
        <v>7.8247999999999998</v>
      </c>
      <c r="H228" s="8">
        <f t="shared" ref="H228:H247" si="34">G228/B228</f>
        <v>74.521904761904764</v>
      </c>
    </row>
    <row r="229" spans="1:18" x14ac:dyDescent="0.25">
      <c r="A229" s="33" t="s">
        <v>351</v>
      </c>
      <c r="B229" s="31">
        <v>0.106</v>
      </c>
      <c r="C229" s="32"/>
      <c r="D229" s="32"/>
      <c r="E229" s="31">
        <v>10</v>
      </c>
      <c r="F229" s="31">
        <v>16.809999999999999</v>
      </c>
      <c r="G229" s="8">
        <f t="shared" ref="G229:G234" si="35">((F229*E229)*20)/1000</f>
        <v>3.3620000000000001</v>
      </c>
      <c r="H229" s="8">
        <f t="shared" ref="H229:H234" si="36">G229/B229</f>
        <v>31.716981132075475</v>
      </c>
    </row>
    <row r="230" spans="1:18" x14ac:dyDescent="0.25">
      <c r="A230" s="33" t="s">
        <v>353</v>
      </c>
      <c r="B230" s="31">
        <v>0.104</v>
      </c>
      <c r="C230" s="32"/>
      <c r="D230" s="32"/>
      <c r="E230" s="31">
        <v>10</v>
      </c>
      <c r="F230" s="39"/>
      <c r="G230" s="8">
        <f t="shared" si="35"/>
        <v>0</v>
      </c>
      <c r="H230" s="8">
        <f t="shared" si="36"/>
        <v>0</v>
      </c>
    </row>
    <row r="231" spans="1:18" x14ac:dyDescent="0.25">
      <c r="A231" s="33" t="s">
        <v>308</v>
      </c>
      <c r="B231" s="31">
        <v>0.10199999999999999</v>
      </c>
      <c r="C231" s="32"/>
      <c r="D231" s="32"/>
      <c r="E231" s="31">
        <v>10</v>
      </c>
      <c r="F231" s="31">
        <v>5.3029000000000002</v>
      </c>
      <c r="G231" s="8">
        <f t="shared" si="35"/>
        <v>1.0605800000000001</v>
      </c>
      <c r="H231" s="8">
        <f t="shared" si="36"/>
        <v>10.397843137254904</v>
      </c>
    </row>
    <row r="232" spans="1:18" x14ac:dyDescent="0.25">
      <c r="A232" s="33" t="s">
        <v>354</v>
      </c>
      <c r="B232" s="31">
        <v>0.104</v>
      </c>
      <c r="C232" s="32"/>
      <c r="D232" s="32"/>
      <c r="E232" s="31">
        <v>10</v>
      </c>
      <c r="F232" s="31">
        <v>22.218</v>
      </c>
      <c r="G232" s="8">
        <f t="shared" si="35"/>
        <v>4.4436</v>
      </c>
      <c r="H232" s="8">
        <f t="shared" si="36"/>
        <v>42.726923076923079</v>
      </c>
    </row>
    <row r="233" spans="1:18" x14ac:dyDescent="0.25">
      <c r="A233" s="33" t="s">
        <v>352</v>
      </c>
      <c r="B233" s="31">
        <v>0.10100000000000001</v>
      </c>
      <c r="C233" s="32"/>
      <c r="D233" s="32"/>
      <c r="E233" s="31">
        <v>10</v>
      </c>
      <c r="F233" s="37">
        <v>6.0696000000000003</v>
      </c>
      <c r="G233" s="8">
        <f t="shared" si="35"/>
        <v>1.2139200000000001</v>
      </c>
      <c r="H233" s="8">
        <f t="shared" si="36"/>
        <v>12.019009900990099</v>
      </c>
    </row>
    <row r="234" spans="1:18" x14ac:dyDescent="0.25">
      <c r="A234" s="33" t="s">
        <v>355</v>
      </c>
      <c r="B234" s="31">
        <v>0.105</v>
      </c>
      <c r="C234" s="32"/>
      <c r="D234" s="32"/>
      <c r="E234" s="31">
        <v>10</v>
      </c>
      <c r="F234" s="31">
        <v>13.252000000000001</v>
      </c>
      <c r="G234" s="8">
        <f t="shared" si="35"/>
        <v>2.6504000000000003</v>
      </c>
      <c r="H234" s="8">
        <f t="shared" si="36"/>
        <v>25.241904761904767</v>
      </c>
    </row>
    <row r="235" spans="1:18" x14ac:dyDescent="0.25">
      <c r="A235" s="6" t="s">
        <v>304</v>
      </c>
      <c r="B235" s="4">
        <v>0.105</v>
      </c>
      <c r="E235" s="4">
        <v>10</v>
      </c>
      <c r="F235" s="20">
        <v>15.96</v>
      </c>
      <c r="G235" s="8">
        <f t="shared" si="33"/>
        <v>3.1920000000000006</v>
      </c>
      <c r="H235" s="8">
        <f t="shared" si="34"/>
        <v>30.400000000000006</v>
      </c>
    </row>
    <row r="236" spans="1:18" x14ac:dyDescent="0.25">
      <c r="A236" s="6" t="s">
        <v>309</v>
      </c>
      <c r="B236" s="4">
        <v>0.105</v>
      </c>
      <c r="E236" s="4">
        <v>10</v>
      </c>
      <c r="F236" s="20">
        <v>11.981</v>
      </c>
      <c r="G236" s="8">
        <f t="shared" si="33"/>
        <v>2.3961999999999999</v>
      </c>
      <c r="H236" s="8">
        <f t="shared" si="34"/>
        <v>22.820952380952381</v>
      </c>
    </row>
    <row r="237" spans="1:18" x14ac:dyDescent="0.25">
      <c r="A237" s="6" t="s">
        <v>310</v>
      </c>
      <c r="B237" s="4">
        <v>0.10100000000000001</v>
      </c>
      <c r="E237" s="4">
        <v>10</v>
      </c>
      <c r="F237" s="12">
        <v>10.388</v>
      </c>
      <c r="G237" s="8">
        <f t="shared" si="33"/>
        <v>2.0775999999999999</v>
      </c>
      <c r="H237" s="8">
        <f t="shared" si="34"/>
        <v>20.570297029702967</v>
      </c>
    </row>
    <row r="238" spans="1:18" x14ac:dyDescent="0.25">
      <c r="A238" s="6" t="s">
        <v>311</v>
      </c>
      <c r="B238" s="4">
        <v>0.10299999999999999</v>
      </c>
      <c r="E238" s="4">
        <v>10</v>
      </c>
      <c r="F238" s="20">
        <v>13.784000000000001</v>
      </c>
      <c r="G238" s="8">
        <f t="shared" si="33"/>
        <v>2.7568000000000001</v>
      </c>
      <c r="H238" s="8">
        <f t="shared" si="34"/>
        <v>26.765048543689325</v>
      </c>
    </row>
    <row r="239" spans="1:18" x14ac:dyDescent="0.25">
      <c r="A239" s="6" t="s">
        <v>305</v>
      </c>
      <c r="B239" s="4">
        <v>0.104</v>
      </c>
      <c r="E239" s="4">
        <v>10</v>
      </c>
      <c r="F239" s="12">
        <v>6.2004999999999999</v>
      </c>
      <c r="G239" s="8">
        <f t="shared" si="33"/>
        <v>1.2401</v>
      </c>
      <c r="H239" s="8">
        <f t="shared" si="34"/>
        <v>11.924038461538462</v>
      </c>
    </row>
    <row r="240" spans="1:18" x14ac:dyDescent="0.25">
      <c r="A240" s="6" t="s">
        <v>312</v>
      </c>
      <c r="B240" s="4">
        <v>0.10100000000000001</v>
      </c>
      <c r="E240" s="4">
        <v>10</v>
      </c>
      <c r="F240" s="12">
        <v>6.8068999999999997</v>
      </c>
      <c r="G240" s="8">
        <f t="shared" si="33"/>
        <v>1.36138</v>
      </c>
      <c r="H240" s="8">
        <f t="shared" si="34"/>
        <v>13.479009900990098</v>
      </c>
    </row>
    <row r="241" spans="1:8" x14ac:dyDescent="0.25">
      <c r="A241" s="6" t="s">
        <v>306</v>
      </c>
      <c r="B241" s="4">
        <v>0.105</v>
      </c>
      <c r="E241" s="4">
        <v>10</v>
      </c>
      <c r="F241" s="20">
        <v>12.592000000000001</v>
      </c>
      <c r="G241" s="8">
        <f t="shared" si="33"/>
        <v>2.5184000000000002</v>
      </c>
      <c r="H241" s="8">
        <f t="shared" si="34"/>
        <v>23.984761904761907</v>
      </c>
    </row>
    <row r="242" spans="1:8" x14ac:dyDescent="0.25">
      <c r="A242" s="6" t="s">
        <v>313</v>
      </c>
      <c r="B242" s="4">
        <v>0.10299999999999999</v>
      </c>
      <c r="E242" s="4">
        <v>10</v>
      </c>
      <c r="F242" s="20">
        <v>14.041</v>
      </c>
      <c r="G242" s="8">
        <f t="shared" si="33"/>
        <v>2.8081999999999998</v>
      </c>
      <c r="H242" s="8">
        <f t="shared" si="34"/>
        <v>27.264077669902914</v>
      </c>
    </row>
    <row r="243" spans="1:8" x14ac:dyDescent="0.25">
      <c r="A243" s="6" t="s">
        <v>307</v>
      </c>
      <c r="B243" s="4">
        <v>0.10199999999999999</v>
      </c>
      <c r="E243" s="4">
        <v>10</v>
      </c>
      <c r="F243" s="20">
        <v>34.002000000000002</v>
      </c>
      <c r="G243" s="8">
        <f t="shared" si="33"/>
        <v>6.8004000000000007</v>
      </c>
      <c r="H243" s="8">
        <f t="shared" si="34"/>
        <v>66.670588235294133</v>
      </c>
    </row>
    <row r="244" spans="1:8" x14ac:dyDescent="0.25">
      <c r="A244" s="6" t="s">
        <v>315</v>
      </c>
      <c r="B244" s="4">
        <v>0.105</v>
      </c>
      <c r="E244" s="4">
        <v>10</v>
      </c>
      <c r="F244" s="20">
        <v>28.795000000000002</v>
      </c>
      <c r="G244" s="8">
        <f t="shared" si="33"/>
        <v>5.7590000000000012</v>
      </c>
      <c r="H244" s="8">
        <f t="shared" si="34"/>
        <v>54.847619047619062</v>
      </c>
    </row>
    <row r="245" spans="1:8" x14ac:dyDescent="0.25">
      <c r="A245" s="6" t="s">
        <v>316</v>
      </c>
      <c r="B245" s="4">
        <v>0.10100000000000001</v>
      </c>
      <c r="E245" s="4">
        <v>10</v>
      </c>
      <c r="F245" s="12">
        <v>8.5980000000000008</v>
      </c>
      <c r="G245" s="8">
        <f t="shared" si="33"/>
        <v>1.7196000000000002</v>
      </c>
      <c r="H245" s="8">
        <f t="shared" si="34"/>
        <v>17.025742574257428</v>
      </c>
    </row>
    <row r="246" spans="1:8" x14ac:dyDescent="0.25">
      <c r="A246" s="6" t="s">
        <v>317</v>
      </c>
      <c r="B246" s="4">
        <v>0.105</v>
      </c>
      <c r="E246" s="4">
        <v>10</v>
      </c>
      <c r="F246" s="12">
        <v>8.4354999999999993</v>
      </c>
      <c r="G246" s="8">
        <f t="shared" si="33"/>
        <v>1.6870999999999998</v>
      </c>
      <c r="H246" s="8">
        <f t="shared" si="34"/>
        <v>16.067619047619047</v>
      </c>
    </row>
    <row r="247" spans="1:8" x14ac:dyDescent="0.25">
      <c r="A247" s="6" t="s">
        <v>318</v>
      </c>
      <c r="B247" s="4">
        <v>0.1</v>
      </c>
      <c r="E247" s="4">
        <v>10</v>
      </c>
      <c r="F247" s="12">
        <v>6.0510000000000002</v>
      </c>
      <c r="G247" s="8">
        <f t="shared" si="33"/>
        <v>1.2101999999999999</v>
      </c>
      <c r="H247" s="8">
        <f t="shared" si="34"/>
        <v>12.101999999999999</v>
      </c>
    </row>
    <row r="248" spans="1:8" x14ac:dyDescent="0.25">
      <c r="A248" s="6" t="s">
        <v>323</v>
      </c>
      <c r="B248" s="4">
        <v>0.10299999999999999</v>
      </c>
      <c r="E248" s="4">
        <v>10</v>
      </c>
      <c r="F248" s="12">
        <v>5.1224999999999996</v>
      </c>
      <c r="G248" s="8">
        <f t="shared" ref="G248:G258" si="37">((F248*E248)*20)/1000</f>
        <v>1.0245</v>
      </c>
      <c r="H248" s="8">
        <f t="shared" ref="H248:H258" si="38">G248/B248</f>
        <v>9.9466019417475735</v>
      </c>
    </row>
    <row r="249" spans="1:8" x14ac:dyDescent="0.25">
      <c r="A249" s="6" t="s">
        <v>325</v>
      </c>
      <c r="B249" s="4">
        <v>0.10199999999999999</v>
      </c>
      <c r="E249" s="4">
        <v>10</v>
      </c>
      <c r="F249" s="20">
        <v>14.494</v>
      </c>
      <c r="G249" s="8">
        <f t="shared" si="37"/>
        <v>2.8988</v>
      </c>
      <c r="H249" s="8">
        <f t="shared" si="38"/>
        <v>28.419607843137257</v>
      </c>
    </row>
    <row r="250" spans="1:8" x14ac:dyDescent="0.25">
      <c r="A250" s="6" t="s">
        <v>324</v>
      </c>
      <c r="B250" s="4">
        <v>0.104</v>
      </c>
      <c r="E250" s="4">
        <v>10</v>
      </c>
      <c r="F250" s="4">
        <v>29.27</v>
      </c>
      <c r="G250" s="8">
        <f t="shared" si="37"/>
        <v>5.8540000000000001</v>
      </c>
      <c r="H250" s="8">
        <f t="shared" si="38"/>
        <v>56.28846153846154</v>
      </c>
    </row>
    <row r="251" spans="1:8" x14ac:dyDescent="0.25">
      <c r="A251" s="6" t="s">
        <v>319</v>
      </c>
      <c r="B251" s="4">
        <v>0.10100000000000001</v>
      </c>
      <c r="E251" s="4">
        <v>10</v>
      </c>
      <c r="F251" s="12">
        <v>10.503</v>
      </c>
      <c r="G251" s="8">
        <f t="shared" si="37"/>
        <v>2.1006</v>
      </c>
      <c r="H251" s="8">
        <f t="shared" si="38"/>
        <v>20.798019801980196</v>
      </c>
    </row>
    <row r="252" spans="1:8" x14ac:dyDescent="0.25">
      <c r="A252" s="6" t="s">
        <v>326</v>
      </c>
      <c r="B252" s="4">
        <v>0.104</v>
      </c>
      <c r="E252" s="4">
        <v>10</v>
      </c>
      <c r="F252" s="12">
        <v>8.0063999999999993</v>
      </c>
      <c r="G252" s="8">
        <f t="shared" si="37"/>
        <v>1.6012799999999998</v>
      </c>
      <c r="H252" s="8">
        <f t="shared" si="38"/>
        <v>15.396923076923075</v>
      </c>
    </row>
    <row r="253" spans="1:8" x14ac:dyDescent="0.25">
      <c r="A253" s="6" t="s">
        <v>320</v>
      </c>
      <c r="B253" s="4">
        <v>0.10199999999999999</v>
      </c>
      <c r="E253" s="4">
        <v>10</v>
      </c>
      <c r="F253" s="20">
        <v>15.689</v>
      </c>
      <c r="G253" s="8">
        <f t="shared" si="37"/>
        <v>3.1377999999999999</v>
      </c>
      <c r="H253" s="8">
        <f t="shared" si="38"/>
        <v>30.762745098039218</v>
      </c>
    </row>
    <row r="254" spans="1:8" x14ac:dyDescent="0.25">
      <c r="A254" s="6" t="s">
        <v>321</v>
      </c>
      <c r="B254" s="4">
        <v>0.1</v>
      </c>
      <c r="E254" s="4">
        <v>10</v>
      </c>
      <c r="F254" s="12">
        <v>8.5980000000000008</v>
      </c>
      <c r="G254" s="8">
        <f t="shared" si="37"/>
        <v>1.7196000000000002</v>
      </c>
      <c r="H254" s="8">
        <f t="shared" si="38"/>
        <v>17.196000000000002</v>
      </c>
    </row>
    <row r="255" spans="1:8" x14ac:dyDescent="0.25">
      <c r="A255" s="6" t="s">
        <v>327</v>
      </c>
      <c r="B255" s="4">
        <v>0.106</v>
      </c>
      <c r="E255" s="4">
        <v>10</v>
      </c>
      <c r="F255" s="12">
        <v>8.6523000000000003</v>
      </c>
      <c r="G255" s="8">
        <f t="shared" si="37"/>
        <v>1.7304600000000001</v>
      </c>
      <c r="H255" s="8">
        <f t="shared" si="38"/>
        <v>16.325094339622645</v>
      </c>
    </row>
    <row r="256" spans="1:8" x14ac:dyDescent="0.25">
      <c r="A256" s="6" t="s">
        <v>328</v>
      </c>
      <c r="B256" s="4">
        <v>0.10199999999999999</v>
      </c>
      <c r="E256" s="4">
        <v>10</v>
      </c>
      <c r="F256" s="20">
        <v>13.214</v>
      </c>
      <c r="G256" s="8">
        <f t="shared" si="37"/>
        <v>2.6428000000000003</v>
      </c>
      <c r="H256" s="8">
        <f t="shared" si="38"/>
        <v>25.909803921568631</v>
      </c>
    </row>
    <row r="257" spans="1:8" x14ac:dyDescent="0.25">
      <c r="A257" s="6" t="s">
        <v>329</v>
      </c>
      <c r="B257" s="4">
        <v>0.10100000000000001</v>
      </c>
      <c r="E257" s="4">
        <v>10</v>
      </c>
      <c r="F257" s="12">
        <v>7.1666999999999996</v>
      </c>
      <c r="G257" s="8">
        <f t="shared" si="37"/>
        <v>1.4333400000000001</v>
      </c>
      <c r="H257" s="8">
        <f t="shared" si="38"/>
        <v>14.19148514851485</v>
      </c>
    </row>
    <row r="258" spans="1:8" x14ac:dyDescent="0.25">
      <c r="A258" s="6" t="s">
        <v>330</v>
      </c>
      <c r="B258" s="4">
        <v>0.1</v>
      </c>
      <c r="E258" s="4">
        <v>10</v>
      </c>
      <c r="F258" s="12">
        <v>5.6561000000000003</v>
      </c>
      <c r="G258" s="8">
        <f t="shared" si="37"/>
        <v>1.1312200000000003</v>
      </c>
      <c r="H258" s="8">
        <f t="shared" si="38"/>
        <v>11.312200000000002</v>
      </c>
    </row>
    <row r="259" spans="1:8" x14ac:dyDescent="0.25">
      <c r="A259" s="6" t="s">
        <v>337</v>
      </c>
      <c r="B259" s="4">
        <v>0.104</v>
      </c>
      <c r="E259" s="4">
        <v>10</v>
      </c>
      <c r="F259" s="12">
        <v>5.3636999999999997</v>
      </c>
      <c r="G259" s="8">
        <f t="shared" ref="G259:G265" si="39">((F259*E259)*20)/1000</f>
        <v>1.07274</v>
      </c>
      <c r="H259" s="8">
        <f t="shared" ref="H259:H265" si="40">G259/B259</f>
        <v>10.314807692307694</v>
      </c>
    </row>
    <row r="260" spans="1:8" x14ac:dyDescent="0.25">
      <c r="A260" s="6" t="s">
        <v>331</v>
      </c>
      <c r="B260" s="4">
        <v>0.105</v>
      </c>
      <c r="E260" s="4">
        <v>10</v>
      </c>
      <c r="F260" s="20">
        <v>13.34</v>
      </c>
      <c r="G260" s="8">
        <f t="shared" si="39"/>
        <v>2.6680000000000001</v>
      </c>
      <c r="H260" s="8">
        <f t="shared" si="40"/>
        <v>25.409523809523812</v>
      </c>
    </row>
    <row r="261" spans="1:8" x14ac:dyDescent="0.25">
      <c r="A261" s="6" t="s">
        <v>333</v>
      </c>
      <c r="B261" s="4">
        <v>0.10100000000000001</v>
      </c>
      <c r="E261" s="4">
        <v>10</v>
      </c>
      <c r="F261" s="12">
        <v>6.9604999999999997</v>
      </c>
      <c r="G261" s="8">
        <f t="shared" si="39"/>
        <v>1.3920999999999999</v>
      </c>
      <c r="H261" s="8">
        <f t="shared" si="40"/>
        <v>13.783168316831681</v>
      </c>
    </row>
    <row r="262" spans="1:8" x14ac:dyDescent="0.25">
      <c r="A262" s="6" t="s">
        <v>334</v>
      </c>
      <c r="B262" s="4">
        <v>0.104</v>
      </c>
      <c r="E262" s="4">
        <v>10</v>
      </c>
      <c r="F262" s="12">
        <v>4.3185000000000002</v>
      </c>
      <c r="G262" s="8">
        <f t="shared" si="39"/>
        <v>0.86370000000000002</v>
      </c>
      <c r="H262" s="8">
        <f t="shared" si="40"/>
        <v>8.3048076923076923</v>
      </c>
    </row>
    <row r="263" spans="1:8" x14ac:dyDescent="0.25">
      <c r="A263" s="6" t="s">
        <v>338</v>
      </c>
      <c r="B263" s="4">
        <v>0.1</v>
      </c>
      <c r="E263" s="4">
        <v>10</v>
      </c>
      <c r="F263" s="12"/>
      <c r="G263" s="8"/>
      <c r="H263" s="8"/>
    </row>
    <row r="264" spans="1:8" x14ac:dyDescent="0.25">
      <c r="A264" s="6" t="s">
        <v>336</v>
      </c>
      <c r="B264" s="4">
        <v>0.1</v>
      </c>
      <c r="E264" s="4">
        <v>10</v>
      </c>
      <c r="F264" s="12">
        <v>7.9001000000000001</v>
      </c>
      <c r="G264" s="8">
        <f t="shared" si="39"/>
        <v>1.58002</v>
      </c>
      <c r="H264" s="8">
        <f t="shared" si="40"/>
        <v>15.800199999999998</v>
      </c>
    </row>
    <row r="265" spans="1:8" x14ac:dyDescent="0.25">
      <c r="A265" s="6" t="s">
        <v>339</v>
      </c>
      <c r="B265" s="4">
        <v>0.10199999999999999</v>
      </c>
      <c r="E265" s="4">
        <v>10</v>
      </c>
      <c r="F265" s="12">
        <v>5.8528000000000002</v>
      </c>
      <c r="G265" s="8">
        <f t="shared" si="39"/>
        <v>1.1705600000000003</v>
      </c>
      <c r="H265" s="8">
        <f t="shared" si="40"/>
        <v>11.476078431372553</v>
      </c>
    </row>
    <row r="266" spans="1:8" x14ac:dyDescent="0.25">
      <c r="A266" s="6" t="s">
        <v>340</v>
      </c>
      <c r="B266" s="4">
        <v>0.1</v>
      </c>
      <c r="E266" s="4">
        <v>10</v>
      </c>
      <c r="F266" s="12">
        <v>7.3223000000000003</v>
      </c>
      <c r="G266" s="8">
        <f t="shared" ref="G266:G268" si="41">((F266*E266)*20)/1000</f>
        <v>1.4644600000000001</v>
      </c>
      <c r="H266" s="8">
        <f t="shared" ref="H266:H268" si="42">G266/B266</f>
        <v>14.644600000000001</v>
      </c>
    </row>
    <row r="267" spans="1:8" x14ac:dyDescent="0.25">
      <c r="A267" s="6" t="s">
        <v>341</v>
      </c>
      <c r="B267" s="4">
        <v>0.1</v>
      </c>
      <c r="E267" s="4">
        <v>10</v>
      </c>
      <c r="F267" s="12">
        <v>8.1666000000000007</v>
      </c>
      <c r="G267" s="8">
        <f t="shared" si="41"/>
        <v>1.6333200000000001</v>
      </c>
      <c r="H267" s="8">
        <f t="shared" si="42"/>
        <v>16.333200000000001</v>
      </c>
    </row>
    <row r="268" spans="1:8" x14ac:dyDescent="0.25">
      <c r="A268" s="6" t="s">
        <v>342</v>
      </c>
      <c r="B268" s="4">
        <v>0.104</v>
      </c>
      <c r="E268" s="4">
        <v>10</v>
      </c>
      <c r="F268" s="12">
        <v>4.3185000000000002</v>
      </c>
      <c r="G268" s="8">
        <f t="shared" si="41"/>
        <v>0.86370000000000002</v>
      </c>
      <c r="H268" s="8">
        <f t="shared" si="42"/>
        <v>8.3048076923076923</v>
      </c>
    </row>
    <row r="269" spans="1:8" x14ac:dyDescent="0.25">
      <c r="A269" s="6" t="s">
        <v>344</v>
      </c>
      <c r="B269" s="4">
        <v>0.1</v>
      </c>
      <c r="E269" s="4">
        <v>10</v>
      </c>
      <c r="F269" s="12">
        <v>7.5705999999999998</v>
      </c>
      <c r="G269" s="8">
        <f t="shared" ref="G269:G274" si="43">((F269*E269)*20)/1000</f>
        <v>1.5141200000000001</v>
      </c>
      <c r="H269" s="8">
        <f t="shared" ref="H269:H274" si="44">G269/B269</f>
        <v>15.141200000000001</v>
      </c>
    </row>
    <row r="270" spans="1:8" x14ac:dyDescent="0.25">
      <c r="A270" s="6" t="s">
        <v>346</v>
      </c>
      <c r="B270" s="4">
        <v>0.1</v>
      </c>
      <c r="E270" s="4">
        <v>10</v>
      </c>
      <c r="F270" s="12">
        <v>6.9725999999999999</v>
      </c>
      <c r="G270" s="8">
        <f t="shared" si="43"/>
        <v>1.39452</v>
      </c>
      <c r="H270" s="8">
        <f t="shared" si="44"/>
        <v>13.9452</v>
      </c>
    </row>
    <row r="271" spans="1:8" x14ac:dyDescent="0.25">
      <c r="A271" s="6" t="s">
        <v>345</v>
      </c>
      <c r="B271" s="4">
        <v>0.104</v>
      </c>
      <c r="E271" s="4">
        <v>10</v>
      </c>
      <c r="F271" s="12"/>
      <c r="G271" s="8">
        <f t="shared" si="43"/>
        <v>0</v>
      </c>
      <c r="H271" s="8">
        <f t="shared" si="44"/>
        <v>0</v>
      </c>
    </row>
    <row r="272" spans="1:8" x14ac:dyDescent="0.25">
      <c r="A272" s="6" t="s">
        <v>343</v>
      </c>
      <c r="B272" s="4">
        <v>0.10199999999999999</v>
      </c>
      <c r="E272" s="4">
        <v>10</v>
      </c>
      <c r="F272" s="4">
        <v>24.108000000000001</v>
      </c>
      <c r="G272" s="8">
        <f t="shared" si="43"/>
        <v>4.8216000000000001</v>
      </c>
      <c r="H272" s="8">
        <f t="shared" si="44"/>
        <v>47.27058823529412</v>
      </c>
    </row>
    <row r="273" spans="1:8" x14ac:dyDescent="0.25">
      <c r="A273" s="6" t="s">
        <v>348</v>
      </c>
      <c r="B273" s="4">
        <v>0.10299999999999999</v>
      </c>
      <c r="E273" s="4">
        <v>10</v>
      </c>
      <c r="F273" s="19">
        <v>25.088999999999999</v>
      </c>
      <c r="G273" s="8">
        <f t="shared" si="43"/>
        <v>5.0177999999999994</v>
      </c>
      <c r="H273" s="8">
        <f t="shared" si="44"/>
        <v>48.716504854368928</v>
      </c>
    </row>
    <row r="274" spans="1:8" x14ac:dyDescent="0.25">
      <c r="A274" s="6" t="s">
        <v>349</v>
      </c>
      <c r="B274" s="4">
        <v>0.10299999999999999</v>
      </c>
      <c r="E274" s="4">
        <v>10</v>
      </c>
      <c r="F274" s="12">
        <v>6.3872999999999998</v>
      </c>
      <c r="G274" s="8">
        <f t="shared" si="43"/>
        <v>1.27746</v>
      </c>
      <c r="H274" s="8">
        <f t="shared" si="44"/>
        <v>12.402524271844662</v>
      </c>
    </row>
    <row r="275" spans="1:8" x14ac:dyDescent="0.25">
      <c r="A275" s="6" t="s">
        <v>356</v>
      </c>
      <c r="B275" s="4">
        <v>0.10299999999999999</v>
      </c>
      <c r="E275" s="4">
        <v>10</v>
      </c>
      <c r="F275" s="12"/>
      <c r="G275" s="8">
        <f t="shared" ref="G275:G278" si="45">((F275*E275)*20)/1000</f>
        <v>0</v>
      </c>
      <c r="H275" s="8">
        <f t="shared" ref="H275:H278" si="46">G275/B275</f>
        <v>0</v>
      </c>
    </row>
    <row r="276" spans="1:8" x14ac:dyDescent="0.25">
      <c r="A276" s="6" t="s">
        <v>357</v>
      </c>
      <c r="B276" s="4">
        <v>0.104</v>
      </c>
      <c r="E276" s="4">
        <v>10</v>
      </c>
      <c r="F276" s="12">
        <v>7.47</v>
      </c>
      <c r="G276" s="8">
        <f t="shared" si="45"/>
        <v>1.494</v>
      </c>
      <c r="H276" s="8">
        <f t="shared" si="46"/>
        <v>14.365384615384617</v>
      </c>
    </row>
    <row r="277" spans="1:8" x14ac:dyDescent="0.25">
      <c r="A277" s="6" t="s">
        <v>358</v>
      </c>
      <c r="B277" s="4">
        <v>0.10299999999999999</v>
      </c>
      <c r="E277" s="4">
        <v>10</v>
      </c>
      <c r="F277" s="12">
        <v>7.6715</v>
      </c>
      <c r="G277" s="8">
        <f t="shared" si="45"/>
        <v>1.5343000000000002</v>
      </c>
      <c r="H277" s="8">
        <f t="shared" si="46"/>
        <v>14.896116504854373</v>
      </c>
    </row>
    <row r="278" spans="1:8" x14ac:dyDescent="0.25">
      <c r="A278" s="6" t="s">
        <v>362</v>
      </c>
      <c r="B278" s="4">
        <v>0.106</v>
      </c>
      <c r="E278" s="4">
        <v>10</v>
      </c>
      <c r="F278" s="12">
        <v>5.4393000000000002</v>
      </c>
      <c r="G278" s="8">
        <f t="shared" si="45"/>
        <v>1.08786</v>
      </c>
      <c r="H278" s="8">
        <f t="shared" si="46"/>
        <v>10.262830188679246</v>
      </c>
    </row>
    <row r="279" spans="1:8" x14ac:dyDescent="0.25">
      <c r="A279" s="6" t="s">
        <v>359</v>
      </c>
      <c r="B279" s="4">
        <v>0.10199999999999999</v>
      </c>
      <c r="E279" s="4">
        <v>10</v>
      </c>
      <c r="F279" s="20">
        <v>64.322000000000003</v>
      </c>
      <c r="G279" s="8">
        <f t="shared" ref="G279:G289" si="47">((F279*E279)*20)/1000</f>
        <v>12.864400000000002</v>
      </c>
      <c r="H279" s="8">
        <f t="shared" ref="H279:H289" si="48">G279/B279</f>
        <v>126.121568627451</v>
      </c>
    </row>
    <row r="280" spans="1:8" x14ac:dyDescent="0.25">
      <c r="A280" s="6" t="s">
        <v>371</v>
      </c>
      <c r="B280" s="4">
        <v>0.10299999999999999</v>
      </c>
      <c r="E280" s="4">
        <v>10</v>
      </c>
      <c r="F280" s="20">
        <v>14.81</v>
      </c>
      <c r="G280" s="8">
        <f t="shared" si="47"/>
        <v>2.9620000000000002</v>
      </c>
      <c r="H280" s="8">
        <f t="shared" si="48"/>
        <v>28.757281553398062</v>
      </c>
    </row>
    <row r="281" spans="1:8" x14ac:dyDescent="0.25">
      <c r="A281" s="6" t="s">
        <v>360</v>
      </c>
      <c r="B281" s="4">
        <v>0.10199999999999999</v>
      </c>
      <c r="E281" s="4">
        <v>10</v>
      </c>
      <c r="F281" s="12"/>
      <c r="G281" s="8"/>
      <c r="H281" s="8"/>
    </row>
    <row r="282" spans="1:8" x14ac:dyDescent="0.25">
      <c r="A282" s="6" t="s">
        <v>361</v>
      </c>
      <c r="B282" s="4">
        <v>0.104</v>
      </c>
      <c r="E282" s="4">
        <v>10</v>
      </c>
      <c r="F282" s="20">
        <v>19.367000000000001</v>
      </c>
      <c r="G282" s="8">
        <f t="shared" si="47"/>
        <v>3.8734000000000006</v>
      </c>
      <c r="H282" s="8">
        <f t="shared" si="48"/>
        <v>37.244230769230775</v>
      </c>
    </row>
    <row r="283" spans="1:8" x14ac:dyDescent="0.25">
      <c r="A283" s="6" t="s">
        <v>364</v>
      </c>
      <c r="B283" s="4">
        <v>0.10299999999999999</v>
      </c>
      <c r="E283" s="4">
        <v>10</v>
      </c>
      <c r="F283" s="20">
        <v>27.556000000000001</v>
      </c>
      <c r="G283" s="8">
        <f t="shared" si="47"/>
        <v>5.5111999999999997</v>
      </c>
      <c r="H283" s="8">
        <f t="shared" si="48"/>
        <v>53.506796116504852</v>
      </c>
    </row>
    <row r="284" spans="1:8" x14ac:dyDescent="0.25">
      <c r="A284" s="6" t="s">
        <v>368</v>
      </c>
      <c r="B284" s="4">
        <v>0.10199999999999999</v>
      </c>
      <c r="E284" s="4">
        <v>10</v>
      </c>
      <c r="F284" s="20">
        <v>15.763999999999999</v>
      </c>
      <c r="G284" s="8">
        <f t="shared" si="47"/>
        <v>3.1527999999999996</v>
      </c>
      <c r="H284" s="8">
        <f t="shared" si="48"/>
        <v>30.909803921568624</v>
      </c>
    </row>
    <row r="285" spans="1:8" x14ac:dyDescent="0.25">
      <c r="A285" s="6" t="s">
        <v>369</v>
      </c>
      <c r="B285" s="4">
        <v>0.10100000000000001</v>
      </c>
      <c r="E285" s="4">
        <v>10</v>
      </c>
      <c r="F285" s="20">
        <v>16.689</v>
      </c>
      <c r="G285" s="8">
        <f t="shared" si="47"/>
        <v>3.3377999999999997</v>
      </c>
      <c r="H285" s="8">
        <f t="shared" si="48"/>
        <v>33.04752475247524</v>
      </c>
    </row>
    <row r="286" spans="1:8" x14ac:dyDescent="0.25">
      <c r="A286" s="6" t="s">
        <v>370</v>
      </c>
      <c r="B286" s="4">
        <v>0.10100000000000001</v>
      </c>
      <c r="E286" s="4">
        <v>10</v>
      </c>
      <c r="F286" s="20">
        <v>16.626000000000001</v>
      </c>
      <c r="G286" s="8">
        <f t="shared" si="47"/>
        <v>3.3252000000000002</v>
      </c>
      <c r="H286" s="8">
        <f t="shared" si="48"/>
        <v>32.922772277227722</v>
      </c>
    </row>
    <row r="287" spans="1:8" x14ac:dyDescent="0.25">
      <c r="A287" s="6" t="s">
        <v>365</v>
      </c>
      <c r="B287" s="4">
        <v>0.1</v>
      </c>
      <c r="E287" s="4">
        <v>10</v>
      </c>
      <c r="F287" s="12">
        <v>14.286</v>
      </c>
      <c r="G287" s="8">
        <f t="shared" si="47"/>
        <v>2.8571999999999997</v>
      </c>
      <c r="H287" s="8">
        <f t="shared" si="48"/>
        <v>28.571999999999996</v>
      </c>
    </row>
    <row r="288" spans="1:8" x14ac:dyDescent="0.25">
      <c r="A288" s="6" t="s">
        <v>366</v>
      </c>
      <c r="B288" s="4">
        <v>0.104</v>
      </c>
      <c r="E288" s="4">
        <v>10</v>
      </c>
      <c r="F288" s="12">
        <v>12.557</v>
      </c>
      <c r="G288" s="8">
        <f t="shared" si="47"/>
        <v>2.5114000000000001</v>
      </c>
      <c r="H288" s="8">
        <f t="shared" si="48"/>
        <v>24.148076923076925</v>
      </c>
    </row>
    <row r="289" spans="1:8" x14ac:dyDescent="0.25">
      <c r="A289" s="6" t="s">
        <v>367</v>
      </c>
      <c r="B289" s="4">
        <v>0.10100000000000001</v>
      </c>
      <c r="E289" s="4">
        <v>10</v>
      </c>
      <c r="F289" s="12">
        <v>6.2714999999999996</v>
      </c>
      <c r="G289" s="8">
        <f t="shared" si="47"/>
        <v>1.2543</v>
      </c>
      <c r="H289" s="8">
        <f t="shared" si="48"/>
        <v>12.418811881188118</v>
      </c>
    </row>
    <row r="290" spans="1:8" x14ac:dyDescent="0.25">
      <c r="A290" s="6" t="s">
        <v>372</v>
      </c>
      <c r="B290" s="4">
        <v>0.1</v>
      </c>
      <c r="E290" s="4">
        <v>10</v>
      </c>
      <c r="F290" s="20">
        <v>11.877000000000001</v>
      </c>
      <c r="G290" s="8">
        <f t="shared" ref="G290:G294" si="49">((F290*E290)*20)/1000</f>
        <v>2.3754</v>
      </c>
      <c r="H290" s="8">
        <f t="shared" ref="H290:H294" si="50">G290/B290</f>
        <v>23.753999999999998</v>
      </c>
    </row>
    <row r="291" spans="1:8" x14ac:dyDescent="0.25">
      <c r="A291" s="6" t="s">
        <v>373</v>
      </c>
      <c r="B291" s="4">
        <v>0.105</v>
      </c>
      <c r="E291" s="4">
        <v>10</v>
      </c>
      <c r="F291" s="20">
        <v>11.03</v>
      </c>
      <c r="G291" s="8">
        <f t="shared" si="49"/>
        <v>2.206</v>
      </c>
      <c r="H291" s="8">
        <f t="shared" si="50"/>
        <v>21.009523809523809</v>
      </c>
    </row>
    <row r="292" spans="1:8" x14ac:dyDescent="0.25">
      <c r="A292" s="6" t="s">
        <v>374</v>
      </c>
      <c r="B292" s="4">
        <v>0.1</v>
      </c>
      <c r="E292" s="4">
        <v>10</v>
      </c>
      <c r="F292" s="20">
        <v>10.259</v>
      </c>
      <c r="G292" s="8">
        <f t="shared" si="49"/>
        <v>2.0518000000000001</v>
      </c>
      <c r="H292" s="8">
        <f t="shared" si="50"/>
        <v>20.518000000000001</v>
      </c>
    </row>
    <row r="293" spans="1:8" x14ac:dyDescent="0.25">
      <c r="A293" s="6" t="s">
        <v>375</v>
      </c>
      <c r="B293" s="4">
        <v>0.10100000000000001</v>
      </c>
      <c r="E293" s="4">
        <v>10</v>
      </c>
      <c r="F293" s="12">
        <v>6.1761999999999997</v>
      </c>
      <c r="G293" s="8">
        <f t="shared" si="49"/>
        <v>1.2352400000000001</v>
      </c>
      <c r="H293" s="8">
        <f t="shared" si="50"/>
        <v>12.230099009900991</v>
      </c>
    </row>
    <row r="294" spans="1:8" x14ac:dyDescent="0.25">
      <c r="A294" s="6" t="s">
        <v>376</v>
      </c>
      <c r="B294" s="4">
        <v>0.10100000000000001</v>
      </c>
      <c r="E294" s="4">
        <v>10</v>
      </c>
      <c r="F294" s="12">
        <v>4.2438000000000002</v>
      </c>
      <c r="G294" s="8">
        <f t="shared" si="49"/>
        <v>0.84875999999999996</v>
      </c>
      <c r="H294" s="8">
        <f t="shared" si="50"/>
        <v>8.403564356435643</v>
      </c>
    </row>
    <row r="295" spans="1:8" x14ac:dyDescent="0.25">
      <c r="A295" s="6" t="s">
        <v>377</v>
      </c>
      <c r="B295" s="4">
        <v>0.105</v>
      </c>
      <c r="E295" s="4">
        <v>10</v>
      </c>
      <c r="F295" s="38"/>
      <c r="G295" s="8">
        <f t="shared" ref="G295:G301" si="51">((F295*E295)*20)/1000</f>
        <v>0</v>
      </c>
      <c r="H295" s="8">
        <f t="shared" ref="H295:H301" si="52">G295/B295</f>
        <v>0</v>
      </c>
    </row>
    <row r="296" spans="1:8" x14ac:dyDescent="0.25">
      <c r="A296" s="6" t="s">
        <v>378</v>
      </c>
      <c r="B296" s="4">
        <v>0.1</v>
      </c>
      <c r="E296" s="4">
        <v>10</v>
      </c>
      <c r="F296" s="36"/>
      <c r="G296" s="8">
        <f t="shared" si="51"/>
        <v>0</v>
      </c>
      <c r="H296" s="8">
        <f t="shared" si="52"/>
        <v>0</v>
      </c>
    </row>
    <row r="297" spans="1:8" x14ac:dyDescent="0.25">
      <c r="A297" s="6" t="s">
        <v>384</v>
      </c>
      <c r="B297" s="4">
        <v>0.10100000000000001</v>
      </c>
      <c r="E297" s="4">
        <v>10</v>
      </c>
      <c r="F297" s="20">
        <v>8.1974999999999998</v>
      </c>
      <c r="G297" s="8">
        <f t="shared" si="51"/>
        <v>1.6395</v>
      </c>
      <c r="H297" s="8">
        <f t="shared" si="52"/>
        <v>16.232673267326732</v>
      </c>
    </row>
    <row r="298" spans="1:8" x14ac:dyDescent="0.25">
      <c r="A298" s="6" t="s">
        <v>380</v>
      </c>
      <c r="B298" s="4">
        <v>0.10100000000000001</v>
      </c>
      <c r="E298" s="4">
        <v>10</v>
      </c>
      <c r="F298" s="4">
        <v>10.343</v>
      </c>
      <c r="G298" s="8">
        <f t="shared" si="51"/>
        <v>2.0686000000000004</v>
      </c>
      <c r="H298" s="8">
        <f t="shared" si="52"/>
        <v>20.481188118811883</v>
      </c>
    </row>
    <row r="299" spans="1:8" x14ac:dyDescent="0.25">
      <c r="A299" s="6" t="s">
        <v>382</v>
      </c>
      <c r="B299" s="4">
        <v>0.105</v>
      </c>
      <c r="E299" s="4">
        <v>10</v>
      </c>
      <c r="F299" s="12">
        <v>7.3624000000000001</v>
      </c>
      <c r="G299" s="8">
        <f t="shared" si="51"/>
        <v>1.47248</v>
      </c>
      <c r="H299" s="8">
        <f t="shared" si="52"/>
        <v>14.023619047619048</v>
      </c>
    </row>
    <row r="300" spans="1:8" x14ac:dyDescent="0.25">
      <c r="A300" s="6" t="s">
        <v>385</v>
      </c>
      <c r="B300" s="4">
        <v>0.10199999999999999</v>
      </c>
      <c r="E300" s="4">
        <v>10</v>
      </c>
      <c r="F300" s="12">
        <v>6.5998000000000001</v>
      </c>
      <c r="G300" s="8">
        <f t="shared" si="51"/>
        <v>1.31996</v>
      </c>
      <c r="H300" s="8">
        <f t="shared" si="52"/>
        <v>12.940784313725491</v>
      </c>
    </row>
    <row r="301" spans="1:8" x14ac:dyDescent="0.25">
      <c r="A301" s="6" t="s">
        <v>386</v>
      </c>
      <c r="B301" s="4">
        <v>0.104</v>
      </c>
      <c r="E301" s="4">
        <v>10</v>
      </c>
      <c r="F301" s="20">
        <v>7.0609999999999999</v>
      </c>
      <c r="G301" s="8">
        <f t="shared" si="51"/>
        <v>1.4122000000000001</v>
      </c>
      <c r="H301" s="8">
        <f t="shared" si="52"/>
        <v>13.578846153846156</v>
      </c>
    </row>
    <row r="302" spans="1:8" x14ac:dyDescent="0.25">
      <c r="A302" s="6" t="s">
        <v>387</v>
      </c>
      <c r="B302" s="4">
        <v>0.105</v>
      </c>
      <c r="E302" s="4">
        <v>10</v>
      </c>
      <c r="F302" s="4">
        <v>10.099</v>
      </c>
      <c r="G302" s="8">
        <f>((F302*E302)*20)/1000</f>
        <v>2.0198</v>
      </c>
      <c r="H302" s="8">
        <f t="shared" ref="H302:H303" si="53">G302/B302</f>
        <v>19.236190476190476</v>
      </c>
    </row>
    <row r="303" spans="1:8" x14ac:dyDescent="0.25">
      <c r="A303" s="6" t="s">
        <v>388</v>
      </c>
      <c r="B303" s="4">
        <v>0.10299999999999999</v>
      </c>
      <c r="E303" s="4">
        <v>10</v>
      </c>
      <c r="F303" s="4">
        <v>12.406000000000001</v>
      </c>
      <c r="G303" s="8">
        <f>((F303*E303)*20)/1000</f>
        <v>2.4811999999999999</v>
      </c>
      <c r="H303" s="8">
        <f t="shared" si="53"/>
        <v>24.089320388349513</v>
      </c>
    </row>
    <row r="304" spans="1:8" x14ac:dyDescent="0.25">
      <c r="A304" s="6" t="s">
        <v>389</v>
      </c>
      <c r="B304" s="4">
        <v>0.10100000000000001</v>
      </c>
      <c r="E304" s="4">
        <v>10</v>
      </c>
      <c r="F304" s="20">
        <v>14.622</v>
      </c>
      <c r="G304" s="8">
        <f t="shared" ref="G304:G307" si="54">((F304*E304)*20)/1000</f>
        <v>2.9243999999999999</v>
      </c>
      <c r="H304" s="8">
        <f t="shared" ref="H304:H307" si="55">G304/B304</f>
        <v>28.95445544554455</v>
      </c>
    </row>
    <row r="305" spans="1:8" x14ac:dyDescent="0.25">
      <c r="A305" s="6" t="s">
        <v>392</v>
      </c>
      <c r="B305" s="4">
        <v>0.106</v>
      </c>
      <c r="E305" s="4">
        <v>10</v>
      </c>
      <c r="F305" s="12">
        <v>6.8535000000000004</v>
      </c>
      <c r="G305" s="8">
        <f t="shared" si="54"/>
        <v>1.3706999999999998</v>
      </c>
      <c r="H305" s="8">
        <f t="shared" si="55"/>
        <v>12.931132075471696</v>
      </c>
    </row>
    <row r="306" spans="1:8" x14ac:dyDescent="0.25">
      <c r="A306" s="6" t="s">
        <v>390</v>
      </c>
      <c r="B306" s="4">
        <v>0.1</v>
      </c>
      <c r="E306" s="4">
        <v>10</v>
      </c>
      <c r="F306" s="20">
        <v>8.8452000000000002</v>
      </c>
      <c r="G306" s="8">
        <f t="shared" si="54"/>
        <v>1.7690399999999999</v>
      </c>
      <c r="H306" s="8">
        <f t="shared" si="55"/>
        <v>17.690399999999997</v>
      </c>
    </row>
    <row r="307" spans="1:8" x14ac:dyDescent="0.25">
      <c r="A307" s="6" t="s">
        <v>391</v>
      </c>
      <c r="B307" s="4">
        <v>0.105</v>
      </c>
      <c r="E307" s="4">
        <v>10</v>
      </c>
      <c r="F307" s="12">
        <v>6.3742999999999999</v>
      </c>
      <c r="G307" s="8">
        <f t="shared" si="54"/>
        <v>1.2748599999999999</v>
      </c>
      <c r="H307" s="8">
        <f t="shared" si="55"/>
        <v>12.141523809523809</v>
      </c>
    </row>
    <row r="308" spans="1:8" x14ac:dyDescent="0.25">
      <c r="A308" s="6" t="s">
        <v>393</v>
      </c>
      <c r="B308" s="4">
        <v>0.10199999999999999</v>
      </c>
      <c r="E308" s="4">
        <v>10</v>
      </c>
      <c r="F308" s="4">
        <v>13.481999999999999</v>
      </c>
      <c r="G308" s="8">
        <f t="shared" ref="G308:G314" si="56">((F308*E308)*20)/1000</f>
        <v>2.6963999999999997</v>
      </c>
      <c r="H308" s="8">
        <f t="shared" ref="H308:H314" si="57">G308/B308</f>
        <v>26.435294117647057</v>
      </c>
    </row>
    <row r="309" spans="1:8" x14ac:dyDescent="0.25">
      <c r="A309" s="6" t="s">
        <v>394</v>
      </c>
      <c r="B309" s="4">
        <v>0.104</v>
      </c>
      <c r="E309" s="4">
        <v>10</v>
      </c>
      <c r="F309" s="4">
        <v>9.4690999999999992</v>
      </c>
      <c r="G309" s="8">
        <f t="shared" si="56"/>
        <v>1.8938199999999996</v>
      </c>
      <c r="H309" s="8">
        <f t="shared" si="57"/>
        <v>18.209807692307688</v>
      </c>
    </row>
    <row r="310" spans="1:8" x14ac:dyDescent="0.25">
      <c r="A310" s="6" t="s">
        <v>395</v>
      </c>
      <c r="B310" s="4">
        <v>0.10299999999999999</v>
      </c>
      <c r="E310" s="4">
        <v>10</v>
      </c>
      <c r="F310" s="4">
        <v>11.489000000000001</v>
      </c>
      <c r="G310" s="8">
        <f t="shared" si="56"/>
        <v>2.2978000000000001</v>
      </c>
      <c r="H310" s="8">
        <f t="shared" si="57"/>
        <v>22.308737864077671</v>
      </c>
    </row>
    <row r="311" spans="1:8" x14ac:dyDescent="0.25">
      <c r="A311" s="6" t="s">
        <v>396</v>
      </c>
      <c r="B311" s="4">
        <v>0.1</v>
      </c>
      <c r="E311" s="4">
        <v>10</v>
      </c>
      <c r="F311" s="4">
        <v>11.56</v>
      </c>
      <c r="G311" s="8">
        <f t="shared" si="56"/>
        <v>2.3119999999999998</v>
      </c>
      <c r="H311" s="8">
        <f t="shared" si="57"/>
        <v>23.119999999999997</v>
      </c>
    </row>
    <row r="312" spans="1:8" x14ac:dyDescent="0.25">
      <c r="A312" s="6" t="s">
        <v>397</v>
      </c>
      <c r="B312" s="4">
        <v>0.10100000000000001</v>
      </c>
      <c r="E312" s="4">
        <v>10</v>
      </c>
      <c r="F312" s="12">
        <v>10.584</v>
      </c>
      <c r="G312" s="8">
        <f t="shared" si="56"/>
        <v>2.1168</v>
      </c>
      <c r="H312" s="8">
        <f t="shared" si="57"/>
        <v>20.958415841584156</v>
      </c>
    </row>
    <row r="313" spans="1:8" x14ac:dyDescent="0.25">
      <c r="A313" s="6" t="s">
        <v>398</v>
      </c>
      <c r="B313" s="4">
        <v>0.10199999999999999</v>
      </c>
      <c r="E313" s="4">
        <v>10</v>
      </c>
      <c r="F313" s="19">
        <v>13.882</v>
      </c>
      <c r="G313" s="8">
        <f t="shared" si="56"/>
        <v>2.7763999999999998</v>
      </c>
      <c r="H313" s="8">
        <f t="shared" si="57"/>
        <v>27.219607843137254</v>
      </c>
    </row>
    <row r="314" spans="1:8" x14ac:dyDescent="0.25">
      <c r="A314" s="6" t="s">
        <v>399</v>
      </c>
      <c r="B314" s="4">
        <v>0.104</v>
      </c>
      <c r="E314" s="4">
        <v>10</v>
      </c>
      <c r="F314" s="19">
        <v>12.667</v>
      </c>
      <c r="G314" s="8">
        <f t="shared" si="56"/>
        <v>2.5333999999999999</v>
      </c>
      <c r="H314" s="8">
        <f t="shared" si="57"/>
        <v>24.359615384615385</v>
      </c>
    </row>
    <row r="315" spans="1:8" x14ac:dyDescent="0.25">
      <c r="A315" s="6" t="s">
        <v>401</v>
      </c>
      <c r="B315" s="4">
        <v>0.105</v>
      </c>
      <c r="E315" s="4">
        <v>10</v>
      </c>
      <c r="F315" s="20">
        <v>17.884</v>
      </c>
      <c r="G315" s="8">
        <f t="shared" ref="G315:G318" si="58">((F315*E315)*20)/1000</f>
        <v>3.5768</v>
      </c>
      <c r="H315" s="8">
        <f t="shared" ref="H315:H318" si="59">G315/B315</f>
        <v>34.064761904761909</v>
      </c>
    </row>
    <row r="316" spans="1:8" x14ac:dyDescent="0.25">
      <c r="A316" s="6" t="s">
        <v>402</v>
      </c>
      <c r="B316" s="4">
        <v>0.1</v>
      </c>
      <c r="E316" s="4">
        <v>10</v>
      </c>
      <c r="F316" s="4">
        <v>21.599</v>
      </c>
      <c r="G316" s="8">
        <f t="shared" si="58"/>
        <v>4.3197999999999999</v>
      </c>
      <c r="H316" s="8">
        <f t="shared" si="59"/>
        <v>43.197999999999993</v>
      </c>
    </row>
    <row r="317" spans="1:8" x14ac:dyDescent="0.25">
      <c r="A317" s="6" t="s">
        <v>403</v>
      </c>
      <c r="B317" s="4">
        <v>0.1</v>
      </c>
      <c r="E317" s="4">
        <v>10</v>
      </c>
      <c r="F317" s="19">
        <v>10.821</v>
      </c>
      <c r="G317" s="8">
        <f t="shared" si="58"/>
        <v>2.1641999999999997</v>
      </c>
      <c r="H317" s="8">
        <f t="shared" si="59"/>
        <v>21.641999999999996</v>
      </c>
    </row>
    <row r="318" spans="1:8" x14ac:dyDescent="0.25">
      <c r="A318" s="6" t="s">
        <v>404</v>
      </c>
      <c r="B318" s="4">
        <v>0.104</v>
      </c>
      <c r="E318" s="4">
        <v>10</v>
      </c>
      <c r="F318" s="20">
        <v>24.106000000000002</v>
      </c>
      <c r="G318" s="8">
        <f t="shared" si="58"/>
        <v>4.8212000000000002</v>
      </c>
      <c r="H318" s="8">
        <f t="shared" si="59"/>
        <v>46.357692307692311</v>
      </c>
    </row>
    <row r="319" spans="1:8" x14ac:dyDescent="0.25">
      <c r="A319" s="6" t="s">
        <v>414</v>
      </c>
      <c r="B319" s="4">
        <v>0.10100000000000001</v>
      </c>
      <c r="E319" s="4">
        <v>10</v>
      </c>
      <c r="F319" s="12">
        <v>8.1484000000000005</v>
      </c>
      <c r="G319" s="8">
        <f t="shared" ref="G319:G322" si="60">((F319*E319)*20)/1000</f>
        <v>1.6296800000000002</v>
      </c>
      <c r="H319" s="8">
        <f t="shared" ref="H319:H322" si="61">G319/B319</f>
        <v>16.135445544554457</v>
      </c>
    </row>
    <row r="320" spans="1:8" x14ac:dyDescent="0.25">
      <c r="A320" s="6" t="s">
        <v>408</v>
      </c>
      <c r="B320" s="4">
        <v>0.1</v>
      </c>
      <c r="E320" s="4">
        <v>10</v>
      </c>
      <c r="F320" s="12">
        <v>7.9059999999999997</v>
      </c>
      <c r="G320" s="8">
        <f t="shared" si="60"/>
        <v>1.5811999999999999</v>
      </c>
      <c r="H320" s="8">
        <f t="shared" si="61"/>
        <v>15.811999999999999</v>
      </c>
    </row>
    <row r="321" spans="1:8" x14ac:dyDescent="0.25">
      <c r="A321" s="6" t="s">
        <v>406</v>
      </c>
      <c r="B321" s="4">
        <v>0.1</v>
      </c>
      <c r="E321" s="4">
        <v>10</v>
      </c>
      <c r="F321" s="4">
        <v>11.082000000000001</v>
      </c>
      <c r="G321" s="8">
        <f t="shared" si="60"/>
        <v>2.2164000000000001</v>
      </c>
      <c r="H321" s="8">
        <f t="shared" si="61"/>
        <v>22.164000000000001</v>
      </c>
    </row>
    <row r="322" spans="1:8" x14ac:dyDescent="0.25">
      <c r="A322" s="6" t="s">
        <v>409</v>
      </c>
      <c r="B322" s="4">
        <v>0.106</v>
      </c>
      <c r="E322" s="4">
        <v>10</v>
      </c>
      <c r="F322" s="12">
        <v>9.641</v>
      </c>
      <c r="G322" s="8">
        <f t="shared" si="60"/>
        <v>1.9281999999999999</v>
      </c>
      <c r="H322" s="8">
        <f t="shared" si="61"/>
        <v>18.190566037735849</v>
      </c>
    </row>
    <row r="323" spans="1:8" x14ac:dyDescent="0.25">
      <c r="A323" s="6" t="s">
        <v>420</v>
      </c>
      <c r="B323" s="4">
        <v>0.10299999999999999</v>
      </c>
      <c r="E323" s="4">
        <v>10</v>
      </c>
      <c r="F323" s="12">
        <v>11.18</v>
      </c>
      <c r="G323" s="8">
        <f t="shared" ref="G323:G336" si="62">((F323*E323)*20)/1000</f>
        <v>2.2360000000000002</v>
      </c>
      <c r="H323" s="8">
        <f t="shared" ref="H323:H336" si="63">G323/B323</f>
        <v>21.708737864077673</v>
      </c>
    </row>
    <row r="324" spans="1:8" x14ac:dyDescent="0.25">
      <c r="A324" s="6" t="s">
        <v>407</v>
      </c>
      <c r="B324" s="4">
        <v>0.10100000000000001</v>
      </c>
      <c r="E324" s="4">
        <v>10</v>
      </c>
      <c r="F324" s="12">
        <v>6.8990999999999998</v>
      </c>
      <c r="G324" s="8">
        <f t="shared" si="62"/>
        <v>1.37982</v>
      </c>
      <c r="H324" s="8">
        <f t="shared" si="63"/>
        <v>13.661584158415842</v>
      </c>
    </row>
    <row r="325" spans="1:8" x14ac:dyDescent="0.25">
      <c r="A325" s="6" t="s">
        <v>412</v>
      </c>
      <c r="B325" s="4">
        <v>0.10299999999999999</v>
      </c>
      <c r="E325" s="4">
        <v>10</v>
      </c>
      <c r="F325" s="20">
        <v>10.093</v>
      </c>
      <c r="G325" s="8">
        <f t="shared" si="62"/>
        <v>2.0186000000000002</v>
      </c>
      <c r="H325" s="8">
        <f t="shared" si="63"/>
        <v>19.598058252427187</v>
      </c>
    </row>
    <row r="326" spans="1:8" x14ac:dyDescent="0.25">
      <c r="A326" s="6" t="s">
        <v>415</v>
      </c>
      <c r="B326" s="4">
        <v>0.10100000000000001</v>
      </c>
      <c r="E326" s="4">
        <v>10</v>
      </c>
      <c r="F326" s="12">
        <v>7.0495000000000001</v>
      </c>
      <c r="G326" s="8">
        <f t="shared" si="62"/>
        <v>1.4099000000000002</v>
      </c>
      <c r="H326" s="8">
        <f t="shared" si="63"/>
        <v>13.95940594059406</v>
      </c>
    </row>
    <row r="327" spans="1:8" x14ac:dyDescent="0.25">
      <c r="A327" s="6" t="s">
        <v>410</v>
      </c>
      <c r="B327" s="4">
        <v>0.10199999999999999</v>
      </c>
      <c r="E327" s="4">
        <v>10</v>
      </c>
      <c r="F327" s="12">
        <v>7.9461000000000004</v>
      </c>
      <c r="G327" s="8">
        <f t="shared" si="62"/>
        <v>1.5892200000000001</v>
      </c>
      <c r="H327" s="8">
        <f t="shared" si="63"/>
        <v>15.580588235294119</v>
      </c>
    </row>
    <row r="328" spans="1:8" x14ac:dyDescent="0.25">
      <c r="A328" s="6" t="s">
        <v>413</v>
      </c>
      <c r="B328" s="4">
        <v>0.10199999999999999</v>
      </c>
      <c r="E328" s="4">
        <v>10</v>
      </c>
      <c r="F328" s="12">
        <v>6.8243999999999998</v>
      </c>
      <c r="G328" s="8">
        <f t="shared" si="62"/>
        <v>1.3648800000000001</v>
      </c>
      <c r="H328" s="8">
        <f t="shared" si="63"/>
        <v>13.381176470588237</v>
      </c>
    </row>
    <row r="329" spans="1:8" x14ac:dyDescent="0.25">
      <c r="A329" s="6" t="s">
        <v>417</v>
      </c>
      <c r="B329" s="4">
        <v>0.104</v>
      </c>
      <c r="E329" s="4">
        <v>10</v>
      </c>
      <c r="F329" s="20">
        <v>10.842000000000001</v>
      </c>
      <c r="G329" s="8">
        <f t="shared" si="62"/>
        <v>2.1684000000000001</v>
      </c>
      <c r="H329" s="8">
        <f t="shared" si="63"/>
        <v>20.85</v>
      </c>
    </row>
    <row r="330" spans="1:8" x14ac:dyDescent="0.25">
      <c r="A330" s="6" t="s">
        <v>411</v>
      </c>
      <c r="B330" s="4">
        <v>0.10100000000000001</v>
      </c>
      <c r="E330" s="4">
        <v>10</v>
      </c>
      <c r="F330" s="20">
        <v>10.651999999999999</v>
      </c>
      <c r="G330" s="8">
        <f t="shared" si="62"/>
        <v>2.1304000000000003</v>
      </c>
      <c r="H330" s="8">
        <f t="shared" si="63"/>
        <v>21.093069306930694</v>
      </c>
    </row>
    <row r="331" spans="1:8" x14ac:dyDescent="0.25">
      <c r="A331" s="6" t="s">
        <v>416</v>
      </c>
      <c r="B331" s="4">
        <v>0.10299999999999999</v>
      </c>
      <c r="E331" s="4">
        <v>10</v>
      </c>
      <c r="F331" s="20">
        <v>10.276999999999999</v>
      </c>
      <c r="G331" s="8">
        <f t="shared" si="62"/>
        <v>2.0554000000000001</v>
      </c>
      <c r="H331" s="8">
        <f t="shared" si="63"/>
        <v>19.955339805825243</v>
      </c>
    </row>
    <row r="332" spans="1:8" x14ac:dyDescent="0.25">
      <c r="A332" s="6" t="s">
        <v>418</v>
      </c>
      <c r="B332" s="4">
        <v>0.10199999999999999</v>
      </c>
      <c r="E332" s="4">
        <v>10</v>
      </c>
      <c r="F332" s="20">
        <v>22.029</v>
      </c>
      <c r="G332" s="8">
        <f t="shared" si="62"/>
        <v>4.4058000000000002</v>
      </c>
      <c r="H332" s="8">
        <f t="shared" si="63"/>
        <v>43.194117647058825</v>
      </c>
    </row>
    <row r="333" spans="1:8" x14ac:dyDescent="0.25">
      <c r="A333" s="6" t="s">
        <v>421</v>
      </c>
      <c r="B333" s="4">
        <v>0.1</v>
      </c>
      <c r="E333" s="4">
        <v>10</v>
      </c>
      <c r="F333" s="2"/>
      <c r="G333" s="8">
        <f t="shared" si="62"/>
        <v>0</v>
      </c>
      <c r="H333" s="8">
        <f t="shared" si="63"/>
        <v>0</v>
      </c>
    </row>
    <row r="334" spans="1:8" x14ac:dyDescent="0.25">
      <c r="A334" s="6" t="s">
        <v>419</v>
      </c>
      <c r="B334" s="4">
        <v>0.106</v>
      </c>
      <c r="E334" s="4">
        <v>10</v>
      </c>
      <c r="F334" s="12">
        <v>6.2169999999999996</v>
      </c>
      <c r="G334" s="8">
        <f t="shared" si="62"/>
        <v>1.2433999999999998</v>
      </c>
      <c r="H334" s="8">
        <f t="shared" si="63"/>
        <v>11.730188679245282</v>
      </c>
    </row>
    <row r="335" spans="1:8" x14ac:dyDescent="0.25">
      <c r="A335" s="6" t="s">
        <v>422</v>
      </c>
      <c r="B335" s="4">
        <v>0.10299999999999999</v>
      </c>
      <c r="E335" s="4">
        <v>10</v>
      </c>
      <c r="F335" s="12">
        <v>7.2122999999999999</v>
      </c>
      <c r="G335" s="8">
        <f t="shared" si="62"/>
        <v>1.4424600000000001</v>
      </c>
      <c r="H335" s="8">
        <f t="shared" si="63"/>
        <v>14.004466019417476</v>
      </c>
    </row>
    <row r="336" spans="1:8" x14ac:dyDescent="0.25">
      <c r="A336" s="6" t="s">
        <v>423</v>
      </c>
      <c r="B336" s="4">
        <v>0.10299999999999999</v>
      </c>
      <c r="E336" s="4">
        <v>10</v>
      </c>
      <c r="F336" s="12">
        <v>7.8730000000000002</v>
      </c>
      <c r="G336" s="8">
        <f t="shared" si="62"/>
        <v>1.5746000000000002</v>
      </c>
      <c r="H336" s="8">
        <f t="shared" si="63"/>
        <v>15.287378640776701</v>
      </c>
    </row>
    <row r="337" spans="1:8" x14ac:dyDescent="0.25">
      <c r="A337" s="6" t="s">
        <v>425</v>
      </c>
      <c r="B337" s="4">
        <v>0.10100000000000001</v>
      </c>
      <c r="E337" s="4">
        <v>10</v>
      </c>
      <c r="F337" s="12">
        <v>11.388999999999999</v>
      </c>
      <c r="G337" s="8">
        <f t="shared" ref="G337:G344" si="64">((F337*E337)*20)/1000</f>
        <v>2.2777999999999996</v>
      </c>
      <c r="H337" s="8">
        <f t="shared" ref="H337:H344" si="65">G337/B337</f>
        <v>22.552475247524747</v>
      </c>
    </row>
    <row r="338" spans="1:8" x14ac:dyDescent="0.25">
      <c r="A338" s="6" t="s">
        <v>426</v>
      </c>
      <c r="B338" s="4">
        <v>0.1</v>
      </c>
      <c r="E338" s="4">
        <v>10</v>
      </c>
      <c r="F338" s="20">
        <v>9.4571000000000005</v>
      </c>
      <c r="G338" s="8">
        <f t="shared" si="64"/>
        <v>1.8914200000000001</v>
      </c>
      <c r="H338" s="8">
        <f t="shared" si="65"/>
        <v>18.914200000000001</v>
      </c>
    </row>
    <row r="339" spans="1:8" x14ac:dyDescent="0.25">
      <c r="A339" s="6" t="s">
        <v>427</v>
      </c>
      <c r="B339" s="4">
        <v>0.105</v>
      </c>
      <c r="E339" s="4">
        <v>10</v>
      </c>
      <c r="F339" s="12">
        <v>9.4227000000000007</v>
      </c>
      <c r="G339" s="8">
        <f t="shared" si="64"/>
        <v>1.8845399999999999</v>
      </c>
      <c r="H339" s="8">
        <f t="shared" si="65"/>
        <v>17.948</v>
      </c>
    </row>
    <row r="340" spans="1:8" x14ac:dyDescent="0.25">
      <c r="A340" s="6" t="s">
        <v>428</v>
      </c>
      <c r="B340" s="4">
        <v>0.104</v>
      </c>
      <c r="E340" s="4">
        <v>10</v>
      </c>
      <c r="F340" s="12">
        <v>12.103</v>
      </c>
      <c r="G340" s="8">
        <f t="shared" si="64"/>
        <v>2.4205999999999999</v>
      </c>
      <c r="H340" s="8">
        <f t="shared" si="65"/>
        <v>23.274999999999999</v>
      </c>
    </row>
    <row r="341" spans="1:8" x14ac:dyDescent="0.25">
      <c r="A341" s="6" t="s">
        <v>430</v>
      </c>
      <c r="B341" s="4">
        <v>0.1</v>
      </c>
      <c r="E341" s="4">
        <v>10</v>
      </c>
      <c r="F341" s="12">
        <v>10.178000000000001</v>
      </c>
      <c r="G341" s="8">
        <f t="shared" si="64"/>
        <v>2.0356000000000001</v>
      </c>
      <c r="H341" s="8">
        <f t="shared" si="65"/>
        <v>20.355999999999998</v>
      </c>
    </row>
    <row r="342" spans="1:8" x14ac:dyDescent="0.25">
      <c r="A342" s="6" t="s">
        <v>431</v>
      </c>
      <c r="B342" s="4">
        <v>0.10100000000000001</v>
      </c>
      <c r="E342" s="4">
        <v>10</v>
      </c>
      <c r="F342" s="12">
        <v>8.7424999999999997</v>
      </c>
      <c r="G342" s="8">
        <f t="shared" si="64"/>
        <v>1.7484999999999999</v>
      </c>
      <c r="H342" s="8">
        <f t="shared" si="65"/>
        <v>17.311881188118811</v>
      </c>
    </row>
    <row r="343" spans="1:8" x14ac:dyDescent="0.25">
      <c r="A343" s="6" t="s">
        <v>433</v>
      </c>
      <c r="B343" s="4">
        <v>0.1</v>
      </c>
      <c r="E343" s="4">
        <v>10</v>
      </c>
      <c r="F343" s="12">
        <v>8.3642000000000003</v>
      </c>
      <c r="G343" s="8">
        <f t="shared" si="64"/>
        <v>1.6728399999999999</v>
      </c>
      <c r="H343" s="8">
        <f t="shared" si="65"/>
        <v>16.728399999999997</v>
      </c>
    </row>
    <row r="344" spans="1:8" x14ac:dyDescent="0.25">
      <c r="A344" s="6" t="s">
        <v>432</v>
      </c>
      <c r="B344" s="4">
        <v>0.1</v>
      </c>
      <c r="E344" s="4">
        <v>10</v>
      </c>
      <c r="F344" s="20">
        <v>23.013999999999999</v>
      </c>
      <c r="G344" s="8">
        <f t="shared" si="64"/>
        <v>4.6027999999999993</v>
      </c>
      <c r="H344" s="8">
        <f t="shared" si="65"/>
        <v>46.027999999999992</v>
      </c>
    </row>
    <row r="345" spans="1:8" x14ac:dyDescent="0.25">
      <c r="A345" s="6" t="s">
        <v>434</v>
      </c>
      <c r="B345" s="4">
        <v>0.1</v>
      </c>
      <c r="E345" s="4">
        <v>10</v>
      </c>
      <c r="F345" s="20">
        <v>20.965</v>
      </c>
      <c r="G345" s="8">
        <f t="shared" ref="G345:G346" si="66">((F345*E345)*20)/1000</f>
        <v>4.1929999999999996</v>
      </c>
      <c r="H345" s="8">
        <f t="shared" ref="H345:H346" si="67">G345/B345</f>
        <v>41.929999999999993</v>
      </c>
    </row>
    <row r="346" spans="1:8" x14ac:dyDescent="0.25">
      <c r="A346" s="6" t="s">
        <v>435</v>
      </c>
      <c r="B346" s="4">
        <v>0.10299999999999999</v>
      </c>
      <c r="E346" s="4">
        <v>10</v>
      </c>
      <c r="F346" s="20">
        <v>27.300999999999998</v>
      </c>
      <c r="G346" s="8">
        <f t="shared" si="66"/>
        <v>5.4601999999999995</v>
      </c>
      <c r="H346" s="8">
        <f t="shared" si="67"/>
        <v>53.011650485436888</v>
      </c>
    </row>
    <row r="347" spans="1:8" x14ac:dyDescent="0.25">
      <c r="A347" s="6" t="s">
        <v>436</v>
      </c>
      <c r="B347" s="4">
        <v>0.1</v>
      </c>
      <c r="E347" s="4">
        <v>10</v>
      </c>
      <c r="F347" s="20">
        <v>17.292999999999999</v>
      </c>
      <c r="G347" s="8">
        <f t="shared" ref="G347:G352" si="68">((F347*E347)*20)/1000</f>
        <v>3.4586000000000006</v>
      </c>
      <c r="H347" s="8">
        <f t="shared" ref="H347:H352" si="69">G347/B347</f>
        <v>34.586000000000006</v>
      </c>
    </row>
    <row r="348" spans="1:8" x14ac:dyDescent="0.25">
      <c r="A348" s="6" t="s">
        <v>437</v>
      </c>
      <c r="B348" s="4">
        <v>0.10199999999999999</v>
      </c>
      <c r="E348" s="4">
        <v>10</v>
      </c>
      <c r="F348" s="20">
        <v>18.216999999999999</v>
      </c>
      <c r="G348" s="8">
        <f t="shared" si="68"/>
        <v>3.6433999999999997</v>
      </c>
      <c r="H348" s="8">
        <f t="shared" si="69"/>
        <v>35.719607843137254</v>
      </c>
    </row>
    <row r="349" spans="1:8" x14ac:dyDescent="0.25">
      <c r="A349" s="6" t="s">
        <v>438</v>
      </c>
      <c r="B349" s="4">
        <v>0.1</v>
      </c>
      <c r="E349" s="4">
        <v>10</v>
      </c>
      <c r="F349" s="20">
        <v>16.606999999999999</v>
      </c>
      <c r="G349" s="8">
        <f t="shared" si="68"/>
        <v>3.3213999999999997</v>
      </c>
      <c r="H349" s="8">
        <f t="shared" si="69"/>
        <v>33.213999999999992</v>
      </c>
    </row>
    <row r="350" spans="1:8" x14ac:dyDescent="0.25">
      <c r="A350" s="6" t="s">
        <v>439</v>
      </c>
      <c r="B350" s="4">
        <v>0.10299999999999999</v>
      </c>
      <c r="E350" s="4">
        <v>10</v>
      </c>
      <c r="F350" s="20">
        <v>20.78</v>
      </c>
      <c r="G350" s="8">
        <f t="shared" si="68"/>
        <v>4.1559999999999997</v>
      </c>
      <c r="H350" s="8">
        <f t="shared" si="69"/>
        <v>40.349514563106794</v>
      </c>
    </row>
    <row r="351" spans="1:8" x14ac:dyDescent="0.25">
      <c r="A351" s="6" t="s">
        <v>441</v>
      </c>
      <c r="B351" s="4">
        <v>0.10100000000000001</v>
      </c>
      <c r="E351" s="4">
        <v>10</v>
      </c>
      <c r="F351" s="20">
        <v>17.088999999999999</v>
      </c>
      <c r="G351" s="8">
        <f t="shared" si="68"/>
        <v>3.4177999999999997</v>
      </c>
      <c r="H351" s="8">
        <f t="shared" si="69"/>
        <v>33.839603960396033</v>
      </c>
    </row>
    <row r="352" spans="1:8" x14ac:dyDescent="0.25">
      <c r="A352" s="6" t="s">
        <v>440</v>
      </c>
      <c r="B352" s="4">
        <v>0.10199999999999999</v>
      </c>
      <c r="E352" s="4">
        <v>10</v>
      </c>
      <c r="F352" s="20">
        <v>30.108000000000001</v>
      </c>
      <c r="G352" s="8">
        <f t="shared" si="68"/>
        <v>6.0215999999999994</v>
      </c>
      <c r="H352" s="8">
        <f t="shared" si="69"/>
        <v>59.035294117647055</v>
      </c>
    </row>
    <row r="353" spans="1:8" x14ac:dyDescent="0.25">
      <c r="A353" s="6" t="s">
        <v>445</v>
      </c>
      <c r="B353" s="4">
        <v>0.10299999999999999</v>
      </c>
      <c r="E353" s="4">
        <v>10</v>
      </c>
      <c r="F353" s="20">
        <v>11.722</v>
      </c>
      <c r="G353" s="8">
        <f t="shared" ref="G353:G383" si="70">((F353*E353)*20)/1000</f>
        <v>2.3444000000000003</v>
      </c>
      <c r="H353" s="8">
        <f t="shared" ref="H353:H383" si="71">G353/B353</f>
        <v>22.761165048543692</v>
      </c>
    </row>
    <row r="354" spans="1:8" x14ac:dyDescent="0.25">
      <c r="A354" s="6" t="s">
        <v>443</v>
      </c>
      <c r="B354" s="4">
        <v>0.104</v>
      </c>
      <c r="E354" s="4">
        <v>10</v>
      </c>
      <c r="F354" s="20">
        <v>15.984</v>
      </c>
      <c r="G354" s="8">
        <f t="shared" si="70"/>
        <v>3.1968000000000001</v>
      </c>
      <c r="H354" s="8">
        <f t="shared" si="71"/>
        <v>30.738461538461539</v>
      </c>
    </row>
    <row r="355" spans="1:8" x14ac:dyDescent="0.25">
      <c r="A355" s="6" t="s">
        <v>446</v>
      </c>
      <c r="B355" s="4">
        <v>0.104</v>
      </c>
      <c r="E355" s="4">
        <v>10</v>
      </c>
      <c r="F355" s="20">
        <v>12.744</v>
      </c>
      <c r="G355" s="8">
        <f t="shared" si="70"/>
        <v>2.5488000000000004</v>
      </c>
      <c r="H355" s="8">
        <f t="shared" si="71"/>
        <v>24.507692307692313</v>
      </c>
    </row>
    <row r="356" spans="1:8" x14ac:dyDescent="0.25">
      <c r="A356" s="6" t="s">
        <v>447</v>
      </c>
      <c r="B356" s="4">
        <v>0.10100000000000001</v>
      </c>
      <c r="E356" s="4">
        <v>10</v>
      </c>
      <c r="F356" s="20">
        <v>7.9348999999999998</v>
      </c>
      <c r="G356" s="8">
        <f t="shared" si="70"/>
        <v>1.5869800000000001</v>
      </c>
      <c r="H356" s="8">
        <f t="shared" si="71"/>
        <v>15.712673267326732</v>
      </c>
    </row>
    <row r="357" spans="1:8" x14ac:dyDescent="0.25">
      <c r="A357" s="6" t="s">
        <v>451</v>
      </c>
      <c r="B357" s="4">
        <v>0.1</v>
      </c>
      <c r="C357" t="s">
        <v>452</v>
      </c>
      <c r="E357" s="4">
        <v>10</v>
      </c>
      <c r="F357" s="20">
        <v>17.561</v>
      </c>
      <c r="G357" s="8">
        <f t="shared" si="70"/>
        <v>3.5122000000000004</v>
      </c>
      <c r="H357" s="8">
        <f t="shared" si="71"/>
        <v>35.122</v>
      </c>
    </row>
    <row r="358" spans="1:8" x14ac:dyDescent="0.25">
      <c r="A358" s="6" t="s">
        <v>450</v>
      </c>
      <c r="B358" s="4">
        <v>0.104</v>
      </c>
      <c r="E358" s="4">
        <v>10</v>
      </c>
      <c r="F358" s="20">
        <v>21.526</v>
      </c>
      <c r="G358" s="8">
        <f t="shared" si="70"/>
        <v>4.3052000000000001</v>
      </c>
      <c r="H358" s="8">
        <f t="shared" si="71"/>
        <v>41.396153846153851</v>
      </c>
    </row>
    <row r="359" spans="1:8" x14ac:dyDescent="0.25">
      <c r="A359" s="6" t="s">
        <v>453</v>
      </c>
      <c r="B359" s="4">
        <v>0.105</v>
      </c>
      <c r="E359" s="4">
        <v>10</v>
      </c>
      <c r="F359" s="20">
        <v>11.032</v>
      </c>
      <c r="G359" s="8">
        <f t="shared" si="70"/>
        <v>2.2063999999999995</v>
      </c>
      <c r="H359" s="8">
        <f t="shared" si="71"/>
        <v>21.013333333333328</v>
      </c>
    </row>
    <row r="360" spans="1:8" x14ac:dyDescent="0.25">
      <c r="A360" s="6" t="s">
        <v>454</v>
      </c>
      <c r="B360" s="4">
        <v>0.1</v>
      </c>
      <c r="E360" s="4">
        <v>10</v>
      </c>
      <c r="F360" s="36">
        <v>13.475</v>
      </c>
      <c r="G360" s="8">
        <f t="shared" si="70"/>
        <v>2.6949999999999998</v>
      </c>
      <c r="H360" s="8">
        <f t="shared" si="71"/>
        <v>26.949999999999996</v>
      </c>
    </row>
    <row r="361" spans="1:8" x14ac:dyDescent="0.25">
      <c r="A361" s="6" t="s">
        <v>455</v>
      </c>
      <c r="B361" s="4">
        <v>0.10299999999999999</v>
      </c>
      <c r="E361" s="4">
        <v>10</v>
      </c>
      <c r="F361" s="20">
        <v>9.0797000000000008</v>
      </c>
      <c r="G361" s="8">
        <f t="shared" si="70"/>
        <v>1.8159400000000003</v>
      </c>
      <c r="H361" s="8">
        <f t="shared" si="71"/>
        <v>17.63048543689321</v>
      </c>
    </row>
    <row r="362" spans="1:8" x14ac:dyDescent="0.25">
      <c r="A362" s="6" t="s">
        <v>456</v>
      </c>
      <c r="B362" s="4">
        <v>0.1</v>
      </c>
      <c r="E362" s="4">
        <v>10</v>
      </c>
      <c r="F362" s="20">
        <v>23.687000000000001</v>
      </c>
      <c r="G362" s="8">
        <f t="shared" si="70"/>
        <v>4.7374000000000001</v>
      </c>
      <c r="H362" s="8">
        <f t="shared" si="71"/>
        <v>47.373999999999995</v>
      </c>
    </row>
    <row r="363" spans="1:8" x14ac:dyDescent="0.25">
      <c r="A363" s="6" t="s">
        <v>457</v>
      </c>
      <c r="B363" s="4">
        <v>0.10100000000000001</v>
      </c>
      <c r="E363" s="4">
        <v>10</v>
      </c>
      <c r="F363" s="20">
        <v>11.301</v>
      </c>
      <c r="G363" s="8">
        <f t="shared" si="70"/>
        <v>2.2602000000000002</v>
      </c>
      <c r="H363" s="8">
        <f t="shared" si="71"/>
        <v>22.378217821782179</v>
      </c>
    </row>
    <row r="364" spans="1:8" x14ac:dyDescent="0.25">
      <c r="A364" s="6" t="s">
        <v>459</v>
      </c>
      <c r="B364" s="4">
        <v>0.104</v>
      </c>
      <c r="E364" s="4">
        <v>10</v>
      </c>
      <c r="F364" s="20">
        <v>15.164999999999999</v>
      </c>
      <c r="G364" s="8">
        <f t="shared" si="70"/>
        <v>3.0329999999999995</v>
      </c>
      <c r="H364" s="8">
        <f t="shared" si="71"/>
        <v>29.163461538461533</v>
      </c>
    </row>
    <row r="365" spans="1:8" x14ac:dyDescent="0.25">
      <c r="A365" s="6" t="s">
        <v>460</v>
      </c>
      <c r="B365" s="4">
        <v>0.10100000000000001</v>
      </c>
      <c r="E365" s="4">
        <v>10</v>
      </c>
      <c r="F365" s="20">
        <v>26.617999999999999</v>
      </c>
      <c r="G365" s="8">
        <f t="shared" si="70"/>
        <v>5.3236000000000008</v>
      </c>
      <c r="H365" s="8">
        <f t="shared" si="71"/>
        <v>52.708910891089111</v>
      </c>
    </row>
    <row r="366" spans="1:8" x14ac:dyDescent="0.25">
      <c r="A366" s="6" t="s">
        <v>458</v>
      </c>
      <c r="B366" s="4">
        <v>0.104</v>
      </c>
      <c r="E366" s="4">
        <v>10</v>
      </c>
      <c r="F366" s="20">
        <v>27.225000000000001</v>
      </c>
      <c r="G366" s="8">
        <f t="shared" si="70"/>
        <v>5.4450000000000003</v>
      </c>
      <c r="H366" s="8">
        <f t="shared" si="71"/>
        <v>52.355769230769234</v>
      </c>
    </row>
    <row r="367" spans="1:8" x14ac:dyDescent="0.25">
      <c r="A367" s="6" t="s">
        <v>461</v>
      </c>
      <c r="B367" s="4">
        <v>0.10100000000000001</v>
      </c>
      <c r="E367" s="4">
        <v>10</v>
      </c>
      <c r="F367" s="20">
        <v>20.416</v>
      </c>
      <c r="G367" s="8">
        <f t="shared" si="70"/>
        <v>4.0831999999999997</v>
      </c>
      <c r="H367" s="8">
        <f t="shared" si="71"/>
        <v>40.427722772277221</v>
      </c>
    </row>
    <row r="368" spans="1:8" x14ac:dyDescent="0.25">
      <c r="A368" s="6" t="s">
        <v>462</v>
      </c>
      <c r="B368" s="4">
        <v>0.104</v>
      </c>
      <c r="E368" s="4">
        <v>10</v>
      </c>
      <c r="F368" s="20">
        <v>14.759</v>
      </c>
      <c r="G368" s="8">
        <f t="shared" si="70"/>
        <v>2.9518</v>
      </c>
      <c r="H368" s="8">
        <f t="shared" si="71"/>
        <v>28.382692307692309</v>
      </c>
    </row>
    <row r="369" spans="1:8" x14ac:dyDescent="0.25">
      <c r="A369" s="6" t="s">
        <v>463</v>
      </c>
      <c r="B369" s="4">
        <v>0.106</v>
      </c>
      <c r="E369" s="4">
        <v>10</v>
      </c>
      <c r="F369" s="20">
        <v>16.797000000000001</v>
      </c>
      <c r="G369" s="8">
        <f t="shared" si="70"/>
        <v>3.3593999999999999</v>
      </c>
      <c r="H369" s="8">
        <f t="shared" si="71"/>
        <v>31.692452830188678</v>
      </c>
    </row>
    <row r="370" spans="1:8" x14ac:dyDescent="0.25">
      <c r="A370" s="6" t="s">
        <v>464</v>
      </c>
      <c r="B370" s="4">
        <v>0.1</v>
      </c>
      <c r="E370" s="4">
        <v>10</v>
      </c>
      <c r="F370" s="20">
        <v>20.492000000000001</v>
      </c>
      <c r="G370" s="8">
        <f t="shared" si="70"/>
        <v>4.0984000000000007</v>
      </c>
      <c r="H370" s="8">
        <f t="shared" si="71"/>
        <v>40.984000000000002</v>
      </c>
    </row>
    <row r="371" spans="1:8" x14ac:dyDescent="0.25">
      <c r="A371" s="6" t="s">
        <v>465</v>
      </c>
      <c r="B371" s="4">
        <v>0.105</v>
      </c>
      <c r="E371" s="4">
        <v>10</v>
      </c>
      <c r="F371" s="20">
        <v>20.417999999999999</v>
      </c>
      <c r="G371" s="8">
        <f t="shared" si="70"/>
        <v>4.0836000000000006</v>
      </c>
      <c r="H371" s="8">
        <f t="shared" si="71"/>
        <v>38.891428571428577</v>
      </c>
    </row>
    <row r="372" spans="1:8" x14ac:dyDescent="0.25">
      <c r="A372" s="6" t="s">
        <v>467</v>
      </c>
      <c r="B372" s="4">
        <v>0.105</v>
      </c>
      <c r="E372" s="4">
        <v>10</v>
      </c>
      <c r="F372" s="20">
        <v>24.943000000000001</v>
      </c>
      <c r="G372" s="8">
        <f t="shared" si="70"/>
        <v>4.9885999999999999</v>
      </c>
      <c r="H372" s="8">
        <f t="shared" si="71"/>
        <v>47.51047619047619</v>
      </c>
    </row>
    <row r="373" spans="1:8" x14ac:dyDescent="0.25">
      <c r="A373" s="6" t="s">
        <v>468</v>
      </c>
      <c r="B373" s="4">
        <v>0.106</v>
      </c>
      <c r="E373" s="4">
        <v>10</v>
      </c>
      <c r="F373" s="20">
        <v>20.123000000000001</v>
      </c>
      <c r="G373" s="8">
        <f t="shared" si="70"/>
        <v>4.0246000000000004</v>
      </c>
      <c r="H373" s="8">
        <f t="shared" si="71"/>
        <v>37.967924528301893</v>
      </c>
    </row>
    <row r="374" spans="1:8" x14ac:dyDescent="0.25">
      <c r="A374" s="6" t="s">
        <v>469</v>
      </c>
      <c r="B374" s="4">
        <v>0.105</v>
      </c>
      <c r="E374" s="4">
        <v>10</v>
      </c>
      <c r="F374" s="20">
        <v>27.914000000000001</v>
      </c>
      <c r="G374" s="8">
        <f t="shared" si="70"/>
        <v>5.5827999999999989</v>
      </c>
      <c r="H374" s="8">
        <f t="shared" si="71"/>
        <v>53.169523809523803</v>
      </c>
    </row>
    <row r="375" spans="1:8" x14ac:dyDescent="0.25">
      <c r="A375" s="6" t="s">
        <v>473</v>
      </c>
      <c r="B375" s="4">
        <v>0.104</v>
      </c>
      <c r="E375" s="4">
        <v>10</v>
      </c>
      <c r="F375" s="20">
        <v>16.175999999999998</v>
      </c>
      <c r="G375" s="8">
        <f t="shared" si="70"/>
        <v>3.2351999999999999</v>
      </c>
      <c r="H375" s="8">
        <f t="shared" si="71"/>
        <v>31.107692307692307</v>
      </c>
    </row>
    <row r="376" spans="1:8" x14ac:dyDescent="0.25">
      <c r="A376" s="6" t="s">
        <v>474</v>
      </c>
      <c r="B376" s="4">
        <v>0.10299999999999999</v>
      </c>
      <c r="E376" s="4">
        <v>10</v>
      </c>
      <c r="F376" s="20">
        <v>36.225999999999999</v>
      </c>
      <c r="G376" s="8">
        <f t="shared" si="70"/>
        <v>7.2451999999999996</v>
      </c>
      <c r="H376" s="8">
        <f t="shared" si="71"/>
        <v>70.341747572815535</v>
      </c>
    </row>
    <row r="377" spans="1:8" x14ac:dyDescent="0.25">
      <c r="A377" s="6" t="s">
        <v>471</v>
      </c>
      <c r="B377" s="4">
        <v>0.10199999999999999</v>
      </c>
      <c r="E377" s="4">
        <v>10</v>
      </c>
      <c r="F377" s="20">
        <v>31.562000000000001</v>
      </c>
      <c r="G377" s="8">
        <f t="shared" si="70"/>
        <v>6.3123999999999993</v>
      </c>
      <c r="H377" s="8">
        <f t="shared" si="71"/>
        <v>61.886274509803918</v>
      </c>
    </row>
    <row r="378" spans="1:8" x14ac:dyDescent="0.25">
      <c r="A378" s="6" t="s">
        <v>475</v>
      </c>
      <c r="B378" s="4">
        <v>0.1</v>
      </c>
      <c r="E378" s="4">
        <v>10</v>
      </c>
      <c r="F378" s="20">
        <v>31.213999999999999</v>
      </c>
      <c r="G378" s="8">
        <f t="shared" si="70"/>
        <v>6.242799999999999</v>
      </c>
      <c r="H378" s="8">
        <f t="shared" si="71"/>
        <v>62.42799999999999</v>
      </c>
    </row>
    <row r="379" spans="1:8" x14ac:dyDescent="0.25">
      <c r="A379" s="6" t="s">
        <v>476</v>
      </c>
      <c r="B379" s="4">
        <v>0.1</v>
      </c>
      <c r="E379" s="4">
        <v>10</v>
      </c>
      <c r="F379" s="20">
        <v>26.245000000000001</v>
      </c>
      <c r="G379" s="8">
        <f t="shared" si="70"/>
        <v>5.2489999999999997</v>
      </c>
      <c r="H379" s="8">
        <f t="shared" si="71"/>
        <v>52.489999999999995</v>
      </c>
    </row>
    <row r="380" spans="1:8" x14ac:dyDescent="0.25">
      <c r="A380" s="6" t="s">
        <v>477</v>
      </c>
      <c r="B380" s="4">
        <v>0.104</v>
      </c>
      <c r="E380" s="4">
        <v>10</v>
      </c>
      <c r="F380" s="20">
        <v>39.012</v>
      </c>
      <c r="G380" s="8">
        <f t="shared" si="70"/>
        <v>7.8023999999999996</v>
      </c>
      <c r="H380" s="8">
        <f t="shared" si="71"/>
        <v>75.023076923076928</v>
      </c>
    </row>
    <row r="381" spans="1:8" x14ac:dyDescent="0.25">
      <c r="A381" s="6" t="s">
        <v>478</v>
      </c>
      <c r="B381" s="4">
        <v>0.10199999999999999</v>
      </c>
      <c r="E381" s="4">
        <v>10</v>
      </c>
      <c r="F381" s="20">
        <v>20.475999999999999</v>
      </c>
      <c r="G381" s="8">
        <f t="shared" si="70"/>
        <v>4.0952000000000002</v>
      </c>
      <c r="H381" s="8">
        <f t="shared" si="71"/>
        <v>40.149019607843144</v>
      </c>
    </row>
    <row r="382" spans="1:8" x14ac:dyDescent="0.25">
      <c r="A382" s="6" t="s">
        <v>479</v>
      </c>
      <c r="B382" s="4">
        <v>0.104</v>
      </c>
      <c r="E382" s="4">
        <v>10</v>
      </c>
      <c r="F382" s="20">
        <v>32.179000000000002</v>
      </c>
      <c r="G382" s="8">
        <f t="shared" si="70"/>
        <v>6.4358000000000004</v>
      </c>
      <c r="H382" s="8">
        <f t="shared" si="71"/>
        <v>61.882692307692317</v>
      </c>
    </row>
    <row r="383" spans="1:8" x14ac:dyDescent="0.25">
      <c r="A383" s="6" t="s">
        <v>488</v>
      </c>
      <c r="B383" s="4">
        <v>0.104</v>
      </c>
      <c r="E383" s="4">
        <v>10</v>
      </c>
      <c r="F383" s="12">
        <v>8.3696999999999999</v>
      </c>
      <c r="G383" s="8">
        <f t="shared" si="70"/>
        <v>1.67394</v>
      </c>
      <c r="H383" s="8">
        <f t="shared" si="71"/>
        <v>16.095576923076923</v>
      </c>
    </row>
    <row r="384" spans="1:8" x14ac:dyDescent="0.25">
      <c r="A384" s="6" t="s">
        <v>481</v>
      </c>
      <c r="B384" s="4">
        <v>0.1</v>
      </c>
      <c r="E384" s="4">
        <v>10</v>
      </c>
      <c r="F384" s="20">
        <v>21.971</v>
      </c>
      <c r="G384" s="8">
        <f t="shared" ref="G384:G393" si="72">((F384*E384)*20)/1000</f>
        <v>4.3941999999999997</v>
      </c>
      <c r="H384" s="8">
        <f t="shared" ref="H384:H393" si="73">G384/B384</f>
        <v>43.941999999999993</v>
      </c>
    </row>
    <row r="385" spans="1:8" x14ac:dyDescent="0.25">
      <c r="A385" s="6" t="s">
        <v>489</v>
      </c>
      <c r="B385" s="4">
        <v>0.10199999999999999</v>
      </c>
      <c r="E385" s="4">
        <v>10</v>
      </c>
      <c r="F385" s="20">
        <v>24.375</v>
      </c>
      <c r="G385" s="8">
        <f t="shared" si="72"/>
        <v>4.875</v>
      </c>
      <c r="H385" s="8">
        <f t="shared" si="73"/>
        <v>47.794117647058826</v>
      </c>
    </row>
    <row r="386" spans="1:8" x14ac:dyDescent="0.25">
      <c r="A386" s="6" t="s">
        <v>490</v>
      </c>
      <c r="B386" s="4">
        <v>0.10100000000000001</v>
      </c>
      <c r="E386" s="4">
        <v>10</v>
      </c>
      <c r="F386" s="20">
        <v>30.190999999999999</v>
      </c>
      <c r="G386" s="8">
        <f t="shared" si="72"/>
        <v>6.0381999999999989</v>
      </c>
      <c r="H386" s="8">
        <f t="shared" si="73"/>
        <v>59.784158415841567</v>
      </c>
    </row>
    <row r="387" spans="1:8" x14ac:dyDescent="0.25">
      <c r="A387" s="6" t="s">
        <v>491</v>
      </c>
      <c r="B387" s="4">
        <v>0.10199999999999999</v>
      </c>
      <c r="E387" s="4">
        <v>10</v>
      </c>
      <c r="F387" s="12">
        <v>15.010999999999999</v>
      </c>
      <c r="G387" s="8">
        <f t="shared" si="72"/>
        <v>3.0021999999999998</v>
      </c>
      <c r="H387" s="8">
        <f t="shared" si="73"/>
        <v>29.433333333333334</v>
      </c>
    </row>
    <row r="388" spans="1:8" x14ac:dyDescent="0.25">
      <c r="A388" s="6" t="s">
        <v>483</v>
      </c>
      <c r="B388" s="4">
        <v>0.105</v>
      </c>
      <c r="E388" s="4">
        <v>10</v>
      </c>
      <c r="F388" s="20">
        <v>30.699000000000002</v>
      </c>
      <c r="G388" s="8">
        <f t="shared" si="72"/>
        <v>6.1398000000000001</v>
      </c>
      <c r="H388" s="8">
        <f t="shared" si="73"/>
        <v>58.47428571428572</v>
      </c>
    </row>
    <row r="389" spans="1:8" x14ac:dyDescent="0.25">
      <c r="A389" s="6" t="s">
        <v>484</v>
      </c>
      <c r="B389" s="4">
        <v>0.104</v>
      </c>
      <c r="E389" s="4">
        <v>10</v>
      </c>
      <c r="F389" s="20">
        <v>26.097000000000001</v>
      </c>
      <c r="G389" s="8">
        <f t="shared" si="72"/>
        <v>5.2194000000000003</v>
      </c>
      <c r="H389" s="8">
        <f t="shared" si="73"/>
        <v>50.186538461538468</v>
      </c>
    </row>
    <row r="390" spans="1:8" x14ac:dyDescent="0.25">
      <c r="A390" s="6" t="s">
        <v>485</v>
      </c>
      <c r="B390" s="4">
        <v>0.10100000000000001</v>
      </c>
      <c r="E390" s="4">
        <v>10</v>
      </c>
      <c r="F390" s="19">
        <v>62.295000000000002</v>
      </c>
      <c r="G390" s="8">
        <f t="shared" si="72"/>
        <v>12.459</v>
      </c>
      <c r="H390" s="8">
        <f t="shared" si="73"/>
        <v>123.35643564356434</v>
      </c>
    </row>
    <row r="391" spans="1:8" x14ac:dyDescent="0.25">
      <c r="A391" s="6" t="s">
        <v>492</v>
      </c>
      <c r="B391" s="4">
        <v>0.10299999999999999</v>
      </c>
      <c r="E391" s="4">
        <v>10</v>
      </c>
      <c r="F391" s="20">
        <v>25.512</v>
      </c>
      <c r="G391" s="8">
        <f t="shared" si="72"/>
        <v>5.1023999999999994</v>
      </c>
      <c r="H391" s="8">
        <f t="shared" si="73"/>
        <v>49.537864077669902</v>
      </c>
    </row>
    <row r="392" spans="1:8" x14ac:dyDescent="0.25">
      <c r="A392" s="6" t="s">
        <v>486</v>
      </c>
      <c r="B392" s="4">
        <v>0.104</v>
      </c>
      <c r="E392" s="4">
        <v>10</v>
      </c>
      <c r="F392" s="12">
        <v>15.997</v>
      </c>
      <c r="G392" s="8">
        <f t="shared" si="72"/>
        <v>3.1994000000000002</v>
      </c>
      <c r="H392" s="8">
        <f t="shared" si="73"/>
        <v>30.763461538461542</v>
      </c>
    </row>
    <row r="393" spans="1:8" x14ac:dyDescent="0.25">
      <c r="A393" s="6" t="s">
        <v>493</v>
      </c>
      <c r="B393" s="4">
        <v>0.10299999999999999</v>
      </c>
      <c r="E393" s="4">
        <v>10</v>
      </c>
      <c r="F393" s="19">
        <v>46.76</v>
      </c>
      <c r="G393" s="8">
        <f t="shared" si="72"/>
        <v>9.3520000000000003</v>
      </c>
      <c r="H393" s="8">
        <f t="shared" si="73"/>
        <v>90.796116504854382</v>
      </c>
    </row>
    <row r="394" spans="1:8" x14ac:dyDescent="0.25">
      <c r="A394" s="6" t="s">
        <v>494</v>
      </c>
      <c r="B394" s="4">
        <v>0.10299999999999999</v>
      </c>
      <c r="E394" s="4">
        <v>10</v>
      </c>
      <c r="F394" s="19">
        <v>26.213999999999999</v>
      </c>
      <c r="G394" s="8">
        <f t="shared" ref="G394:G395" si="74">((F394*E394)*20)/1000</f>
        <v>5.242799999999999</v>
      </c>
      <c r="H394" s="8">
        <f t="shared" ref="H394:H395" si="75">G394/B394</f>
        <v>50.900970873786399</v>
      </c>
    </row>
    <row r="395" spans="1:8" x14ac:dyDescent="0.25">
      <c r="A395" s="6" t="s">
        <v>487</v>
      </c>
      <c r="B395" s="4">
        <v>0.10199999999999999</v>
      </c>
      <c r="E395" s="4">
        <v>10</v>
      </c>
      <c r="F395" s="4">
        <v>22.553000000000001</v>
      </c>
      <c r="G395" s="8">
        <f t="shared" si="74"/>
        <v>4.5106000000000002</v>
      </c>
      <c r="H395" s="8">
        <f t="shared" si="75"/>
        <v>44.221568627450985</v>
      </c>
    </row>
    <row r="396" spans="1:8" x14ac:dyDescent="0.25">
      <c r="A396" s="6" t="s">
        <v>496</v>
      </c>
      <c r="B396" s="4">
        <v>0.10199999999999999</v>
      </c>
      <c r="E396" s="4">
        <v>10</v>
      </c>
      <c r="F396" s="4">
        <v>15.071999999999999</v>
      </c>
      <c r="G396" s="8">
        <f t="shared" ref="G396:G410" si="76">((F396*E396)*20)/1000</f>
        <v>3.0144000000000002</v>
      </c>
      <c r="H396" s="8">
        <f t="shared" ref="H396:H410" si="77">G396/B396</f>
        <v>29.552941176470593</v>
      </c>
    </row>
    <row r="397" spans="1:8" x14ac:dyDescent="0.25">
      <c r="A397" s="6" t="s">
        <v>497</v>
      </c>
      <c r="B397" s="4">
        <v>0.10299999999999999</v>
      </c>
      <c r="E397" s="4">
        <v>10</v>
      </c>
      <c r="F397" s="4">
        <v>20.692</v>
      </c>
      <c r="G397" s="8">
        <f t="shared" si="76"/>
        <v>4.1384000000000007</v>
      </c>
      <c r="H397" s="8">
        <f t="shared" si="77"/>
        <v>40.178640776699041</v>
      </c>
    </row>
    <row r="398" spans="1:8" x14ac:dyDescent="0.25">
      <c r="A398" s="6" t="s">
        <v>498</v>
      </c>
      <c r="B398" s="4">
        <v>0.104</v>
      </c>
      <c r="E398" s="4">
        <v>10</v>
      </c>
      <c r="F398" s="12">
        <v>8.7431000000000001</v>
      </c>
      <c r="G398" s="8">
        <f t="shared" si="76"/>
        <v>1.7486199999999998</v>
      </c>
      <c r="H398" s="8">
        <f t="shared" si="77"/>
        <v>16.813653846153844</v>
      </c>
    </row>
    <row r="399" spans="1:8" x14ac:dyDescent="0.25">
      <c r="A399" s="6" t="s">
        <v>499</v>
      </c>
      <c r="B399" s="4">
        <v>0.104</v>
      </c>
      <c r="E399" s="4">
        <v>10</v>
      </c>
      <c r="F399" s="4">
        <v>13.163</v>
      </c>
      <c r="G399" s="8">
        <f t="shared" si="76"/>
        <v>2.6326000000000001</v>
      </c>
      <c r="H399" s="8">
        <f t="shared" si="77"/>
        <v>25.313461538461539</v>
      </c>
    </row>
    <row r="400" spans="1:8" x14ac:dyDescent="0.25">
      <c r="A400" s="6" t="s">
        <v>501</v>
      </c>
      <c r="B400" s="4">
        <v>0.10299999999999999</v>
      </c>
      <c r="E400" s="4">
        <v>10</v>
      </c>
      <c r="F400" s="19">
        <v>15.199</v>
      </c>
      <c r="G400" s="8">
        <f t="shared" si="76"/>
        <v>3.0398000000000001</v>
      </c>
      <c r="H400" s="8">
        <f t="shared" si="77"/>
        <v>29.512621359223303</v>
      </c>
    </row>
    <row r="401" spans="1:8" x14ac:dyDescent="0.25">
      <c r="A401" s="6" t="s">
        <v>502</v>
      </c>
      <c r="B401" s="4">
        <v>0.1</v>
      </c>
      <c r="E401" s="4">
        <v>10</v>
      </c>
      <c r="F401" s="4">
        <v>21.122</v>
      </c>
      <c r="G401" s="8">
        <f t="shared" si="76"/>
        <v>4.2243999999999993</v>
      </c>
      <c r="H401" s="8">
        <f t="shared" si="77"/>
        <v>42.243999999999993</v>
      </c>
    </row>
    <row r="402" spans="1:8" x14ac:dyDescent="0.25">
      <c r="A402" s="6" t="s">
        <v>503</v>
      </c>
      <c r="B402" s="4">
        <v>0.105</v>
      </c>
      <c r="E402" s="4">
        <v>10</v>
      </c>
      <c r="F402" s="4">
        <v>13.526999999999999</v>
      </c>
      <c r="G402" s="8">
        <f t="shared" si="76"/>
        <v>2.7053999999999996</v>
      </c>
      <c r="H402" s="8">
        <f t="shared" si="77"/>
        <v>25.765714285714282</v>
      </c>
    </row>
    <row r="403" spans="1:8" x14ac:dyDescent="0.25">
      <c r="A403" s="6" t="s">
        <v>504</v>
      </c>
      <c r="B403" s="4">
        <v>0.1</v>
      </c>
      <c r="E403" s="4">
        <v>10</v>
      </c>
      <c r="F403" s="4">
        <v>8.5216999999999992</v>
      </c>
      <c r="G403" s="8">
        <f t="shared" si="76"/>
        <v>1.7043399999999997</v>
      </c>
      <c r="H403" s="8">
        <f t="shared" si="77"/>
        <v>17.043399999999995</v>
      </c>
    </row>
    <row r="404" spans="1:8" x14ac:dyDescent="0.25">
      <c r="A404" s="6" t="s">
        <v>510</v>
      </c>
      <c r="B404" s="4">
        <v>0.10100000000000001</v>
      </c>
      <c r="E404" s="4">
        <v>10</v>
      </c>
      <c r="F404" s="19">
        <v>8.7142999999999997</v>
      </c>
      <c r="G404" s="8">
        <f t="shared" si="76"/>
        <v>1.7428600000000001</v>
      </c>
      <c r="H404" s="8">
        <f t="shared" si="77"/>
        <v>17.256039603960396</v>
      </c>
    </row>
    <row r="405" spans="1:8" x14ac:dyDescent="0.25">
      <c r="A405" s="6" t="s">
        <v>511</v>
      </c>
      <c r="B405" s="4">
        <v>0.10100000000000001</v>
      </c>
      <c r="E405" s="4">
        <v>10</v>
      </c>
      <c r="F405" s="4">
        <v>8.2193000000000005</v>
      </c>
      <c r="G405" s="8">
        <f t="shared" si="76"/>
        <v>1.6438600000000001</v>
      </c>
      <c r="H405" s="8">
        <f t="shared" si="77"/>
        <v>16.275841584158417</v>
      </c>
    </row>
    <row r="406" spans="1:8" x14ac:dyDescent="0.25">
      <c r="A406" s="6" t="s">
        <v>512</v>
      </c>
      <c r="B406" s="4">
        <v>0.10100000000000001</v>
      </c>
      <c r="E406" s="4">
        <v>10</v>
      </c>
      <c r="F406" s="4">
        <v>17.753</v>
      </c>
      <c r="G406" s="8">
        <f t="shared" si="76"/>
        <v>3.5505999999999998</v>
      </c>
      <c r="H406" s="8">
        <f t="shared" si="77"/>
        <v>35.154455445544549</v>
      </c>
    </row>
    <row r="407" spans="1:8" x14ac:dyDescent="0.25">
      <c r="A407" s="6" t="s">
        <v>505</v>
      </c>
      <c r="B407" s="4">
        <v>0.10199999999999999</v>
      </c>
      <c r="E407" s="4">
        <v>10</v>
      </c>
      <c r="F407" s="19">
        <v>10.712</v>
      </c>
      <c r="G407" s="8">
        <f t="shared" si="76"/>
        <v>2.1424000000000003</v>
      </c>
      <c r="H407" s="8">
        <f t="shared" si="77"/>
        <v>21.003921568627455</v>
      </c>
    </row>
    <row r="408" spans="1:8" x14ac:dyDescent="0.25">
      <c r="A408" s="6" t="s">
        <v>506</v>
      </c>
      <c r="B408" s="4">
        <v>0.105</v>
      </c>
      <c r="E408" s="4">
        <v>10</v>
      </c>
      <c r="F408" s="12">
        <v>4.5511999999999997</v>
      </c>
      <c r="G408" s="8">
        <f t="shared" si="76"/>
        <v>0.91024000000000005</v>
      </c>
      <c r="H408" s="8">
        <f t="shared" si="77"/>
        <v>8.6689523809523816</v>
      </c>
    </row>
    <row r="409" spans="1:8" x14ac:dyDescent="0.25">
      <c r="A409" s="6" t="s">
        <v>508</v>
      </c>
      <c r="B409" s="4">
        <v>0.1</v>
      </c>
      <c r="E409" s="4">
        <v>10</v>
      </c>
      <c r="F409" s="4">
        <v>8.2942999999999998</v>
      </c>
      <c r="G409" s="8">
        <f t="shared" si="76"/>
        <v>1.65886</v>
      </c>
      <c r="H409" s="8">
        <f t="shared" si="77"/>
        <v>16.5886</v>
      </c>
    </row>
    <row r="410" spans="1:8" x14ac:dyDescent="0.25">
      <c r="A410" s="6" t="s">
        <v>509</v>
      </c>
      <c r="B410" s="4">
        <v>0.10199999999999999</v>
      </c>
      <c r="E410" s="4">
        <v>10</v>
      </c>
      <c r="F410" s="12">
        <v>9.2283000000000008</v>
      </c>
      <c r="G410" s="8">
        <f t="shared" si="76"/>
        <v>1.8456600000000003</v>
      </c>
      <c r="H410" s="8">
        <f t="shared" si="77"/>
        <v>18.094705882352944</v>
      </c>
    </row>
  </sheetData>
  <mergeCells count="3">
    <mergeCell ref="E9:H9"/>
    <mergeCell ref="J9:M9"/>
    <mergeCell ref="O9:R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C9BC-7016-4765-979E-9F96A57AFED6}">
  <dimension ref="A1"/>
  <sheetViews>
    <sheetView topLeftCell="A16" zoomScaleNormal="100" workbookViewId="0">
      <selection activeCell="L49" sqref="L49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fbd4249a-64ff-45f4-b47d-97828d74ad72">
      <UserInfo>
        <DisplayName>Francis Cabana</DisplayName>
        <AccountId>826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6D76EABEBFC3459094D05870886AEF" ma:contentTypeVersion="" ma:contentTypeDescription="Create a new document." ma:contentTypeScope="" ma:versionID="bcf91a735a964d0c202ed8a40af869ca">
  <xsd:schema xmlns:xsd="http://www.w3.org/2001/XMLSchema" xmlns:xs="http://www.w3.org/2001/XMLSchema" xmlns:p="http://schemas.microsoft.com/office/2006/metadata/properties" xmlns:ns1="http://schemas.microsoft.com/sharepoint/v3" xmlns:ns2="fbd4249a-64ff-45f4-b47d-97828d74ad72" xmlns:ns3="788d6dfc-458d-43f9-96b0-329a3ed252f6" targetNamespace="http://schemas.microsoft.com/office/2006/metadata/properties" ma:root="true" ma:fieldsID="207312971ff09be8110a77a3a82d7973" ns1:_="" ns2:_="" ns3:_="">
    <xsd:import namespace="http://schemas.microsoft.com/sharepoint/v3"/>
    <xsd:import namespace="fbd4249a-64ff-45f4-b47d-97828d74ad72"/>
    <xsd:import namespace="788d6dfc-458d-43f9-96b0-329a3ed252f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4249a-64ff-45f4-b47d-97828d74ad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d6dfc-458d-43f9-96b0-329a3ed252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385101-C3A8-433F-B15F-28A8F05439A7}">
  <ds:schemaRefs>
    <ds:schemaRef ds:uri="http://purl.org/dc/terms/"/>
    <ds:schemaRef ds:uri="788d6dfc-458d-43f9-96b0-329a3ed252f6"/>
    <ds:schemaRef ds:uri="fbd4249a-64ff-45f4-b47d-97828d74ad72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FE23624-1E67-48AD-A310-5B26911F1F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72626D-EF49-4FA2-90AE-92BFD48E2E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bd4249a-64ff-45f4-b47d-97828d74ad72"/>
    <ds:schemaRef ds:uri="788d6dfc-458d-43f9-96b0-329a3ed252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Jamilah</vt:lpstr>
      <vt:lpstr>Neha</vt:lpstr>
      <vt:lpstr>Gambir</vt:lpstr>
      <vt:lpstr>Jati</vt:lpstr>
      <vt:lpstr>Komali</vt:lpstr>
      <vt:lpstr>Elephant cortisol 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Kawi</dc:creator>
  <cp:keywords/>
  <dc:description/>
  <cp:lastModifiedBy>Josephine Kawi</cp:lastModifiedBy>
  <cp:revision/>
  <dcterms:created xsi:type="dcterms:W3CDTF">2018-05-15T03:56:46Z</dcterms:created>
  <dcterms:modified xsi:type="dcterms:W3CDTF">2022-04-04T09:47:15Z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0x010100746D76EABEBFC3459094D05870886AEF</vt:lpwstr>
  </property>
  <property fmtid="{D5CDD505-2E9C-101B-9397-08002B2CF9AE}" pid="3" name="AuthorIds_UIVersion_9">
    <vt:lpwstr>156</vt:lpwstr>
  </property>
</Properties>
</file>