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MS\Stevens_\_2020_S_CS513\Lecture\"/>
    </mc:Choice>
  </mc:AlternateContent>
  <bookViews>
    <workbookView xWindow="0" yWindow="0" windowWidth="23040" windowHeight="9384" activeTab="1"/>
  </bookViews>
  <sheets>
    <sheet name="Book Example " sheetId="1" r:id="rId1"/>
    <sheet name="Book Example v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I10" i="1"/>
  <c r="I11" i="1"/>
  <c r="I12" i="1"/>
  <c r="I9" i="1"/>
  <c r="G55" i="1" l="1"/>
  <c r="G54" i="1"/>
  <c r="F50" i="1"/>
  <c r="G50" i="1" s="1"/>
  <c r="F51" i="1"/>
  <c r="G51" i="1" s="1"/>
  <c r="F52" i="1"/>
  <c r="G52" i="1" s="1"/>
  <c r="F49" i="1"/>
  <c r="G49" i="1" s="1"/>
  <c r="G46" i="1"/>
  <c r="G45" i="1"/>
  <c r="F41" i="1"/>
  <c r="G41" i="1" s="1"/>
  <c r="F42" i="1"/>
  <c r="G42" i="1" s="1"/>
  <c r="F43" i="1"/>
  <c r="G43" i="1" s="1"/>
  <c r="F40" i="1"/>
  <c r="G40" i="1" s="1"/>
  <c r="G37" i="1"/>
  <c r="G36" i="1"/>
  <c r="F32" i="1"/>
  <c r="G32" i="1" s="1"/>
  <c r="F33" i="1"/>
  <c r="G33" i="1" s="1"/>
  <c r="F34" i="1"/>
  <c r="G34" i="1" s="1"/>
  <c r="F31" i="1"/>
  <c r="G31" i="1" s="1"/>
  <c r="G27" i="1"/>
  <c r="G26" i="1"/>
  <c r="F22" i="1"/>
  <c r="G22" i="1" s="1"/>
  <c r="F23" i="1"/>
  <c r="G23" i="1" s="1"/>
  <c r="F24" i="1"/>
  <c r="G24" i="1" s="1"/>
  <c r="F21" i="1"/>
  <c r="G21" i="1" s="1"/>
</calcChain>
</file>

<file path=xl/sharedStrings.xml><?xml version="1.0" encoding="utf-8"?>
<sst xmlns="http://schemas.openxmlformats.org/spreadsheetml/2006/main" count="64" uniqueCount="51">
  <si>
    <t>W21</t>
  </si>
  <si>
    <t>W12</t>
  </si>
  <si>
    <t>W13</t>
  </si>
  <si>
    <t>W14</t>
  </si>
  <si>
    <t>W22</t>
  </si>
  <si>
    <t>W23</t>
  </si>
  <si>
    <t>W24</t>
  </si>
  <si>
    <t xml:space="preserve"> </t>
  </si>
  <si>
    <t>X11</t>
  </si>
  <si>
    <t>x22</t>
  </si>
  <si>
    <t>x23</t>
  </si>
  <si>
    <t>x24</t>
  </si>
  <si>
    <t>Age</t>
  </si>
  <si>
    <t>Income</t>
  </si>
  <si>
    <t>.9-.8</t>
  </si>
  <si>
    <t>.8-.8</t>
  </si>
  <si>
    <t>.8-.9</t>
  </si>
  <si>
    <t>.9*.5(.8-.8)</t>
  </si>
  <si>
    <t>First input</t>
  </si>
  <si>
    <t>Second input</t>
  </si>
  <si>
    <t>Third input</t>
  </si>
  <si>
    <t>Fourth input</t>
  </si>
  <si>
    <t>.9+.5(.8-9)</t>
  </si>
  <si>
    <t>Sqr Dist</t>
  </si>
  <si>
    <t>Dist</t>
  </si>
  <si>
    <t>w11</t>
  </si>
  <si>
    <t>w12</t>
  </si>
  <si>
    <t>w13</t>
  </si>
  <si>
    <t>w14</t>
  </si>
  <si>
    <t>w21</t>
  </si>
  <si>
    <t>w22</t>
  </si>
  <si>
    <t>w23</t>
  </si>
  <si>
    <t>w24</t>
  </si>
  <si>
    <t>Icome</t>
  </si>
  <si>
    <t>x21</t>
  </si>
  <si>
    <t>X12</t>
  </si>
  <si>
    <t>X13</t>
  </si>
  <si>
    <t>X14</t>
  </si>
  <si>
    <t>input</t>
  </si>
  <si>
    <t>Distance</t>
  </si>
  <si>
    <t>Wining Node</t>
  </si>
  <si>
    <t>Adjustments</t>
  </si>
  <si>
    <t>eta</t>
  </si>
  <si>
    <t>X</t>
  </si>
  <si>
    <t>Y</t>
  </si>
  <si>
    <t>Node 1</t>
  </si>
  <si>
    <t>Node 2</t>
  </si>
  <si>
    <t>Node 3</t>
  </si>
  <si>
    <t>Node 4</t>
  </si>
  <si>
    <t>Node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</si>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</sst>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 Example '!$L$36:$L$39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'Book Example '!$M$36:$M$39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50560"/>
        <c:axId val="264951104"/>
      </c:scatterChart>
      <c:valAx>
        <c:axId val="2649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1104"/>
        <c:crosses val="autoZero"/>
        <c:crossBetween val="midCat"/>
      </c:valAx>
      <c:valAx>
        <c:axId val="264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'Book Example v2'!$H$5:$H$9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'Book Example v2'!$I$5:$I$9</c:f>
              <c:numCache>
                <c:formatCode>General</c:formatCode>
                <c:ptCount val="5"/>
                <c:pt idx="0">
                  <c:v>0.8</c:v>
                </c:pt>
                <c:pt idx="1">
                  <c:v>0.2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096"/>
        <c:axId val="270204928"/>
      </c:scatterChart>
      <c:valAx>
        <c:axId val="204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4928"/>
        <c:crosses val="autoZero"/>
        <c:crossBetween val="midCat"/>
      </c:valAx>
      <c:valAx>
        <c:axId val="27020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7</xdr:row>
      <xdr:rowOff>38100</xdr:rowOff>
    </xdr:from>
    <xdr:to>
      <xdr:col>15</xdr:col>
      <xdr:colOff>15240</xdr:colOff>
      <xdr:row>12</xdr:row>
      <xdr:rowOff>76200</xdr:rowOff>
    </xdr:to>
    <xdr:sp macro="" textlink="">
      <xdr:nvSpPr>
        <xdr:cNvPr id="2" name="Oval 1"/>
        <xdr:cNvSpPr/>
      </xdr:nvSpPr>
      <xdr:spPr>
        <a:xfrm>
          <a:off x="8267700" y="1325880"/>
          <a:ext cx="891540" cy="960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1</a:t>
          </a:r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4" name="Oval 3"/>
        <xdr:cNvSpPr/>
      </xdr:nvSpPr>
      <xdr:spPr>
        <a:xfrm>
          <a:off x="9532620" y="1303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13</xdr:col>
      <xdr:colOff>312420</xdr:colOff>
      <xdr:row>15</xdr:row>
      <xdr:rowOff>160020</xdr:rowOff>
    </xdr:from>
    <xdr:to>
      <xdr:col>15</xdr:col>
      <xdr:colOff>7620</xdr:colOff>
      <xdr:row>20</xdr:row>
      <xdr:rowOff>160020</xdr:rowOff>
    </xdr:to>
    <xdr:sp macro="" textlink="">
      <xdr:nvSpPr>
        <xdr:cNvPr id="5" name="Oval 4"/>
        <xdr:cNvSpPr/>
      </xdr:nvSpPr>
      <xdr:spPr>
        <a:xfrm>
          <a:off x="7018020" y="29032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2</a:t>
          </a:r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7" name="Oval 6"/>
        <xdr:cNvSpPr/>
      </xdr:nvSpPr>
      <xdr:spPr>
        <a:xfrm>
          <a:off x="9425940" y="28651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4</a:t>
          </a:r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9" name="Straight Connector 8"/>
        <xdr:cNvCxnSpPr/>
      </xdr:nvCxnSpPr>
      <xdr:spPr>
        <a:xfrm>
          <a:off x="5524500" y="119634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12" name="Straight Connector 11"/>
        <xdr:cNvCxnSpPr/>
      </xdr:nvCxnSpPr>
      <xdr:spPr>
        <a:xfrm>
          <a:off x="553212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17" name="Straight Connector 16"/>
        <xdr:cNvCxnSpPr/>
      </xdr:nvCxnSpPr>
      <xdr:spPr>
        <a:xfrm>
          <a:off x="1080516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22</xdr:row>
      <xdr:rowOff>60960</xdr:rowOff>
    </xdr:from>
    <xdr:to>
      <xdr:col>21</xdr:col>
      <xdr:colOff>388620</xdr:colOff>
      <xdr:row>22</xdr:row>
      <xdr:rowOff>68580</xdr:rowOff>
    </xdr:to>
    <xdr:cxnSp macro="">
      <xdr:nvCxnSpPr>
        <xdr:cNvPr id="18" name="Straight Connector 17"/>
        <xdr:cNvCxnSpPr/>
      </xdr:nvCxnSpPr>
      <xdr:spPr>
        <a:xfrm>
          <a:off x="6690360" y="408432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19" name="Oval 18"/>
        <xdr:cNvSpPr/>
      </xdr:nvSpPr>
      <xdr:spPr>
        <a:xfrm>
          <a:off x="7673340" y="5006340"/>
          <a:ext cx="1447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494277</xdr:colOff>
      <xdr:row>11</xdr:row>
      <xdr:rowOff>118474</xdr:rowOff>
    </xdr:from>
    <xdr:to>
      <xdr:col>15</xdr:col>
      <xdr:colOff>472440</xdr:colOff>
      <xdr:row>27</xdr:row>
      <xdr:rowOff>68580</xdr:rowOff>
    </xdr:to>
    <xdr:cxnSp macro="">
      <xdr:nvCxnSpPr>
        <xdr:cNvPr id="23" name="Straight Arrow Connector 22"/>
        <xdr:cNvCxnSpPr>
          <a:stCxn id="19" idx="0"/>
          <a:endCxn id="2" idx="5"/>
        </xdr:cNvCxnSpPr>
      </xdr:nvCxnSpPr>
      <xdr:spPr>
        <a:xfrm flipH="1" flipV="1">
          <a:off x="9028677" y="2145394"/>
          <a:ext cx="587763" cy="287618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26" name="Oval 25"/>
        <xdr:cNvSpPr/>
      </xdr:nvSpPr>
      <xdr:spPr>
        <a:xfrm>
          <a:off x="11285220" y="508254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483309</xdr:colOff>
      <xdr:row>20</xdr:row>
      <xdr:rowOff>26109</xdr:rowOff>
    </xdr:from>
    <xdr:to>
      <xdr:col>15</xdr:col>
      <xdr:colOff>472440</xdr:colOff>
      <xdr:row>27</xdr:row>
      <xdr:rowOff>68580</xdr:rowOff>
    </xdr:to>
    <xdr:cxnSp macro="">
      <xdr:nvCxnSpPr>
        <xdr:cNvPr id="28" name="Straight Arrow Connector 27"/>
        <xdr:cNvCxnSpPr>
          <a:stCxn id="19" idx="0"/>
          <a:endCxn id="5" idx="5"/>
        </xdr:cNvCxnSpPr>
      </xdr:nvCxnSpPr>
      <xdr:spPr>
        <a:xfrm flipH="1" flipV="1">
          <a:off x="7798509" y="3683709"/>
          <a:ext cx="598731" cy="132263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1" name="Straight Arrow Connector 30"/>
        <xdr:cNvCxnSpPr>
          <a:stCxn id="19" idx="0"/>
          <a:endCxn id="4" idx="4"/>
        </xdr:cNvCxnSpPr>
      </xdr:nvCxnSpPr>
      <xdr:spPr>
        <a:xfrm flipV="1">
          <a:off x="8397240" y="2217420"/>
          <a:ext cx="1592580" cy="27889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5" name="Straight Arrow Connector 34"/>
        <xdr:cNvCxnSpPr>
          <a:stCxn id="19" idx="0"/>
          <a:endCxn id="7" idx="4"/>
        </xdr:cNvCxnSpPr>
      </xdr:nvCxnSpPr>
      <xdr:spPr>
        <a:xfrm flipV="1">
          <a:off x="8397240" y="3779520"/>
          <a:ext cx="1485900" cy="12268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513588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106680</xdr:colOff>
      <xdr:row>20</xdr:row>
      <xdr:rowOff>129540</xdr:rowOff>
    </xdr:from>
    <xdr:to>
      <xdr:col>19</xdr:col>
      <xdr:colOff>411480</xdr:colOff>
      <xdr:row>27</xdr:row>
      <xdr:rowOff>152400</xdr:rowOff>
    </xdr:to>
    <xdr:cxnSp macro="">
      <xdr:nvCxnSpPr>
        <xdr:cNvPr id="47" name="Straight Arrow Connector 46"/>
        <xdr:cNvCxnSpPr/>
      </xdr:nvCxnSpPr>
      <xdr:spPr>
        <a:xfrm flipH="1" flipV="1">
          <a:off x="9860280" y="3787140"/>
          <a:ext cx="914400" cy="13030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51" name="Straight Arrow Connector 50"/>
        <xdr:cNvCxnSpPr>
          <a:stCxn id="26" idx="0"/>
          <a:endCxn id="4" idx="4"/>
        </xdr:cNvCxnSpPr>
      </xdr:nvCxnSpPr>
      <xdr:spPr>
        <a:xfrm flipH="1" flipV="1">
          <a:off x="11209020" y="2217420"/>
          <a:ext cx="807720" cy="28651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11</xdr:row>
      <xdr:rowOff>60960</xdr:rowOff>
    </xdr:from>
    <xdr:to>
      <xdr:col>19</xdr:col>
      <xdr:colOff>434340</xdr:colOff>
      <xdr:row>27</xdr:row>
      <xdr:rowOff>144780</xdr:rowOff>
    </xdr:to>
    <xdr:cxnSp macro="">
      <xdr:nvCxnSpPr>
        <xdr:cNvPr id="55" name="Straight Arrow Connector 54"/>
        <xdr:cNvCxnSpPr>
          <a:stCxn id="26" idx="0"/>
        </xdr:cNvCxnSpPr>
      </xdr:nvCxnSpPr>
      <xdr:spPr>
        <a:xfrm flipH="1" flipV="1">
          <a:off x="9029700" y="2072640"/>
          <a:ext cx="2987040" cy="30099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483309</xdr:colOff>
      <xdr:row>20</xdr:row>
      <xdr:rowOff>26109</xdr:rowOff>
    </xdr:from>
    <xdr:to>
      <xdr:col>19</xdr:col>
      <xdr:colOff>434340</xdr:colOff>
      <xdr:row>27</xdr:row>
      <xdr:rowOff>144780</xdr:rowOff>
    </xdr:to>
    <xdr:cxnSp macro="">
      <xdr:nvCxnSpPr>
        <xdr:cNvPr id="64" name="Straight Arrow Connector 63"/>
        <xdr:cNvCxnSpPr>
          <a:stCxn id="26" idx="0"/>
          <a:endCxn id="5" idx="5"/>
        </xdr:cNvCxnSpPr>
      </xdr:nvCxnSpPr>
      <xdr:spPr>
        <a:xfrm flipH="1" flipV="1">
          <a:off x="7798509" y="3683709"/>
          <a:ext cx="2999031" cy="139883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5</xdr:row>
      <xdr:rowOff>11430</xdr:rowOff>
    </xdr:from>
    <xdr:to>
      <xdr:col>17</xdr:col>
      <xdr:colOff>449580</xdr:colOff>
      <xdr:row>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55"/>
  <sheetViews>
    <sheetView topLeftCell="A4" workbookViewId="0">
      <selection activeCell="D9" sqref="D9:G12"/>
    </sheetView>
  </sheetViews>
  <sheetFormatPr defaultRowHeight="14.4" x14ac:dyDescent="0.3"/>
  <sheetData>
    <row r="4" spans="4:18" ht="15" thickBot="1" x14ac:dyDescent="0.35"/>
    <row r="5" spans="4:18" x14ac:dyDescent="0.3">
      <c r="D5" s="15" t="s">
        <v>25</v>
      </c>
      <c r="E5" s="16" t="s">
        <v>26</v>
      </c>
      <c r="F5" s="16" t="s">
        <v>27</v>
      </c>
      <c r="G5" s="17" t="s">
        <v>28</v>
      </c>
    </row>
    <row r="6" spans="4:18" x14ac:dyDescent="0.3">
      <c r="D6" s="9">
        <v>0.9</v>
      </c>
      <c r="E6" s="10">
        <v>0.9</v>
      </c>
      <c r="F6" s="10">
        <v>0.1</v>
      </c>
      <c r="G6" s="11">
        <v>0.1</v>
      </c>
      <c r="I6" t="s">
        <v>38</v>
      </c>
    </row>
    <row r="7" spans="4:18" x14ac:dyDescent="0.3">
      <c r="D7" s="18" t="s">
        <v>29</v>
      </c>
      <c r="E7" s="19" t="s">
        <v>30</v>
      </c>
      <c r="F7" s="19" t="s">
        <v>31</v>
      </c>
      <c r="G7" s="20" t="s">
        <v>32</v>
      </c>
      <c r="I7" s="10">
        <v>0.8</v>
      </c>
      <c r="J7" s="11">
        <v>0.8</v>
      </c>
    </row>
    <row r="8" spans="4:18" ht="15" thickBot="1" x14ac:dyDescent="0.35">
      <c r="D8" s="12">
        <v>0.8</v>
      </c>
      <c r="E8" s="13">
        <v>0.2</v>
      </c>
      <c r="F8" s="13">
        <v>0.8</v>
      </c>
      <c r="G8" s="14">
        <v>0.2</v>
      </c>
      <c r="I8" t="s">
        <v>39</v>
      </c>
    </row>
    <row r="9" spans="4:18" x14ac:dyDescent="0.3">
      <c r="D9" s="1"/>
      <c r="E9" s="1" t="s">
        <v>0</v>
      </c>
      <c r="F9" s="1">
        <v>0.9</v>
      </c>
      <c r="G9" s="1">
        <v>0.8</v>
      </c>
      <c r="H9" s="10" t="s">
        <v>7</v>
      </c>
      <c r="I9" s="10">
        <f>SQRT((F9-$I$7)^2+(G9-$J$7)^2)</f>
        <v>9.9999999999999978E-2</v>
      </c>
    </row>
    <row r="10" spans="4:18" x14ac:dyDescent="0.3">
      <c r="D10" s="1" t="s">
        <v>1</v>
      </c>
      <c r="E10" s="1" t="s">
        <v>4</v>
      </c>
      <c r="F10" s="1">
        <v>0.9</v>
      </c>
      <c r="G10" s="1">
        <v>0.2</v>
      </c>
      <c r="I10" s="10">
        <f t="shared" ref="I10:I12" si="0">SQRT((F10-$I$7)^2+(G10-$J$7)^2)</f>
        <v>0.60827625302982202</v>
      </c>
    </row>
    <row r="11" spans="4:18" x14ac:dyDescent="0.3">
      <c r="D11" s="1" t="s">
        <v>2</v>
      </c>
      <c r="E11" s="1" t="s">
        <v>5</v>
      </c>
      <c r="F11" s="1">
        <v>0.1</v>
      </c>
      <c r="G11" s="1">
        <v>0.8</v>
      </c>
      <c r="H11" t="s">
        <v>7</v>
      </c>
      <c r="I11" s="10">
        <f t="shared" si="0"/>
        <v>0.70000000000000007</v>
      </c>
    </row>
    <row r="12" spans="4:18" x14ac:dyDescent="0.3">
      <c r="D12" s="1" t="s">
        <v>3</v>
      </c>
      <c r="E12" s="1" t="s">
        <v>6</v>
      </c>
      <c r="F12" s="1">
        <v>0.1</v>
      </c>
      <c r="G12" s="1">
        <v>0.2</v>
      </c>
      <c r="I12" s="10">
        <f t="shared" si="0"/>
        <v>0.92195444572928886</v>
      </c>
    </row>
    <row r="13" spans="4:18" x14ac:dyDescent="0.3">
      <c r="I13" s="21"/>
    </row>
    <row r="14" spans="4:18" x14ac:dyDescent="0.3">
      <c r="P14" s="1">
        <v>0.8</v>
      </c>
    </row>
    <row r="15" spans="4:18" x14ac:dyDescent="0.3">
      <c r="I15" t="s">
        <v>40</v>
      </c>
      <c r="O15" s="3">
        <v>0.9</v>
      </c>
      <c r="R15" s="1">
        <v>0.1</v>
      </c>
    </row>
    <row r="16" spans="4:18" x14ac:dyDescent="0.3">
      <c r="I16" s="1">
        <v>0.9</v>
      </c>
      <c r="J16" s="1">
        <v>0.8</v>
      </c>
    </row>
    <row r="17" spans="4:20" x14ac:dyDescent="0.3">
      <c r="G17" t="s">
        <v>42</v>
      </c>
      <c r="I17" t="s">
        <v>41</v>
      </c>
    </row>
    <row r="18" spans="4:20" x14ac:dyDescent="0.3">
      <c r="D18" t="s">
        <v>18</v>
      </c>
      <c r="G18">
        <v>0.5</v>
      </c>
      <c r="I18">
        <f>I16+G18*(I7-I16)</f>
        <v>0.85000000000000009</v>
      </c>
      <c r="J18">
        <f>J7+G18*(J7-G9)</f>
        <v>0.8</v>
      </c>
    </row>
    <row r="20" spans="4:20" x14ac:dyDescent="0.3">
      <c r="F20" s="4" t="s">
        <v>23</v>
      </c>
      <c r="G20" s="4" t="s">
        <v>24</v>
      </c>
    </row>
    <row r="21" spans="4:20" x14ac:dyDescent="0.3">
      <c r="D21" s="2" t="s">
        <v>14</v>
      </c>
      <c r="E21" s="2" t="s">
        <v>15</v>
      </c>
      <c r="F21" s="5">
        <f>(F9-$L$36)^2+(G9-$M$36)^2</f>
        <v>9.999999999999995E-3</v>
      </c>
      <c r="G21" s="5">
        <f>SQRT(F21)</f>
        <v>9.9999999999999978E-2</v>
      </c>
    </row>
    <row r="22" spans="4:20" x14ac:dyDescent="0.3">
      <c r="F22">
        <f>(F10-$L$36)^2+(G10-$M$36)^2</f>
        <v>0.37000000000000011</v>
      </c>
      <c r="G22">
        <f t="shared" ref="G22:G24" si="1">SQRT(F22)</f>
        <v>0.60827625302982202</v>
      </c>
    </row>
    <row r="23" spans="4:20" x14ac:dyDescent="0.3">
      <c r="F23">
        <f>(F11-$L$36)^2+(G11-$M$36)^2</f>
        <v>0.4900000000000001</v>
      </c>
      <c r="G23">
        <f t="shared" si="1"/>
        <v>0.70000000000000007</v>
      </c>
      <c r="S23" s="1">
        <v>0.2</v>
      </c>
    </row>
    <row r="24" spans="4:20" x14ac:dyDescent="0.3">
      <c r="F24">
        <f>(F12-$L$36)^2+(G12-$M$36)^2</f>
        <v>0.8500000000000002</v>
      </c>
      <c r="G24">
        <f t="shared" si="1"/>
        <v>0.92195444572928886</v>
      </c>
      <c r="T24" s="1">
        <v>0.8</v>
      </c>
    </row>
    <row r="25" spans="4:20" x14ac:dyDescent="0.3">
      <c r="O25" s="1">
        <v>0.9</v>
      </c>
      <c r="R25" s="1">
        <v>0.2</v>
      </c>
    </row>
    <row r="26" spans="4:20" x14ac:dyDescent="0.3">
      <c r="D26" t="s">
        <v>16</v>
      </c>
      <c r="E26" t="s">
        <v>22</v>
      </c>
      <c r="G26">
        <f>(L36-F9)*0.5+F9</f>
        <v>0.85000000000000009</v>
      </c>
      <c r="Q26" s="1">
        <v>0.1</v>
      </c>
    </row>
    <row r="27" spans="4:20" x14ac:dyDescent="0.3">
      <c r="D27" t="s">
        <v>15</v>
      </c>
      <c r="E27" t="s">
        <v>17</v>
      </c>
      <c r="G27">
        <f>(G9-M36)*0.5+M36</f>
        <v>0.8</v>
      </c>
      <c r="L27" t="s">
        <v>12</v>
      </c>
      <c r="M27" t="s">
        <v>13</v>
      </c>
    </row>
    <row r="28" spans="4:20" x14ac:dyDescent="0.3">
      <c r="L28" s="1" t="s">
        <v>8</v>
      </c>
      <c r="M28" s="1" t="s">
        <v>34</v>
      </c>
    </row>
    <row r="29" spans="4:20" x14ac:dyDescent="0.3">
      <c r="D29" t="s">
        <v>19</v>
      </c>
      <c r="L29" s="1" t="s">
        <v>35</v>
      </c>
      <c r="M29" s="1" t="s">
        <v>9</v>
      </c>
    </row>
    <row r="30" spans="4:20" x14ac:dyDescent="0.3">
      <c r="F30" s="4" t="s">
        <v>23</v>
      </c>
      <c r="G30" s="4" t="s">
        <v>24</v>
      </c>
      <c r="L30" s="1" t="s">
        <v>36</v>
      </c>
      <c r="M30" s="1" t="s">
        <v>10</v>
      </c>
    </row>
    <row r="31" spans="4:20" x14ac:dyDescent="0.3">
      <c r="F31">
        <f>(F9-$L$37)^2+(G9-$M$37)^2</f>
        <v>0.50000000000000011</v>
      </c>
      <c r="G31">
        <f>SQRT(F31)</f>
        <v>0.70710678118654757</v>
      </c>
      <c r="L31" s="1" t="s">
        <v>37</v>
      </c>
      <c r="M31" s="1" t="s">
        <v>11</v>
      </c>
    </row>
    <row r="32" spans="4:20" x14ac:dyDescent="0.3">
      <c r="F32" s="5">
        <f>(F10-$L$37)^2+(G10-$M$37)^2</f>
        <v>1.9999999999999997E-2</v>
      </c>
      <c r="G32" s="5">
        <f t="shared" ref="G32:G34" si="2">SQRT(F32)</f>
        <v>0.1414213562373095</v>
      </c>
    </row>
    <row r="33" spans="4:20" x14ac:dyDescent="0.3">
      <c r="F33">
        <f>(F11-$L$37)^2+(G11-$M$37)^2</f>
        <v>0.9800000000000002</v>
      </c>
      <c r="G33">
        <f t="shared" si="2"/>
        <v>0.98994949366116669</v>
      </c>
    </row>
    <row r="34" spans="4:20" ht="15" thickBot="1" x14ac:dyDescent="0.35">
      <c r="F34">
        <f>(F12-$L$37)^2+(G12-$M$37)^2</f>
        <v>0.50000000000000011</v>
      </c>
      <c r="G34">
        <f t="shared" si="2"/>
        <v>0.70710678118654757</v>
      </c>
      <c r="L34" s="1" t="s">
        <v>12</v>
      </c>
      <c r="M34" s="1" t="s">
        <v>33</v>
      </c>
    </row>
    <row r="35" spans="4:20" x14ac:dyDescent="0.3">
      <c r="K35" s="6"/>
      <c r="L35" s="7"/>
      <c r="M35" s="8"/>
      <c r="P35">
        <v>1</v>
      </c>
      <c r="T35">
        <v>2</v>
      </c>
    </row>
    <row r="36" spans="4:20" x14ac:dyDescent="0.3">
      <c r="G36">
        <f>(0.8-F10)*0.5+F10</f>
        <v>0.85000000000000009</v>
      </c>
      <c r="K36" s="9">
        <v>1</v>
      </c>
      <c r="L36" s="10">
        <v>0.8</v>
      </c>
      <c r="M36" s="11">
        <v>0.8</v>
      </c>
    </row>
    <row r="37" spans="4:20" x14ac:dyDescent="0.3">
      <c r="G37">
        <f>(M37-G10)*0.5+G10</f>
        <v>0.15000000000000002</v>
      </c>
      <c r="K37" s="9">
        <v>2</v>
      </c>
      <c r="L37" s="10">
        <v>0.8</v>
      </c>
      <c r="M37" s="11">
        <v>0.1</v>
      </c>
    </row>
    <row r="38" spans="4:20" x14ac:dyDescent="0.3">
      <c r="K38" s="9">
        <v>3</v>
      </c>
      <c r="L38" s="10">
        <v>0.2</v>
      </c>
      <c r="M38" s="11">
        <v>0.9</v>
      </c>
    </row>
    <row r="39" spans="4:20" ht="15" thickBot="1" x14ac:dyDescent="0.35">
      <c r="F39" s="4" t="s">
        <v>23</v>
      </c>
      <c r="G39" s="4" t="s">
        <v>24</v>
      </c>
      <c r="K39" s="12">
        <v>4</v>
      </c>
      <c r="L39" s="13">
        <v>0.1</v>
      </c>
      <c r="M39" s="14">
        <v>0.1</v>
      </c>
    </row>
    <row r="40" spans="4:20" x14ac:dyDescent="0.3">
      <c r="D40" t="s">
        <v>20</v>
      </c>
      <c r="F40">
        <f>(F9-$L$38)^2+(G9-$M$38)^2</f>
        <v>0.49999999999999994</v>
      </c>
      <c r="G40">
        <f>SQRT(F40)</f>
        <v>0.70710678118654746</v>
      </c>
    </row>
    <row r="41" spans="4:20" x14ac:dyDescent="0.3">
      <c r="F41">
        <f>(F10-$L$38)^2+(G10-$M$38)^2</f>
        <v>0.97999999999999987</v>
      </c>
      <c r="G41">
        <f t="shared" ref="G41:G43" si="3">SQRT(F41)</f>
        <v>0.98994949366116647</v>
      </c>
    </row>
    <row r="42" spans="4:20" x14ac:dyDescent="0.3">
      <c r="F42" s="5">
        <f>(F11-$L$38)^2+(G11-$M$38)^2</f>
        <v>1.9999999999999997E-2</v>
      </c>
      <c r="G42" s="5">
        <f t="shared" si="3"/>
        <v>0.1414213562373095</v>
      </c>
    </row>
    <row r="43" spans="4:20" x14ac:dyDescent="0.3">
      <c r="F43">
        <f>(F12-$L$38)^2+(G12-$M$38)^2</f>
        <v>0.49999999999999994</v>
      </c>
      <c r="G43">
        <f t="shared" si="3"/>
        <v>0.70710678118654746</v>
      </c>
    </row>
    <row r="45" spans="4:20" x14ac:dyDescent="0.3">
      <c r="G45">
        <f>(L38-F11)*0.5+F11</f>
        <v>0.15000000000000002</v>
      </c>
    </row>
    <row r="46" spans="4:20" x14ac:dyDescent="0.3">
      <c r="G46">
        <f>(M38-G11)*0.5+G11</f>
        <v>0.85000000000000009</v>
      </c>
    </row>
    <row r="48" spans="4:20" x14ac:dyDescent="0.3">
      <c r="F48" s="4" t="s">
        <v>23</v>
      </c>
      <c r="G48" s="4" t="s">
        <v>24</v>
      </c>
    </row>
    <row r="49" spans="4:7" x14ac:dyDescent="0.3">
      <c r="D49" t="s">
        <v>21</v>
      </c>
      <c r="F49">
        <f>(F9-$L$39)^2+(G9-$M$39)^2</f>
        <v>1.1300000000000003</v>
      </c>
      <c r="G49">
        <f>SQRT(F49)</f>
        <v>1.063014581273465</v>
      </c>
    </row>
    <row r="50" spans="4:7" x14ac:dyDescent="0.3">
      <c r="F50">
        <f>(F10-$L$39)^2+(G10-$M$39)^2</f>
        <v>0.65000000000000013</v>
      </c>
      <c r="G50">
        <f t="shared" ref="G50:G52" si="4">SQRT(F50)</f>
        <v>0.80622577482985502</v>
      </c>
    </row>
    <row r="51" spans="4:7" x14ac:dyDescent="0.3">
      <c r="F51">
        <f>(F11-$L$39)^2+(G11-$M$39)^2</f>
        <v>0.4900000000000001</v>
      </c>
      <c r="G51">
        <f t="shared" si="4"/>
        <v>0.70000000000000007</v>
      </c>
    </row>
    <row r="52" spans="4:7" x14ac:dyDescent="0.3">
      <c r="F52" s="5">
        <f>(F12-$L$39)^2+(G12-$M$39)^2</f>
        <v>1.0000000000000002E-2</v>
      </c>
      <c r="G52" s="5">
        <f t="shared" si="4"/>
        <v>0.1</v>
      </c>
    </row>
    <row r="54" spans="4:7" x14ac:dyDescent="0.3">
      <c r="G54">
        <f>(L39-F12)*0.5+F12</f>
        <v>0.1</v>
      </c>
    </row>
    <row r="55" spans="4:7" x14ac:dyDescent="0.3">
      <c r="G55">
        <f>(M39-G12)*0.5+G12</f>
        <v>0.15000000000000002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tabSelected="1" workbookViewId="0">
      <selection activeCell="F29" sqref="F29"/>
    </sheetView>
  </sheetViews>
  <sheetFormatPr defaultRowHeight="14.4" x14ac:dyDescent="0.3"/>
  <sheetData>
    <row r="4" spans="6:9" ht="15" thickBot="1" x14ac:dyDescent="0.35">
      <c r="G4" t="s">
        <v>49</v>
      </c>
      <c r="H4" s="1" t="s">
        <v>43</v>
      </c>
      <c r="I4" s="1" t="s">
        <v>44</v>
      </c>
    </row>
    <row r="5" spans="6:9" x14ac:dyDescent="0.3">
      <c r="F5" s="1" t="s">
        <v>7</v>
      </c>
      <c r="G5" s="1" t="s">
        <v>45</v>
      </c>
      <c r="H5" s="22">
        <v>0.9</v>
      </c>
      <c r="I5" s="23">
        <v>0.8</v>
      </c>
    </row>
    <row r="6" spans="6:9" x14ac:dyDescent="0.3">
      <c r="F6" s="1" t="s">
        <v>7</v>
      </c>
      <c r="G6" s="1" t="s">
        <v>46</v>
      </c>
      <c r="H6" s="9">
        <v>0.9</v>
      </c>
      <c r="I6" s="11">
        <v>0.2</v>
      </c>
    </row>
    <row r="7" spans="6:9" x14ac:dyDescent="0.3">
      <c r="F7" s="1" t="s">
        <v>7</v>
      </c>
      <c r="G7" s="1" t="s">
        <v>47</v>
      </c>
      <c r="H7" s="9">
        <v>0.1</v>
      </c>
      <c r="I7" s="11">
        <v>0.8</v>
      </c>
    </row>
    <row r="8" spans="6:9" ht="15" thickBot="1" x14ac:dyDescent="0.35">
      <c r="F8" s="1" t="s">
        <v>7</v>
      </c>
      <c r="G8" s="1" t="s">
        <v>48</v>
      </c>
      <c r="H8" s="12">
        <v>0.1</v>
      </c>
      <c r="I8" s="14">
        <v>0.2</v>
      </c>
    </row>
    <row r="9" spans="6:9" x14ac:dyDescent="0.3">
      <c r="G9" s="24" t="s">
        <v>50</v>
      </c>
      <c r="H9" s="24">
        <v>0</v>
      </c>
      <c r="I9" s="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Example </vt:lpstr>
      <vt:lpstr>Book Example v2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2017-04-19T20:14:42Z</dcterms:created>
  <dcterms:modified xsi:type="dcterms:W3CDTF">2020-04-29T21:56:31Z</dcterms:modified>
</cp:coreProperties>
</file>