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Midterm/"/>
    </mc:Choice>
  </mc:AlternateContent>
  <xr:revisionPtr revIDLastSave="0" documentId="13_ncr:1_{D4AEB8F8-FB55-A440-8FCA-274D828CD990}" xr6:coauthVersionLast="45" xr6:coauthVersionMax="45" xr10:uidLastSave="{00000000-0000-0000-0000-000000000000}"/>
  <bookViews>
    <workbookView xWindow="0" yWindow="0" windowWidth="32000" windowHeight="2400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" i="2" l="1"/>
  <c r="O16" i="2"/>
  <c r="S15" i="2"/>
  <c r="O15" i="2"/>
  <c r="S14" i="2"/>
  <c r="O14" i="2"/>
  <c r="S11" i="2"/>
  <c r="O11" i="2"/>
  <c r="S10" i="2"/>
  <c r="O10" i="2"/>
  <c r="S9" i="2"/>
  <c r="O9" i="2"/>
  <c r="S6" i="2"/>
  <c r="O6" i="2"/>
  <c r="S5" i="2"/>
  <c r="O5" i="2"/>
  <c r="S4" i="2"/>
  <c r="O4" i="2"/>
  <c r="C53" i="2" l="1"/>
  <c r="C54" i="2"/>
  <c r="C55" i="2"/>
  <c r="G13" i="2" l="1"/>
  <c r="G27" i="2"/>
  <c r="G9" i="2"/>
  <c r="G46" i="2"/>
  <c r="G42" i="2"/>
  <c r="G28" i="2"/>
  <c r="G19" i="2"/>
  <c r="G10" i="2"/>
  <c r="G11" i="2"/>
  <c r="G12" i="2"/>
  <c r="G43" i="2"/>
  <c r="G6" i="2"/>
  <c r="G25" i="2"/>
  <c r="G32" i="2"/>
  <c r="G45" i="2"/>
  <c r="G50" i="2"/>
  <c r="G49" i="2"/>
  <c r="G38" i="2"/>
  <c r="G29" i="2"/>
  <c r="G39" i="2"/>
  <c r="G17" i="2"/>
  <c r="G40" i="2"/>
  <c r="G36" i="2"/>
  <c r="G16" i="2"/>
  <c r="G21" i="2"/>
  <c r="G15" i="2"/>
  <c r="G7" i="2"/>
  <c r="G37" i="2"/>
  <c r="G4" i="2"/>
  <c r="G47" i="2"/>
  <c r="G23" i="2"/>
  <c r="G26" i="2"/>
  <c r="G33" i="2"/>
  <c r="G18" i="2"/>
  <c r="G3" i="2"/>
  <c r="G20" i="2"/>
  <c r="G30" i="2"/>
  <c r="G14" i="2"/>
  <c r="G51" i="2"/>
  <c r="G31" i="2"/>
  <c r="G24" i="2"/>
  <c r="G44" i="2"/>
  <c r="G5" i="2"/>
  <c r="G34" i="2"/>
  <c r="G48" i="2"/>
  <c r="G35" i="2"/>
  <c r="G22" i="2"/>
  <c r="G2" i="2"/>
  <c r="G41" i="2"/>
  <c r="G8" i="2"/>
  <c r="C27" i="2"/>
  <c r="C9" i="2"/>
  <c r="C46" i="2"/>
  <c r="C42" i="2"/>
  <c r="C28" i="2"/>
  <c r="C19" i="2"/>
  <c r="C10" i="2"/>
  <c r="C11" i="2"/>
  <c r="C12" i="2"/>
  <c r="C43" i="2"/>
  <c r="C6" i="2"/>
  <c r="C25" i="2"/>
  <c r="C32" i="2"/>
  <c r="C45" i="2"/>
  <c r="C50" i="2"/>
  <c r="C49" i="2"/>
  <c r="C38" i="2"/>
  <c r="C29" i="2"/>
  <c r="C39" i="2"/>
  <c r="C17" i="2"/>
  <c r="C40" i="2"/>
  <c r="C36" i="2"/>
  <c r="C16" i="2"/>
  <c r="C21" i="2"/>
  <c r="C15" i="2"/>
  <c r="C7" i="2"/>
  <c r="C37" i="2"/>
  <c r="C4" i="2"/>
  <c r="C47" i="2"/>
  <c r="C23" i="2"/>
  <c r="C26" i="2"/>
  <c r="C33" i="2"/>
  <c r="C18" i="2"/>
  <c r="C3" i="2"/>
  <c r="C20" i="2"/>
  <c r="C30" i="2"/>
  <c r="C14" i="2"/>
  <c r="C51" i="2"/>
  <c r="C31" i="2"/>
  <c r="C24" i="2"/>
  <c r="C44" i="2"/>
  <c r="C5" i="2"/>
  <c r="C34" i="2"/>
  <c r="C48" i="2"/>
  <c r="C35" i="2"/>
  <c r="C22" i="2"/>
  <c r="C2" i="2"/>
  <c r="C41" i="2"/>
  <c r="C13" i="2"/>
  <c r="C8" i="2"/>
  <c r="H8" i="2" s="1"/>
  <c r="I8" i="2" l="1"/>
  <c r="J8" i="2"/>
  <c r="I22" i="2"/>
  <c r="J22" i="2"/>
  <c r="H22" i="2"/>
  <c r="J51" i="2"/>
  <c r="H51" i="2"/>
  <c r="I51" i="2"/>
  <c r="J23" i="2"/>
  <c r="H23" i="2"/>
  <c r="I23" i="2"/>
  <c r="I36" i="2"/>
  <c r="J36" i="2"/>
  <c r="H36" i="2"/>
  <c r="I43" i="2"/>
  <c r="J43" i="2"/>
  <c r="H43" i="2"/>
  <c r="J9" i="2"/>
  <c r="H9" i="2"/>
  <c r="I9" i="2"/>
  <c r="J35" i="2"/>
  <c r="H35" i="2"/>
  <c r="I35" i="2"/>
  <c r="J14" i="2"/>
  <c r="H14" i="2"/>
  <c r="I14" i="2"/>
  <c r="J15" i="2"/>
  <c r="H15" i="2"/>
  <c r="I15" i="2"/>
  <c r="J38" i="2"/>
  <c r="H38" i="2"/>
  <c r="I38" i="2"/>
  <c r="J32" i="2"/>
  <c r="H32" i="2"/>
  <c r="I32" i="2"/>
  <c r="J27" i="2"/>
  <c r="H27" i="2"/>
  <c r="I27" i="2"/>
  <c r="I24" i="2"/>
  <c r="J24" i="2"/>
  <c r="H24" i="2"/>
  <c r="H11" i="2"/>
  <c r="I11" i="2"/>
  <c r="J11" i="2"/>
  <c r="J5" i="2"/>
  <c r="H5" i="2"/>
  <c r="I5" i="2"/>
  <c r="I3" i="2"/>
  <c r="J3" i="2"/>
  <c r="H3" i="2"/>
  <c r="J7" i="2"/>
  <c r="H7" i="2"/>
  <c r="I7" i="2"/>
  <c r="J29" i="2"/>
  <c r="H29" i="2"/>
  <c r="I29" i="2"/>
  <c r="J45" i="2"/>
  <c r="H45" i="2"/>
  <c r="I45" i="2"/>
  <c r="J19" i="2"/>
  <c r="H19" i="2"/>
  <c r="I19" i="2"/>
  <c r="J13" i="2"/>
  <c r="H13" i="2"/>
  <c r="I13" i="2"/>
  <c r="J44" i="2"/>
  <c r="H44" i="2"/>
  <c r="I44" i="2"/>
  <c r="J18" i="2"/>
  <c r="H18" i="2"/>
  <c r="I18" i="2"/>
  <c r="J47" i="2"/>
  <c r="H47" i="2"/>
  <c r="I47" i="2"/>
  <c r="J40" i="2"/>
  <c r="H40" i="2"/>
  <c r="I40" i="2"/>
  <c r="J12" i="2"/>
  <c r="H12" i="2"/>
  <c r="I12" i="2"/>
  <c r="J28" i="2"/>
  <c r="H28" i="2"/>
  <c r="I28" i="2"/>
  <c r="J41" i="2"/>
  <c r="I41" i="2"/>
  <c r="H41" i="2"/>
  <c r="I48" i="2"/>
  <c r="J48" i="2"/>
  <c r="H48" i="2"/>
  <c r="J30" i="2"/>
  <c r="I30" i="2"/>
  <c r="H30" i="2"/>
  <c r="H33" i="2"/>
  <c r="I33" i="2"/>
  <c r="J33" i="2"/>
  <c r="I4" i="2"/>
  <c r="J4" i="2"/>
  <c r="H4" i="2"/>
  <c r="J21" i="2"/>
  <c r="H21" i="2"/>
  <c r="I21" i="2"/>
  <c r="I17" i="2"/>
  <c r="H17" i="2"/>
  <c r="J17" i="2"/>
  <c r="H49" i="2"/>
  <c r="I49" i="2"/>
  <c r="J49" i="2"/>
  <c r="J25" i="2"/>
  <c r="I25" i="2"/>
  <c r="H25" i="2"/>
  <c r="I42" i="2"/>
  <c r="J42" i="2"/>
  <c r="H42" i="2"/>
  <c r="I2" i="2"/>
  <c r="H2" i="2"/>
  <c r="J2" i="2"/>
  <c r="I34" i="2"/>
  <c r="J34" i="2"/>
  <c r="H34" i="2"/>
  <c r="I31" i="2"/>
  <c r="H31" i="2"/>
  <c r="J31" i="2"/>
  <c r="I20" i="2"/>
  <c r="H20" i="2"/>
  <c r="J20" i="2"/>
  <c r="I26" i="2"/>
  <c r="J26" i="2"/>
  <c r="H26" i="2"/>
  <c r="I37" i="2"/>
  <c r="H37" i="2"/>
  <c r="J37" i="2"/>
  <c r="I16" i="2"/>
  <c r="H16" i="2"/>
  <c r="J16" i="2"/>
  <c r="I39" i="2"/>
  <c r="J39" i="2"/>
  <c r="H39" i="2"/>
  <c r="I50" i="2"/>
  <c r="H50" i="2"/>
  <c r="J50" i="2"/>
  <c r="I6" i="2"/>
  <c r="H6" i="2"/>
  <c r="J6" i="2"/>
  <c r="I10" i="2"/>
  <c r="J10" i="2"/>
  <c r="H10" i="2"/>
  <c r="I46" i="2"/>
  <c r="J46" i="2"/>
  <c r="H46" i="2"/>
</calcChain>
</file>

<file path=xl/sharedStrings.xml><?xml version="1.0" encoding="utf-8"?>
<sst xmlns="http://schemas.openxmlformats.org/spreadsheetml/2006/main" count="149" uniqueCount="16">
  <si>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</si>
  <si>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</si>
  <si>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</si>
  <si>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</si>
  <si>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</si>
  <si>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</si>
  <si>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</si>
  <si>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</si>
  <si>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>Distance_1</t>
  </si>
  <si>
    <t>Distance_2</t>
  </si>
  <si>
    <t>Distance_3</t>
  </si>
  <si>
    <t>Month Normalizd</t>
  </si>
  <si>
    <t>Test Case 1:</t>
  </si>
  <si>
    <t>Classification</t>
  </si>
  <si>
    <t>Test Case 2</t>
  </si>
  <si>
    <t>Test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</si>
</sst>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/>
    <xf numFmtId="0" fontId="1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355600</xdr:colOff>
      <xdr:row>57</xdr:row>
      <xdr:rowOff>127000</xdr:rowOff>
    </xdr:from>
    <xdr:ext cx="4330700" cy="1188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D37161-C4F8-4341-8A7F-DB5E4E3C1B20}"/>
            </a:ext>
          </a:extLst>
        </xdr:cNvPr>
        <xdr:cNvSpPr txBox="1"/>
      </xdr:nvSpPr>
      <xdr:spPr>
        <a:xfrm>
          <a:off x="355600" y="10985500"/>
          <a:ext cx="4330700" cy="1188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#  First Name      : Daniel</a:t>
          </a:r>
        </a:p>
        <a:p>
          <a:r>
            <a:rPr lang="en-US" sz="1400"/>
            <a:t>#  Last Name       : Kadyrov</a:t>
          </a:r>
        </a:p>
        <a:p>
          <a:r>
            <a:rPr lang="en-US" sz="1400"/>
            <a:t>#  Id              : 10455680</a:t>
          </a:r>
        </a:p>
        <a:p>
          <a:r>
            <a:rPr lang="en-US" sz="1400"/>
            <a:t>#  purpose         : Midterm - Problem 3</a:t>
          </a:r>
          <a:endParaRPr lang="en-US" sz="1400" baseline="0"/>
        </a:p>
        <a:p>
          <a:endParaRPr 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workbookViewId="0">
      <selection activeCell="P16" sqref="P16"/>
    </sheetView>
  </sheetViews>
  <sheetFormatPr baseColWidth="10" defaultColWidth="8.83203125" defaultRowHeight="15" x14ac:dyDescent="0.2"/>
  <cols>
    <col min="1" max="1" width="13.5" style="1" bestFit="1" customWidth="1"/>
    <col min="2" max="2" width="11.83203125" style="1" bestFit="1" customWidth="1"/>
    <col min="3" max="3" width="13.83203125" customWidth="1"/>
    <col min="4" max="4" width="15" style="1" bestFit="1" customWidth="1"/>
    <col min="5" max="5" width="21.5" customWidth="1"/>
    <col min="6" max="7" width="8.83203125" style="1"/>
    <col min="8" max="8" width="15.5" customWidth="1"/>
    <col min="15" max="15" width="16.33203125" customWidth="1"/>
    <col min="16" max="16" width="18" customWidth="1"/>
    <col min="17" max="17" width="14.5" bestFit="1" customWidth="1"/>
    <col min="18" max="18" width="11.1640625" bestFit="1" customWidth="1"/>
    <col min="19" max="19" width="7.33203125" bestFit="1" customWidth="1"/>
  </cols>
  <sheetData>
    <row r="1" spans="1:19" ht="16" thickBot="1" x14ac:dyDescent="0.25">
      <c r="A1" s="1" t="s">
        <v>5</v>
      </c>
      <c r="B1" s="1" t="s">
        <v>0</v>
      </c>
      <c r="C1" t="s">
        <v>0</v>
      </c>
      <c r="D1" s="1" t="s">
        <v>6</v>
      </c>
      <c r="E1" s="1" t="s">
        <v>11</v>
      </c>
      <c r="F1" s="1" t="s">
        <v>7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9" x14ac:dyDescent="0.2">
      <c r="A2" s="1">
        <v>2</v>
      </c>
      <c r="B2" s="2" t="s">
        <v>4</v>
      </c>
      <c r="C2">
        <f>IF(B2="Married", 0, IF(B2="Single", 1))</f>
        <v>1</v>
      </c>
      <c r="D2" s="2">
        <v>6</v>
      </c>
      <c r="F2" s="3" t="s">
        <v>2</v>
      </c>
      <c r="G2" s="1">
        <f>IF(F2="Yes",0,IF(F2="No",1))</f>
        <v>1</v>
      </c>
      <c r="H2">
        <f>SQRT((A2-A$53)^2+(C2-C$53)^2+(D2-D$53)^2)</f>
        <v>5.196152422706632</v>
      </c>
      <c r="I2">
        <f>SQRT((A2-A$54)^2+(C2-C$54)^2+(D2-D$54)^2)</f>
        <v>2.2360679774997898</v>
      </c>
      <c r="J2">
        <f>SQRT((A2-A$55)^2+(C2-C$55)^2+(D2-D$55)^2)</f>
        <v>0</v>
      </c>
      <c r="M2" s="7" t="s">
        <v>12</v>
      </c>
      <c r="N2" s="8"/>
      <c r="O2" s="8"/>
      <c r="P2" s="8"/>
      <c r="Q2" s="8"/>
      <c r="R2" s="8"/>
      <c r="S2" s="9"/>
    </row>
    <row r="3" spans="1:19" x14ac:dyDescent="0.2">
      <c r="A3" s="1">
        <v>2</v>
      </c>
      <c r="B3" s="2" t="s">
        <v>4</v>
      </c>
      <c r="C3">
        <f>IF(B3="Married", 0, IF(B3="Single", 1))</f>
        <v>1</v>
      </c>
      <c r="D3" s="2">
        <v>5</v>
      </c>
      <c r="F3" s="3" t="s">
        <v>2</v>
      </c>
      <c r="G3" s="1">
        <f>IF(F3="Yes",0,IF(F3="No",1))</f>
        <v>1</v>
      </c>
      <c r="H3">
        <f>SQRT((A3-A$53)^2+(C3-C$53)^2+(D3-D$53)^2)</f>
        <v>4.2426406871192848</v>
      </c>
      <c r="I3">
        <f>SQRT((A3-A$54)^2+(C3-C$54)^2+(D3-D$54)^2)</f>
        <v>1.4142135623730951</v>
      </c>
      <c r="J3">
        <f>SQRT((A3-A$55)^2+(C3-C$55)^2+(D3-D$55)^2)</f>
        <v>1</v>
      </c>
      <c r="M3" s="10" t="s">
        <v>5</v>
      </c>
      <c r="N3" s="6" t="s">
        <v>0</v>
      </c>
      <c r="O3" s="5" t="s">
        <v>0</v>
      </c>
      <c r="P3" s="6" t="s">
        <v>6</v>
      </c>
      <c r="Q3" s="6"/>
      <c r="R3" s="6" t="s">
        <v>7</v>
      </c>
      <c r="S3" s="11" t="s">
        <v>7</v>
      </c>
    </row>
    <row r="4" spans="1:19" x14ac:dyDescent="0.2">
      <c r="A4" s="1">
        <v>2</v>
      </c>
      <c r="B4" s="2" t="s">
        <v>1</v>
      </c>
      <c r="C4">
        <f>IF(B4="Married", 0, IF(B4="Single", 1))</f>
        <v>0</v>
      </c>
      <c r="D4" s="2">
        <v>5</v>
      </c>
      <c r="F4" s="3" t="s">
        <v>3</v>
      </c>
      <c r="G4" s="1">
        <f>IF(F4="Yes",0,IF(F4="No",1))</f>
        <v>0</v>
      </c>
      <c r="H4">
        <f>SQRT((A4-A$53)^2+(C4-C$53)^2+(D4-D$53)^2)</f>
        <v>4.1231056256176606</v>
      </c>
      <c r="I4">
        <f>SQRT((A4-A$54)^2+(C4-C$54)^2+(D4-D$54)^2)</f>
        <v>1.7320508075688772</v>
      </c>
      <c r="J4">
        <f>SQRT((A4-A$55)^2+(C4-C$55)^2+(D4-D$55)^2)</f>
        <v>1.4142135623730951</v>
      </c>
      <c r="M4" s="10">
        <v>2</v>
      </c>
      <c r="N4" s="6" t="s">
        <v>1</v>
      </c>
      <c r="O4" s="5">
        <f>IF(N4="Married", 0, IF(N4="Single", 1))</f>
        <v>0</v>
      </c>
      <c r="P4" s="6">
        <v>1</v>
      </c>
      <c r="Q4" s="5"/>
      <c r="R4" s="6" t="s">
        <v>3</v>
      </c>
      <c r="S4" s="11">
        <f>IF(R4="Yes",0,IF(R4="No",1))</f>
        <v>0</v>
      </c>
    </row>
    <row r="5" spans="1:19" x14ac:dyDescent="0.2">
      <c r="A5" s="1">
        <v>1</v>
      </c>
      <c r="B5" s="2" t="s">
        <v>1</v>
      </c>
      <c r="C5">
        <f>IF(B5="Married", 0, IF(B5="Single", 1))</f>
        <v>0</v>
      </c>
      <c r="D5" s="2">
        <v>6</v>
      </c>
      <c r="F5" s="3" t="s">
        <v>2</v>
      </c>
      <c r="G5" s="1">
        <f>IF(F5="Yes",0,IF(F5="No",1))</f>
        <v>1</v>
      </c>
      <c r="H5">
        <f>SQRT((A5-A$53)^2+(C5-C$53)^2+(D5-D$53)^2)</f>
        <v>5</v>
      </c>
      <c r="I5">
        <f>SQRT((A5-A$54)^2+(C5-C$54)^2+(D5-D$54)^2)</f>
        <v>3</v>
      </c>
      <c r="J5">
        <f>SQRT((A5-A$55)^2+(C5-C$55)^2+(D5-D$55)^2)</f>
        <v>1.4142135623730951</v>
      </c>
      <c r="M5" s="10">
        <v>1</v>
      </c>
      <c r="N5" s="6" t="s">
        <v>4</v>
      </c>
      <c r="O5" s="5">
        <f>IF(N5="Married", 0, IF(N5="Single", 1))</f>
        <v>1</v>
      </c>
      <c r="P5" s="6">
        <v>2</v>
      </c>
      <c r="Q5" s="5"/>
      <c r="R5" s="6" t="s">
        <v>3</v>
      </c>
      <c r="S5" s="11">
        <f>IF(R5="Yes",0,IF(R5="No",1))</f>
        <v>0</v>
      </c>
    </row>
    <row r="6" spans="1:19" x14ac:dyDescent="0.2">
      <c r="A6" s="1">
        <v>2</v>
      </c>
      <c r="B6" s="2" t="s">
        <v>1</v>
      </c>
      <c r="C6">
        <f>IF(B6="Married", 0, IF(B6="Single", 1))</f>
        <v>0</v>
      </c>
      <c r="D6" s="2">
        <v>7</v>
      </c>
      <c r="F6" s="3" t="s">
        <v>2</v>
      </c>
      <c r="G6" s="1">
        <f>IF(F6="Yes",0,IF(F6="No",1))</f>
        <v>1</v>
      </c>
      <c r="H6">
        <f>SQRT((A6-A$53)^2+(C6-C$53)^2+(D6-D$53)^2)</f>
        <v>6.0827625302982193</v>
      </c>
      <c r="I6">
        <f>SQRT((A6-A$54)^2+(C6-C$54)^2+(D6-D$54)^2)</f>
        <v>3.3166247903553998</v>
      </c>
      <c r="J6">
        <f>SQRT((A6-A$55)^2+(C6-C$55)^2+(D6-D$55)^2)</f>
        <v>1.4142135623730951</v>
      </c>
      <c r="M6" s="10">
        <v>3</v>
      </c>
      <c r="N6" s="6" t="s">
        <v>1</v>
      </c>
      <c r="O6" s="5">
        <f>IF(N6="Married", 0, IF(N6="Single", 1))</f>
        <v>0</v>
      </c>
      <c r="P6" s="6">
        <v>1</v>
      </c>
      <c r="Q6" s="5"/>
      <c r="R6" s="6" t="s">
        <v>3</v>
      </c>
      <c r="S6" s="11">
        <f>IF(R6="Yes",0,IF(R6="No",1))</f>
        <v>0</v>
      </c>
    </row>
    <row r="7" spans="1:19" x14ac:dyDescent="0.2">
      <c r="A7" s="1">
        <v>3</v>
      </c>
      <c r="B7" s="2" t="s">
        <v>1</v>
      </c>
      <c r="C7">
        <f>IF(B7="Married", 0, IF(B7="Single", 1))</f>
        <v>0</v>
      </c>
      <c r="D7" s="2">
        <v>5</v>
      </c>
      <c r="F7" s="3" t="s">
        <v>2</v>
      </c>
      <c r="G7" s="1">
        <f>IF(F7="Yes",0,IF(F7="No",1))</f>
        <v>1</v>
      </c>
      <c r="H7">
        <f>SQRT((A7-A$53)^2+(C7-C$53)^2+(D7-D$53)^2)</f>
        <v>4.4721359549995796</v>
      </c>
      <c r="I7">
        <f>SQRT((A7-A$54)^2+(C7-C$54)^2+(D7-D$54)^2)</f>
        <v>1.4142135623730951</v>
      </c>
      <c r="J7">
        <f>SQRT((A7-A$55)^2+(C7-C$55)^2+(D7-D$55)^2)</f>
        <v>1.7320508075688772</v>
      </c>
      <c r="M7" s="12"/>
      <c r="N7" s="5"/>
      <c r="O7" s="5"/>
      <c r="P7" s="5"/>
      <c r="Q7" s="5"/>
      <c r="R7" s="19" t="s">
        <v>13</v>
      </c>
      <c r="S7" s="20" t="s">
        <v>3</v>
      </c>
    </row>
    <row r="8" spans="1:19" x14ac:dyDescent="0.2">
      <c r="A8" s="1">
        <v>3</v>
      </c>
      <c r="B8" s="2" t="s">
        <v>1</v>
      </c>
      <c r="C8">
        <f>IF(B8="Married", 0, IF(B8="Single", 1))</f>
        <v>0</v>
      </c>
      <c r="D8" s="2">
        <v>7</v>
      </c>
      <c r="F8" s="3" t="s">
        <v>2</v>
      </c>
      <c r="G8" s="1">
        <f>IF(F8="Yes",0,IF(F8="No",1))</f>
        <v>1</v>
      </c>
      <c r="H8">
        <f>SQRT((A8-A$53)^2+(C8-C$53)^2+(D8-D$53)^2)</f>
        <v>6.324555320336759</v>
      </c>
      <c r="I8">
        <f>SQRT((A8-A$54)^2+(C8-C$54)^2+(D8-D$54)^2)</f>
        <v>3.1622776601683795</v>
      </c>
      <c r="J8">
        <f>SQRT((A8-A$55)^2+(C8-C$55)^2+(D8-D$55)^2)</f>
        <v>1.7320508075688772</v>
      </c>
      <c r="M8" s="13" t="s">
        <v>14</v>
      </c>
      <c r="N8" s="5"/>
      <c r="O8" s="5"/>
      <c r="P8" s="5"/>
      <c r="Q8" s="5"/>
      <c r="R8" s="5"/>
      <c r="S8" s="14"/>
    </row>
    <row r="9" spans="1:19" x14ac:dyDescent="0.2">
      <c r="A9" s="1">
        <v>3</v>
      </c>
      <c r="B9" s="2" t="s">
        <v>1</v>
      </c>
      <c r="C9">
        <f>IF(B9="Married", 0, IF(B9="Single", 1))</f>
        <v>0</v>
      </c>
      <c r="D9" s="2">
        <v>7</v>
      </c>
      <c r="F9" s="3" t="s">
        <v>2</v>
      </c>
      <c r="G9" s="1">
        <f>IF(F9="Yes",0,IF(F9="No",1))</f>
        <v>1</v>
      </c>
      <c r="H9">
        <f>SQRT((A9-A$53)^2+(C9-C$53)^2+(D9-D$53)^2)</f>
        <v>6.324555320336759</v>
      </c>
      <c r="I9">
        <f>SQRT((A9-A$54)^2+(C9-C$54)^2+(D9-D$54)^2)</f>
        <v>3.1622776601683795</v>
      </c>
      <c r="J9">
        <f>SQRT((A9-A$55)^2+(C9-C$55)^2+(D9-D$55)^2)</f>
        <v>1.7320508075688772</v>
      </c>
      <c r="M9" s="10">
        <v>2</v>
      </c>
      <c r="N9" s="6" t="s">
        <v>4</v>
      </c>
      <c r="O9" s="5">
        <f>IF(N9="Married", 0, IF(N9="Single", 1))</f>
        <v>1</v>
      </c>
      <c r="P9" s="6">
        <v>3</v>
      </c>
      <c r="Q9" s="5"/>
      <c r="R9" s="6" t="s">
        <v>3</v>
      </c>
      <c r="S9" s="11">
        <f>IF(R9="Yes",0,IF(R9="No",1))</f>
        <v>0</v>
      </c>
    </row>
    <row r="10" spans="1:19" x14ac:dyDescent="0.2">
      <c r="A10" s="1">
        <v>1</v>
      </c>
      <c r="B10" s="2" t="s">
        <v>1</v>
      </c>
      <c r="C10">
        <f>IF(B10="Married", 0, IF(B10="Single", 1))</f>
        <v>0</v>
      </c>
      <c r="D10" s="2">
        <v>7</v>
      </c>
      <c r="F10" s="3" t="s">
        <v>2</v>
      </c>
      <c r="G10" s="1">
        <f>IF(F10="Yes",0,IF(F10="No",1))</f>
        <v>1</v>
      </c>
      <c r="H10">
        <f>SQRT((A10-A$53)^2+(C10-C$53)^2+(D10-D$53)^2)</f>
        <v>6</v>
      </c>
      <c r="I10">
        <f>SQRT((A10-A$54)^2+(C10-C$54)^2+(D10-D$54)^2)</f>
        <v>3.7416573867739413</v>
      </c>
      <c r="J10">
        <f>SQRT((A10-A$55)^2+(C10-C$55)^2+(D10-D$55)^2)</f>
        <v>1.7320508075688772</v>
      </c>
      <c r="M10" s="10">
        <v>2</v>
      </c>
      <c r="N10" s="6" t="s">
        <v>4</v>
      </c>
      <c r="O10" s="5">
        <f>IF(N10="Married", 0, IF(N10="Single", 1))</f>
        <v>1</v>
      </c>
      <c r="P10" s="6">
        <v>5</v>
      </c>
      <c r="Q10" s="5"/>
      <c r="R10" s="6" t="s">
        <v>2</v>
      </c>
      <c r="S10" s="11">
        <f>IF(R10="Yes",0,IF(R10="No",1))</f>
        <v>1</v>
      </c>
    </row>
    <row r="11" spans="1:19" x14ac:dyDescent="0.2">
      <c r="A11" s="1">
        <v>4</v>
      </c>
      <c r="B11" s="2" t="s">
        <v>4</v>
      </c>
      <c r="C11">
        <f>IF(B11="Married", 0, IF(B11="Single", 1))</f>
        <v>1</v>
      </c>
      <c r="D11" s="2">
        <v>6</v>
      </c>
      <c r="F11" s="3" t="s">
        <v>2</v>
      </c>
      <c r="G11" s="1">
        <f>IF(F11="Yes",0,IF(F11="No",1))</f>
        <v>1</v>
      </c>
      <c r="H11">
        <f>SQRT((A11-A$53)^2+(C11-C$53)^2+(D11-D$53)^2)</f>
        <v>5.9160797830996161</v>
      </c>
      <c r="I11">
        <f>SQRT((A11-A$54)^2+(C11-C$54)^2+(D11-D$54)^2)</f>
        <v>2.2360679774997898</v>
      </c>
      <c r="J11">
        <f>SQRT((A11-A$55)^2+(C11-C$55)^2+(D11-D$55)^2)</f>
        <v>2</v>
      </c>
      <c r="M11" s="10">
        <v>3</v>
      </c>
      <c r="N11" s="6" t="s">
        <v>1</v>
      </c>
      <c r="O11" s="5">
        <f>IF(N11="Married", 0, IF(N11="Single", 1))</f>
        <v>0</v>
      </c>
      <c r="P11" s="6">
        <v>5</v>
      </c>
      <c r="Q11" s="5"/>
      <c r="R11" s="6" t="s">
        <v>2</v>
      </c>
      <c r="S11" s="11">
        <f>IF(R11="Yes",0,IF(R11="No",1))</f>
        <v>1</v>
      </c>
    </row>
    <row r="12" spans="1:19" x14ac:dyDescent="0.2">
      <c r="A12" s="1">
        <v>4</v>
      </c>
      <c r="B12" s="2" t="s">
        <v>4</v>
      </c>
      <c r="C12">
        <f>IF(B12="Married", 0, IF(B12="Single", 1))</f>
        <v>1</v>
      </c>
      <c r="D12" s="2">
        <v>6</v>
      </c>
      <c r="F12" s="3" t="s">
        <v>2</v>
      </c>
      <c r="G12" s="1">
        <f>IF(F12="Yes",0,IF(F12="No",1))</f>
        <v>1</v>
      </c>
      <c r="H12">
        <f>SQRT((A12-A$53)^2+(C12-C$53)^2+(D12-D$53)^2)</f>
        <v>5.9160797830996161</v>
      </c>
      <c r="I12">
        <f>SQRT((A12-A$54)^2+(C12-C$54)^2+(D12-D$54)^2)</f>
        <v>2.2360679774997898</v>
      </c>
      <c r="J12">
        <f>SQRT((A12-A$55)^2+(C12-C$55)^2+(D12-D$55)^2)</f>
        <v>2</v>
      </c>
      <c r="M12" s="12"/>
      <c r="N12" s="5"/>
      <c r="O12" s="5"/>
      <c r="P12" s="5"/>
      <c r="Q12" s="5"/>
      <c r="R12" s="19" t="s">
        <v>13</v>
      </c>
      <c r="S12" s="20" t="s">
        <v>2</v>
      </c>
    </row>
    <row r="13" spans="1:19" x14ac:dyDescent="0.2">
      <c r="A13" s="1">
        <v>4</v>
      </c>
      <c r="B13" s="2" t="s">
        <v>4</v>
      </c>
      <c r="C13">
        <f>IF(B13="Married", 0, IF(B13="Single", 1))</f>
        <v>1</v>
      </c>
      <c r="D13" s="2">
        <v>6</v>
      </c>
      <c r="F13" s="3" t="s">
        <v>2</v>
      </c>
      <c r="G13" s="1">
        <f>IF(F13="Yes",0,IF(F13="No",1))</f>
        <v>1</v>
      </c>
      <c r="H13">
        <f>SQRT((A13-A$53)^2+(C13-C$53)^2+(D13-D$53)^2)</f>
        <v>5.9160797830996161</v>
      </c>
      <c r="I13">
        <f>SQRT((A13-A$54)^2+(C13-C$54)^2+(D13-D$54)^2)</f>
        <v>2.2360679774997898</v>
      </c>
      <c r="J13">
        <f>SQRT((A13-A$55)^2+(C13-C$55)^2+(D13-D$55)^2)</f>
        <v>2</v>
      </c>
      <c r="M13" s="13" t="s">
        <v>15</v>
      </c>
      <c r="N13" s="5"/>
      <c r="O13" s="5"/>
      <c r="P13" s="5"/>
      <c r="Q13" s="5"/>
      <c r="R13" s="5"/>
      <c r="S13" s="14"/>
    </row>
    <row r="14" spans="1:19" x14ac:dyDescent="0.2">
      <c r="A14" s="1">
        <v>4</v>
      </c>
      <c r="B14" s="2" t="s">
        <v>4</v>
      </c>
      <c r="C14">
        <f>IF(B14="Married", 0, IF(B14="Single", 1))</f>
        <v>1</v>
      </c>
      <c r="D14" s="2">
        <v>5</v>
      </c>
      <c r="F14" s="3" t="s">
        <v>2</v>
      </c>
      <c r="G14" s="1">
        <f>IF(F14="Yes",0,IF(F14="No",1))</f>
        <v>1</v>
      </c>
      <c r="H14">
        <f>SQRT((A14-A$53)^2+(C14-C$53)^2+(D14-D$53)^2)</f>
        <v>5.0990195135927845</v>
      </c>
      <c r="I14">
        <f>SQRT((A14-A$54)^2+(C14-C$54)^2+(D14-D$54)^2)</f>
        <v>1.4142135623730951</v>
      </c>
      <c r="J14">
        <f>SQRT((A14-A$55)^2+(C14-C$55)^2+(D14-D$55)^2)</f>
        <v>2.2360679774997898</v>
      </c>
      <c r="M14" s="10">
        <v>2</v>
      </c>
      <c r="N14" s="6" t="s">
        <v>4</v>
      </c>
      <c r="O14" s="5">
        <f>IF(N14="Married", 0, IF(N14="Single", 1))</f>
        <v>1</v>
      </c>
      <c r="P14" s="6">
        <v>6</v>
      </c>
      <c r="Q14" s="5"/>
      <c r="R14" s="6" t="s">
        <v>2</v>
      </c>
      <c r="S14" s="11">
        <f>IF(R14="Yes",0,IF(R14="No",1))</f>
        <v>1</v>
      </c>
    </row>
    <row r="15" spans="1:19" x14ac:dyDescent="0.2">
      <c r="A15" s="1">
        <v>3</v>
      </c>
      <c r="B15" s="2" t="s">
        <v>4</v>
      </c>
      <c r="C15">
        <f>IF(B15="Married", 0, IF(B15="Single", 1))</f>
        <v>1</v>
      </c>
      <c r="D15" s="2">
        <v>8</v>
      </c>
      <c r="F15" s="3" t="s">
        <v>2</v>
      </c>
      <c r="G15" s="1">
        <f>IF(F15="Yes",0,IF(F15="No",1))</f>
        <v>1</v>
      </c>
      <c r="H15">
        <f>SQRT((A15-A$53)^2+(C15-C$53)^2+(D15-D$53)^2)</f>
        <v>7.3484692283495345</v>
      </c>
      <c r="I15">
        <f>SQRT((A15-A$54)^2+(C15-C$54)^2+(D15-D$54)^2)</f>
        <v>4</v>
      </c>
      <c r="J15">
        <f>SQRT((A15-A$55)^2+(C15-C$55)^2+(D15-D$55)^2)</f>
        <v>2.2360679774997898</v>
      </c>
      <c r="M15" s="10">
        <v>2</v>
      </c>
      <c r="N15" s="6" t="s">
        <v>4</v>
      </c>
      <c r="O15" s="5">
        <f>IF(N15="Married", 0, IF(N15="Single", 1))</f>
        <v>1</v>
      </c>
      <c r="P15" s="6">
        <v>5</v>
      </c>
      <c r="Q15" s="5"/>
      <c r="R15" s="6" t="s">
        <v>2</v>
      </c>
      <c r="S15" s="11">
        <f>IF(R15="Yes",0,IF(R15="No",1))</f>
        <v>1</v>
      </c>
    </row>
    <row r="16" spans="1:19" x14ac:dyDescent="0.2">
      <c r="A16" s="1">
        <v>4</v>
      </c>
      <c r="B16" s="2" t="s">
        <v>1</v>
      </c>
      <c r="C16">
        <f>IF(B16="Married", 0, IF(B16="Single", 1))</f>
        <v>0</v>
      </c>
      <c r="D16" s="2">
        <v>5</v>
      </c>
      <c r="F16" s="3" t="s">
        <v>2</v>
      </c>
      <c r="G16" s="1">
        <f>IF(F16="Yes",0,IF(F16="No",1))</f>
        <v>1</v>
      </c>
      <c r="H16">
        <f>SQRT((A16-A$53)^2+(C16-C$53)^2+(D16-D$53)^2)</f>
        <v>5</v>
      </c>
      <c r="I16">
        <f>SQRT((A16-A$54)^2+(C16-C$54)^2+(D16-D$54)^2)</f>
        <v>1.7320508075688772</v>
      </c>
      <c r="J16">
        <f>SQRT((A16-A$55)^2+(C16-C$55)^2+(D16-D$55)^2)</f>
        <v>2.4494897427831779</v>
      </c>
      <c r="M16" s="10">
        <v>2</v>
      </c>
      <c r="N16" s="6" t="s">
        <v>1</v>
      </c>
      <c r="O16" s="5">
        <f>IF(N16="Married", 0, IF(N16="Single", 1))</f>
        <v>0</v>
      </c>
      <c r="P16" s="6">
        <v>5</v>
      </c>
      <c r="Q16" s="5"/>
      <c r="R16" s="6" t="s">
        <v>3</v>
      </c>
      <c r="S16" s="11">
        <f>IF(R16="Yes",0,IF(R16="No",1))</f>
        <v>0</v>
      </c>
    </row>
    <row r="17" spans="1:19" ht="16" thickBot="1" x14ac:dyDescent="0.25">
      <c r="A17" s="1">
        <v>2</v>
      </c>
      <c r="B17" s="2" t="s">
        <v>4</v>
      </c>
      <c r="C17">
        <f>IF(B17="Married", 0, IF(B17="Single", 1))</f>
        <v>1</v>
      </c>
      <c r="D17" s="2">
        <v>3</v>
      </c>
      <c r="F17" s="3" t="s">
        <v>3</v>
      </c>
      <c r="G17" s="1">
        <f>IF(F17="Yes",0,IF(F17="No",1))</f>
        <v>0</v>
      </c>
      <c r="H17">
        <f>SQRT((A17-A$53)^2+(C17-C$53)^2+(D17-D$53)^2)</f>
        <v>2.4494897427831779</v>
      </c>
      <c r="I17">
        <f>SQRT((A17-A$54)^2+(C17-C$54)^2+(D17-D$54)^2)</f>
        <v>1.4142135623730951</v>
      </c>
      <c r="J17">
        <f>SQRT((A17-A$55)^2+(C17-C$55)^2+(D17-D$55)^2)</f>
        <v>3</v>
      </c>
      <c r="M17" s="15"/>
      <c r="N17" s="16"/>
      <c r="O17" s="16"/>
      <c r="P17" s="16"/>
      <c r="Q17" s="16"/>
      <c r="R17" s="17" t="s">
        <v>13</v>
      </c>
      <c r="S17" s="18" t="s">
        <v>2</v>
      </c>
    </row>
    <row r="18" spans="1:19" x14ac:dyDescent="0.2">
      <c r="A18" s="1">
        <v>4</v>
      </c>
      <c r="B18" s="2" t="s">
        <v>1</v>
      </c>
      <c r="C18">
        <f>IF(B18="Married", 0, IF(B18="Single", 1))</f>
        <v>0</v>
      </c>
      <c r="D18" s="2">
        <v>8</v>
      </c>
      <c r="F18" s="3" t="s">
        <v>2</v>
      </c>
      <c r="G18" s="1">
        <f>IF(F18="Yes",0,IF(F18="No",1))</f>
        <v>1</v>
      </c>
      <c r="H18">
        <f>SQRT((A18-A$53)^2+(C18-C$53)^2+(D18-D$53)^2)</f>
        <v>7.6157731058639087</v>
      </c>
      <c r="I18">
        <f>SQRT((A18-A$54)^2+(C18-C$54)^2+(D18-D$54)^2)</f>
        <v>4.2426406871192848</v>
      </c>
      <c r="J18">
        <f>SQRT((A18-A$55)^2+(C18-C$55)^2+(D18-D$55)^2)</f>
        <v>3</v>
      </c>
    </row>
    <row r="19" spans="1:19" x14ac:dyDescent="0.2">
      <c r="A19" s="1">
        <v>2</v>
      </c>
      <c r="B19" s="2" t="s">
        <v>1</v>
      </c>
      <c r="C19">
        <f>IF(B19="Married", 0, IF(B19="Single", 1))</f>
        <v>0</v>
      </c>
      <c r="D19" s="2">
        <v>3</v>
      </c>
      <c r="F19" s="3" t="s">
        <v>3</v>
      </c>
      <c r="G19" s="1">
        <f>IF(F19="Yes",0,IF(F19="No",1))</f>
        <v>0</v>
      </c>
      <c r="H19">
        <f>SQRT((A19-A$53)^2+(C19-C$53)^2+(D19-D$53)^2)</f>
        <v>2.2360679774997898</v>
      </c>
      <c r="I19">
        <f>SQRT((A19-A$54)^2+(C19-C$54)^2+(D19-D$54)^2)</f>
        <v>1.7320508075688772</v>
      </c>
      <c r="J19">
        <f>SQRT((A19-A$55)^2+(C19-C$55)^2+(D19-D$55)^2)</f>
        <v>3.1622776601683795</v>
      </c>
    </row>
    <row r="20" spans="1:19" x14ac:dyDescent="0.2">
      <c r="A20" s="1">
        <v>1</v>
      </c>
      <c r="B20" s="2" t="s">
        <v>4</v>
      </c>
      <c r="C20">
        <f>IF(B20="Married", 0, IF(B20="Single", 1))</f>
        <v>1</v>
      </c>
      <c r="D20" s="2">
        <v>3</v>
      </c>
      <c r="F20" s="3" t="s">
        <v>2</v>
      </c>
      <c r="G20" s="1">
        <f>IF(F20="Yes",0,IF(F20="No",1))</f>
        <v>1</v>
      </c>
      <c r="H20">
        <f>SQRT((A20-A$53)^2+(C20-C$53)^2+(D20-D$53)^2)</f>
        <v>2.2360679774997898</v>
      </c>
      <c r="I20">
        <f>SQRT((A20-A$54)^2+(C20-C$54)^2+(D20-D$54)^2)</f>
        <v>2.2360679774997898</v>
      </c>
      <c r="J20">
        <f>SQRT((A20-A$55)^2+(C20-C$55)^2+(D20-D$55)^2)</f>
        <v>3.1622776601683795</v>
      </c>
    </row>
    <row r="21" spans="1:19" x14ac:dyDescent="0.2">
      <c r="A21" s="1">
        <v>1</v>
      </c>
      <c r="B21" s="2" t="s">
        <v>4</v>
      </c>
      <c r="C21">
        <f>IF(B21="Married", 0, IF(B21="Single", 1))</f>
        <v>1</v>
      </c>
      <c r="D21" s="2">
        <v>9</v>
      </c>
      <c r="F21" s="3" t="s">
        <v>3</v>
      </c>
      <c r="G21" s="1">
        <f>IF(F21="Yes",0,IF(F21="No",1))</f>
        <v>0</v>
      </c>
      <c r="H21">
        <f>SQRT((A21-A$53)^2+(C21-C$53)^2+(D21-D$53)^2)</f>
        <v>8.0622577482985491</v>
      </c>
      <c r="I21">
        <f>SQRT((A21-A$54)^2+(C21-C$54)^2+(D21-D$54)^2)</f>
        <v>5.3851648071345037</v>
      </c>
      <c r="J21">
        <f>SQRT((A21-A$55)^2+(C21-C$55)^2+(D21-D$55)^2)</f>
        <v>3.1622776601683795</v>
      </c>
    </row>
    <row r="22" spans="1:19" x14ac:dyDescent="0.2">
      <c r="A22" s="1">
        <v>1</v>
      </c>
      <c r="B22" s="2" t="s">
        <v>4</v>
      </c>
      <c r="C22">
        <f>IF(B22="Married", 0, IF(B22="Single", 1))</f>
        <v>1</v>
      </c>
      <c r="D22" s="2">
        <v>9</v>
      </c>
      <c r="F22" s="3" t="s">
        <v>3</v>
      </c>
      <c r="G22" s="1">
        <f>IF(F22="Yes",0,IF(F22="No",1))</f>
        <v>0</v>
      </c>
      <c r="H22">
        <f>SQRT((A22-A$53)^2+(C22-C$53)^2+(D22-D$53)^2)</f>
        <v>8.0622577482985491</v>
      </c>
      <c r="I22">
        <f>SQRT((A22-A$54)^2+(C22-C$54)^2+(D22-D$54)^2)</f>
        <v>5.3851648071345037</v>
      </c>
      <c r="J22">
        <f>SQRT((A22-A$55)^2+(C22-C$55)^2+(D22-D$55)^2)</f>
        <v>3.1622776601683795</v>
      </c>
    </row>
    <row r="23" spans="1:19" x14ac:dyDescent="0.2">
      <c r="A23" s="1">
        <v>4</v>
      </c>
      <c r="B23" s="2" t="s">
        <v>1</v>
      </c>
      <c r="C23">
        <f>IF(B23="Married", 0, IF(B23="Single", 1))</f>
        <v>0</v>
      </c>
      <c r="D23" s="2">
        <v>3</v>
      </c>
      <c r="F23" s="3" t="s">
        <v>2</v>
      </c>
      <c r="G23" s="1">
        <f>IF(F23="Yes",0,IF(F23="No",1))</f>
        <v>1</v>
      </c>
      <c r="H23">
        <f>SQRT((A23-A$53)^2+(C23-C$53)^2+(D23-D$53)^2)</f>
        <v>3.6055512754639891</v>
      </c>
      <c r="I23">
        <f>SQRT((A23-A$54)^2+(C23-C$54)^2+(D23-D$54)^2)</f>
        <v>1.7320508075688772</v>
      </c>
      <c r="J23">
        <f>SQRT((A23-A$55)^2+(C23-C$55)^2+(D23-D$55)^2)</f>
        <v>3.7416573867739413</v>
      </c>
    </row>
    <row r="24" spans="1:19" x14ac:dyDescent="0.2">
      <c r="A24" s="1">
        <v>4</v>
      </c>
      <c r="B24" s="2" t="s">
        <v>1</v>
      </c>
      <c r="C24">
        <f>IF(B24="Married", 0, IF(B24="Single", 1))</f>
        <v>0</v>
      </c>
      <c r="D24" s="2">
        <v>3</v>
      </c>
      <c r="F24" s="3" t="s">
        <v>2</v>
      </c>
      <c r="G24" s="1">
        <f>IF(F24="Yes",0,IF(F24="No",1))</f>
        <v>1</v>
      </c>
      <c r="H24">
        <f>SQRT((A24-A$53)^2+(C24-C$53)^2+(D24-D$53)^2)</f>
        <v>3.6055512754639891</v>
      </c>
      <c r="I24">
        <f>SQRT((A24-A$54)^2+(C24-C$54)^2+(D24-D$54)^2)</f>
        <v>1.7320508075688772</v>
      </c>
      <c r="J24">
        <f>SQRT((A24-A$55)^2+(C24-C$55)^2+(D24-D$55)^2)</f>
        <v>3.7416573867739413</v>
      </c>
    </row>
    <row r="25" spans="1:19" x14ac:dyDescent="0.2">
      <c r="A25" s="1">
        <v>1</v>
      </c>
      <c r="B25" s="2" t="s">
        <v>4</v>
      </c>
      <c r="C25">
        <f>IF(B25="Married", 0, IF(B25="Single", 1))</f>
        <v>1</v>
      </c>
      <c r="D25" s="2">
        <v>2</v>
      </c>
      <c r="F25" s="3" t="s">
        <v>3</v>
      </c>
      <c r="G25" s="1">
        <f>IF(F25="Yes",0,IF(F25="No",1))</f>
        <v>0</v>
      </c>
      <c r="H25">
        <f>SQRT((A25-A$53)^2+(C25-C$53)^2+(D25-D$53)^2)</f>
        <v>1.4142135623730951</v>
      </c>
      <c r="I25">
        <f>SQRT((A25-A$54)^2+(C25-C$54)^2+(D25-D$54)^2)</f>
        <v>2.8284271247461903</v>
      </c>
      <c r="J25">
        <f>SQRT((A25-A$55)^2+(C25-C$55)^2+(D25-D$55)^2)</f>
        <v>4.1231056256176606</v>
      </c>
    </row>
    <row r="26" spans="1:19" x14ac:dyDescent="0.2">
      <c r="A26" s="1">
        <v>3</v>
      </c>
      <c r="B26" s="2" t="s">
        <v>4</v>
      </c>
      <c r="C26">
        <f>IF(B26="Married", 0, IF(B26="Single", 1))</f>
        <v>1</v>
      </c>
      <c r="D26" s="2">
        <v>10</v>
      </c>
      <c r="F26" s="3" t="s">
        <v>2</v>
      </c>
      <c r="G26" s="1">
        <f>IF(F26="Yes",0,IF(F26="No",1))</f>
        <v>1</v>
      </c>
      <c r="H26">
        <f>SQRT((A26-A$53)^2+(C26-C$53)^2+(D26-D$53)^2)</f>
        <v>9.2736184954957039</v>
      </c>
      <c r="I26">
        <f>SQRT((A26-A$54)^2+(C26-C$54)^2+(D26-D$54)^2)</f>
        <v>6</v>
      </c>
      <c r="J26">
        <f>SQRT((A26-A$55)^2+(C26-C$55)^2+(D26-D$55)^2)</f>
        <v>4.1231056256176606</v>
      </c>
    </row>
    <row r="27" spans="1:19" x14ac:dyDescent="0.2">
      <c r="A27" s="1">
        <v>3</v>
      </c>
      <c r="B27" s="2" t="s">
        <v>1</v>
      </c>
      <c r="C27">
        <f>IF(B27="Married", 0, IF(B27="Single", 1))</f>
        <v>0</v>
      </c>
      <c r="D27" s="2">
        <v>2</v>
      </c>
      <c r="F27" s="3" t="s">
        <v>3</v>
      </c>
      <c r="G27" s="1">
        <f>IF(F27="Yes",0,IF(F27="No",1))</f>
        <v>0</v>
      </c>
      <c r="H27">
        <f>SQRT((A27-A$53)^2+(C27-C$53)^2+(D27-D$53)^2)</f>
        <v>2.2360679774997898</v>
      </c>
      <c r="I27">
        <f>SQRT((A27-A$54)^2+(C27-C$54)^2+(D27-D$54)^2)</f>
        <v>2.2360679774997898</v>
      </c>
      <c r="J27">
        <f>SQRT((A27-A$55)^2+(C27-C$55)^2+(D27-D$55)^2)</f>
        <v>4.2426406871192848</v>
      </c>
    </row>
    <row r="28" spans="1:19" x14ac:dyDescent="0.2">
      <c r="A28" s="1">
        <v>3</v>
      </c>
      <c r="B28" s="2" t="s">
        <v>1</v>
      </c>
      <c r="C28">
        <f>IF(B28="Married", 0, IF(B28="Single", 1))</f>
        <v>0</v>
      </c>
      <c r="D28" s="2">
        <v>2</v>
      </c>
      <c r="F28" s="3" t="s">
        <v>2</v>
      </c>
      <c r="G28" s="1">
        <f>IF(F28="Yes",0,IF(F28="No",1))</f>
        <v>1</v>
      </c>
      <c r="H28">
        <f>SQRT((A28-A$53)^2+(C28-C$53)^2+(D28-D$53)^2)</f>
        <v>2.2360679774997898</v>
      </c>
      <c r="I28">
        <f>SQRT((A28-A$54)^2+(C28-C$54)^2+(D28-D$54)^2)</f>
        <v>2.2360679774997898</v>
      </c>
      <c r="J28">
        <f>SQRT((A28-A$55)^2+(C28-C$55)^2+(D28-D$55)^2)</f>
        <v>4.2426406871192848</v>
      </c>
    </row>
    <row r="29" spans="1:19" x14ac:dyDescent="0.2">
      <c r="A29" s="1">
        <v>3</v>
      </c>
      <c r="B29" s="2" t="s">
        <v>1</v>
      </c>
      <c r="C29">
        <f>IF(B29="Married", 0, IF(B29="Single", 1))</f>
        <v>0</v>
      </c>
      <c r="D29" s="2">
        <v>2</v>
      </c>
      <c r="F29" s="3" t="s">
        <v>2</v>
      </c>
      <c r="G29" s="1">
        <f>IF(F29="Yes",0,IF(F29="No",1))</f>
        <v>1</v>
      </c>
      <c r="H29">
        <f>SQRT((A29-A$53)^2+(C29-C$53)^2+(D29-D$53)^2)</f>
        <v>2.2360679774997898</v>
      </c>
      <c r="I29">
        <f>SQRT((A29-A$54)^2+(C29-C$54)^2+(D29-D$54)^2)</f>
        <v>2.2360679774997898</v>
      </c>
      <c r="J29">
        <f>SQRT((A29-A$55)^2+(C29-C$55)^2+(D29-D$55)^2)</f>
        <v>4.2426406871192848</v>
      </c>
    </row>
    <row r="30" spans="1:19" x14ac:dyDescent="0.2">
      <c r="A30" s="1">
        <v>3</v>
      </c>
      <c r="B30" s="2" t="s">
        <v>1</v>
      </c>
      <c r="C30">
        <f>IF(B30="Married", 0, IF(B30="Single", 1))</f>
        <v>0</v>
      </c>
      <c r="D30" s="2">
        <v>2</v>
      </c>
      <c r="F30" s="3" t="s">
        <v>2</v>
      </c>
      <c r="G30" s="1">
        <f>IF(F30="Yes",0,IF(F30="No",1))</f>
        <v>1</v>
      </c>
      <c r="H30">
        <f>SQRT((A30-A$53)^2+(C30-C$53)^2+(D30-D$53)^2)</f>
        <v>2.2360679774997898</v>
      </c>
      <c r="I30">
        <f>SQRT((A30-A$54)^2+(C30-C$54)^2+(D30-D$54)^2)</f>
        <v>2.2360679774997898</v>
      </c>
      <c r="J30">
        <f>SQRT((A30-A$55)^2+(C30-C$55)^2+(D30-D$55)^2)</f>
        <v>4.2426406871192848</v>
      </c>
    </row>
    <row r="31" spans="1:19" x14ac:dyDescent="0.2">
      <c r="A31" s="1">
        <v>3</v>
      </c>
      <c r="B31" s="2" t="s">
        <v>1</v>
      </c>
      <c r="C31">
        <f>IF(B31="Married", 0, IF(B31="Single", 1))</f>
        <v>0</v>
      </c>
      <c r="D31" s="2">
        <v>2</v>
      </c>
      <c r="F31" s="3" t="s">
        <v>3</v>
      </c>
      <c r="G31" s="1">
        <f>IF(F31="Yes",0,IF(F31="No",1))</f>
        <v>0</v>
      </c>
      <c r="H31">
        <f>SQRT((A31-A$53)^2+(C31-C$53)^2+(D31-D$53)^2)</f>
        <v>2.2360679774997898</v>
      </c>
      <c r="I31">
        <f>SQRT((A31-A$54)^2+(C31-C$54)^2+(D31-D$54)^2)</f>
        <v>2.2360679774997898</v>
      </c>
      <c r="J31">
        <f>SQRT((A31-A$55)^2+(C31-C$55)^2+(D31-D$55)^2)</f>
        <v>4.2426406871192848</v>
      </c>
    </row>
    <row r="32" spans="1:19" x14ac:dyDescent="0.2">
      <c r="A32" s="1">
        <v>3</v>
      </c>
      <c r="B32" s="2" t="s">
        <v>1</v>
      </c>
      <c r="C32">
        <f>IF(B32="Married", 0, IF(B32="Single", 1))</f>
        <v>0</v>
      </c>
      <c r="D32" s="2">
        <v>10</v>
      </c>
      <c r="F32" s="3" t="s">
        <v>2</v>
      </c>
      <c r="G32" s="1">
        <f>IF(F32="Yes",0,IF(F32="No",1))</f>
        <v>1</v>
      </c>
      <c r="H32">
        <f>SQRT((A32-A$53)^2+(C32-C$53)^2+(D32-D$53)^2)</f>
        <v>9.2195444572928871</v>
      </c>
      <c r="I32">
        <f>SQRT((A32-A$54)^2+(C32-C$54)^2+(D32-D$54)^2)</f>
        <v>6.0827625302982193</v>
      </c>
      <c r="J32">
        <f>SQRT((A32-A$55)^2+(C32-C$55)^2+(D32-D$55)^2)</f>
        <v>4.2426406871192848</v>
      </c>
    </row>
    <row r="33" spans="1:10" x14ac:dyDescent="0.2">
      <c r="A33" s="1">
        <v>1</v>
      </c>
      <c r="B33" s="2" t="s">
        <v>1</v>
      </c>
      <c r="C33">
        <f>IF(B33="Married", 0, IF(B33="Single", 1))</f>
        <v>0</v>
      </c>
      <c r="D33" s="2">
        <v>10</v>
      </c>
      <c r="F33" s="3" t="s">
        <v>2</v>
      </c>
      <c r="G33" s="1">
        <f>IF(F33="Yes",0,IF(F33="No",1))</f>
        <v>1</v>
      </c>
      <c r="H33">
        <f>SQRT((A33-A$53)^2+(C33-C$53)^2+(D33-D$53)^2)</f>
        <v>9</v>
      </c>
      <c r="I33">
        <f>SQRT((A33-A$54)^2+(C33-C$54)^2+(D33-D$54)^2)</f>
        <v>6.4031242374328485</v>
      </c>
      <c r="J33">
        <f>SQRT((A33-A$55)^2+(C33-C$55)^2+(D33-D$55)^2)</f>
        <v>4.2426406871192848</v>
      </c>
    </row>
    <row r="34" spans="1:10" x14ac:dyDescent="0.2">
      <c r="A34" s="1">
        <v>4</v>
      </c>
      <c r="B34" s="2" t="s">
        <v>4</v>
      </c>
      <c r="C34">
        <f>IF(B34="Married", 0, IF(B34="Single", 1))</f>
        <v>1</v>
      </c>
      <c r="D34" s="2">
        <v>2</v>
      </c>
      <c r="F34" s="3" t="s">
        <v>2</v>
      </c>
      <c r="G34" s="1">
        <f>IF(F34="Yes",0,IF(F34="No",1))</f>
        <v>1</v>
      </c>
      <c r="H34">
        <f>SQRT((A34-A$53)^2+(C34-C$53)^2+(D34-D$53)^2)</f>
        <v>3.3166247903553998</v>
      </c>
      <c r="I34">
        <f>SQRT((A34-A$54)^2+(C34-C$54)^2+(D34-D$54)^2)</f>
        <v>2.2360679774997898</v>
      </c>
      <c r="J34">
        <f>SQRT((A34-A$55)^2+(C34-C$55)^2+(D34-D$55)^2)</f>
        <v>4.4721359549995796</v>
      </c>
    </row>
    <row r="35" spans="1:10" x14ac:dyDescent="0.2">
      <c r="A35" s="1">
        <v>4</v>
      </c>
      <c r="B35" s="2" t="s">
        <v>4</v>
      </c>
      <c r="C35">
        <f>IF(B35="Married", 0, IF(B35="Single", 1))</f>
        <v>1</v>
      </c>
      <c r="D35" s="2">
        <v>2</v>
      </c>
      <c r="F35" s="3" t="s">
        <v>2</v>
      </c>
      <c r="G35" s="1">
        <f>IF(F35="Yes",0,IF(F35="No",1))</f>
        <v>1</v>
      </c>
      <c r="H35">
        <f>SQRT((A35-A$53)^2+(C35-C$53)^2+(D35-D$53)^2)</f>
        <v>3.3166247903553998</v>
      </c>
      <c r="I35">
        <f>SQRT((A35-A$54)^2+(C35-C$54)^2+(D35-D$54)^2)</f>
        <v>2.2360679774997898</v>
      </c>
      <c r="J35">
        <f>SQRT((A35-A$55)^2+(C35-C$55)^2+(D35-D$55)^2)</f>
        <v>4.4721359549995796</v>
      </c>
    </row>
    <row r="36" spans="1:10" x14ac:dyDescent="0.2">
      <c r="A36" s="1">
        <v>3</v>
      </c>
      <c r="B36" s="2" t="s">
        <v>4</v>
      </c>
      <c r="C36">
        <f>IF(B36="Married", 0, IF(B36="Single", 1))</f>
        <v>1</v>
      </c>
      <c r="D36" s="2">
        <v>1</v>
      </c>
      <c r="F36" s="3" t="s">
        <v>2</v>
      </c>
      <c r="G36" s="1">
        <f>IF(F36="Yes",0,IF(F36="No",1))</f>
        <v>1</v>
      </c>
      <c r="H36">
        <f>SQRT((A36-A$53)^2+(C36-C$53)^2+(D36-D$53)^2)</f>
        <v>2.2360679774997898</v>
      </c>
      <c r="I36">
        <f>SQRT((A36-A$54)^2+(C36-C$54)^2+(D36-D$54)^2)</f>
        <v>3</v>
      </c>
      <c r="J36">
        <f>SQRT((A36-A$55)^2+(C36-C$55)^2+(D36-D$55)^2)</f>
        <v>5.0990195135927845</v>
      </c>
    </row>
    <row r="37" spans="1:10" x14ac:dyDescent="0.2">
      <c r="A37" s="1">
        <v>3</v>
      </c>
      <c r="B37" s="2" t="s">
        <v>4</v>
      </c>
      <c r="C37">
        <f>IF(B37="Married", 0, IF(B37="Single", 1))</f>
        <v>1</v>
      </c>
      <c r="D37" s="2">
        <v>1</v>
      </c>
      <c r="F37" s="3" t="s">
        <v>2</v>
      </c>
      <c r="G37" s="1">
        <f>IF(F37="Yes",0,IF(F37="No",1))</f>
        <v>1</v>
      </c>
      <c r="H37">
        <f>SQRT((A37-A$53)^2+(C37-C$53)^2+(D37-D$53)^2)</f>
        <v>2.2360679774997898</v>
      </c>
      <c r="I37">
        <f>SQRT((A37-A$54)^2+(C37-C$54)^2+(D37-D$54)^2)</f>
        <v>3</v>
      </c>
      <c r="J37">
        <f>SQRT((A37-A$55)^2+(C37-C$55)^2+(D37-D$55)^2)</f>
        <v>5.0990195135927845</v>
      </c>
    </row>
    <row r="38" spans="1:10" x14ac:dyDescent="0.2">
      <c r="A38" s="1">
        <v>2</v>
      </c>
      <c r="B38" s="2" t="s">
        <v>1</v>
      </c>
      <c r="C38">
        <f>IF(B38="Married", 0, IF(B38="Single", 1))</f>
        <v>0</v>
      </c>
      <c r="D38" s="2">
        <v>1</v>
      </c>
      <c r="F38" s="3" t="s">
        <v>3</v>
      </c>
      <c r="G38" s="1">
        <f>IF(F38="Yes",0,IF(F38="No",1))</f>
        <v>0</v>
      </c>
      <c r="H38">
        <f>SQRT((A38-A$53)^2+(C38-C$53)^2+(D38-D$53)^2)</f>
        <v>1</v>
      </c>
      <c r="I38">
        <f>SQRT((A38-A$54)^2+(C38-C$54)^2+(D38-D$54)^2)</f>
        <v>3.3166247903553998</v>
      </c>
      <c r="J38">
        <f>SQRT((A38-A$55)^2+(C38-C$55)^2+(D38-D$55)^2)</f>
        <v>5.0990195135927845</v>
      </c>
    </row>
    <row r="39" spans="1:10" x14ac:dyDescent="0.2">
      <c r="A39" s="1">
        <v>3</v>
      </c>
      <c r="B39" s="2" t="s">
        <v>4</v>
      </c>
      <c r="C39">
        <f>IF(B39="Married", 0, IF(B39="Single", 1))</f>
        <v>1</v>
      </c>
      <c r="D39" s="2">
        <v>11</v>
      </c>
      <c r="F39" s="3" t="s">
        <v>2</v>
      </c>
      <c r="G39" s="1">
        <f>IF(F39="Yes",0,IF(F39="No",1))</f>
        <v>1</v>
      </c>
      <c r="H39">
        <f>SQRT((A39-A$53)^2+(C39-C$53)^2+(D39-D$53)^2)</f>
        <v>10.246950765959598</v>
      </c>
      <c r="I39">
        <f>SQRT((A39-A$54)^2+(C39-C$54)^2+(D39-D$54)^2)</f>
        <v>7</v>
      </c>
      <c r="J39">
        <f>SQRT((A39-A$55)^2+(C39-C$55)^2+(D39-D$55)^2)</f>
        <v>5.0990195135927845</v>
      </c>
    </row>
    <row r="40" spans="1:10" x14ac:dyDescent="0.2">
      <c r="A40" s="1">
        <v>3</v>
      </c>
      <c r="B40" s="2" t="s">
        <v>1</v>
      </c>
      <c r="C40">
        <f>IF(B40="Married", 0, IF(B40="Single", 1))</f>
        <v>0</v>
      </c>
      <c r="D40" s="2">
        <v>1</v>
      </c>
      <c r="F40" s="3" t="s">
        <v>3</v>
      </c>
      <c r="G40" s="1">
        <f>IF(F40="Yes",0,IF(F40="No",1))</f>
        <v>0</v>
      </c>
      <c r="H40">
        <f>SQRT((A40-A$53)^2+(C40-C$53)^2+(D40-D$53)^2)</f>
        <v>2</v>
      </c>
      <c r="I40">
        <f>SQRT((A40-A$54)^2+(C40-C$54)^2+(D40-D$54)^2)</f>
        <v>3.1622776601683795</v>
      </c>
      <c r="J40">
        <f>SQRT((A40-A$55)^2+(C40-C$55)^2+(D40-D$55)^2)</f>
        <v>5.196152422706632</v>
      </c>
    </row>
    <row r="41" spans="1:10" x14ac:dyDescent="0.2">
      <c r="A41" s="1">
        <v>3</v>
      </c>
      <c r="B41" s="2" t="s">
        <v>1</v>
      </c>
      <c r="C41">
        <f>IF(B41="Married", 0, IF(B41="Single", 1))</f>
        <v>0</v>
      </c>
      <c r="D41" s="2">
        <v>11</v>
      </c>
      <c r="F41" s="3" t="s">
        <v>2</v>
      </c>
      <c r="G41" s="1">
        <f>IF(F41="Yes",0,IF(F41="No",1))</f>
        <v>1</v>
      </c>
      <c r="H41">
        <f>SQRT((A41-A$53)^2+(C41-C$53)^2+(D41-D$53)^2)</f>
        <v>10.198039027185569</v>
      </c>
      <c r="I41">
        <f>SQRT((A41-A$54)^2+(C41-C$54)^2+(D41-D$54)^2)</f>
        <v>7.0710678118654755</v>
      </c>
      <c r="J41">
        <f>SQRT((A41-A$55)^2+(C41-C$55)^2+(D41-D$55)^2)</f>
        <v>5.196152422706632</v>
      </c>
    </row>
    <row r="42" spans="1:10" x14ac:dyDescent="0.2">
      <c r="A42" s="1">
        <v>4</v>
      </c>
      <c r="B42" s="2" t="s">
        <v>4</v>
      </c>
      <c r="C42">
        <f>IF(B42="Married", 0, IF(B42="Single", 1))</f>
        <v>1</v>
      </c>
      <c r="D42" s="2">
        <v>1</v>
      </c>
      <c r="F42" s="3" t="s">
        <v>2</v>
      </c>
      <c r="G42" s="1">
        <f>IF(F42="Yes",0,IF(F42="No",1))</f>
        <v>1</v>
      </c>
      <c r="H42">
        <f>SQRT((A42-A$53)^2+(C42-C$53)^2+(D42-D$53)^2)</f>
        <v>3.1622776601683795</v>
      </c>
      <c r="I42">
        <f>SQRT((A42-A$54)^2+(C42-C$54)^2+(D42-D$54)^2)</f>
        <v>3.1622776601683795</v>
      </c>
      <c r="J42">
        <f>SQRT((A42-A$55)^2+(C42-C$55)^2+(D42-D$55)^2)</f>
        <v>5.3851648071345037</v>
      </c>
    </row>
    <row r="43" spans="1:10" x14ac:dyDescent="0.2">
      <c r="A43" s="1">
        <v>4</v>
      </c>
      <c r="B43" s="2" t="s">
        <v>4</v>
      </c>
      <c r="C43">
        <f>IF(B43="Married", 0, IF(B43="Single", 1))</f>
        <v>1</v>
      </c>
      <c r="D43" s="2">
        <v>1</v>
      </c>
      <c r="F43" s="3" t="s">
        <v>2</v>
      </c>
      <c r="G43" s="1">
        <f>IF(F43="Yes",0,IF(F43="No",1))</f>
        <v>1</v>
      </c>
      <c r="H43">
        <f>SQRT((A43-A$53)^2+(C43-C$53)^2+(D43-D$53)^2)</f>
        <v>3.1622776601683795</v>
      </c>
      <c r="I43">
        <f>SQRT((A43-A$54)^2+(C43-C$54)^2+(D43-D$54)^2)</f>
        <v>3.1622776601683795</v>
      </c>
      <c r="J43">
        <f>SQRT((A43-A$55)^2+(C43-C$55)^2+(D43-D$55)^2)</f>
        <v>5.3851648071345037</v>
      </c>
    </row>
    <row r="44" spans="1:10" x14ac:dyDescent="0.2">
      <c r="A44" s="1">
        <v>4</v>
      </c>
      <c r="B44" s="2" t="s">
        <v>4</v>
      </c>
      <c r="C44">
        <f>IF(B44="Married", 0, IF(B44="Single", 1))</f>
        <v>1</v>
      </c>
      <c r="D44" s="2">
        <v>1</v>
      </c>
      <c r="F44" s="3" t="s">
        <v>2</v>
      </c>
      <c r="G44" s="1">
        <f>IF(F44="Yes",0,IF(F44="No",1))</f>
        <v>1</v>
      </c>
      <c r="H44">
        <f>SQRT((A44-A$53)^2+(C44-C$53)^2+(D44-D$53)^2)</f>
        <v>3.1622776601683795</v>
      </c>
      <c r="I44">
        <f>SQRT((A44-A$54)^2+(C44-C$54)^2+(D44-D$54)^2)</f>
        <v>3.1622776601683795</v>
      </c>
      <c r="J44">
        <f>SQRT((A44-A$55)^2+(C44-C$55)^2+(D44-D$55)^2)</f>
        <v>5.3851648071345037</v>
      </c>
    </row>
    <row r="45" spans="1:10" x14ac:dyDescent="0.2">
      <c r="A45" s="1">
        <v>1</v>
      </c>
      <c r="B45" s="2" t="s">
        <v>1</v>
      </c>
      <c r="C45">
        <f>IF(B45="Married", 0, IF(B45="Single", 1))</f>
        <v>0</v>
      </c>
      <c r="D45" s="2">
        <v>12</v>
      </c>
      <c r="F45" s="3" t="s">
        <v>3</v>
      </c>
      <c r="G45" s="1">
        <f>IF(F45="Yes",0,IF(F45="No",1))</f>
        <v>0</v>
      </c>
      <c r="H45">
        <f>SQRT((A45-A$53)^2+(C45-C$53)^2+(D45-D$53)^2)</f>
        <v>11</v>
      </c>
      <c r="I45">
        <f>SQRT((A45-A$54)^2+(C45-C$54)^2+(D45-D$54)^2)</f>
        <v>8.3066238629180749</v>
      </c>
      <c r="J45">
        <f>SQRT((A45-A$55)^2+(C45-C$55)^2+(D45-D$55)^2)</f>
        <v>6.164414002968976</v>
      </c>
    </row>
    <row r="46" spans="1:10" x14ac:dyDescent="0.2">
      <c r="A46" s="1">
        <v>1</v>
      </c>
      <c r="B46" s="2" t="s">
        <v>1</v>
      </c>
      <c r="C46">
        <f>IF(B46="Married", 0, IF(B46="Single", 1))</f>
        <v>0</v>
      </c>
      <c r="D46" s="2">
        <v>18</v>
      </c>
      <c r="F46" s="3" t="s">
        <v>2</v>
      </c>
      <c r="G46" s="1">
        <f>IF(F46="Yes",0,IF(F46="No",1))</f>
        <v>1</v>
      </c>
      <c r="H46">
        <f>SQRT((A46-A$53)^2+(C46-C$53)^2+(D46-D$53)^2)</f>
        <v>17</v>
      </c>
      <c r="I46">
        <f>SQRT((A46-A$54)^2+(C46-C$54)^2+(D46-D$54)^2)</f>
        <v>14.177446878757825</v>
      </c>
      <c r="J46">
        <f>SQRT((A46-A$55)^2+(C46-C$55)^2+(D46-D$55)^2)</f>
        <v>12.083045973594572</v>
      </c>
    </row>
    <row r="47" spans="1:10" x14ac:dyDescent="0.2">
      <c r="A47" s="1">
        <v>4</v>
      </c>
      <c r="B47" s="2" t="s">
        <v>1</v>
      </c>
      <c r="C47">
        <f>IF(B47="Married", 0, IF(B47="Single", 1))</f>
        <v>0</v>
      </c>
      <c r="D47" s="2">
        <v>18</v>
      </c>
      <c r="F47" s="3" t="s">
        <v>2</v>
      </c>
      <c r="G47" s="1">
        <f>IF(F47="Yes",0,IF(F47="No",1))</f>
        <v>1</v>
      </c>
      <c r="H47">
        <f>SQRT((A47-A$53)^2+(C47-C$53)^2+(D47-D$53)^2)</f>
        <v>17.262676501632068</v>
      </c>
      <c r="I47">
        <f>SQRT((A47-A$54)^2+(C47-C$54)^2+(D47-D$54)^2)</f>
        <v>14.071247279470288</v>
      </c>
      <c r="J47">
        <f>SQRT((A47-A$55)^2+(C47-C$55)^2+(D47-D$55)^2)</f>
        <v>12.206555615733702</v>
      </c>
    </row>
    <row r="48" spans="1:10" x14ac:dyDescent="0.2">
      <c r="A48" s="1">
        <v>3</v>
      </c>
      <c r="B48" s="2" t="s">
        <v>1</v>
      </c>
      <c r="C48">
        <f>IF(B48="Married", 0, IF(B48="Single", 1))</f>
        <v>0</v>
      </c>
      <c r="D48" s="2">
        <v>19</v>
      </c>
      <c r="F48" s="3" t="s">
        <v>2</v>
      </c>
      <c r="G48" s="1">
        <f>IF(F48="Yes",0,IF(F48="No",1))</f>
        <v>1</v>
      </c>
      <c r="H48">
        <f>SQRT((A48-A$53)^2+(C48-C$53)^2+(D48-D$53)^2)</f>
        <v>18.110770276274835</v>
      </c>
      <c r="I48">
        <f>SQRT((A48-A$54)^2+(C48-C$54)^2+(D48-D$54)^2)</f>
        <v>15.033296378372908</v>
      </c>
      <c r="J48">
        <f>SQRT((A48-A$55)^2+(C48-C$55)^2+(D48-D$55)^2)</f>
        <v>13.076696830622021</v>
      </c>
    </row>
    <row r="49" spans="1:10" x14ac:dyDescent="0.2">
      <c r="A49" s="1">
        <v>4</v>
      </c>
      <c r="B49" s="2" t="s">
        <v>1</v>
      </c>
      <c r="C49">
        <f>IF(B49="Married", 0, IF(B49="Single", 1))</f>
        <v>0</v>
      </c>
      <c r="D49" s="2">
        <v>22</v>
      </c>
      <c r="F49" s="3" t="s">
        <v>2</v>
      </c>
      <c r="G49" s="1">
        <f>IF(F49="Yes",0,IF(F49="No",1))</f>
        <v>1</v>
      </c>
      <c r="H49">
        <f>SQRT((A49-A$53)^2+(C49-C$53)^2+(D49-D$53)^2)</f>
        <v>21.213203435596427</v>
      </c>
      <c r="I49">
        <f>SQRT((A49-A$54)^2+(C49-C$54)^2+(D49-D$54)^2)</f>
        <v>18.055470085267789</v>
      </c>
      <c r="J49">
        <f>SQRT((A49-A$55)^2+(C49-C$55)^2+(D49-D$55)^2)</f>
        <v>16.15549442140351</v>
      </c>
    </row>
    <row r="50" spans="1:10" x14ac:dyDescent="0.2">
      <c r="A50" s="1">
        <v>1</v>
      </c>
      <c r="B50" s="2" t="s">
        <v>1</v>
      </c>
      <c r="C50">
        <f>IF(B50="Married", 0, IF(B50="Single", 1))</f>
        <v>0</v>
      </c>
      <c r="D50" s="2">
        <v>29</v>
      </c>
      <c r="F50" s="3" t="s">
        <v>2</v>
      </c>
      <c r="G50" s="1">
        <f>IF(F50="Yes",0,IF(F50="No",1))</f>
        <v>1</v>
      </c>
      <c r="H50">
        <f>SQRT((A50-A$53)^2+(C50-C$53)^2+(D50-D$53)^2)</f>
        <v>28</v>
      </c>
      <c r="I50">
        <f>SQRT((A50-A$54)^2+(C50-C$54)^2+(D50-D$54)^2)</f>
        <v>25.099800796022265</v>
      </c>
      <c r="J50">
        <f>SQRT((A50-A$55)^2+(C50-C$55)^2+(D50-D$55)^2)</f>
        <v>23.043437243605826</v>
      </c>
    </row>
    <row r="51" spans="1:10" x14ac:dyDescent="0.2">
      <c r="A51" s="1">
        <v>1</v>
      </c>
      <c r="B51" s="2" t="s">
        <v>1</v>
      </c>
      <c r="C51">
        <f>IF(B51="Married", 0, IF(B51="Single", 1))</f>
        <v>0</v>
      </c>
      <c r="D51" s="2">
        <v>34</v>
      </c>
      <c r="F51" s="3" t="s">
        <v>2</v>
      </c>
      <c r="G51" s="1">
        <f>IF(F51="Yes",0,IF(F51="No",1))</f>
        <v>1</v>
      </c>
      <c r="H51">
        <f>SQRT((A51-A$53)^2+(C51-C$53)^2+(D51-D$53)^2)</f>
        <v>33</v>
      </c>
      <c r="I51">
        <f>SQRT((A51-A$54)^2+(C51-C$54)^2+(D51-D$54)^2)</f>
        <v>30.083217912982647</v>
      </c>
      <c r="J51">
        <f>SQRT((A51-A$55)^2+(C51-C$55)^2+(D51-D$55)^2)</f>
        <v>28.035691537752374</v>
      </c>
    </row>
    <row r="52" spans="1:10" x14ac:dyDescent="0.2">
      <c r="A52" s="4"/>
      <c r="B52" s="4"/>
      <c r="D52" s="4"/>
      <c r="F52" s="4"/>
      <c r="G52" s="4"/>
    </row>
    <row r="53" spans="1:10" x14ac:dyDescent="0.2">
      <c r="A53" s="1">
        <v>1</v>
      </c>
      <c r="B53" s="1" t="s">
        <v>1</v>
      </c>
      <c r="C53">
        <f>IF(B53="Married", 0, IF(B53="Single", 1))</f>
        <v>0</v>
      </c>
      <c r="D53" s="1">
        <v>1</v>
      </c>
      <c r="F53" s="1" t="s">
        <v>3</v>
      </c>
      <c r="G53" s="1">
        <v>0</v>
      </c>
    </row>
    <row r="54" spans="1:10" x14ac:dyDescent="0.2">
      <c r="A54" s="1">
        <v>3</v>
      </c>
      <c r="B54" s="1" t="s">
        <v>4</v>
      </c>
      <c r="C54">
        <f>IF(B54="Married", 0, IF(B54="Single", 1))</f>
        <v>1</v>
      </c>
      <c r="D54" s="1">
        <v>4</v>
      </c>
      <c r="F54" s="1" t="s">
        <v>2</v>
      </c>
      <c r="G54" s="1">
        <v>1</v>
      </c>
    </row>
    <row r="55" spans="1:10" x14ac:dyDescent="0.2">
      <c r="A55" s="1">
        <v>2</v>
      </c>
      <c r="B55" s="1" t="s">
        <v>4</v>
      </c>
      <c r="C55">
        <f>IF(B55="Married", 0, IF(B55="Single", 1))</f>
        <v>1</v>
      </c>
      <c r="D55" s="1">
        <v>6</v>
      </c>
      <c r="F55" s="1" t="s">
        <v>3</v>
      </c>
      <c r="G55" s="1">
        <v>0</v>
      </c>
    </row>
  </sheetData>
  <sortState xmlns:xlrd2="http://schemas.microsoft.com/office/spreadsheetml/2017/richdata2" ref="A2:J51">
    <sortCondition ref="J2:J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2018-10-21T13:18:13Z</dcterms:created>
  <dcterms:modified xsi:type="dcterms:W3CDTF">2020-03-30T16:21:29Z</dcterms:modified>
</cp:coreProperties>
</file>