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PNR" sheetId="1" r:id="rId1"/>
    <sheet name="Mapping Table" sheetId="4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B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P1" i="1" l="1"/>
  <c r="Q1" i="1"/>
  <c r="R1" i="1"/>
  <c r="S1" i="1"/>
  <c r="T1" i="1"/>
  <c r="U1" i="1"/>
  <c r="V1" i="1"/>
  <c r="P4" i="1"/>
  <c r="Q4" i="1"/>
  <c r="R4" i="1"/>
  <c r="S4" i="1"/>
  <c r="T4" i="1"/>
  <c r="U4" i="1"/>
  <c r="V4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6" i="1"/>
  <c r="E1" i="1"/>
  <c r="F1" i="1"/>
  <c r="G1" i="1"/>
  <c r="H1" i="1"/>
  <c r="I1" i="1"/>
  <c r="J1" i="1"/>
  <c r="K1" i="1"/>
  <c r="L1" i="1"/>
  <c r="M1" i="1"/>
  <c r="N1" i="1"/>
  <c r="O1" i="1"/>
  <c r="D1" i="1"/>
  <c r="D4" i="1"/>
  <c r="E4" i="1"/>
  <c r="O4" i="1" l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<sst xmlns="http://schemas.openxmlformats.org/spreadsheetml/2006/main" count="8204" uniqueCount="1196">
  <si>
    <t>1867 Western Financial Corporation</t>
  </si>
  <si>
    <t>1st Constitution Bancorp</t>
  </si>
  <si>
    <t>1st Source Corporation</t>
  </si>
  <si>
    <t>1st Summit Bancorp of Johnstown, Inc.</t>
  </si>
  <si>
    <t>Access National Corporation</t>
  </si>
  <si>
    <t>ACNB Corporation</t>
  </si>
  <si>
    <t>Albank Corporation</t>
  </si>
  <si>
    <t>Alerus Financial Corporation</t>
  </si>
  <si>
    <t>Altrust Financial Services, Inc.</t>
  </si>
  <si>
    <t>Amboy Bancorporation</t>
  </si>
  <si>
    <t>Ameriana Bancorp</t>
  </si>
  <si>
    <t>American Bank Incorporated</t>
  </si>
  <si>
    <t>American National Bankshares Inc.</t>
  </si>
  <si>
    <t>American River Bankshares</t>
  </si>
  <si>
    <t>Ameris Bancorp</t>
  </si>
  <si>
    <t>AmeriServ Financial, Inc.</t>
  </si>
  <si>
    <t>Ames National Corporation</t>
  </si>
  <si>
    <t>Arrow Financial Corporation</t>
  </si>
  <si>
    <t>Associated Banc-Corp</t>
  </si>
  <si>
    <t>Atlantic Capital Bancshares, Inc.</t>
  </si>
  <si>
    <t>Auburn National Bancorporation, Inc.</t>
  </si>
  <si>
    <t>Baker Boyer Bancorp</t>
  </si>
  <si>
    <t>Banc of California, Inc.</t>
  </si>
  <si>
    <t>BancFirst Corporation</t>
  </si>
  <si>
    <t>Bancorp of New Jersey, Inc.</t>
  </si>
  <si>
    <t>Bancorp, Inc.</t>
  </si>
  <si>
    <t>BancorpSouth, Inc.</t>
  </si>
  <si>
    <t>Bank First National Corporation</t>
  </si>
  <si>
    <t>Bank of America Corporation</t>
  </si>
  <si>
    <t>Bank of Commerce Holdings</t>
  </si>
  <si>
    <t>Bank of Hawaii Corporation</t>
  </si>
  <si>
    <t>Bank of Kentucky Financial Corporation</t>
  </si>
  <si>
    <t>Bank of Marin Bancorp</t>
  </si>
  <si>
    <t>Bank of New York Mellon Corporation</t>
  </si>
  <si>
    <t>Bank of South Carolina Corporation</t>
  </si>
  <si>
    <t>Bank of Southside Virginia Corporation</t>
  </si>
  <si>
    <t>Bank of the Carolinas Corporation</t>
  </si>
  <si>
    <t>Bank of the Ozarks, Inc.</t>
  </si>
  <si>
    <t>BankGuam Holding Company</t>
  </si>
  <si>
    <t>BankUnited, Inc.</t>
  </si>
  <si>
    <t>Bankwell Financial Group, Inc.</t>
  </si>
  <si>
    <t>Banner Corporation</t>
  </si>
  <si>
    <t>Bar Harbor Bankshares</t>
  </si>
  <si>
    <t>Baraboo Bancorporation, Inc.</t>
  </si>
  <si>
    <t>Baylake Corp.</t>
  </si>
  <si>
    <t>BB&amp;T Corporation</t>
  </si>
  <si>
    <t>BBCN Bancorp, Inc.</t>
  </si>
  <si>
    <t>BCB Bancorp, Inc.</t>
  </si>
  <si>
    <t>Beach Community Bancshares, Inc.</t>
  </si>
  <si>
    <t>Berkshire Bancorp Inc.</t>
  </si>
  <si>
    <t>Berkshire Hills Bancorp, Inc.</t>
  </si>
  <si>
    <t>Blackhawk Bancorp, Inc.</t>
  </si>
  <si>
    <t>Blue Valley Ban Corp.</t>
  </si>
  <si>
    <t>BNC Bancorp</t>
  </si>
  <si>
    <t>BNCCORP, Inc.</t>
  </si>
  <si>
    <t>BOK Financial Corporation</t>
  </si>
  <si>
    <t>Boston Private Financial Holdings, Inc.</t>
  </si>
  <si>
    <t>Bridge Bancorp, Inc.</t>
  </si>
  <si>
    <t>Bridge Capital Holdings</t>
  </si>
  <si>
    <t>Brookline Bancorp, Inc.</t>
  </si>
  <si>
    <t>Brotherhood Bancshares, Inc.</t>
  </si>
  <si>
    <t>Bryn Mawr Bank Corporation</t>
  </si>
  <si>
    <t>C&amp;F Financial Corporation</t>
  </si>
  <si>
    <t>C1 Financial, Inc.</t>
  </si>
  <si>
    <t>California First National Bancorp</t>
  </si>
  <si>
    <t>California Republic Bancorp</t>
  </si>
  <si>
    <t>Cambridge Bancorp</t>
  </si>
  <si>
    <t>Camden National Corporation</t>
  </si>
  <si>
    <t>Canandaigua National Corporation</t>
  </si>
  <si>
    <t>Capital Bank Financial Corp.</t>
  </si>
  <si>
    <t>Capital City Bank Group, Inc.</t>
  </si>
  <si>
    <t>Capital One Financial Corporation</t>
  </si>
  <si>
    <t>Capitol Bancorp Ltd.</t>
  </si>
  <si>
    <t>Capitol City Bancshares, Inc.</t>
  </si>
  <si>
    <t>Cardinal Financial Corporation</t>
  </si>
  <si>
    <t>Carolina Bank Holdings, Inc.</t>
  </si>
  <si>
    <t>Carolina Financial Corporation</t>
  </si>
  <si>
    <t>Cascade Bancorp</t>
  </si>
  <si>
    <t>Cass Information Systems, Inc.</t>
  </si>
  <si>
    <t>Cathay General Bancorp</t>
  </si>
  <si>
    <t>CB Financial Services, Inc.</t>
  </si>
  <si>
    <t>CCFNB Bancorp, Inc.</t>
  </si>
  <si>
    <t>CenterState Banks, Inc.</t>
  </si>
  <si>
    <t>Central Bancompany, Inc.</t>
  </si>
  <si>
    <t>Central Bancorporation</t>
  </si>
  <si>
    <t>Central Bancshares, Inc.</t>
  </si>
  <si>
    <t>Central Pacific Financial Corp.</t>
  </si>
  <si>
    <t>Central Service Corporation</t>
  </si>
  <si>
    <t>Central Valley Community Bancorp</t>
  </si>
  <si>
    <t>Centrue Financial Corporation</t>
  </si>
  <si>
    <t>Century Bancorp, Inc.</t>
  </si>
  <si>
    <t>Chemical Financial Corporation</t>
  </si>
  <si>
    <t>Chemung Financial Corporation</t>
  </si>
  <si>
    <t>Chesapeake Financial Shares, Inc.</t>
  </si>
  <si>
    <t>CIB Marine Bancshares, Inc.</t>
  </si>
  <si>
    <t>Citigroup Inc.</t>
  </si>
  <si>
    <t>Citizens &amp; Northern Corporation</t>
  </si>
  <si>
    <t>Citizens Bancorp</t>
  </si>
  <si>
    <t>Citizens Community Bancorp, Inc.</t>
  </si>
  <si>
    <t>Citizens Financial Group, Inc.</t>
  </si>
  <si>
    <t>Citizens Financial Services, Inc.</t>
  </si>
  <si>
    <t>Citizens Holding Company</t>
  </si>
  <si>
    <t>Citizens National Bancorp, Inc.</t>
  </si>
  <si>
    <t>Citizens National Bancshares of Bossier, Inc.</t>
  </si>
  <si>
    <t>Citizens National Corporation</t>
  </si>
  <si>
    <t>City Holding Company</t>
  </si>
  <si>
    <t>City National Corporation</t>
  </si>
  <si>
    <t>CNB Corporation</t>
  </si>
  <si>
    <t>CNB Financial Corporation</t>
  </si>
  <si>
    <t>CNLBancshares, Inc.</t>
  </si>
  <si>
    <t>CoBiz Financial Inc.</t>
  </si>
  <si>
    <t>Codorus Valley Bancorp, Inc.</t>
  </si>
  <si>
    <t>Colony Bankcorp, Inc.</t>
  </si>
  <si>
    <t>Columbia Banking System, Inc.</t>
  </si>
  <si>
    <t>Comerica Incorporated</t>
  </si>
  <si>
    <t>Commerce Bancshares, Inc.</t>
  </si>
  <si>
    <t>Community Bancorp.</t>
  </si>
  <si>
    <t>Community Bancshares, Inc.</t>
  </si>
  <si>
    <t>Community Bank of South Florida, Inc.</t>
  </si>
  <si>
    <t>Community Bank Shares of Indiana, Inc.</t>
  </si>
  <si>
    <t>Community Bank System, Inc.</t>
  </si>
  <si>
    <t>Community Bankers Trust Corporation</t>
  </si>
  <si>
    <t>Community Financial Corporation</t>
  </si>
  <si>
    <t>Community Trust Bancorp, Inc.</t>
  </si>
  <si>
    <t>Community West Bancshares</t>
  </si>
  <si>
    <t>CommunityOne Bancorp</t>
  </si>
  <si>
    <t>ConnectOne Bancorp, Inc.</t>
  </si>
  <si>
    <t>Cornerstone Bancshares, Inc.</t>
  </si>
  <si>
    <t>Cortland Bancorp</t>
  </si>
  <si>
    <t>County Bancorp, Inc.</t>
  </si>
  <si>
    <t>Croghan Bancshares, Inc.</t>
  </si>
  <si>
    <t>CSB Bancorp, Inc.</t>
  </si>
  <si>
    <t>CU Bancorp</t>
  </si>
  <si>
    <t>Cullen/Frost Bankers, Inc.</t>
  </si>
  <si>
    <t>Customers Bancorp, Inc.</t>
  </si>
  <si>
    <t>CVB Financial Corp.</t>
  </si>
  <si>
    <t>Dacotah Banks, Inc.</t>
  </si>
  <si>
    <t>DCB Financial Corp</t>
  </si>
  <si>
    <t>Delmar Bancorp</t>
  </si>
  <si>
    <t>Dimeco, Inc.</t>
  </si>
  <si>
    <t>DNB Financial Corporation</t>
  </si>
  <si>
    <t>Doral Financial Corporation</t>
  </si>
  <si>
    <t>Eagle Bancorp Montana, Inc.</t>
  </si>
  <si>
    <t>Eagle Bancorp, Inc.</t>
  </si>
  <si>
    <t>Eagle Financial Services, Inc.</t>
  </si>
  <si>
    <t>East West Bancorp, Inc.</t>
  </si>
  <si>
    <t>Eastern Virginia Bankshares, Inc.</t>
  </si>
  <si>
    <t>Embassy Bancorp, Inc.</t>
  </si>
  <si>
    <t>Emclaire Financial Corp.</t>
  </si>
  <si>
    <t>ENB Financial Corp</t>
  </si>
  <si>
    <t>Enterprise Bancorp, Inc.</t>
  </si>
  <si>
    <t>Enterprise Financial Services Corp</t>
  </si>
  <si>
    <t>Evans Bancorp, Inc.</t>
  </si>
  <si>
    <t>F &amp; M Bank Corp.</t>
  </si>
  <si>
    <t>F.N.B. Corporation</t>
  </si>
  <si>
    <t>F.N.B.C. of La Grange, Inc.</t>
  </si>
  <si>
    <t>F.S. Bancorp</t>
  </si>
  <si>
    <t>Farmers &amp; Merchants Bancorp</t>
  </si>
  <si>
    <t>Farmers &amp; Merchants Bancorp, Inc.</t>
  </si>
  <si>
    <t>Farmers Capital Bank Corporation</t>
  </si>
  <si>
    <t>Farmers National Banc Corp.</t>
  </si>
  <si>
    <t>Fauquier Bankshares, Inc.</t>
  </si>
  <si>
    <t>FCB Financial Holdings, Inc.</t>
  </si>
  <si>
    <t>Fidelity BancShares (N.C.), Inc.</t>
  </si>
  <si>
    <t>Fidelity D &amp; D Bancorp, Inc.</t>
  </si>
  <si>
    <t>Fidelity Southern Corporation</t>
  </si>
  <si>
    <t>Fifth Third Bancorp</t>
  </si>
  <si>
    <t>Financial Institutions, Inc.</t>
  </si>
  <si>
    <t>First American International Corp.</t>
  </si>
  <si>
    <t>First Bancorp</t>
  </si>
  <si>
    <t>First Bancorp, Inc.</t>
  </si>
  <si>
    <t>First BanCorp.</t>
  </si>
  <si>
    <t>First Bancshares, Inc.</t>
  </si>
  <si>
    <t>First Bankers Trustshares, Inc.</t>
  </si>
  <si>
    <t>First Busey Corporation</t>
  </si>
  <si>
    <t>First Business Financial Services, Inc.</t>
  </si>
  <si>
    <t>First Capital Bancorp, Inc.</t>
  </si>
  <si>
    <t>First Citizens Banc Corp</t>
  </si>
  <si>
    <t>First Citizens BancShares, Inc.</t>
  </si>
  <si>
    <t>First Citizens Bancshares, Inc.</t>
  </si>
  <si>
    <t>First Clover Leaf Financial Corp.</t>
  </si>
  <si>
    <t>First Commonwealth Financial Corporation</t>
  </si>
  <si>
    <t>First Community Bancshares, Inc.</t>
  </si>
  <si>
    <t>First Community Corporation</t>
  </si>
  <si>
    <t>First Community Financial Partners, Inc.</t>
  </si>
  <si>
    <t>First Farmers and Merchants Corporation</t>
  </si>
  <si>
    <t>First Farmers Financial Corporation</t>
  </si>
  <si>
    <t>First Financial Bancorp.</t>
  </si>
  <si>
    <t>First Financial Bankshares, Inc.</t>
  </si>
  <si>
    <t>First Financial Corporation</t>
  </si>
  <si>
    <t>First Foundation Inc.</t>
  </si>
  <si>
    <t>First Guaranty Bancshares, Inc.</t>
  </si>
  <si>
    <t>First Horizon National Corporation</t>
  </si>
  <si>
    <t>First Illinois Corporation</t>
  </si>
  <si>
    <t>First Internet Bancorp</t>
  </si>
  <si>
    <t>First Interstate BancSystem, Inc.</t>
  </si>
  <si>
    <t>First Keystone Corporation</t>
  </si>
  <si>
    <t>First Merchants Corporation</t>
  </si>
  <si>
    <t>First Miami Bancorp, Inc.</t>
  </si>
  <si>
    <t>First Mid-Illinois Bancshares, Inc.</t>
  </si>
  <si>
    <t>First Midwest Bancorp, Inc.</t>
  </si>
  <si>
    <t>First National Bancshares, Inc.</t>
  </si>
  <si>
    <t>First National Community Bancorp, Inc.</t>
  </si>
  <si>
    <t>First National Corporation</t>
  </si>
  <si>
    <t>First National of Nebraska, Inc.</t>
  </si>
  <si>
    <t>First NBC Bank Holding Company</t>
  </si>
  <si>
    <t>First Niagara Financial Group, Inc.</t>
  </si>
  <si>
    <t>First Northern Community Bancorp</t>
  </si>
  <si>
    <t>First of Long Island Corporation</t>
  </si>
  <si>
    <t>First Reliance Bancshares, Inc.</t>
  </si>
  <si>
    <t>First Savings Financial Group, Inc.</t>
  </si>
  <si>
    <t>First Security Group, Inc.</t>
  </si>
  <si>
    <t>First South Bancorp, Inc.</t>
  </si>
  <si>
    <t>First State Financial Corporation</t>
  </si>
  <si>
    <t>First United Corporation</t>
  </si>
  <si>
    <t>FirstMerit Corporation</t>
  </si>
  <si>
    <t>Flushing Financial Corporation</t>
  </si>
  <si>
    <t>FNB Bancorp</t>
  </si>
  <si>
    <t>FNB Bancorp, Inc.</t>
  </si>
  <si>
    <t>Foresight Financial Group, Inc.</t>
  </si>
  <si>
    <t>Four Oaks Fincorp, Inc.</t>
  </si>
  <si>
    <t>Franklin Financial Network, Inc.</t>
  </si>
  <si>
    <t>Franklin Financial Services Corporation</t>
  </si>
  <si>
    <t>Fremont Bancorporation</t>
  </si>
  <si>
    <t>Fulton Financial Corporation</t>
  </si>
  <si>
    <t>Georgia Bancshares, Inc.</t>
  </si>
  <si>
    <t>German American Bancorp, Inc.</t>
  </si>
  <si>
    <t>Glacier Bancorp, Inc.</t>
  </si>
  <si>
    <t>Great Southern Bancorp, Inc.</t>
  </si>
  <si>
    <t>Green Bancorp, Inc.</t>
  </si>
  <si>
    <t>Guaranty Bancorp</t>
  </si>
  <si>
    <t>Guaranty Bancshares, Inc.</t>
  </si>
  <si>
    <t>Guaranty Federal Bancshares, Inc.</t>
  </si>
  <si>
    <t>Hamilton State Bancshares, Inc.</t>
  </si>
  <si>
    <t>Hampton Roads Bankshares, Inc.</t>
  </si>
  <si>
    <t>Hancock Holding Company</t>
  </si>
  <si>
    <t>Hanmi Financial Corporation</t>
  </si>
  <si>
    <t>Hawthorn Bancshares, Inc.</t>
  </si>
  <si>
    <t>HCSB Financial Corporation</t>
  </si>
  <si>
    <t>Heartland BancCorp</t>
  </si>
  <si>
    <t>Heartland Financial USA, Inc.</t>
  </si>
  <si>
    <t>Heritage Commerce Corp</t>
  </si>
  <si>
    <t>Heritage Financial Corporation</t>
  </si>
  <si>
    <t>Heritage Oaks Bancorp</t>
  </si>
  <si>
    <t>High Point Bank Corporation</t>
  </si>
  <si>
    <t>Highlands Bankshares, Inc.</t>
  </si>
  <si>
    <t>Hills Bancorporation</t>
  </si>
  <si>
    <t>Hilltop Holdings Inc.</t>
  </si>
  <si>
    <t>Home BancShares, Inc.</t>
  </si>
  <si>
    <t>HomeTrust Bancshares, Inc.</t>
  </si>
  <si>
    <t>Honat Bancorp, Inc.</t>
  </si>
  <si>
    <t>HopFed Bancorp, Inc.</t>
  </si>
  <si>
    <t>Horizon Bancorp</t>
  </si>
  <si>
    <t>Hudson Valley Holding Corp.</t>
  </si>
  <si>
    <t>Huntington Bancshares Incorporated</t>
  </si>
  <si>
    <t>IBERIABANK Corporation</t>
  </si>
  <si>
    <t>Independence Bancshares, Inc.</t>
  </si>
  <si>
    <t>Independent Alliance Banks, Inc.</t>
  </si>
  <si>
    <t>Independent Bank Corp.</t>
  </si>
  <si>
    <t>Independent Bank Corporation</t>
  </si>
  <si>
    <t>Independent Bank Group, Inc.</t>
  </si>
  <si>
    <t>Integrity Bancshares, Inc.</t>
  </si>
  <si>
    <t>International Bancshares Corporation</t>
  </si>
  <si>
    <t>Intervest Bancshares Corporation</t>
  </si>
  <si>
    <t>INTRUST Financial Corporation</t>
  </si>
  <si>
    <t>Investar Holding Corporation</t>
  </si>
  <si>
    <t>Iowa First Bancshares Corp.</t>
  </si>
  <si>
    <t>Isabella Bank Corporation</t>
  </si>
  <si>
    <t>Jacksonville Bancorp, Inc.</t>
  </si>
  <si>
    <t>Jeff Davis Bancshares, Inc.</t>
  </si>
  <si>
    <t>JPMorgan Chase &amp; Co.</t>
  </si>
  <si>
    <t>Katahdin Bankshares Corporation</t>
  </si>
  <si>
    <t>Kentucky Bancshares, Inc.</t>
  </si>
  <si>
    <t>Keweenaw Financial Corporation</t>
  </si>
  <si>
    <t>KeyCorp</t>
  </si>
  <si>
    <t>Kish Bancorp, Inc.</t>
  </si>
  <si>
    <t>Lakeland Bancorp, Inc.</t>
  </si>
  <si>
    <t>Lakeland Financial Corporation</t>
  </si>
  <si>
    <t>Landmark Bancorp, Inc.</t>
  </si>
  <si>
    <t>LCNB Corp.</t>
  </si>
  <si>
    <t>LegacyTexas Financial Group, Inc.</t>
  </si>
  <si>
    <t>LNB Bancorp, Inc.</t>
  </si>
  <si>
    <t>Lyons Bancorp, Inc.</t>
  </si>
  <si>
    <t>M&amp;T Bank Corporation</t>
  </si>
  <si>
    <t>Macatawa Bank Corporation</t>
  </si>
  <si>
    <t>Mackinac Financial Corporation</t>
  </si>
  <si>
    <t>MainSource Financial Group, Inc.</t>
  </si>
  <si>
    <t>Marlin Business Services Corp.</t>
  </si>
  <si>
    <t>Marquette National Corporation</t>
  </si>
  <si>
    <t>MB Financial, Inc.</t>
  </si>
  <si>
    <t>MBT Financial Corp.</t>
  </si>
  <si>
    <t>Mercantile Bank Corporation</t>
  </si>
  <si>
    <t>Merchants &amp; Marine Bancorp, Inc.</t>
  </si>
  <si>
    <t>Merchants Bancorp</t>
  </si>
  <si>
    <t>Merchants Bancshares, Inc.</t>
  </si>
  <si>
    <t>Merchants Financial Group, Inc.</t>
  </si>
  <si>
    <t>Meridian Bancorp, Inc.</t>
  </si>
  <si>
    <t>Metro Bancorp, Inc.</t>
  </si>
  <si>
    <t>Mid Penn Bancorp, Inc.</t>
  </si>
  <si>
    <t>Middleburg Financial Corporation</t>
  </si>
  <si>
    <t>Middlefield Banc Corp.</t>
  </si>
  <si>
    <t>MidSouth Bancorp, Inc.</t>
  </si>
  <si>
    <t>MidWestOne Financial Group, Inc.</t>
  </si>
  <si>
    <t>Monarch Financial Holdings, Inc.</t>
  </si>
  <si>
    <t>MutualFirst Financial, Inc.</t>
  </si>
  <si>
    <t>MVB Financial Corp.</t>
  </si>
  <si>
    <t>National Bank Holdings Corporation</t>
  </si>
  <si>
    <t>National Bankshares, Inc.</t>
  </si>
  <si>
    <t>National Penn Bancshares, Inc.</t>
  </si>
  <si>
    <t>NB&amp;T Financial Group, Inc.</t>
  </si>
  <si>
    <t>NBT Bancorp Inc.</t>
  </si>
  <si>
    <t>New Peoples Bankshares, Inc.</t>
  </si>
  <si>
    <t>NewBridge Bancorp</t>
  </si>
  <si>
    <t>NI Bancshares Corporation</t>
  </si>
  <si>
    <t>Nicolet Bankshares, Inc.</t>
  </si>
  <si>
    <t>North State Bancorp</t>
  </si>
  <si>
    <t>Northeast Bancorp</t>
  </si>
  <si>
    <t>Northern States Financial Corporation</t>
  </si>
  <si>
    <t>Northern Trust Corporation</t>
  </si>
  <si>
    <t>Northrim BanCorp, Inc.</t>
  </si>
  <si>
    <t>Northway Financial, Inc.</t>
  </si>
  <si>
    <t>Northwest Bancorporation, Inc.</t>
  </si>
  <si>
    <t>Norwood Financial Corp.</t>
  </si>
  <si>
    <t>Oak Valley Bancorp</t>
  </si>
  <si>
    <t>Oconomowoc Bancshares, Inc.</t>
  </si>
  <si>
    <t>OFG Bancorp</t>
  </si>
  <si>
    <t>Ohio Valley Banc Corp.</t>
  </si>
  <si>
    <t>Old Line Bancshares, Inc.</t>
  </si>
  <si>
    <t>Old National Bancorp</t>
  </si>
  <si>
    <t>Old Point Financial Corporation</t>
  </si>
  <si>
    <t>Old Second Bancorp, Inc.</t>
  </si>
  <si>
    <t>Orange County Bancorp, Inc.</t>
  </si>
  <si>
    <t>Orrstown Financial Services, Inc.</t>
  </si>
  <si>
    <t>Pacific City Financial Corporation</t>
  </si>
  <si>
    <t>Pacific Continental Corporation</t>
  </si>
  <si>
    <t>Pacific Financial Corporation</t>
  </si>
  <si>
    <t>Pacific Mercantile Bancorp</t>
  </si>
  <si>
    <t>Pacific Premier Bancorp, Inc.</t>
  </si>
  <si>
    <t>PacWest Bancorp</t>
  </si>
  <si>
    <t>Palmetto Bancshares, Inc.</t>
  </si>
  <si>
    <t>Park National Corporation</t>
  </si>
  <si>
    <t>Park Sterling Corporation</t>
  </si>
  <si>
    <t>Parke Bancorp, Inc.</t>
  </si>
  <si>
    <t>Peapack-Gladstone Financial Corporation</t>
  </si>
  <si>
    <t>Penns Woods Bancorp, Inc.</t>
  </si>
  <si>
    <t>Peoples Bancorp Inc.</t>
  </si>
  <si>
    <t>Peoples Bancorp of North Carolina, Inc.</t>
  </si>
  <si>
    <t>Peoples Bancorp, Inc.</t>
  </si>
  <si>
    <t>Peoples Financial Corporation</t>
  </si>
  <si>
    <t>Peoples Financial Services Corp.</t>
  </si>
  <si>
    <t>Pinnacle Financial Partners, Inc.</t>
  </si>
  <si>
    <t>Plumas Bancorp</t>
  </si>
  <si>
    <t>PNC Financial Services Group, Inc.</t>
  </si>
  <si>
    <t>Popular, Inc.</t>
  </si>
  <si>
    <t>Porter Bancorp, Inc.</t>
  </si>
  <si>
    <t>Premier Financial Bancorp, Inc.</t>
  </si>
  <si>
    <t>PrivateBancorp, Inc.</t>
  </si>
  <si>
    <t>Prosperity Bancshares, Inc.</t>
  </si>
  <si>
    <t>PSB Holdings, Inc.</t>
  </si>
  <si>
    <t>QCR Holdings, Inc.</t>
  </si>
  <si>
    <t>QNB Corp.</t>
  </si>
  <si>
    <t>Regent Bancorp, Inc.</t>
  </si>
  <si>
    <t>Regions Financial Corporation</t>
  </si>
  <si>
    <t>Reliance Bancshares, Inc.</t>
  </si>
  <si>
    <t>Renasant Corporation</t>
  </si>
  <si>
    <t>Republic Bancorp, Inc.</t>
  </si>
  <si>
    <t>Republic First Bancorp, Inc.</t>
  </si>
  <si>
    <t>Royal Bancshares of Pennsylvania, Inc.</t>
  </si>
  <si>
    <t>S&amp;T Bancorp, Inc.</t>
  </si>
  <si>
    <t>S.B.C.P. Bancorp, Inc.</t>
  </si>
  <si>
    <t>Salisbury Bancorp, Inc.</t>
  </si>
  <si>
    <t>Sandy Spring Bancorp, Inc.</t>
  </si>
  <si>
    <t>Santander BanCorp</t>
  </si>
  <si>
    <t>SB Financial Group, Inc.</t>
  </si>
  <si>
    <t>Seacoast Banking Corporation of Florida</t>
  </si>
  <si>
    <t>Security Federal Corporation</t>
  </si>
  <si>
    <t>Security National Corporation</t>
  </si>
  <si>
    <t>Select Bancorp, Inc.</t>
  </si>
  <si>
    <t>ServisFirst Bancshares, Inc.</t>
  </si>
  <si>
    <t>Shore Bancshares, Inc.</t>
  </si>
  <si>
    <t>Sierra Bancorp</t>
  </si>
  <si>
    <t>Simmons First National Corporation</t>
  </si>
  <si>
    <t>Solvay Bank Corporation</t>
  </si>
  <si>
    <t>Somerset Trust Holding Company</t>
  </si>
  <si>
    <t>South State Corporation</t>
  </si>
  <si>
    <t>SouthCrest Financial Group, Inc.</t>
  </si>
  <si>
    <t>Southeastern Bank Financial Corporation</t>
  </si>
  <si>
    <t>Southern BancShares (N.C.), Inc.</t>
  </si>
  <si>
    <t>Southern First Bancshares, Inc.</t>
  </si>
  <si>
    <t>Southern Michigan Bancorp, Inc.</t>
  </si>
  <si>
    <t>Southern Missouri Bancorp, Inc.</t>
  </si>
  <si>
    <t>Southern National Bancorp of Virginia, Inc.</t>
  </si>
  <si>
    <t>Southside Bancshares, Inc.</t>
  </si>
  <si>
    <t>Southwest Bancorp, Inc.</t>
  </si>
  <si>
    <t>Southwest Georgia Financial Corporation</t>
  </si>
  <si>
    <t>Square 1 Financial, Inc.</t>
  </si>
  <si>
    <t>Standard Bancshares, Inc.</t>
  </si>
  <si>
    <t>STAR Financial Group, Inc.</t>
  </si>
  <si>
    <t>State Bank Financial Corporation</t>
  </si>
  <si>
    <t>State Street Corporation</t>
  </si>
  <si>
    <t>Sterling Bancorp</t>
  </si>
  <si>
    <t>Stewardship Financial Corporation</t>
  </si>
  <si>
    <t>Stock Yards Bancorp, Inc.</t>
  </si>
  <si>
    <t>Suffolk Bancorp</t>
  </si>
  <si>
    <t>Summit Financial Group, Inc.</t>
  </si>
  <si>
    <t>Sun Bancorp, Inc.</t>
  </si>
  <si>
    <t>SunTrust Banks, Inc.</t>
  </si>
  <si>
    <t>Susquehanna Bancshares, Inc.</t>
  </si>
  <si>
    <t>Sussex Bancorp</t>
  </si>
  <si>
    <t>SVB Financial Group</t>
  </si>
  <si>
    <t>Synovus Financial Corp.</t>
  </si>
  <si>
    <t>Talmer Bancorp, Inc.</t>
  </si>
  <si>
    <t>TCF Financial Corporation</t>
  </si>
  <si>
    <t>TD Bank US Holding Company</t>
  </si>
  <si>
    <t>Texas Capital Bancshares, Inc.</t>
  </si>
  <si>
    <t>TGR Financial, Inc.</t>
  </si>
  <si>
    <t>Thomasville Bancshares, Inc.</t>
  </si>
  <si>
    <t>Tidelands Bancshares, Inc.</t>
  </si>
  <si>
    <t>Tompkins Financial Corporation</t>
  </si>
  <si>
    <t>Town and Country Financial Corporation</t>
  </si>
  <si>
    <t>Tri City Bankshares Corporation</t>
  </si>
  <si>
    <t>TriCo Bancshares</t>
  </si>
  <si>
    <t>Tri-County Financial Group, Inc.</t>
  </si>
  <si>
    <t>TriState Capital Holdings, Inc.</t>
  </si>
  <si>
    <t>Triumph Bancorp, Inc.</t>
  </si>
  <si>
    <t>Trustmark Corporation</t>
  </si>
  <si>
    <t>Two River Bancorp</t>
  </si>
  <si>
    <t>Two Rivers Financial Group, Inc.</t>
  </si>
  <si>
    <t>U.S. Bancorp</t>
  </si>
  <si>
    <t>UMB Financial Corporation</t>
  </si>
  <si>
    <t>Umpqua Holdings Corporation</t>
  </si>
  <si>
    <t>Union Bankshares Corporation</t>
  </si>
  <si>
    <t>Union Bankshares, Inc.</t>
  </si>
  <si>
    <t>United Bancshares, Inc.</t>
  </si>
  <si>
    <t>United Bankshares, Inc.</t>
  </si>
  <si>
    <t>United Community Banks, Inc.</t>
  </si>
  <si>
    <t>United Security Bancshares</t>
  </si>
  <si>
    <t>United Security Bancshares, Inc.</t>
  </si>
  <si>
    <t>Unity Bancorp, Inc.</t>
  </si>
  <si>
    <t>Univest Corporation of Pennsylvania</t>
  </si>
  <si>
    <t>USAmeriBancorp, Inc.</t>
  </si>
  <si>
    <t>Uwharrie Capital Corp</t>
  </si>
  <si>
    <t>Valley Financial Corporation</t>
  </si>
  <si>
    <t>Valley National Bancorp</t>
  </si>
  <si>
    <t>Veritex Holdings, Inc.</t>
  </si>
  <si>
    <t>Village Bank and Trust Financial Corp.</t>
  </si>
  <si>
    <t>Virginia National Bankshares Corporation</t>
  </si>
  <si>
    <t>W.T.B. Financial Corporation</t>
  </si>
  <si>
    <t>Washington Federal, Inc.</t>
  </si>
  <si>
    <t>Washington Trust Bancorp, Inc.</t>
  </si>
  <si>
    <t>WashingtonFirst Bankshares, Inc.</t>
  </si>
  <si>
    <t>Webster Financial Corporation</t>
  </si>
  <si>
    <t>Wells Fargo &amp; Company</t>
  </si>
  <si>
    <t>WesBanco, Inc.</t>
  </si>
  <si>
    <t>West Bancorporation, Inc.</t>
  </si>
  <si>
    <t>West Suburban Bancorp, Inc.</t>
  </si>
  <si>
    <t>Westamerica Bancorporation</t>
  </si>
  <si>
    <t>Western Alliance Bancorporation</t>
  </si>
  <si>
    <t>Wilshire Bancorp, Inc.</t>
  </si>
  <si>
    <t>Wilson Bank Holding Company</t>
  </si>
  <si>
    <t>Wintrust Financial Corporation</t>
  </si>
  <si>
    <t>Xenith Bankshares, Inc.</t>
  </si>
  <si>
    <t>Yadkin Financial Corporation</t>
  </si>
  <si>
    <t>Zions Bancorporation</t>
  </si>
  <si>
    <t>NA</t>
  </si>
  <si>
    <t>Variable</t>
  </si>
  <si>
    <t>Data Element</t>
  </si>
  <si>
    <t>SNL Element</t>
  </si>
  <si>
    <t>SNL Ref</t>
  </si>
  <si>
    <t>Net Charge-off Projection Variables - Transformations</t>
  </si>
  <si>
    <t>Transformation</t>
  </si>
  <si>
    <t>SNL Ref Trans</t>
  </si>
  <si>
    <t>1854 Bancorp</t>
  </si>
  <si>
    <t>215 Holding Company</t>
  </si>
  <si>
    <t>473 Broadway Holding Corporation</t>
  </si>
  <si>
    <t>Adam Bank Group, Inc.</t>
  </si>
  <si>
    <t>Adbanc, Inc.</t>
  </si>
  <si>
    <t>Adirondack Bancorp, Inc.</t>
  </si>
  <si>
    <t>AFNB Holdings, Inc.</t>
  </si>
  <si>
    <t>AliKat Investments, Inc.</t>
  </si>
  <si>
    <t>Allegiance Bancshares, Inc.</t>
  </si>
  <si>
    <t>Alliance Bancshares, Inc.</t>
  </si>
  <si>
    <t>Alliance Financial Services, Inc.</t>
  </si>
  <si>
    <t>Ally Financial Inc.</t>
  </si>
  <si>
    <t>Alpine Bancorporation, Inc.</t>
  </si>
  <si>
    <t>Alpine Banks of Colorado</t>
  </si>
  <si>
    <t>Amalgamated Investments Company</t>
  </si>
  <si>
    <t>Amarillo National Bancorp, Inc.</t>
  </si>
  <si>
    <t>Ambank Company, Inc.</t>
  </si>
  <si>
    <t>American Bancor, Ltd.</t>
  </si>
  <si>
    <t>American Bancorp of Oklahoma, Inc.</t>
  </si>
  <si>
    <t>American Bancorporation, Inc.</t>
  </si>
  <si>
    <t>American Bank Holding Corporation</t>
  </si>
  <si>
    <t>American Central Bancorporation, Inc.</t>
  </si>
  <si>
    <t>American Chartered Bancorp, Inc.</t>
  </si>
  <si>
    <t>American Community Financial, Inc.</t>
  </si>
  <si>
    <t>American Express Company</t>
  </si>
  <si>
    <t>American International Group, Inc.</t>
  </si>
  <si>
    <t>American National Corporation</t>
  </si>
  <si>
    <t>American State Bancshares, Inc.</t>
  </si>
  <si>
    <t>American State Bank Holding Company, Inc.</t>
  </si>
  <si>
    <t>Americo Bancshares, Inc.</t>
  </si>
  <si>
    <t>Ameri-National Corporation</t>
  </si>
  <si>
    <t>ANB Corporation</t>
  </si>
  <si>
    <t>Anchor Bancorp</t>
  </si>
  <si>
    <t>Anchor BanCorp Wisconsin Inc.</t>
  </si>
  <si>
    <t>Anchor Bancorp, Inc.</t>
  </si>
  <si>
    <t>Androscoggin Bancorp, MHC</t>
  </si>
  <si>
    <t>Apple Financial Holdings, Inc.</t>
  </si>
  <si>
    <t>Arbor Bancorp, Inc.</t>
  </si>
  <si>
    <t>Armed Forces Benefit Association</t>
  </si>
  <si>
    <t>Arthur Financial Corporation</t>
  </si>
  <si>
    <t>Arvest Bank Group, Inc.</t>
  </si>
  <si>
    <t>ASB Bancorp, Inc.</t>
  </si>
  <si>
    <t>Assabet Valley Bancorp</t>
  </si>
  <si>
    <t>Associated Community Bancorp, Inc.</t>
  </si>
  <si>
    <t>Astoria Financial Corporation</t>
  </si>
  <si>
    <t>ATBancorp</t>
  </si>
  <si>
    <t>Atlantic Coast Financial Corporation</t>
  </si>
  <si>
    <t>Austin BanCorp, Inc.</t>
  </si>
  <si>
    <t>Avenue Financial Holdings, Inc.</t>
  </si>
  <si>
    <t>Axiom Bancshares, Inc.</t>
  </si>
  <si>
    <t>B.P.C. Corporation</t>
  </si>
  <si>
    <t>Backlund Investment Co.</t>
  </si>
  <si>
    <t>Banc Ed Corp.</t>
  </si>
  <si>
    <t>BancIndependent Incorporated</t>
  </si>
  <si>
    <t>BancPlus Corporation</t>
  </si>
  <si>
    <t>Bancshares of Jackson Hole, Incorporated</t>
  </si>
  <si>
    <t>BancTenn Corp.</t>
  </si>
  <si>
    <t>BancWest Corporation</t>
  </si>
  <si>
    <t>Bangor Bancorp, MHC</t>
  </si>
  <si>
    <t>Bank Iowa Corporation</t>
  </si>
  <si>
    <t>Bank Leumi Le-Israel Corporation</t>
  </si>
  <si>
    <t>Bank Mutual Corporation</t>
  </si>
  <si>
    <t>Bank of Highland Park Financial Corporation</t>
  </si>
  <si>
    <t>BankFinancial Corporation</t>
  </si>
  <si>
    <t>BankFirst Capital Corporation</t>
  </si>
  <si>
    <t>BankFive, MHC</t>
  </si>
  <si>
    <t>Bankmanagers Corp.</t>
  </si>
  <si>
    <t>Banorte USA Corporation</t>
  </si>
  <si>
    <t>Banterra Corp.</t>
  </si>
  <si>
    <t>Barclays Delaware Holdings LLC</t>
  </si>
  <si>
    <t>BBVA Compass Bancshares, Inc.</t>
  </si>
  <si>
    <t>Beacon Bancorp</t>
  </si>
  <si>
    <t>Beal Financial Corporation</t>
  </si>
  <si>
    <t>Bear State Financial Holdings, LLC</t>
  </si>
  <si>
    <t>Belle Fourche Bancshares, Inc.</t>
  </si>
  <si>
    <t>Beresford Bancorporation, Inc.</t>
  </si>
  <si>
    <t>Bessemer Group, Incorporated</t>
  </si>
  <si>
    <t>Blackhawk Bancorporation, Inc.</t>
  </si>
  <si>
    <t>Blue Hills Bancorp, Inc.</t>
  </si>
  <si>
    <t>Blue Ridge Bancshares, Inc.</t>
  </si>
  <si>
    <t>BMO Financial Corp.</t>
  </si>
  <si>
    <t>BNH Financial</t>
  </si>
  <si>
    <t>BofI Holding, Inc.</t>
  </si>
  <si>
    <t>Boiling Springs, MHC</t>
  </si>
  <si>
    <t>BOU Bancorp, Inc.</t>
  </si>
  <si>
    <t>Brand Group Holdings, Inc.</t>
  </si>
  <si>
    <t>Bremer Financial Corporation</t>
  </si>
  <si>
    <t>Bridgeview Bancorp, Inc.</t>
  </si>
  <si>
    <t>Briscoe Ranch, Inc.</t>
  </si>
  <si>
    <t>Broadway Bancshares, Inc.</t>
  </si>
  <si>
    <t>BSB Bancorp, Inc.</t>
  </si>
  <si>
    <t>BTC Financial Corporation</t>
  </si>
  <si>
    <t>Builders Financial Corporation</t>
  </si>
  <si>
    <t>Business Bancshares, Inc.</t>
  </si>
  <si>
    <t>Business First Bancshares, Inc.</t>
  </si>
  <si>
    <t>Cache Valley Banking Company</t>
  </si>
  <si>
    <t>Cadence Bancorp, LLC</t>
  </si>
  <si>
    <t>Cambridge Financial Group, Inc.</t>
  </si>
  <si>
    <t>Cape Bancorp, Inc.</t>
  </si>
  <si>
    <t>Cape Cod Five Mutual Company</t>
  </si>
  <si>
    <t>Capitol Bancorporation, Inc.</t>
  </si>
  <si>
    <t>Capitol Federal Financial, Inc.</t>
  </si>
  <si>
    <t>Carbon County Holding Company</t>
  </si>
  <si>
    <t>Carlile Bancshares, Inc.</t>
  </si>
  <si>
    <t>Carroll County Bancshares, Inc.</t>
  </si>
  <si>
    <t>Carver Bancorp, Inc.</t>
  </si>
  <si>
    <t>CB&amp;T Holding Corporation</t>
  </si>
  <si>
    <t>CBFH, Inc.</t>
  </si>
  <si>
    <t>CBS Banc-Corp.</t>
  </si>
  <si>
    <t>CBX Corporation</t>
  </si>
  <si>
    <t>CCB Financial Corporation</t>
  </si>
  <si>
    <t>Cenlar Capital Corporation</t>
  </si>
  <si>
    <t>Centrabanc Corporation</t>
  </si>
  <si>
    <t>Central Bancorp, Inc.</t>
  </si>
  <si>
    <t>Central Community Corporation</t>
  </si>
  <si>
    <t>Central of Kansas, Inc.</t>
  </si>
  <si>
    <t>Centre 1 Bancorp, Inc.</t>
  </si>
  <si>
    <t>Century Financial Services Corporation</t>
  </si>
  <si>
    <t>CertusHoldings, Inc.</t>
  </si>
  <si>
    <t>Chambers Bancshares, Inc.</t>
  </si>
  <si>
    <t>Charleroi Financial MHC</t>
  </si>
  <si>
    <t>Charles Schwab Corporation</t>
  </si>
  <si>
    <t>Charter Bankshares, Inc.</t>
  </si>
  <si>
    <t>Charter Financial Corporation</t>
  </si>
  <si>
    <t>Cheviot Financial Corp.</t>
  </si>
  <si>
    <t>Chicopee Bancorp, Inc.</t>
  </si>
  <si>
    <t>Choice Financial Holdings, Inc.</t>
  </si>
  <si>
    <t>CIT Group Inc.</t>
  </si>
  <si>
    <t>Citco Community Bancshares, Inc.</t>
  </si>
  <si>
    <t>Citizens Bancorp Investment, Inc.</t>
  </si>
  <si>
    <t>Citizens Bancshares Co.</t>
  </si>
  <si>
    <t>Citizens Bancshares of Batesville, Inc.</t>
  </si>
  <si>
    <t>Citizens Bancshares, Inc.</t>
  </si>
  <si>
    <t>Citizens Bank Holding, Inc.</t>
  </si>
  <si>
    <t>Citizens Bankshares, Inc.</t>
  </si>
  <si>
    <t>Citizens National Banc Corp.</t>
  </si>
  <si>
    <t>Citizens Union Bancorp of Shelbyville, Inc.</t>
  </si>
  <si>
    <t>Citywide Banks of Colorado, Inc.</t>
  </si>
  <si>
    <t>Clayton Bancorp, Inc</t>
  </si>
  <si>
    <t>Clifton Bancorp Inc.</t>
  </si>
  <si>
    <t>Clinton Financial Services, MHC</t>
  </si>
  <si>
    <t>CM Florida Holdings, Inc.</t>
  </si>
  <si>
    <t>CNB Bancshares, Inc.</t>
  </si>
  <si>
    <t>CNB Bank Shares, Inc.</t>
  </si>
  <si>
    <t>Coastal Affiliates, MHC</t>
  </si>
  <si>
    <t>Coconut Grove Bankshares, Inc.</t>
  </si>
  <si>
    <t>ColoEast Bankshares, Inc.</t>
  </si>
  <si>
    <t>Colonial Financial Services, Inc.</t>
  </si>
  <si>
    <t>Columbia Bank MHC</t>
  </si>
  <si>
    <t>Commerce Bancshares Corp.</t>
  </si>
  <si>
    <t>Commerce Bank and Trust Holding Company</t>
  </si>
  <si>
    <t>Commerce National Financial Services, Inc.</t>
  </si>
  <si>
    <t>Commercial Holding Company</t>
  </si>
  <si>
    <t>Commonwealth Bancshares, Inc.</t>
  </si>
  <si>
    <t>Commonwealth Holdings, L.L.C.</t>
  </si>
  <si>
    <t>Community &amp; Southern Holdings, Inc.</t>
  </si>
  <si>
    <t>Community Bancorp, Inc.</t>
  </si>
  <si>
    <t>Community Bancshares of Mississippi, Inc.</t>
  </si>
  <si>
    <t>Community Bank Holdings of Texas, Inc.</t>
  </si>
  <si>
    <t>Community Financial Services, Inc.</t>
  </si>
  <si>
    <t>Community First Bancshares, Inc.</t>
  </si>
  <si>
    <t>Community Trust Financial Corporation</t>
  </si>
  <si>
    <t>Concordia Capital Corporation</t>
  </si>
  <si>
    <t>Conestoga Bancorp, Inc.</t>
  </si>
  <si>
    <t>Connecticut Mutual Holding Company</t>
  </si>
  <si>
    <t>Crews Banking Corporation</t>
  </si>
  <si>
    <t>CrossFirst Holdings, LLC</t>
  </si>
  <si>
    <t>CTBC Capital Corp.</t>
  </si>
  <si>
    <t>CU Bank Shares, Inc.</t>
  </si>
  <si>
    <t>Cummins-American Corp.</t>
  </si>
  <si>
    <t>D.L. Evans Bancorp</t>
  </si>
  <si>
    <t>Dairy State Bancorp, Inc.</t>
  </si>
  <si>
    <t>Dakota Community Banshares, Inc.</t>
  </si>
  <si>
    <t>Delta Bancshares Company</t>
  </si>
  <si>
    <t>Deutsche Bank Trust Corporation</t>
  </si>
  <si>
    <t>Diamond Bancorp, Inc.</t>
  </si>
  <si>
    <t>Diboll State Bancshares, Inc.</t>
  </si>
  <si>
    <t>Dickinson Financial Corporation II</t>
  </si>
  <si>
    <t>Dime Community Bancshares, Inc.</t>
  </si>
  <si>
    <t>Discount Bancorp, Inc.</t>
  </si>
  <si>
    <t>Discover Financial Services</t>
  </si>
  <si>
    <t>Duke Financial Group, Inc.</t>
  </si>
  <si>
    <t>Durant Bancorp, Inc.</t>
  </si>
  <si>
    <t>E*TRADE Financial Corporation</t>
  </si>
  <si>
    <t>East Texas Bancshares, Inc.</t>
  </si>
  <si>
    <t>Eastern Bank Corporation</t>
  </si>
  <si>
    <t>Educational Services of America, Inc.</t>
  </si>
  <si>
    <t>Emprise Financial Corporation</t>
  </si>
  <si>
    <t>Entegra Financial Corp.</t>
  </si>
  <si>
    <t>Equity Bancshares, Inc.</t>
  </si>
  <si>
    <t>ESB Bancorp MHC</t>
  </si>
  <si>
    <t>ESB Financial Corporation</t>
  </si>
  <si>
    <t>ESSA Bancorp, Inc.</t>
  </si>
  <si>
    <t>Evangeline Bancshares, Inc.</t>
  </si>
  <si>
    <t>EverBank Financial Corp</t>
  </si>
  <si>
    <t>Extraco Corporation</t>
  </si>
  <si>
    <t>F &amp; M Financial Corporation</t>
  </si>
  <si>
    <t>F&amp;M Financial Corporation</t>
  </si>
  <si>
    <t>Fairfield County Bank, MHC</t>
  </si>
  <si>
    <t>Falcon Bancshares Incorporated</t>
  </si>
  <si>
    <t>Farmers &amp; Merchants Investment, Inc.</t>
  </si>
  <si>
    <t>Farmers and Merchants Bankshares, Inc.</t>
  </si>
  <si>
    <t>Farmers Bancorp Inc.</t>
  </si>
  <si>
    <t>Farmers Enterprises, Inc.</t>
  </si>
  <si>
    <t>Farmers State Corporation</t>
  </si>
  <si>
    <t>FB BanCorp</t>
  </si>
  <si>
    <t>FCT Bancshares, Inc.</t>
  </si>
  <si>
    <t>Federal One Holdings, LLC</t>
  </si>
  <si>
    <t>FEO Investments, Inc.</t>
  </si>
  <si>
    <t>Fidelity Company</t>
  </si>
  <si>
    <t>Fidelity Financial Corporation</t>
  </si>
  <si>
    <t>Fidelity Holding Company</t>
  </si>
  <si>
    <t>Fidelity Mutual Holding Company</t>
  </si>
  <si>
    <t>Financial Corporation of Louisiana</t>
  </si>
  <si>
    <t>Financial Holdings, Inc.</t>
  </si>
  <si>
    <t>FineMark Holdings, Inc.</t>
  </si>
  <si>
    <t>Finlayson Bancshares, Inc.</t>
  </si>
  <si>
    <t>First American Bancorp</t>
  </si>
  <si>
    <t>First American Bank Corporation</t>
  </si>
  <si>
    <t>First American Financial Corporation</t>
  </si>
  <si>
    <t>First Arkansas BancShares, Inc.</t>
  </si>
  <si>
    <t>First Artesia Bancshares, Inc.</t>
  </si>
  <si>
    <t>First Baird Bancshares, Inc.</t>
  </si>
  <si>
    <t>First Bancorp of Durango, Inc.</t>
  </si>
  <si>
    <t>First Bancshares of Texas, Inc.</t>
  </si>
  <si>
    <t>First Bank Corp</t>
  </si>
  <si>
    <t>First Bank Lubbock Bancshares, Inc.</t>
  </si>
  <si>
    <t>First Banks, Inc.</t>
  </si>
  <si>
    <t>First Bemidji Holding Company</t>
  </si>
  <si>
    <t>First Berne Financial Corporation</t>
  </si>
  <si>
    <t>First Breckinridge Bancshares, Inc.</t>
  </si>
  <si>
    <t>First Cecilian Bancorp, Inc.</t>
  </si>
  <si>
    <t>First Citizens Financial Corp.</t>
  </si>
  <si>
    <t>First Co Bancorp, Inc.</t>
  </si>
  <si>
    <t>First Command Financial Services, Inc.</t>
  </si>
  <si>
    <t>First Community Holdings</t>
  </si>
  <si>
    <t>First Connecticut Bancorp, Inc.</t>
  </si>
  <si>
    <t>First Dakota Financial Corporation</t>
  </si>
  <si>
    <t>First Defiance Financial Corp.</t>
  </si>
  <si>
    <t>First Evanston Bancorp, Inc.</t>
  </si>
  <si>
    <t>First Farmers Bancshares, Inc.</t>
  </si>
  <si>
    <t>First Federal Bancorp, Inc.</t>
  </si>
  <si>
    <t>First Fidelity Bancorp, Inc.</t>
  </si>
  <si>
    <t>First Financial Banc Corporation</t>
  </si>
  <si>
    <t>First Financial Northwest, Inc.</t>
  </si>
  <si>
    <t>First Illinois Bancorp, Inc.</t>
  </si>
  <si>
    <t>First Kansas Bancshares, Inc.</t>
  </si>
  <si>
    <t>First Marblehead Corporation</t>
  </si>
  <si>
    <t>First Metro Bancorp</t>
  </si>
  <si>
    <t>First Mutual of Richmond, Inc.</t>
  </si>
  <si>
    <t>First National Bank of Gillette Holding Company</t>
  </si>
  <si>
    <t>First National Bankers Bankshares, Inc.</t>
  </si>
  <si>
    <t>First Nebraska Bancs, Inc.</t>
  </si>
  <si>
    <t>First New Mexico Financial Corporation</t>
  </si>
  <si>
    <t>First Palmetto Financial Corporation</t>
  </si>
  <si>
    <t>First Paragould Bankshares, Inc.</t>
  </si>
  <si>
    <t>First Pulaski National Corporation</t>
  </si>
  <si>
    <t>First Security Bancorp</t>
  </si>
  <si>
    <t>First Security Bankshares, Inc.</t>
  </si>
  <si>
    <t>First Southern Bancorp, Inc.</t>
  </si>
  <si>
    <t>First State Bancshares, Inc.</t>
  </si>
  <si>
    <t>First State Bank of the Florida Keys Holding Company</t>
  </si>
  <si>
    <t>First State Corporation</t>
  </si>
  <si>
    <t>First Texas Bancorp, Inc.</t>
  </si>
  <si>
    <t>First Texas BHC, Inc.</t>
  </si>
  <si>
    <t>First Trust Corporation</t>
  </si>
  <si>
    <t>First Volunteer Corporation</t>
  </si>
  <si>
    <t>First Waterloo Bancshares, Inc.</t>
  </si>
  <si>
    <t>First Western Financial, Inc.</t>
  </si>
  <si>
    <t>First Western Mortgage Corporation</t>
  </si>
  <si>
    <t>First York Ban Corp.</t>
  </si>
  <si>
    <t>FirstBank Holding Company</t>
  </si>
  <si>
    <t>FirstPerryton Bancorp, Inc.</t>
  </si>
  <si>
    <t>First-West Texas Bancshares, Inc.</t>
  </si>
  <si>
    <t>Fishback Financial Corporation</t>
  </si>
  <si>
    <t>Five Star Bancorp</t>
  </si>
  <si>
    <t>Flagstar Bancorp, Inc.</t>
  </si>
  <si>
    <t>Florence Bancorp, MHC</t>
  </si>
  <si>
    <t>Florida Bank Group, Inc.</t>
  </si>
  <si>
    <t>Florida Business BancGroup, Inc.</t>
  </si>
  <si>
    <t>Florida Capital Group, Inc.</t>
  </si>
  <si>
    <t>Florida Community Bankshares, Inc.</t>
  </si>
  <si>
    <t>FMB Bancshares, Inc.</t>
  </si>
  <si>
    <t>Forcht Bancorp, Inc.</t>
  </si>
  <si>
    <t>Forstrom Bancorporation, Inc.</t>
  </si>
  <si>
    <t>Fox Chase Bancorp, Inc.</t>
  </si>
  <si>
    <t>Frandsen Financial Corporation</t>
  </si>
  <si>
    <t>FSB Mutual Holdings, Inc.</t>
  </si>
  <si>
    <t>Gateway Financial Holdings of Florida, Inc.</t>
  </si>
  <si>
    <t>General Electric Capital Corporation</t>
  </si>
  <si>
    <t>Georgia Commerce Bancshares, Inc.</t>
  </si>
  <si>
    <t>GN Bankshares, Inc.</t>
  </si>
  <si>
    <t>GNB Bancorporation</t>
  </si>
  <si>
    <t>Goldman Sachs Group, Inc.</t>
  </si>
  <si>
    <t>Goodenow Bancorporation</t>
  </si>
  <si>
    <t>Gorham Bancorp, MHC</t>
  </si>
  <si>
    <t>Grand Bankshares, Inc.</t>
  </si>
  <si>
    <t>Grandpoint Capital, Inc.</t>
  </si>
  <si>
    <t>Great Plains Bancshares, Inc.</t>
  </si>
  <si>
    <t>Green Dot Corporation</t>
  </si>
  <si>
    <t>Greene County Bancorp, MHC</t>
  </si>
  <si>
    <t>GSB, MHC</t>
  </si>
  <si>
    <t>Guaranty Capital Corporation</t>
  </si>
  <si>
    <t>Guaranty Financial, M.H.C.</t>
  </si>
  <si>
    <t>Guardian Bancorp, Inc.</t>
  </si>
  <si>
    <t>H Bancorp LLC</t>
  </si>
  <si>
    <t>H&amp;R Block, Inc.</t>
  </si>
  <si>
    <t>Hampden Bancorp, Inc.</t>
  </si>
  <si>
    <t>Happy Bancshares, Inc.</t>
  </si>
  <si>
    <t>Harleysville Savings Financial Corporation</t>
  </si>
  <si>
    <t>Haven Bancorp, MHC</t>
  </si>
  <si>
    <t>Hawaii National Bancshares, Inc.</t>
  </si>
  <si>
    <t>Hawaiian Electric Industries, Inc.</t>
  </si>
  <si>
    <t>HCBF Holding Company, Inc.</t>
  </si>
  <si>
    <t>Heartland Bancorp, Inc.</t>
  </si>
  <si>
    <t>Henderson Citizens Bancshares, Inc.</t>
  </si>
  <si>
    <t>Heritage Bancorp</t>
  </si>
  <si>
    <t>Heritage Financial Group, Inc.</t>
  </si>
  <si>
    <t>Heritage Group, Inc.</t>
  </si>
  <si>
    <t>Herring Bancorp, Inc.</t>
  </si>
  <si>
    <t>HF Financial Corp.</t>
  </si>
  <si>
    <t>HMN Financial, Inc.</t>
  </si>
  <si>
    <t>Home Bancorp, Inc.</t>
  </si>
  <si>
    <t>Home State Bancorp</t>
  </si>
  <si>
    <t>Home State Bancorp, Inc.</t>
  </si>
  <si>
    <t>HomeBancorp, Inc.</t>
  </si>
  <si>
    <t>HomeStreet, Inc.</t>
  </si>
  <si>
    <t>Hometown Banc Corp</t>
  </si>
  <si>
    <t>Hometown Community Bancorp, Inc.</t>
  </si>
  <si>
    <t>Hopkins Financial Corporation</t>
  </si>
  <si>
    <t>HSB Bancorp, Inc.</t>
  </si>
  <si>
    <t>HSBC North America Holdings Inc.</t>
  </si>
  <si>
    <t>Hudson City Bancorp, Inc.</t>
  </si>
  <si>
    <t>Hy-Vee, Inc.</t>
  </si>
  <si>
    <t>IBT Holdings Corp.</t>
  </si>
  <si>
    <t>Ida Grove Bancshares, Inc.</t>
  </si>
  <si>
    <t>IF Bancorp, Inc.</t>
  </si>
  <si>
    <t>Illinois National Bancorp, Inc.</t>
  </si>
  <si>
    <t>IMB HoldCo LLC</t>
  </si>
  <si>
    <t>Independent Bankers Financial Corporation</t>
  </si>
  <si>
    <t>Independent Holdings, Inc.</t>
  </si>
  <si>
    <t>Independent Southern Bancshares, Inc.</t>
  </si>
  <si>
    <t>Industry Bancshares, Inc.</t>
  </si>
  <si>
    <t>Inland Bancorp, Inc.</t>
  </si>
  <si>
    <t>Inter-Mountain Bancorp., Inc.</t>
  </si>
  <si>
    <t>Investors Bancorp, Inc.</t>
  </si>
  <si>
    <t>Inwood Bancshares, Inc.</t>
  </si>
  <si>
    <t>Ion Financial MHC</t>
  </si>
  <si>
    <t>Ireland Bancorp, Ltd.</t>
  </si>
  <si>
    <t>Ironhorse Financial Group, Inc.</t>
  </si>
  <si>
    <t>Jefferson Bancshares, Inc.</t>
  </si>
  <si>
    <t>Jefferson County Bancshares, Inc.</t>
  </si>
  <si>
    <t>JLL/FCH Holdings I, LLC</t>
  </si>
  <si>
    <t>John Deere Capital Corporation</t>
  </si>
  <si>
    <t>Johnson Financial Group, Inc.</t>
  </si>
  <si>
    <t>JRMB II Inc.</t>
  </si>
  <si>
    <t>Kearny, MHC</t>
  </si>
  <si>
    <t>Kennebec Savings, MHC</t>
  </si>
  <si>
    <t>Klein Financial, Inc.</t>
  </si>
  <si>
    <t>Lake Michigan Financial Corporation</t>
  </si>
  <si>
    <t>Lakeside Bancorp, Inc.</t>
  </si>
  <si>
    <t>Landrum Company</t>
  </si>
  <si>
    <t>Lauritzen Corporation</t>
  </si>
  <si>
    <t>Leackco Bank Holding Company, Inc.</t>
  </si>
  <si>
    <t>Leader Bancorp Inc.</t>
  </si>
  <si>
    <t>Learner Financial Corporation</t>
  </si>
  <si>
    <t>Legend Bancorp, Inc.</t>
  </si>
  <si>
    <t>Level One Bancorp, Inc.</t>
  </si>
  <si>
    <t>Liberty Bancshares, Inc.</t>
  </si>
  <si>
    <t>Liberty Capital, Inc.</t>
  </si>
  <si>
    <t>Liberty Financial Services, Inc.</t>
  </si>
  <si>
    <t>Liberty Shares, Inc.</t>
  </si>
  <si>
    <t>LINCO Bancshares, Inc.</t>
  </si>
  <si>
    <t>Lincoln Bancorp</t>
  </si>
  <si>
    <t>Lincoln County Bancorp, Inc.</t>
  </si>
  <si>
    <t>Lone Star National Bancshares--Texas, Inc.</t>
  </si>
  <si>
    <t>Lone Star State Bancshares, Inc.</t>
  </si>
  <si>
    <t>Longview Financial Corporation</t>
  </si>
  <si>
    <t>Lowell Five Bancorp MHC</t>
  </si>
  <si>
    <t>Luana Bancorporation</t>
  </si>
  <si>
    <t>Luther Burbank Corporation</t>
  </si>
  <si>
    <t>M &amp; F Bancorp, Inc.</t>
  </si>
  <si>
    <t>Mabrey Bancorporation, Inc.</t>
  </si>
  <si>
    <t>Machias Bancorp, MHC</t>
  </si>
  <si>
    <t>Magnolia Banking Corporation</t>
  </si>
  <si>
    <t>Magyar Bancorp, MHC</t>
  </si>
  <si>
    <t>Malaga Financial Corporation</t>
  </si>
  <si>
    <t>Malvern Bancorp, Inc.</t>
  </si>
  <si>
    <t>Manhattan Banking Corporation</t>
  </si>
  <si>
    <t>Marine Bancorp, Inc.</t>
  </si>
  <si>
    <t>Market Street Bancshares, Inc.</t>
  </si>
  <si>
    <t>Marquette Financial Companies</t>
  </si>
  <si>
    <t>Marshfield Investment Company</t>
  </si>
  <si>
    <t>Mascoma Mutual Financial Services Corporation</t>
  </si>
  <si>
    <t>MBT Bancshares, Inc.</t>
  </si>
  <si>
    <t>Mercantil Commercebank Holding Corporation</t>
  </si>
  <si>
    <t>Merchants Bancorp, Incorporated</t>
  </si>
  <si>
    <t>Mesaba Bancshares, Inc.</t>
  </si>
  <si>
    <t>Meta Financial Group, Inc.</t>
  </si>
  <si>
    <t>Metropolitan BancGroup, Inc.</t>
  </si>
  <si>
    <t>Metropolitan Bank Group, Inc.</t>
  </si>
  <si>
    <t>Metropolitan Bank Holding Corp.</t>
  </si>
  <si>
    <t>Mid Illinois Bancorp, Inc.</t>
  </si>
  <si>
    <t>Mid State Banks, Inc.</t>
  </si>
  <si>
    <t>MidCountry Financial Corp.</t>
  </si>
  <si>
    <t>Middlesex Bancorp, MHC</t>
  </si>
  <si>
    <t>Midland Bancshares, Inc.</t>
  </si>
  <si>
    <t>Midland Financial Co.</t>
  </si>
  <si>
    <t>Midland Financial Corporation</t>
  </si>
  <si>
    <t>Midland States Bancorp, Inc.</t>
  </si>
  <si>
    <t>Mid-Missouri Bancshares, Inc.</t>
  </si>
  <si>
    <t>Midstate Bancorp, Inc.</t>
  </si>
  <si>
    <t>Midwest Banc Holding Co.</t>
  </si>
  <si>
    <t>Midwest Bankcentre, Inc.</t>
  </si>
  <si>
    <t>Midwest Community Bancshares, Inc.</t>
  </si>
  <si>
    <t>Midwest Independent Bancshares, Inc.</t>
  </si>
  <si>
    <t>Minnehaha Banshares, Inc.</t>
  </si>
  <si>
    <t>Minnwest Corporation</t>
  </si>
  <si>
    <t>Modern Bank Partners LLC</t>
  </si>
  <si>
    <t>Montecito Bancorp</t>
  </si>
  <si>
    <t>Montgomery Bancorporation, Inc.</t>
  </si>
  <si>
    <t>Monticello Bankshares, Inc.</t>
  </si>
  <si>
    <t>Moody Bancshares, Inc.</t>
  </si>
  <si>
    <t>Morgan Stanley</t>
  </si>
  <si>
    <t>MountainOne Financial, MHC</t>
  </si>
  <si>
    <t>MSB Mutual Holding Company</t>
  </si>
  <si>
    <t>MUFG Americas Holdings Corporation</t>
  </si>
  <si>
    <t>N W Services Corporation</t>
  </si>
  <si>
    <t>Nacogdoches Commercial Bancshares, Inc.</t>
  </si>
  <si>
    <t>Narragansett Financial Corp.</t>
  </si>
  <si>
    <t>NASB Financial, Inc.</t>
  </si>
  <si>
    <t>NATCOM Bancshares, Inc.</t>
  </si>
  <si>
    <t>National Americas Holdings LLC</t>
  </si>
  <si>
    <t>National Bancorp, Inc.</t>
  </si>
  <si>
    <t>National Bank of Indianapolis Corporation</t>
  </si>
  <si>
    <t>National Commerce Corporation</t>
  </si>
  <si>
    <t>National Consumer Cooperative Bank</t>
  </si>
  <si>
    <t>National United Bancshares, Inc.</t>
  </si>
  <si>
    <t>Naugatuck Valley Financial Corporation</t>
  </si>
  <si>
    <t>NBC Corporation of Oklahoma</t>
  </si>
  <si>
    <t>NEB Corporation</t>
  </si>
  <si>
    <t>Neighbor Insurance Agency, Inc.</t>
  </si>
  <si>
    <t>New Hampshire Mutual Bancorp</t>
  </si>
  <si>
    <t>New Hampshire Thrift Bancshares, Inc.</t>
  </si>
  <si>
    <t>New York Community Bancorp, Inc.</t>
  </si>
  <si>
    <t>New York Private Bank &amp; Trust Corporation</t>
  </si>
  <si>
    <t>Newburyport Five Cents Bancorp, MHC</t>
  </si>
  <si>
    <t>Newfield Bancorp, Inc.</t>
  </si>
  <si>
    <t>NewFirst Financial Group, Inc.</t>
  </si>
  <si>
    <t>NexBank Capital, Inc.</t>
  </si>
  <si>
    <t>Nodaway Valley Bancshares, Inc.</t>
  </si>
  <si>
    <t>North American Bancshares, Inc.</t>
  </si>
  <si>
    <t>North Shore Bancorp</t>
  </si>
  <si>
    <t>Northern Bancorp, Inc.</t>
  </si>
  <si>
    <t>Northern Bankshares, Inc.</t>
  </si>
  <si>
    <t>Northfield Bancorp, Inc.</t>
  </si>
  <si>
    <t>Northfield Mutual Holding Company</t>
  </si>
  <si>
    <t>Northwest Bancorporation of Illinois, Inc.</t>
  </si>
  <si>
    <t>Northwest Bancshares, Inc.</t>
  </si>
  <si>
    <t>Northwest Financial Corp.</t>
  </si>
  <si>
    <t>NorthWest Indiana Bancorp</t>
  </si>
  <si>
    <t>Norway Bancorp, MHC</t>
  </si>
  <si>
    <t>NVE Bancorp, MHC</t>
  </si>
  <si>
    <t>Ocean Bankshares, Inc.</t>
  </si>
  <si>
    <t>Ocean Shore Holding Co.</t>
  </si>
  <si>
    <t>OceanFirst Financial Corp.</t>
  </si>
  <si>
    <t>OceanPoint Financial Partners, MHC</t>
  </si>
  <si>
    <t>Ohnward Bancshares, Inc.</t>
  </si>
  <si>
    <t>Old Florida Bancshares, Inc.</t>
  </si>
  <si>
    <t>Olney Bancshares of Texas, Inc.</t>
  </si>
  <si>
    <t>Olympic Bancorp, Inc.</t>
  </si>
  <si>
    <t>One American Corp.</t>
  </si>
  <si>
    <t>Oneida Financial Corp.</t>
  </si>
  <si>
    <t>Orient Bancorporation</t>
  </si>
  <si>
    <t>Oritani Financial Corp.</t>
  </si>
  <si>
    <t>Ottawa Bancshares, Inc.</t>
  </si>
  <si>
    <t>Ouachita Bancshares Corp.</t>
  </si>
  <si>
    <t>Oxford Financial Corporation</t>
  </si>
  <si>
    <t>Pacific Coast Bankers' Bancshares</t>
  </si>
  <si>
    <t>Paducah Bank Shares, Inc.</t>
  </si>
  <si>
    <t>Palm Bancorp</t>
  </si>
  <si>
    <t>Paragon Commercial Corporation</t>
  </si>
  <si>
    <t>Park Bancorporation, Inc.</t>
  </si>
  <si>
    <t>Parkway Bancorp, Inc.</t>
  </si>
  <si>
    <t>Passumpsic Bancorp</t>
  </si>
  <si>
    <t>Patriot Bancshares, Inc.</t>
  </si>
  <si>
    <t>Pedcor Capital, LLC</t>
  </si>
  <si>
    <t>Pedcor Financial, LLC</t>
  </si>
  <si>
    <t>Penn Liberty Financial Corp.</t>
  </si>
  <si>
    <t>Peoples Bancorp</t>
  </si>
  <si>
    <t>Peoples Federal Bancshares, Inc.</t>
  </si>
  <si>
    <t>People's United Financial, Inc.</t>
  </si>
  <si>
    <t>People's Utah Bancorp</t>
  </si>
  <si>
    <t>PeoplesBancorp, MHC</t>
  </si>
  <si>
    <t>PeoplesSouth Bancshares, Inc.</t>
  </si>
  <si>
    <t>Persons Banking Company, Inc.</t>
  </si>
  <si>
    <t>Pinnacle Bancorp, Inc.</t>
  </si>
  <si>
    <t>Pinnacle Financial Corporation</t>
  </si>
  <si>
    <t>Pioneer Bancorp, Inc.</t>
  </si>
  <si>
    <t>Plains Bancorp, Inc.</t>
  </si>
  <si>
    <t>Planters Financial Group, Inc.</t>
  </si>
  <si>
    <t>Planters Holding Company</t>
  </si>
  <si>
    <t>Platte Valley Financial Service Companies, Inc.</t>
  </si>
  <si>
    <t>PNBK Holdings LLC</t>
  </si>
  <si>
    <t>Ponkapoag Bancorp, MHC</t>
  </si>
  <si>
    <t>Post Oak Bancshares, Inc.</t>
  </si>
  <si>
    <t>Presidential Holdings, Inc.</t>
  </si>
  <si>
    <t>Prime Banc Corp.</t>
  </si>
  <si>
    <t>PriorityOne Capital Corporation</t>
  </si>
  <si>
    <t>Progress Financial Corporation</t>
  </si>
  <si>
    <t>Prophetstown Banking Co.</t>
  </si>
  <si>
    <t>Provident Bancorp</t>
  </si>
  <si>
    <t>Provident Financial Holdings, Inc.</t>
  </si>
  <si>
    <t>Provident Financial Services, Inc.</t>
  </si>
  <si>
    <t>Prudential Bancorp, Inc.</t>
  </si>
  <si>
    <t>Pulaski Financial Corp.</t>
  </si>
  <si>
    <t>Putnam Bancshares, Inc.</t>
  </si>
  <si>
    <t>Putnam-Greene Financial Corporation</t>
  </si>
  <si>
    <t>Quail Creek Bancshares, Inc.</t>
  </si>
  <si>
    <t>Queensborough Company</t>
  </si>
  <si>
    <t>Radius Bancorp, Inc.</t>
  </si>
  <si>
    <t>Raymond James Financial, Inc.</t>
  </si>
  <si>
    <t>RBB Bancorp</t>
  </si>
  <si>
    <t>RCB Holding Company, Inc.</t>
  </si>
  <si>
    <t>Red River Bancorp, Inc.</t>
  </si>
  <si>
    <t>Red River Bancshares, Inc.</t>
  </si>
  <si>
    <t>Reliable Community Bancshares, Inc.</t>
  </si>
  <si>
    <t>Republic Bancorp Co.</t>
  </si>
  <si>
    <t>Rhinebeck Bancorp, MHC</t>
  </si>
  <si>
    <t>River Valley Bancorporation, Inc.</t>
  </si>
  <si>
    <t>Riverview Bancorp, Inc.</t>
  </si>
  <si>
    <t>Robertson Holding Company, L.P.</t>
  </si>
  <si>
    <t>Rockhold BanCorp, Inc.</t>
  </si>
  <si>
    <t>Rollstone Bancorp, MHC</t>
  </si>
  <si>
    <t>RSI Bancorp, MHC</t>
  </si>
  <si>
    <t>Sabine Bancshares, Inc.</t>
  </si>
  <si>
    <t>Salem Five Bancorp</t>
  </si>
  <si>
    <t>Salin Bancshares, Inc.</t>
  </si>
  <si>
    <t>Santander Holdings USA, Inc.</t>
  </si>
  <si>
    <t>SBC, Incorporated</t>
  </si>
  <si>
    <t>SBM Financial, Inc.</t>
  </si>
  <si>
    <t>Scottrade Financial Services, Inc.</t>
  </si>
  <si>
    <t>Seaway Bancshares, Inc.</t>
  </si>
  <si>
    <t>Security Bancorp of Tennessee, Inc.</t>
  </si>
  <si>
    <t>Security Capital Corporation</t>
  </si>
  <si>
    <t>Security Holding Company</t>
  </si>
  <si>
    <t>Security Star Bancshares, Inc.</t>
  </si>
  <si>
    <t>Security State Bancshares, Inc.</t>
  </si>
  <si>
    <t>Sequatchie Valley Bancshares, Inc.</t>
  </si>
  <si>
    <t>Severn Bancorp, Inc.</t>
  </si>
  <si>
    <t>SI Financial Group, Inc.</t>
  </si>
  <si>
    <t>Signature Bancorp, Inc.</t>
  </si>
  <si>
    <t>Silver Queen Financial Services, Inc.</t>
  </si>
  <si>
    <t>Silvergate Capital Corporation</t>
  </si>
  <si>
    <t>Simplicity Bancorp, Inc.</t>
  </si>
  <si>
    <t>Sinopac Bancorp</t>
  </si>
  <si>
    <t>Skagit Bancorp, Inc.</t>
  </si>
  <si>
    <t>SKBHC Holdings LLC</t>
  </si>
  <si>
    <t>SNBNY Holdings Limited</t>
  </si>
  <si>
    <t>South Central Bancshares of Kentucky, Inc.</t>
  </si>
  <si>
    <t>South Dakota Bancshares, Inc.</t>
  </si>
  <si>
    <t>South Plains Financial, Inc.</t>
  </si>
  <si>
    <t>South Shore Bancorp MHC</t>
  </si>
  <si>
    <t>Southeast Bancshares, Inc.</t>
  </si>
  <si>
    <t>Southern Bancorp, Inc.</t>
  </si>
  <si>
    <t>Southern Bancshares Corp.</t>
  </si>
  <si>
    <t>Southern Bancshares, Inc.</t>
  </si>
  <si>
    <t>Southern Utah Bancorporation</t>
  </si>
  <si>
    <t>Southwest Missouri Bancorporation, Inc.</t>
  </si>
  <si>
    <t>Sovereign Bancshares, Inc.</t>
  </si>
  <si>
    <t>Spirit BankCorp, Inc.</t>
  </si>
  <si>
    <t>Spring Bancorp, Inc.</t>
  </si>
  <si>
    <t>ST Financial Group, Inc.</t>
  </si>
  <si>
    <t>St. Louis Bancshares, Inc.</t>
  </si>
  <si>
    <t>Starion Bancorporation</t>
  </si>
  <si>
    <t>Stark Bank Group, Ltd.</t>
  </si>
  <si>
    <t>State Bankshares, Inc.</t>
  </si>
  <si>
    <t>State Capital Corporation</t>
  </si>
  <si>
    <t>Stearns Financial Services, Inc.</t>
  </si>
  <si>
    <t>Sterling Bancorp, Inc.</t>
  </si>
  <si>
    <t>Stifel Financial Corp.</t>
  </si>
  <si>
    <t>Stockman Financial Corporation</t>
  </si>
  <si>
    <t>Stockmens Financial Corporation</t>
  </si>
  <si>
    <t>Strategic Growth Bancorp, Incorporated</t>
  </si>
  <si>
    <t>Sturm Financial Group, Inc.</t>
  </si>
  <si>
    <t>Suburban Illinois Bancorp, Inc.</t>
  </si>
  <si>
    <t>Sunflower Financial, Inc.</t>
  </si>
  <si>
    <t>Sword Financial Corporation</t>
  </si>
  <si>
    <t>Tampa Bay Banking Company</t>
  </si>
  <si>
    <t>Tennessee State Bancshares, Inc.</t>
  </si>
  <si>
    <t>Territorial Bancorp Inc.</t>
  </si>
  <si>
    <t>Texas Independent Bancshares, Inc.</t>
  </si>
  <si>
    <t>Third Federal Savings and Loan Association of Cleveland, MHC</t>
  </si>
  <si>
    <t>Three Shores Bancorporation, Inc.</t>
  </si>
  <si>
    <t>Timberland Bancorp, Inc.</t>
  </si>
  <si>
    <t>Tolleson Wealth Management, Inc.</t>
  </si>
  <si>
    <t>Town and Country Bancshares, Inc.</t>
  </si>
  <si>
    <t>Town Financial Corporation</t>
  </si>
  <si>
    <t>Traditional Bancorporation, Inc.</t>
  </si>
  <si>
    <t>Travelers Rest Bancshares, Inc.</t>
  </si>
  <si>
    <t>Trinity Capital Corporation</t>
  </si>
  <si>
    <t>Trust No. 3 Under The Will of Charles Henderson</t>
  </si>
  <si>
    <t>TrustCo Bank Corp NY</t>
  </si>
  <si>
    <t>UBT Bancshares, Inc.</t>
  </si>
  <si>
    <t>UFS Bancorp</t>
  </si>
  <si>
    <t>United Bancorporation</t>
  </si>
  <si>
    <t>United Bank Corporation</t>
  </si>
  <si>
    <t>United Bankers' Bancorporation, Inc.</t>
  </si>
  <si>
    <t>United Community Bancorp</t>
  </si>
  <si>
    <t>United Community Bancorp, Inc.</t>
  </si>
  <si>
    <t>United Community Financial Corp.</t>
  </si>
  <si>
    <t>United Financial Bancorp, Inc.</t>
  </si>
  <si>
    <t>United National Corporation</t>
  </si>
  <si>
    <t>United Services Automobile Association</t>
  </si>
  <si>
    <t>University Financial Corp, GBC</t>
  </si>
  <si>
    <t>Utrecht-America Holdings, Inc.</t>
  </si>
  <si>
    <t>Valley View Bancshares, Inc.</t>
  </si>
  <si>
    <t>Van Diest Investment Company</t>
  </si>
  <si>
    <t>Vermillion Bancshares, Inc.</t>
  </si>
  <si>
    <t>Villages Bancorporation, Inc.</t>
  </si>
  <si>
    <t>Vision Bancshares, Inc.</t>
  </si>
  <si>
    <t>Waterstone Financial, Inc.</t>
  </si>
  <si>
    <t>Watford City Bancshares, Inc.</t>
  </si>
  <si>
    <t>Waupaca Bancorporation, Inc.</t>
  </si>
  <si>
    <t>WebFive, MHC</t>
  </si>
  <si>
    <t>West Alabama Capital Corp.</t>
  </si>
  <si>
    <t>Westbrand, Inc.</t>
  </si>
  <si>
    <t>Westbury Bancorp, Inc.</t>
  </si>
  <si>
    <t>Western State Agency, Inc.</t>
  </si>
  <si>
    <t>Westfield Financial, Inc.</t>
  </si>
  <si>
    <t>WestStar Bank Holding Company, Inc.</t>
  </si>
  <si>
    <t>WFSB Mutual Holding Company</t>
  </si>
  <si>
    <t>Whitaker Bank Corporation of Kentucky</t>
  </si>
  <si>
    <t>Whitcorp Financial Company</t>
  </si>
  <si>
    <t>Winter Trust of 12/3/74</t>
  </si>
  <si>
    <t>Wood &amp; Huston Bancorporation, Inc.</t>
  </si>
  <si>
    <t>Woodforest Financial Group, Inc.</t>
  </si>
  <si>
    <t>WSFS Financial Corporation</t>
  </si>
  <si>
    <t>Net Interest Margin</t>
  </si>
  <si>
    <t>PPNR Projection Variables</t>
  </si>
  <si>
    <t>Net Interest Income</t>
  </si>
  <si>
    <t>Interest Earning Assets</t>
  </si>
  <si>
    <t>Trading Assets</t>
  </si>
  <si>
    <t>Noninterest Nontrading Income Ratio</t>
  </si>
  <si>
    <t>Noninterest Income</t>
  </si>
  <si>
    <t>Trading Income</t>
  </si>
  <si>
    <t>Total Assets</t>
  </si>
  <si>
    <t>Return on Trading Assets</t>
  </si>
  <si>
    <t>Compensation Noninterest Expense Ratio</t>
  </si>
  <si>
    <t>Compensation Expense</t>
  </si>
  <si>
    <t>Fixed Asset Noninterest Expense Ratio</t>
  </si>
  <si>
    <t xml:space="preserve">Fixed asset expense </t>
  </si>
  <si>
    <t>Total assets</t>
  </si>
  <si>
    <t>Other Noninterest Expense Ratio</t>
  </si>
  <si>
    <t>Return on AFS Securities</t>
  </si>
  <si>
    <t>Realized net gains on AFS securities</t>
  </si>
  <si>
    <t>Total available AFS securities</t>
  </si>
  <si>
    <t>Net Interest Income ($000)</t>
  </si>
  <si>
    <t>Total Noninterest Income ($000)</t>
  </si>
  <si>
    <t>NII: Trading Revenue ($000)</t>
  </si>
  <si>
    <t>NIE: Salary &amp; Benefits ($000)</t>
  </si>
  <si>
    <t>NIE: Premises &amp; Fixed Assets ($000)</t>
  </si>
  <si>
    <t>Total Noninterest Expense ($000)</t>
  </si>
  <si>
    <t>Interest Bearing Balances ($000)</t>
  </si>
  <si>
    <t>Tot Fed Funds &amp; Reverse Repos ($000)</t>
  </si>
  <si>
    <t>Total Securities ($000)</t>
  </si>
  <si>
    <t>Gross Loans &amp; Leases ($000)</t>
  </si>
  <si>
    <t>Total Trading Assets ($000)</t>
  </si>
  <si>
    <t>Total Assets ($000)</t>
  </si>
  <si>
    <t>Other NIE</t>
  </si>
  <si>
    <t>PPNR Balance Sheet Ratios</t>
  </si>
  <si>
    <t>Residential RE Loans</t>
  </si>
  <si>
    <t>Commercial RE Loans</t>
  </si>
  <si>
    <t>C&amp;I Loans</t>
  </si>
  <si>
    <t>Credit Card Loans</t>
  </si>
  <si>
    <t>Securities Ratio</t>
  </si>
  <si>
    <t>Con: Credit Cards &amp; Rel Plans ($000)</t>
  </si>
  <si>
    <t>Numerator</t>
  </si>
  <si>
    <t>Denominator</t>
  </si>
  <si>
    <t>Risky AFS Ratio (1 - % Below)</t>
  </si>
  <si>
    <t>Total AFS Securities FV ($000)</t>
  </si>
  <si>
    <t>AFS(F):US Treasury Secs ($000)</t>
  </si>
  <si>
    <t>AFS(F):Govt Ag Secs ($000)</t>
  </si>
  <si>
    <t>AFS(F):Govt-Spons Ag ($000)</t>
  </si>
  <si>
    <t>AFS(F): Pass-Through RMBS: Guar by GNMA ($000)</t>
  </si>
  <si>
    <t>AFS(F): Pass-Through RMBS: Issd by FNMA and FHLMC ($000)</t>
  </si>
  <si>
    <t>AFS(F): Other RMBS: Issd or Guar by GSEs ($000)</t>
  </si>
  <si>
    <t>AFS(F):Other RMBS:Coll by MBS Issd or Guar by GSEs ($000)</t>
  </si>
  <si>
    <t>AFS(F): Pass-Through CMBS Issd or Guar by GSEs ($000)</t>
  </si>
  <si>
    <t>AFS(F): Other CMBS Issd or Guar by GSEs ($000)</t>
  </si>
  <si>
    <t>AFS(F):MBS GNMA (historical) ($000)</t>
  </si>
  <si>
    <t>AFS(F):MBS Sp Ag (historical) ($000)</t>
  </si>
  <si>
    <t>AFS(F):CMOs (FNMA) (historical) ($000)</t>
  </si>
  <si>
    <t>Total Securities AFS BV ($000)</t>
  </si>
  <si>
    <t>AFS(C):US Treasury Secs ($000)</t>
  </si>
  <si>
    <t>AFS(C):Govt Ag Secs ($000)</t>
  </si>
  <si>
    <t>AFS(C):Govt-Spons Ag ($000)</t>
  </si>
  <si>
    <t>AFS(C): Pass-Through RMBS: Guar by GNMA ($000)</t>
  </si>
  <si>
    <t>AFS(C): Pass-Through RMBS: Issd by FNMA and FHLMC ($000)</t>
  </si>
  <si>
    <t>AFS(C): Other RMBS: Issd or Guar by GSEs ($000)</t>
  </si>
  <si>
    <t>AFS(C):Other RMBS:Coll by MBS Issd or Guar by GSEs ($000)</t>
  </si>
  <si>
    <t>AFS(C): Pass-Through CMBS Issd or Guar by GSEs ($000)</t>
  </si>
  <si>
    <t>AFS(C): Other CMBS Issd or Guar by GSEs ($000)</t>
  </si>
  <si>
    <t>AFS(C):MBS GNMA (historical) ($000)</t>
  </si>
  <si>
    <t>AFS(C):MBS Sp Ag (historical) ($000)</t>
  </si>
  <si>
    <t>AFS(C):CMOs (FNMA) (historical) ($000)</t>
  </si>
  <si>
    <t>Total AFS Securities</t>
  </si>
  <si>
    <t>Safe AFS Securities</t>
  </si>
  <si>
    <t>Numerator &gt; 2Q09</t>
  </si>
  <si>
    <t>Numerator &lt; 2Q09</t>
  </si>
  <si>
    <t>Numerator &lt; 2Q10</t>
  </si>
  <si>
    <t>Numerator &lt; 2Q11</t>
  </si>
  <si>
    <t>PPNR Projection Variables - Transformations</t>
  </si>
  <si>
    <t>Sum(Interest Bearing Balances ($000), Tot Fed Funds &amp; Reverse Repos ($000), Total Securities ($000), Gross Loans &amp; Leases ($000), Total Trading Assets ($000))</t>
  </si>
  <si>
    <t>141971 + 141973 + 141978 + 141980 + 141985</t>
  </si>
  <si>
    <t>Total Noninterest Expense ($000) - NIE: Salary &amp; Benefits ($000) - NIE: Premises &amp; Fixed Assets ($000)</t>
  </si>
  <si>
    <t>142686 - 142682 - 142683</t>
  </si>
  <si>
    <t>U.S. RE: Total 1-4 Fmly ($000)</t>
  </si>
  <si>
    <t>Con: Total Real Estate Loans ($000)</t>
  </si>
  <si>
    <t>Con: Tot Comm &amp; Ind Loans ($000)</t>
  </si>
  <si>
    <t>Gain:Realized Gns AFS Secs ($000)</t>
  </si>
  <si>
    <t>Total Securities AFS BV ($000) + Total AFS Securities FV ($000)</t>
  </si>
  <si>
    <t>209404 + 209434</t>
  </si>
  <si>
    <t>2014Q2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</si>
</sst>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3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Label"/>
      <definedName name="SNLTab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42"/>
  <sheetViews>
    <sheetView tabSelected="1" topLeftCell="AF1074" zoomScale="55" zoomScaleNormal="55" workbookViewId="0">
      <selection activeCell="A6" sqref="A6:AV1120"/>
    </sheetView>
  </sheetViews>
  <sheetFormatPr defaultRowHeight="15" x14ac:dyDescent="0.25"/>
  <cols>
    <col min="2" max="2" width="55" bestFit="1" customWidth="1"/>
    <col min="3" max="3" width="19.5703125" bestFit="1" customWidth="1"/>
    <col min="4" max="4" width="26.42578125" bestFit="1" customWidth="1"/>
    <col min="5" max="5" width="32" bestFit="1" customWidth="1"/>
    <col min="6" max="6" width="27.85546875" bestFit="1" customWidth="1"/>
    <col min="7" max="7" width="28.5703125" bestFit="1" customWidth="1"/>
    <col min="8" max="8" width="35.42578125" bestFit="1" customWidth="1"/>
    <col min="9" max="9" width="33.140625" bestFit="1" customWidth="1"/>
    <col min="10" max="10" width="32.85546875" bestFit="1" customWidth="1"/>
    <col min="11" max="11" width="38.85546875" bestFit="1" customWidth="1"/>
    <col min="12" max="12" width="22.85546875" bestFit="1" customWidth="1"/>
    <col min="13" max="13" width="29.5703125" bestFit="1" customWidth="1"/>
    <col min="14" max="14" width="27.42578125" bestFit="1" customWidth="1"/>
    <col min="15" max="15" width="19.5703125" bestFit="1" customWidth="1"/>
    <col min="16" max="16" width="49.28515625" bestFit="1" customWidth="1"/>
    <col min="17" max="17" width="48.140625" bestFit="1" customWidth="1"/>
    <col min="18" max="18" width="52.5703125" bestFit="1" customWidth="1"/>
    <col min="19" max="19" width="55.140625" bestFit="1" customWidth="1"/>
    <col min="20" max="20" width="32.85546875" bestFit="1" customWidth="1"/>
    <col min="21" max="21" width="33.42578125" bestFit="1" customWidth="1"/>
    <col min="22" max="22" width="57" bestFit="1" customWidth="1"/>
    <col min="23" max="23" width="58.5703125" bestFit="1" customWidth="1"/>
    <col min="24" max="24" width="52.140625" bestFit="1" customWidth="1"/>
    <col min="25" max="25" width="58.28515625" bestFit="1" customWidth="1"/>
    <col min="26" max="26" width="46.5703125" bestFit="1" customWidth="1"/>
    <col min="27" max="27" width="33.140625" bestFit="1" customWidth="1"/>
    <col min="28" max="28" width="59.140625" bestFit="1" customWidth="1"/>
    <col min="29" max="29" width="56.28515625" bestFit="1" customWidth="1"/>
    <col min="30" max="30" width="42.42578125" bestFit="1" customWidth="1"/>
    <col min="31" max="31" width="53.85546875" bestFit="1" customWidth="1"/>
    <col min="32" max="32" width="28.42578125" bestFit="1" customWidth="1"/>
    <col min="33" max="33" width="31.85546875" bestFit="1" customWidth="1"/>
    <col min="34" max="34" width="33.28515625" bestFit="1" customWidth="1"/>
    <col min="35" max="35" width="37.42578125" bestFit="1" customWidth="1"/>
    <col min="36" max="36" width="26" bestFit="1" customWidth="1"/>
    <col min="37" max="37" width="39.5703125" bestFit="1" customWidth="1"/>
    <col min="38" max="38" width="32.28515625" bestFit="1" customWidth="1"/>
    <col min="39" max="39" width="25" bestFit="1" customWidth="1"/>
  </cols>
  <sheetData>
    <row r="1" spans="1:48" x14ac:dyDescent="0.25">
      <c r="B1" s="4" t="str">
        <f>[1]!SNLTable(1,$C$6:$C$1120,$D$3:$AV$3,,,"Options:Curr=,Mag=,ConvMethod=")</f>
        <v>SNLTable</v>
      </c>
      <c r="C1" s="8" t="s">
        <v>1195</v>
      </c>
      <c r="D1" s="4">
        <f>COUNTIF(D6:D1493,"NA")</f>
        <v>7</v>
      </c>
      <c r="E1" s="4">
        <f t="shared" ref="E1:V1" si="0">COUNTIF(E6:E1493,"NA")</f>
        <v>8</v>
      </c>
      <c r="F1" s="4">
        <f t="shared" si="0"/>
        <v>7</v>
      </c>
      <c r="G1" s="4">
        <f t="shared" si="0"/>
        <v>8</v>
      </c>
      <c r="H1" s="4">
        <f t="shared" si="0"/>
        <v>7</v>
      </c>
      <c r="I1" s="4">
        <f t="shared" si="0"/>
        <v>8</v>
      </c>
      <c r="J1" s="4">
        <f t="shared" si="0"/>
        <v>3</v>
      </c>
      <c r="K1" s="4">
        <f t="shared" si="0"/>
        <v>3</v>
      </c>
      <c r="L1" s="4">
        <f t="shared" si="0"/>
        <v>3</v>
      </c>
      <c r="M1" s="4">
        <f t="shared" si="0"/>
        <v>3</v>
      </c>
      <c r="N1" s="4">
        <f t="shared" si="0"/>
        <v>3</v>
      </c>
      <c r="O1" s="4">
        <f t="shared" si="0"/>
        <v>3</v>
      </c>
      <c r="P1" s="4">
        <f t="shared" si="0"/>
        <v>9</v>
      </c>
      <c r="Q1" s="4">
        <f t="shared" si="0"/>
        <v>5</v>
      </c>
      <c r="R1" s="4">
        <f t="shared" si="0"/>
        <v>5</v>
      </c>
      <c r="S1" s="4">
        <f t="shared" si="0"/>
        <v>5</v>
      </c>
      <c r="T1" s="4">
        <f t="shared" si="0"/>
        <v>5</v>
      </c>
      <c r="U1" s="4">
        <f t="shared" si="0"/>
        <v>5</v>
      </c>
      <c r="V1" s="4">
        <f t="shared" si="0"/>
        <v>5</v>
      </c>
      <c r="W1" s="4">
        <f>COUNTIF(W6:W1120,"NA")</f>
        <v>5</v>
      </c>
      <c r="X1" s="4">
        <f>COUNTIF(X6:X1120,"NA")</f>
        <v>5</v>
      </c>
      <c r="Y1" s="4">
        <f>COUNTIF(Y6:Y1120,"NA")</f>
        <v>5</v>
      </c>
      <c r="Z1" s="4">
        <f>COUNTIF(Z6:Z1120,"NA")</f>
        <v>5</v>
      </c>
      <c r="AA1" s="4">
        <f>COUNTIF(AA6:AA1120,"NA")</f>
        <v>5</v>
      </c>
      <c r="AB1" s="4">
        <f>COUNTIF(AB6:AB1120,"NA")</f>
        <v>5</v>
      </c>
      <c r="AC1" s="4">
        <f>COUNTIF(AC6:AC1120,"NA")</f>
        <v>5</v>
      </c>
      <c r="AD1" s="4">
        <f>COUNTIF(AD6:AD1120,"NA")</f>
        <v>5</v>
      </c>
      <c r="AE1" s="4">
        <f>COUNTIF(AE6:AE1120,"NA")</f>
        <v>5</v>
      </c>
      <c r="AF1" s="4">
        <f>COUNTIF(AF6:AF1120,"NA")</f>
        <v>5</v>
      </c>
      <c r="AG1" s="4">
        <f>COUNTIF(AG6:AG1120,"NA")</f>
        <v>1115</v>
      </c>
      <c r="AH1" s="4">
        <f>COUNTIF(AH6:AH1120,"NA")</f>
        <v>1115</v>
      </c>
      <c r="AI1" s="4">
        <f t="shared" ref="AI1:AV1" si="1">COUNTIF(AI6:AI1120,"NA")</f>
        <v>1115</v>
      </c>
      <c r="AJ1" s="4">
        <f t="shared" si="1"/>
        <v>5</v>
      </c>
      <c r="AK1" s="4">
        <f t="shared" si="1"/>
        <v>5</v>
      </c>
      <c r="AL1" s="4">
        <f t="shared" si="1"/>
        <v>5</v>
      </c>
      <c r="AM1" s="4">
        <f t="shared" si="1"/>
        <v>5</v>
      </c>
      <c r="AN1" s="4">
        <f t="shared" si="1"/>
        <v>5</v>
      </c>
      <c r="AO1" s="4">
        <f t="shared" si="1"/>
        <v>5</v>
      </c>
      <c r="AP1" s="4">
        <f t="shared" si="1"/>
        <v>5</v>
      </c>
      <c r="AQ1" s="4">
        <f t="shared" si="1"/>
        <v>5</v>
      </c>
      <c r="AR1" s="4">
        <f t="shared" si="1"/>
        <v>5</v>
      </c>
      <c r="AS1" s="4">
        <f t="shared" si="1"/>
        <v>5</v>
      </c>
      <c r="AT1" s="4">
        <f t="shared" si="1"/>
        <v>1115</v>
      </c>
      <c r="AU1" s="4">
        <f t="shared" si="1"/>
        <v>1115</v>
      </c>
      <c r="AV1" s="4">
        <f t="shared" si="1"/>
        <v>1115</v>
      </c>
    </row>
    <row r="2" spans="1:48" x14ac:dyDescent="0.25">
      <c r="B2" s="4" t="str">
        <f>[1]!SNLLabel(1,130509,"Options:Curr=,Mag=,ConvMethod=")</f>
        <v xml:space="preserve">Institution Name </v>
      </c>
      <c r="C2" s="4" t="str">
        <f>[1]!SNLLabel(1,130992,"Options:Curr=,Mag=,ConvMethod=")</f>
        <v xml:space="preserve">SNL Institution Key </v>
      </c>
      <c r="D2" s="4" t="str">
        <f>[1]!SNLLabel(1,$D$3,$D$4,$D$5,"Options:Curr=,Mag=,ConvMethod=")</f>
        <v>Net Interest Income ($000)</v>
      </c>
      <c r="E2" s="4" t="str">
        <f>[1]!SNLLabel(1,$E$3,$E$4,$E$5,"Options:Curr=,Mag=,ConvMethod=")</f>
        <v>Total Noninterest Income ($000)</v>
      </c>
      <c r="F2" s="4" t="str">
        <f>[1]!SNLLabel(1,$F$3,$F$4,$F$5,"Options:Curr=,Mag=,ConvMethod=")</f>
        <v>NII: Trading Revenue ($000)</v>
      </c>
      <c r="G2" s="4" t="str">
        <f>[1]!SNLLabel(1,$G$3,$G$4,$G$5,"Options:Curr=,Mag=,ConvMethod=")</f>
        <v>NIE: Salary &amp; Benefits ($000)</v>
      </c>
      <c r="H2" s="4" t="str">
        <f>[1]!SNLLabel(1,$H$3,$H$4,$H$5,"Options:Curr=,Mag=,ConvMethod=")</f>
        <v>NIE: Premises &amp; Fixed Assets ($000)</v>
      </c>
      <c r="I2" s="4" t="str">
        <f>[1]!SNLLabel(1,$I$3,$I$4,$I$5,"Options:Curr=,Mag=,ConvMethod=")</f>
        <v>Total Noninterest Expense ($000)</v>
      </c>
      <c r="J2" s="4" t="str">
        <f>[1]!SNLLabel(1,$J$3,$J$4,$J$5,"Options:Curr=,Mag=,ConvMethod=")</f>
        <v>Interest Bearing Balances ($000)</v>
      </c>
      <c r="K2" s="4" t="str">
        <f>[1]!SNLLabel(1,$K$3,$K$4,$K$5,"Options:Curr=,Mag=,ConvMethod=")</f>
        <v>Tot Fed Funds &amp; Reverse Repos ($000)</v>
      </c>
      <c r="L2" s="4" t="str">
        <f>[1]!SNLLabel(1,$L$3,$L$4,$L$5,"Options:Curr=,Mag=,ConvMethod=")</f>
        <v>Total Securities ($000)</v>
      </c>
      <c r="M2" s="4" t="str">
        <f>[1]!SNLLabel(1,$M$3,$M$4,$M$5,"Options:Curr=,Mag=,ConvMethod=")</f>
        <v>Gross Loans &amp; Leases ($000)</v>
      </c>
      <c r="N2" s="4" t="str">
        <f>[1]!SNLLabel(1,$N$3,$N$4,$N$5,"Options:Curr=,Mag=,ConvMethod=")</f>
        <v>Total Trading Assets ($000)</v>
      </c>
      <c r="O2" s="4" t="str">
        <f>[1]!SNLLabel(1,$O$3,$O$4,$O$5,"Options:Curr=,Mag=,ConvMethod=")</f>
        <v>Total Assets ($000)</v>
      </c>
      <c r="P2" s="4" t="str">
        <f>[1]!SNLLabel(2,$P$3,$P$4,$P$5)</f>
        <v>Gain:Realized Gns AFS Secs ($000)</v>
      </c>
      <c r="Q2" s="4" t="str">
        <f>[1]!SNLLabel(2,$Q$3,$Q$4,$Q$5)</f>
        <v>Total Securities AFS BV ($000)</v>
      </c>
      <c r="R2" s="4" t="str">
        <f>[1]!SNLLabel(2,$R$3,$R$4,$R$5)</f>
        <v>Total AFS Securities FV ($000)</v>
      </c>
      <c r="S2" s="4" t="str">
        <f>[1]!SNLLabel(2,$S$3,$S$4,$S$5)</f>
        <v>U.S. RE: Total 1-4 Fmly ($000)</v>
      </c>
      <c r="T2" s="4" t="str">
        <f>[1]!SNLLabel(2,$T$3,$T$4,$T$5)</f>
        <v>Con: Total Real Estate Loans ($000)</v>
      </c>
      <c r="U2" s="4" t="str">
        <f>[1]!SNLLabel(2,$U$3,$U$4,$U$5)</f>
        <v>Con: Tot Comm &amp; Ind Loans ($000)</v>
      </c>
      <c r="V2" s="4" t="str">
        <f>[1]!SNLLabel(2,$V$3,$V$4,$V$5)</f>
        <v>Total Securities ($000)</v>
      </c>
      <c r="W2" s="4" t="str">
        <f>[1]!SNLLabel(2,$W$3,$W$4,$W$5)</f>
        <v>Total AFS Securities FV ($000)</v>
      </c>
      <c r="X2" s="4" t="str">
        <f>[1]!SNLLabel(2,$X$3,$X$4,$X$5)</f>
        <v>AFS(F):US Treasury Secs ($000)</v>
      </c>
      <c r="Y2" s="4" t="str">
        <f>[1]!SNLLabel(2,$Y$3,$Y$4,$Y$5)</f>
        <v>AFS(F):Govt Ag Secs ($000)</v>
      </c>
      <c r="Z2" s="4" t="str">
        <f>[1]!SNLLabel(2,$Z$3,$Z$4,$Z$5)</f>
        <v>AFS(F):Govt-Spons Ag ($000)</v>
      </c>
      <c r="AA2" s="4" t="str">
        <f>[1]!SNLLabel(2,$AA$3,$AA$4,$AA$5)</f>
        <v>AFS(F): Pass-Through RMBS: Guar by GNMA ($000)</v>
      </c>
      <c r="AB2" s="4" t="str">
        <f>[1]!SNLLabel(2,$AB$3,$AB$4,$AB$5)</f>
        <v>AFS(F): Pass-Through RMBS: Issd by FNMA and FHLMC ($000)</v>
      </c>
      <c r="AC2" s="4" t="str">
        <f>[1]!SNLLabel(2,$AC$3,$AC$4,$AC$5)</f>
        <v>AFS(F): Other RMBS: Issd or Guar by GSEs ($000)</v>
      </c>
      <c r="AD2" s="4" t="str">
        <f>[1]!SNLLabel(2,$AD$3,$AD$4,$AD$5)</f>
        <v>AFS(F):Other RMBS:Coll by MBS Issd or Guar by GSEs ($000)</v>
      </c>
      <c r="AE2" s="4" t="str">
        <f>[1]!SNLLabel(2,$AE$3,$AE$4,$AE$5)</f>
        <v>AFS(F): Pass-Through CMBS Issd or Guar by GSEs ($000)</v>
      </c>
      <c r="AF2" s="4" t="str">
        <f>[1]!SNLLabel(2,$AF$3,$AF$4,$AF$5)</f>
        <v>AFS(F): Other CMBS Issd or Guar by GSEs ($000)</v>
      </c>
      <c r="AG2" s="4" t="str">
        <f>[1]!SNLLabel(2,$AG$3,$AG$4,$AG$5)</f>
        <v>AFS(F):MBS GNMA (historical) ($000)</v>
      </c>
      <c r="AH2" s="4" t="str">
        <f>[1]!SNLLabel(2,$AH$3,$AH$4,$AH$5)</f>
        <v>AFS(F):MBS Sp Ag (historical) ($000)</v>
      </c>
      <c r="AI2" s="4" t="str">
        <f>[1]!SNLLabel(2,$AI$3,$AI$4,$AI$5)</f>
        <v>AFS(F):CMOs (FNMA) (historical) ($000)</v>
      </c>
      <c r="AJ2" s="4" t="str">
        <f>[1]!SNLLabel(2,$AJ$3,$AJ$4,$AJ$5)</f>
        <v>Total Securities AFS BV ($000)</v>
      </c>
      <c r="AK2" s="4" t="str">
        <f>[1]!SNLLabel(2,$AK$3,$AK$4,$AK$5)</f>
        <v>AFS(C):US Treasury Secs ($000)</v>
      </c>
      <c r="AL2" s="4" t="str">
        <f>[1]!SNLLabel(2,$AL$3,$AL$4,$AL$5)</f>
        <v>AFS(C):Govt Ag Secs ($000)</v>
      </c>
      <c r="AM2" s="4" t="str">
        <f>[1]!SNLLabel(2,$AM$3,$AM$4,$AM$5)</f>
        <v>AFS(C):Govt-Spons Ag ($000)</v>
      </c>
      <c r="AN2" s="4" t="str">
        <f>[1]!SNLLabel(2,$AN$3,$AN$4,$AN$5)</f>
        <v>AFS(C): Pass-Through RMBS: Guar by GNMA ($000)</v>
      </c>
      <c r="AO2" s="4" t="str">
        <f>[1]!SNLLabel(2,$AO$3,$AO$4,$AO$5)</f>
        <v>AFS(C): Pass-Through RMBS: Issd by FNMA and FHLMC ($000)</v>
      </c>
      <c r="AP2" s="4" t="str">
        <f>[1]!SNLLabel(2,$AP$3,$AP$4,$AP$5)</f>
        <v>AFS(C): Other RMBS: Issd or Guar by GSEs ($000)</v>
      </c>
      <c r="AQ2" s="4" t="str">
        <f>[1]!SNLLabel(2,$AQ$3,$AQ$4,$AQ$5)</f>
        <v>AFS(C):Other RMBS:Coll by MBS Issd or Guar by GSEs ($000)</v>
      </c>
      <c r="AR2" s="4" t="str">
        <f>[1]!SNLLabel(2,$AR$3,$AR$4,$AR$5)</f>
        <v>AFS(C): Pass-Through CMBS Issd or Guar by GSEs ($000)</v>
      </c>
      <c r="AS2" s="4" t="str">
        <f>[1]!SNLLabel(2,$AS$3,$AS$4,$AS$5)</f>
        <v>AFS(C): Other CMBS Issd or Guar by GSEs ($000)</v>
      </c>
      <c r="AT2" s="4" t="str">
        <f>[1]!SNLLabel(2,$AT$3,$AT$4,$AT$5)</f>
        <v>AFS(C):MBS GNMA (historical) ($000)</v>
      </c>
      <c r="AU2" s="4" t="str">
        <f>[1]!SNLLabel(2,$AU$3,$AU$4,$AU$5)</f>
        <v>AFS(C):MBS Sp Ag (historical) ($000)</v>
      </c>
      <c r="AV2" s="4" t="str">
        <f>[1]!SNLLabel(2,$AV$3,$AV$4,$AV$5)</f>
        <v>AFS(C):CMOs (FNMA) (historical) ($000)</v>
      </c>
    </row>
    <row r="3" spans="1:48" s="6" customFormat="1" x14ac:dyDescent="0.25">
      <c r="B3" s="5"/>
      <c r="C3" s="5"/>
      <c r="D3" s="5">
        <v>142024</v>
      </c>
      <c r="E3" s="5">
        <v>142051</v>
      </c>
      <c r="F3" s="5">
        <v>142031</v>
      </c>
      <c r="G3" s="5">
        <v>142682</v>
      </c>
      <c r="H3" s="5">
        <v>142683</v>
      </c>
      <c r="I3" s="5">
        <v>142686</v>
      </c>
      <c r="J3" s="5">
        <v>141971</v>
      </c>
      <c r="K3" s="5">
        <v>141973</v>
      </c>
      <c r="L3" s="5">
        <v>141978</v>
      </c>
      <c r="M3" s="5">
        <v>141980</v>
      </c>
      <c r="N3" s="5">
        <v>141985</v>
      </c>
      <c r="O3" s="5">
        <v>141993</v>
      </c>
      <c r="P3" s="4">
        <v>209216</v>
      </c>
      <c r="Q3" s="4">
        <v>209404</v>
      </c>
      <c r="R3" s="4">
        <v>209434</v>
      </c>
      <c r="S3" s="4">
        <v>209509</v>
      </c>
      <c r="T3" s="4">
        <v>209473</v>
      </c>
      <c r="U3" s="4">
        <v>209480</v>
      </c>
      <c r="V3" s="4">
        <v>209077</v>
      </c>
      <c r="W3" s="4">
        <v>209434</v>
      </c>
      <c r="X3" s="4">
        <v>209407</v>
      </c>
      <c r="Y3" s="4">
        <v>209408</v>
      </c>
      <c r="Z3" s="4">
        <v>209409</v>
      </c>
      <c r="AA3" s="4">
        <v>219419</v>
      </c>
      <c r="AB3" s="4">
        <v>219420</v>
      </c>
      <c r="AC3" s="4">
        <v>219423</v>
      </c>
      <c r="AD3" s="4">
        <v>219424</v>
      </c>
      <c r="AE3" s="4">
        <v>231403</v>
      </c>
      <c r="AF3" s="4">
        <v>231405</v>
      </c>
      <c r="AG3" s="4">
        <v>209413</v>
      </c>
      <c r="AH3" s="4">
        <v>209414</v>
      </c>
      <c r="AI3" s="4">
        <v>209416</v>
      </c>
      <c r="AJ3" s="4">
        <v>209404</v>
      </c>
      <c r="AK3" s="4">
        <v>209377</v>
      </c>
      <c r="AL3" s="4">
        <v>209378</v>
      </c>
      <c r="AM3" s="4">
        <v>209379</v>
      </c>
      <c r="AN3" s="4">
        <v>219396</v>
      </c>
      <c r="AO3" s="4">
        <v>219397</v>
      </c>
      <c r="AP3" s="4">
        <v>219400</v>
      </c>
      <c r="AQ3" s="4">
        <v>219401</v>
      </c>
      <c r="AR3" s="4">
        <v>231399</v>
      </c>
      <c r="AS3" s="4">
        <v>231401</v>
      </c>
      <c r="AT3" s="4">
        <v>209383</v>
      </c>
      <c r="AU3" s="4">
        <v>209384</v>
      </c>
      <c r="AV3" s="4">
        <v>209386</v>
      </c>
    </row>
    <row r="4" spans="1:48" x14ac:dyDescent="0.25">
      <c r="B4" s="1"/>
      <c r="C4" s="1"/>
      <c r="D4" s="1" t="str">
        <f>$C$1</f>
        <v>2014Q2</v>
      </c>
      <c r="E4" s="1" t="str">
        <f t="shared" ref="E4:AV4" si="2">$C$1</f>
        <v>2014Q2</v>
      </c>
      <c r="F4" s="1" t="str">
        <f t="shared" si="2"/>
        <v>2014Q2</v>
      </c>
      <c r="G4" s="1" t="str">
        <f t="shared" si="2"/>
        <v>2014Q2</v>
      </c>
      <c r="H4" s="1" t="str">
        <f t="shared" si="2"/>
        <v>2014Q2</v>
      </c>
      <c r="I4" s="1" t="str">
        <f t="shared" si="2"/>
        <v>2014Q2</v>
      </c>
      <c r="J4" s="1" t="str">
        <f t="shared" si="2"/>
        <v>2014Q2</v>
      </c>
      <c r="K4" s="1" t="str">
        <f t="shared" si="2"/>
        <v>2014Q2</v>
      </c>
      <c r="L4" s="1" t="str">
        <f t="shared" si="2"/>
        <v>2014Q2</v>
      </c>
      <c r="M4" s="1" t="str">
        <f t="shared" si="2"/>
        <v>2014Q2</v>
      </c>
      <c r="N4" s="1" t="str">
        <f t="shared" si="2"/>
        <v>2014Q2</v>
      </c>
      <c r="O4" s="1" t="str">
        <f t="shared" si="2"/>
        <v>2014Q2</v>
      </c>
      <c r="P4" s="1" t="str">
        <f t="shared" si="2"/>
        <v>2014Q2</v>
      </c>
      <c r="Q4" s="1" t="str">
        <f t="shared" si="2"/>
        <v>2014Q2</v>
      </c>
      <c r="R4" s="1" t="str">
        <f t="shared" si="2"/>
        <v>2014Q2</v>
      </c>
      <c r="S4" s="1" t="str">
        <f t="shared" si="2"/>
        <v>2014Q2</v>
      </c>
      <c r="T4" s="1" t="str">
        <f t="shared" si="2"/>
        <v>2014Q2</v>
      </c>
      <c r="U4" s="1" t="str">
        <f t="shared" si="2"/>
        <v>2014Q2</v>
      </c>
      <c r="V4" s="1" t="str">
        <f t="shared" si="2"/>
        <v>2014Q2</v>
      </c>
      <c r="W4" s="1" t="str">
        <f t="shared" si="2"/>
        <v>2014Q2</v>
      </c>
      <c r="X4" s="1" t="str">
        <f t="shared" si="2"/>
        <v>2014Q2</v>
      </c>
      <c r="Y4" s="1" t="str">
        <f t="shared" si="2"/>
        <v>2014Q2</v>
      </c>
      <c r="Z4" s="1" t="str">
        <f t="shared" si="2"/>
        <v>2014Q2</v>
      </c>
      <c r="AA4" s="1" t="str">
        <f t="shared" si="2"/>
        <v>2014Q2</v>
      </c>
      <c r="AB4" s="1" t="str">
        <f t="shared" si="2"/>
        <v>2014Q2</v>
      </c>
      <c r="AC4" s="1" t="str">
        <f t="shared" si="2"/>
        <v>2014Q2</v>
      </c>
      <c r="AD4" s="1" t="str">
        <f t="shared" si="2"/>
        <v>2014Q2</v>
      </c>
      <c r="AE4" s="1" t="str">
        <f t="shared" si="2"/>
        <v>2014Q2</v>
      </c>
      <c r="AF4" s="1" t="str">
        <f t="shared" si="2"/>
        <v>2014Q2</v>
      </c>
      <c r="AG4" s="1" t="str">
        <f t="shared" si="2"/>
        <v>2014Q2</v>
      </c>
      <c r="AH4" s="1" t="str">
        <f t="shared" si="2"/>
        <v>2014Q2</v>
      </c>
      <c r="AI4" s="1" t="str">
        <f t="shared" si="2"/>
        <v>2014Q2</v>
      </c>
      <c r="AJ4" s="1" t="str">
        <f t="shared" si="2"/>
        <v>2014Q2</v>
      </c>
      <c r="AK4" s="1" t="str">
        <f t="shared" si="2"/>
        <v>2014Q2</v>
      </c>
      <c r="AL4" s="1" t="str">
        <f t="shared" si="2"/>
        <v>2014Q2</v>
      </c>
      <c r="AM4" s="1" t="str">
        <f t="shared" si="2"/>
        <v>2014Q2</v>
      </c>
      <c r="AN4" s="1" t="str">
        <f t="shared" si="2"/>
        <v>2014Q2</v>
      </c>
      <c r="AO4" s="1" t="str">
        <f t="shared" si="2"/>
        <v>2014Q2</v>
      </c>
      <c r="AP4" s="1" t="str">
        <f t="shared" si="2"/>
        <v>2014Q2</v>
      </c>
      <c r="AQ4" s="1" t="str">
        <f t="shared" si="2"/>
        <v>2014Q2</v>
      </c>
      <c r="AR4" s="1" t="str">
        <f t="shared" si="2"/>
        <v>2014Q2</v>
      </c>
      <c r="AS4" s="1" t="str">
        <f t="shared" si="2"/>
        <v>2014Q2</v>
      </c>
      <c r="AT4" s="1" t="str">
        <f t="shared" si="2"/>
        <v>2014Q2</v>
      </c>
      <c r="AU4" s="1" t="str">
        <f t="shared" si="2"/>
        <v>2014Q2</v>
      </c>
      <c r="AV4" s="1" t="str">
        <f t="shared" si="2"/>
        <v>2014Q2</v>
      </c>
    </row>
    <row r="5" spans="1:4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8" x14ac:dyDescent="0.25">
      <c r="A6" t="str">
        <f>$C$1</f>
        <v>2014Q2</v>
      </c>
      <c r="B6" s="9" t="s">
        <v>472</v>
      </c>
      <c r="C6" s="9">
        <v>4346236</v>
      </c>
      <c r="D6" s="2">
        <v>5877</v>
      </c>
      <c r="E6" s="2">
        <v>707</v>
      </c>
      <c r="F6" s="2">
        <v>0</v>
      </c>
      <c r="G6" s="2">
        <v>3353</v>
      </c>
      <c r="H6" s="2">
        <v>735</v>
      </c>
      <c r="I6" s="2">
        <v>5826</v>
      </c>
      <c r="J6" s="2">
        <v>61740</v>
      </c>
      <c r="K6" s="2">
        <v>100</v>
      </c>
      <c r="L6" s="2">
        <v>198048</v>
      </c>
      <c r="M6" s="2">
        <v>565295</v>
      </c>
      <c r="N6" s="2">
        <v>0</v>
      </c>
      <c r="O6" s="2">
        <v>883095</v>
      </c>
      <c r="P6" s="2">
        <v>74</v>
      </c>
      <c r="Q6" s="2">
        <v>179141</v>
      </c>
      <c r="R6" s="2">
        <v>177376</v>
      </c>
      <c r="S6" s="2">
        <v>314361</v>
      </c>
      <c r="T6" s="2">
        <v>540009</v>
      </c>
      <c r="U6" s="2">
        <v>16431</v>
      </c>
      <c r="V6" s="2">
        <v>198048</v>
      </c>
      <c r="W6" s="2">
        <v>177376</v>
      </c>
      <c r="X6" s="2">
        <v>0</v>
      </c>
      <c r="Y6" s="2">
        <v>0</v>
      </c>
      <c r="Z6" s="2">
        <v>85196</v>
      </c>
      <c r="AA6" s="2">
        <v>0</v>
      </c>
      <c r="AB6" s="2">
        <v>45705</v>
      </c>
      <c r="AC6" s="2">
        <v>0</v>
      </c>
      <c r="AD6" s="2">
        <v>13441</v>
      </c>
      <c r="AE6" s="2">
        <v>0</v>
      </c>
      <c r="AF6" s="2">
        <v>0</v>
      </c>
      <c r="AG6" s="2" t="s">
        <v>464</v>
      </c>
      <c r="AH6" s="3" t="s">
        <v>464</v>
      </c>
      <c r="AI6" s="2" t="s">
        <v>464</v>
      </c>
      <c r="AJ6" s="3">
        <v>179141</v>
      </c>
      <c r="AK6" s="3">
        <v>0</v>
      </c>
      <c r="AL6" s="2">
        <v>0</v>
      </c>
      <c r="AM6" s="3">
        <v>86491</v>
      </c>
      <c r="AN6" s="2">
        <v>0</v>
      </c>
      <c r="AO6" s="2">
        <v>46233</v>
      </c>
      <c r="AP6" s="2">
        <v>0</v>
      </c>
      <c r="AQ6" s="2">
        <v>13615</v>
      </c>
      <c r="AR6" s="2">
        <v>0</v>
      </c>
      <c r="AS6" s="2">
        <v>0</v>
      </c>
      <c r="AT6" s="2" t="s">
        <v>464</v>
      </c>
      <c r="AU6" s="2" t="s">
        <v>464</v>
      </c>
      <c r="AV6" s="2" t="s">
        <v>464</v>
      </c>
    </row>
    <row r="7" spans="1:48" x14ac:dyDescent="0.25">
      <c r="A7" t="str">
        <f t="shared" ref="A7:A70" si="3">$C$1</f>
        <v>2014Q2</v>
      </c>
      <c r="B7" s="9" t="s">
        <v>0</v>
      </c>
      <c r="C7" s="9">
        <v>1022397</v>
      </c>
      <c r="D7" s="2">
        <v>18858</v>
      </c>
      <c r="E7" s="2">
        <v>3632</v>
      </c>
      <c r="F7" s="2">
        <v>0</v>
      </c>
      <c r="G7" s="2">
        <v>8649</v>
      </c>
      <c r="H7" s="2">
        <v>1337</v>
      </c>
      <c r="I7" s="2">
        <v>14456</v>
      </c>
      <c r="J7" s="2">
        <v>50320</v>
      </c>
      <c r="K7" s="2">
        <v>0</v>
      </c>
      <c r="L7" s="2">
        <v>798927</v>
      </c>
      <c r="M7" s="2">
        <v>1240724</v>
      </c>
      <c r="N7" s="2">
        <v>0</v>
      </c>
      <c r="O7" s="2">
        <v>2301117</v>
      </c>
      <c r="P7" s="2">
        <v>0</v>
      </c>
      <c r="Q7" s="2">
        <v>659440</v>
      </c>
      <c r="R7" s="2">
        <v>794339</v>
      </c>
      <c r="S7" s="2">
        <v>215127</v>
      </c>
      <c r="T7" s="2">
        <v>758083</v>
      </c>
      <c r="U7" s="2">
        <v>170241</v>
      </c>
      <c r="V7" s="2">
        <v>798927</v>
      </c>
      <c r="W7" s="2">
        <v>794339</v>
      </c>
      <c r="X7" s="2">
        <v>85672</v>
      </c>
      <c r="Y7" s="2">
        <v>0</v>
      </c>
      <c r="Z7" s="2">
        <v>267368</v>
      </c>
      <c r="AA7" s="2">
        <v>35</v>
      </c>
      <c r="AB7" s="2">
        <v>40501</v>
      </c>
      <c r="AC7" s="2">
        <v>0</v>
      </c>
      <c r="AD7" s="2">
        <v>0</v>
      </c>
      <c r="AE7" s="2">
        <v>0</v>
      </c>
      <c r="AF7" s="2">
        <v>0</v>
      </c>
      <c r="AG7" s="2" t="s">
        <v>464</v>
      </c>
      <c r="AH7" s="3" t="s">
        <v>464</v>
      </c>
      <c r="AI7" s="2" t="s">
        <v>464</v>
      </c>
      <c r="AJ7" s="3">
        <v>659440</v>
      </c>
      <c r="AK7" s="3">
        <v>85518</v>
      </c>
      <c r="AL7" s="2">
        <v>0</v>
      </c>
      <c r="AM7" s="3">
        <v>266851</v>
      </c>
      <c r="AN7" s="2">
        <v>33</v>
      </c>
      <c r="AO7" s="2">
        <v>39819</v>
      </c>
      <c r="AP7" s="2">
        <v>0</v>
      </c>
      <c r="AQ7" s="2">
        <v>0</v>
      </c>
      <c r="AR7" s="2">
        <v>0</v>
      </c>
      <c r="AS7" s="2">
        <v>0</v>
      </c>
      <c r="AT7" s="2" t="s">
        <v>464</v>
      </c>
      <c r="AU7" s="2" t="s">
        <v>464</v>
      </c>
      <c r="AV7" s="2" t="s">
        <v>464</v>
      </c>
    </row>
    <row r="8" spans="1:48" x14ac:dyDescent="0.25">
      <c r="A8" t="str">
        <f t="shared" si="3"/>
        <v>2014Q2</v>
      </c>
      <c r="B8" s="9" t="s">
        <v>1</v>
      </c>
      <c r="C8" s="9">
        <v>4053361</v>
      </c>
      <c r="D8" s="2">
        <v>8378</v>
      </c>
      <c r="E8" s="2">
        <v>1260</v>
      </c>
      <c r="F8" s="2">
        <v>0</v>
      </c>
      <c r="G8" s="2">
        <v>3685</v>
      </c>
      <c r="H8" s="2">
        <v>987</v>
      </c>
      <c r="I8" s="2">
        <v>6706</v>
      </c>
      <c r="J8" s="2">
        <v>17040</v>
      </c>
      <c r="K8" s="2">
        <v>0</v>
      </c>
      <c r="L8" s="2">
        <v>262746</v>
      </c>
      <c r="M8" s="2">
        <v>645337</v>
      </c>
      <c r="N8" s="2">
        <v>0</v>
      </c>
      <c r="O8" s="2">
        <v>985970</v>
      </c>
      <c r="P8" s="2">
        <v>0</v>
      </c>
      <c r="Q8" s="2">
        <v>108136</v>
      </c>
      <c r="R8" s="2">
        <v>107427</v>
      </c>
      <c r="S8" s="2">
        <v>88882</v>
      </c>
      <c r="T8" s="2">
        <v>369807</v>
      </c>
      <c r="U8" s="2">
        <v>268374</v>
      </c>
      <c r="V8" s="2">
        <v>262746</v>
      </c>
      <c r="W8" s="2">
        <v>107427</v>
      </c>
      <c r="X8" s="2">
        <v>9368</v>
      </c>
      <c r="Y8" s="2">
        <v>0</v>
      </c>
      <c r="Z8" s="2">
        <v>1537</v>
      </c>
      <c r="AA8" s="2">
        <v>503</v>
      </c>
      <c r="AB8" s="2">
        <v>19810</v>
      </c>
      <c r="AC8" s="2">
        <v>5478</v>
      </c>
      <c r="AD8" s="2">
        <v>0</v>
      </c>
      <c r="AE8" s="2">
        <v>9662</v>
      </c>
      <c r="AF8" s="2">
        <v>0</v>
      </c>
      <c r="AG8" s="2" t="s">
        <v>464</v>
      </c>
      <c r="AH8" s="3" t="s">
        <v>464</v>
      </c>
      <c r="AI8" s="2" t="s">
        <v>464</v>
      </c>
      <c r="AJ8" s="3">
        <v>108136</v>
      </c>
      <c r="AK8" s="3">
        <v>9888</v>
      </c>
      <c r="AL8" s="2">
        <v>0</v>
      </c>
      <c r="AM8" s="3">
        <v>1543</v>
      </c>
      <c r="AN8" s="2">
        <v>468</v>
      </c>
      <c r="AO8" s="2">
        <v>18937</v>
      </c>
      <c r="AP8" s="2">
        <v>5363</v>
      </c>
      <c r="AQ8" s="2">
        <v>0</v>
      </c>
      <c r="AR8" s="2">
        <v>9863</v>
      </c>
      <c r="AS8" s="2">
        <v>0</v>
      </c>
      <c r="AT8" s="2" t="s">
        <v>464</v>
      </c>
      <c r="AU8" s="2" t="s">
        <v>464</v>
      </c>
      <c r="AV8" s="2" t="s">
        <v>464</v>
      </c>
    </row>
    <row r="9" spans="1:48" x14ac:dyDescent="0.25">
      <c r="A9" t="str">
        <f t="shared" si="3"/>
        <v>2014Q2</v>
      </c>
      <c r="B9" s="9" t="s">
        <v>2</v>
      </c>
      <c r="C9" s="9">
        <v>100444</v>
      </c>
      <c r="D9" s="2">
        <v>40162</v>
      </c>
      <c r="E9" s="2">
        <v>20032</v>
      </c>
      <c r="F9" s="2">
        <v>6</v>
      </c>
      <c r="G9" s="2">
        <v>18827</v>
      </c>
      <c r="H9" s="2">
        <v>3751</v>
      </c>
      <c r="I9" s="2">
        <v>35234</v>
      </c>
      <c r="J9" s="2">
        <v>10180</v>
      </c>
      <c r="K9" s="2">
        <v>0</v>
      </c>
      <c r="L9" s="2">
        <v>815056</v>
      </c>
      <c r="M9" s="2">
        <v>3742569</v>
      </c>
      <c r="N9" s="2">
        <v>10738</v>
      </c>
      <c r="O9" s="2">
        <v>4926228</v>
      </c>
      <c r="P9" s="2">
        <v>0</v>
      </c>
      <c r="Q9" s="2">
        <v>798708</v>
      </c>
      <c r="R9" s="2">
        <v>815056</v>
      </c>
      <c r="S9" s="2">
        <v>568235</v>
      </c>
      <c r="T9" s="2">
        <v>1358403</v>
      </c>
      <c r="U9" s="2">
        <v>2059012</v>
      </c>
      <c r="V9" s="2">
        <v>815056</v>
      </c>
      <c r="W9" s="2">
        <v>815056</v>
      </c>
      <c r="X9" s="2">
        <v>19794</v>
      </c>
      <c r="Y9" s="2">
        <v>0</v>
      </c>
      <c r="Z9" s="2">
        <v>361273</v>
      </c>
      <c r="AA9" s="2">
        <v>100355</v>
      </c>
      <c r="AB9" s="2">
        <v>58712</v>
      </c>
      <c r="AC9" s="2">
        <v>105753</v>
      </c>
      <c r="AD9" s="2">
        <v>0</v>
      </c>
      <c r="AE9" s="2">
        <v>0</v>
      </c>
      <c r="AF9" s="2">
        <v>0</v>
      </c>
      <c r="AG9" s="2" t="s">
        <v>464</v>
      </c>
      <c r="AH9" s="3" t="s">
        <v>464</v>
      </c>
      <c r="AI9" s="2" t="s">
        <v>464</v>
      </c>
      <c r="AJ9" s="3">
        <v>798708</v>
      </c>
      <c r="AK9" s="3">
        <v>20012</v>
      </c>
      <c r="AL9" s="2">
        <v>0</v>
      </c>
      <c r="AM9" s="3">
        <v>358301</v>
      </c>
      <c r="AN9" s="2">
        <v>98284</v>
      </c>
      <c r="AO9" s="2">
        <v>57238</v>
      </c>
      <c r="AP9" s="2">
        <v>104607</v>
      </c>
      <c r="AQ9" s="2">
        <v>0</v>
      </c>
      <c r="AR9" s="2">
        <v>0</v>
      </c>
      <c r="AS9" s="2">
        <v>0</v>
      </c>
      <c r="AT9" s="2" t="s">
        <v>464</v>
      </c>
      <c r="AU9" s="2" t="s">
        <v>464</v>
      </c>
      <c r="AV9" s="2" t="s">
        <v>464</v>
      </c>
    </row>
    <row r="10" spans="1:48" x14ac:dyDescent="0.25">
      <c r="A10" t="str">
        <f t="shared" si="3"/>
        <v>2014Q2</v>
      </c>
      <c r="B10" s="9" t="s">
        <v>3</v>
      </c>
      <c r="C10" s="9">
        <v>1023101</v>
      </c>
      <c r="D10" s="2">
        <v>6665</v>
      </c>
      <c r="E10" s="2">
        <v>1083</v>
      </c>
      <c r="F10" s="2">
        <v>0</v>
      </c>
      <c r="G10" s="2">
        <v>2474</v>
      </c>
      <c r="H10" s="2">
        <v>656</v>
      </c>
      <c r="I10" s="2">
        <v>4439</v>
      </c>
      <c r="J10" s="2">
        <v>4964</v>
      </c>
      <c r="K10" s="2">
        <v>0</v>
      </c>
      <c r="L10" s="2">
        <v>400238</v>
      </c>
      <c r="M10" s="2">
        <v>445949</v>
      </c>
      <c r="N10" s="2">
        <v>0</v>
      </c>
      <c r="O10" s="2">
        <v>886703</v>
      </c>
      <c r="P10" s="2">
        <v>75</v>
      </c>
      <c r="Q10" s="2">
        <v>197542</v>
      </c>
      <c r="R10" s="2">
        <v>198349</v>
      </c>
      <c r="S10" s="2">
        <v>206398</v>
      </c>
      <c r="T10" s="2">
        <v>332581</v>
      </c>
      <c r="U10" s="2">
        <v>60991</v>
      </c>
      <c r="V10" s="2">
        <v>400238</v>
      </c>
      <c r="W10" s="2">
        <v>198349</v>
      </c>
      <c r="X10" s="2">
        <v>0</v>
      </c>
      <c r="Y10" s="2">
        <v>0</v>
      </c>
      <c r="Z10" s="2">
        <v>2067</v>
      </c>
      <c r="AA10" s="2">
        <v>89</v>
      </c>
      <c r="AB10" s="2">
        <v>135214</v>
      </c>
      <c r="AC10" s="2">
        <v>0</v>
      </c>
      <c r="AD10" s="2">
        <v>0</v>
      </c>
      <c r="AE10" s="2">
        <v>0</v>
      </c>
      <c r="AF10" s="2">
        <v>0</v>
      </c>
      <c r="AG10" s="2" t="s">
        <v>464</v>
      </c>
      <c r="AH10" s="3" t="s">
        <v>464</v>
      </c>
      <c r="AI10" s="2" t="s">
        <v>464</v>
      </c>
      <c r="AJ10" s="3">
        <v>197542</v>
      </c>
      <c r="AK10" s="3">
        <v>0</v>
      </c>
      <c r="AL10" s="2">
        <v>0</v>
      </c>
      <c r="AM10" s="3">
        <v>2000</v>
      </c>
      <c r="AN10" s="2">
        <v>79</v>
      </c>
      <c r="AO10" s="2">
        <v>134192</v>
      </c>
      <c r="AP10" s="2">
        <v>0</v>
      </c>
      <c r="AQ10" s="2">
        <v>0</v>
      </c>
      <c r="AR10" s="2">
        <v>0</v>
      </c>
      <c r="AS10" s="2">
        <v>0</v>
      </c>
      <c r="AT10" s="2" t="s">
        <v>464</v>
      </c>
      <c r="AU10" s="2" t="s">
        <v>464</v>
      </c>
      <c r="AV10" s="2" t="s">
        <v>464</v>
      </c>
    </row>
    <row r="11" spans="1:48" x14ac:dyDescent="0.25">
      <c r="A11" t="str">
        <f t="shared" si="3"/>
        <v>2014Q2</v>
      </c>
      <c r="B11" s="9" t="s">
        <v>473</v>
      </c>
      <c r="C11" s="9">
        <v>1021899</v>
      </c>
      <c r="D11" s="2">
        <v>6515</v>
      </c>
      <c r="E11" s="2">
        <v>618</v>
      </c>
      <c r="F11" s="2">
        <v>0</v>
      </c>
      <c r="G11" s="2">
        <v>2695</v>
      </c>
      <c r="H11" s="2">
        <v>462</v>
      </c>
      <c r="I11" s="2">
        <v>4454</v>
      </c>
      <c r="J11" s="2">
        <v>24170</v>
      </c>
      <c r="K11" s="2">
        <v>0</v>
      </c>
      <c r="L11" s="2">
        <v>110705</v>
      </c>
      <c r="M11" s="2">
        <v>504851</v>
      </c>
      <c r="N11" s="2">
        <v>110</v>
      </c>
      <c r="O11" s="2">
        <v>667652</v>
      </c>
      <c r="P11" s="2">
        <v>120</v>
      </c>
      <c r="Q11" s="2">
        <v>109534</v>
      </c>
      <c r="R11" s="2">
        <v>110705</v>
      </c>
      <c r="S11" s="2">
        <v>76162</v>
      </c>
      <c r="T11" s="2">
        <v>280994</v>
      </c>
      <c r="U11" s="2">
        <v>81962</v>
      </c>
      <c r="V11" s="2">
        <v>110705</v>
      </c>
      <c r="W11" s="2">
        <v>110705</v>
      </c>
      <c r="X11" s="2">
        <v>509</v>
      </c>
      <c r="Y11" s="2">
        <v>0</v>
      </c>
      <c r="Z11" s="2">
        <v>104117</v>
      </c>
      <c r="AA11" s="2">
        <v>1</v>
      </c>
      <c r="AB11" s="2">
        <v>334</v>
      </c>
      <c r="AC11" s="2">
        <v>37</v>
      </c>
      <c r="AD11" s="2">
        <v>0</v>
      </c>
      <c r="AE11" s="2">
        <v>0</v>
      </c>
      <c r="AF11" s="2">
        <v>0</v>
      </c>
      <c r="AG11" s="2" t="s">
        <v>464</v>
      </c>
      <c r="AH11" s="3" t="s">
        <v>464</v>
      </c>
      <c r="AI11" s="2" t="s">
        <v>464</v>
      </c>
      <c r="AJ11" s="3">
        <v>109534</v>
      </c>
      <c r="AK11" s="3">
        <v>500</v>
      </c>
      <c r="AL11" s="2">
        <v>0</v>
      </c>
      <c r="AM11" s="3">
        <v>103147</v>
      </c>
      <c r="AN11" s="2">
        <v>1</v>
      </c>
      <c r="AO11" s="2">
        <v>334</v>
      </c>
      <c r="AP11" s="2">
        <v>36</v>
      </c>
      <c r="AQ11" s="2">
        <v>0</v>
      </c>
      <c r="AR11" s="2">
        <v>0</v>
      </c>
      <c r="AS11" s="2">
        <v>0</v>
      </c>
      <c r="AT11" s="2" t="s">
        <v>464</v>
      </c>
      <c r="AU11" s="2" t="s">
        <v>464</v>
      </c>
      <c r="AV11" s="2" t="s">
        <v>464</v>
      </c>
    </row>
    <row r="12" spans="1:48" x14ac:dyDescent="0.25">
      <c r="A12" t="str">
        <f t="shared" si="3"/>
        <v>2014Q2</v>
      </c>
      <c r="B12" s="9" t="s">
        <v>474</v>
      </c>
      <c r="C12" s="9">
        <v>1016834</v>
      </c>
      <c r="D12" s="2">
        <v>6703</v>
      </c>
      <c r="E12" s="2">
        <v>5153</v>
      </c>
      <c r="F12" s="2">
        <v>0</v>
      </c>
      <c r="G12" s="2">
        <v>4825</v>
      </c>
      <c r="H12" s="2">
        <v>1575</v>
      </c>
      <c r="I12" s="2">
        <v>8527</v>
      </c>
      <c r="J12" s="2">
        <v>33416</v>
      </c>
      <c r="K12" s="2">
        <v>0</v>
      </c>
      <c r="L12" s="2">
        <v>259724</v>
      </c>
      <c r="M12" s="2">
        <v>609180</v>
      </c>
      <c r="N12" s="2">
        <v>0</v>
      </c>
      <c r="O12" s="2">
        <v>988233</v>
      </c>
      <c r="P12" s="2">
        <v>84</v>
      </c>
      <c r="Q12" s="2">
        <v>257506</v>
      </c>
      <c r="R12" s="2">
        <v>259724</v>
      </c>
      <c r="S12" s="2">
        <v>172545</v>
      </c>
      <c r="T12" s="2">
        <v>443554</v>
      </c>
      <c r="U12" s="2">
        <v>72862</v>
      </c>
      <c r="V12" s="2">
        <v>259724</v>
      </c>
      <c r="W12" s="2">
        <v>259724</v>
      </c>
      <c r="X12" s="2">
        <v>172985</v>
      </c>
      <c r="Y12" s="2">
        <v>0</v>
      </c>
      <c r="Z12" s="2">
        <v>0</v>
      </c>
      <c r="AA12" s="2">
        <v>6804</v>
      </c>
      <c r="AB12" s="2">
        <v>0</v>
      </c>
      <c r="AC12" s="2">
        <v>5114</v>
      </c>
      <c r="AD12" s="2">
        <v>0</v>
      </c>
      <c r="AE12" s="2">
        <v>0</v>
      </c>
      <c r="AF12" s="2">
        <v>6349</v>
      </c>
      <c r="AG12" s="2" t="s">
        <v>464</v>
      </c>
      <c r="AH12" s="3" t="s">
        <v>464</v>
      </c>
      <c r="AI12" s="2" t="s">
        <v>464</v>
      </c>
      <c r="AJ12" s="3">
        <v>257506</v>
      </c>
      <c r="AK12" s="3">
        <v>172213</v>
      </c>
      <c r="AL12" s="2">
        <v>0</v>
      </c>
      <c r="AM12" s="3">
        <v>0</v>
      </c>
      <c r="AN12" s="2">
        <v>6527</v>
      </c>
      <c r="AO12" s="2">
        <v>0</v>
      </c>
      <c r="AP12" s="2">
        <v>4896</v>
      </c>
      <c r="AQ12" s="2">
        <v>0</v>
      </c>
      <c r="AR12" s="2">
        <v>0</v>
      </c>
      <c r="AS12" s="2">
        <v>6219</v>
      </c>
      <c r="AT12" s="2" t="s">
        <v>464</v>
      </c>
      <c r="AU12" s="2" t="s">
        <v>464</v>
      </c>
      <c r="AV12" s="2" t="s">
        <v>464</v>
      </c>
    </row>
    <row r="13" spans="1:48" x14ac:dyDescent="0.25">
      <c r="A13" t="str">
        <f t="shared" si="3"/>
        <v>2014Q2</v>
      </c>
      <c r="B13" s="9" t="s">
        <v>4</v>
      </c>
      <c r="C13" s="9">
        <v>4078679</v>
      </c>
      <c r="D13" s="2">
        <v>8663</v>
      </c>
      <c r="E13" s="2">
        <v>5304</v>
      </c>
      <c r="F13" s="2">
        <v>0</v>
      </c>
      <c r="G13" s="2">
        <v>5952</v>
      </c>
      <c r="H13" s="2">
        <v>660</v>
      </c>
      <c r="I13" s="2">
        <v>9218</v>
      </c>
      <c r="J13" s="2">
        <v>36119</v>
      </c>
      <c r="K13" s="2">
        <v>0</v>
      </c>
      <c r="L13" s="2">
        <v>126639</v>
      </c>
      <c r="M13" s="2">
        <v>792579</v>
      </c>
      <c r="N13" s="2">
        <v>0</v>
      </c>
      <c r="O13" s="2">
        <v>999187</v>
      </c>
      <c r="P13" s="2">
        <v>12</v>
      </c>
      <c r="Q13" s="2">
        <v>115406</v>
      </c>
      <c r="R13" s="2">
        <v>114227</v>
      </c>
      <c r="S13" s="2">
        <v>230223</v>
      </c>
      <c r="T13" s="2">
        <v>573439</v>
      </c>
      <c r="U13" s="2">
        <v>212156</v>
      </c>
      <c r="V13" s="2">
        <v>126639</v>
      </c>
      <c r="W13" s="2">
        <v>114227</v>
      </c>
      <c r="X13" s="2">
        <v>0</v>
      </c>
      <c r="Y13" s="2">
        <v>8390</v>
      </c>
      <c r="Z13" s="2">
        <v>18400</v>
      </c>
      <c r="AA13" s="2">
        <v>6582</v>
      </c>
      <c r="AB13" s="2">
        <v>20722</v>
      </c>
      <c r="AC13" s="2">
        <v>27050</v>
      </c>
      <c r="AD13" s="2">
        <v>0</v>
      </c>
      <c r="AE13" s="2">
        <v>2781</v>
      </c>
      <c r="AF13" s="2">
        <v>0</v>
      </c>
      <c r="AG13" s="2" t="s">
        <v>464</v>
      </c>
      <c r="AH13" s="3" t="s">
        <v>464</v>
      </c>
      <c r="AI13" s="2" t="s">
        <v>464</v>
      </c>
      <c r="AJ13" s="3">
        <v>115406</v>
      </c>
      <c r="AK13" s="3">
        <v>0</v>
      </c>
      <c r="AL13" s="2">
        <v>8557</v>
      </c>
      <c r="AM13" s="3">
        <v>18998</v>
      </c>
      <c r="AN13" s="2">
        <v>6665</v>
      </c>
      <c r="AO13" s="2">
        <v>20988</v>
      </c>
      <c r="AP13" s="2">
        <v>27121</v>
      </c>
      <c r="AQ13" s="2">
        <v>0</v>
      </c>
      <c r="AR13" s="2">
        <v>2904</v>
      </c>
      <c r="AS13" s="2">
        <v>0</v>
      </c>
      <c r="AT13" s="2" t="s">
        <v>464</v>
      </c>
      <c r="AU13" s="2" t="s">
        <v>464</v>
      </c>
      <c r="AV13" s="2" t="s">
        <v>464</v>
      </c>
    </row>
    <row r="14" spans="1:48" x14ac:dyDescent="0.25">
      <c r="A14" t="str">
        <f t="shared" si="3"/>
        <v>2014Q2</v>
      </c>
      <c r="B14" s="9" t="s">
        <v>5</v>
      </c>
      <c r="C14" s="9">
        <v>100603</v>
      </c>
      <c r="D14" s="2">
        <v>8420</v>
      </c>
      <c r="E14" s="2">
        <v>3340</v>
      </c>
      <c r="F14" s="2">
        <v>0</v>
      </c>
      <c r="G14" s="2">
        <v>4954</v>
      </c>
      <c r="H14" s="2">
        <v>1167</v>
      </c>
      <c r="I14" s="2">
        <v>8220</v>
      </c>
      <c r="J14" s="2">
        <v>13703</v>
      </c>
      <c r="K14" s="2">
        <v>0</v>
      </c>
      <c r="L14" s="2">
        <v>200531</v>
      </c>
      <c r="M14" s="2">
        <v>751310</v>
      </c>
      <c r="N14" s="2">
        <v>0</v>
      </c>
      <c r="O14" s="2">
        <v>1057253</v>
      </c>
      <c r="P14" s="2">
        <v>52</v>
      </c>
      <c r="Q14" s="2">
        <v>118380</v>
      </c>
      <c r="R14" s="2">
        <v>122938</v>
      </c>
      <c r="S14" s="2">
        <v>408828</v>
      </c>
      <c r="T14" s="2">
        <v>675183</v>
      </c>
      <c r="U14" s="2">
        <v>34394</v>
      </c>
      <c r="V14" s="2">
        <v>200531</v>
      </c>
      <c r="W14" s="2">
        <v>122938</v>
      </c>
      <c r="X14" s="2">
        <v>0</v>
      </c>
      <c r="Y14" s="2">
        <v>0</v>
      </c>
      <c r="Z14" s="2">
        <v>19539</v>
      </c>
      <c r="AA14" s="2">
        <v>1283</v>
      </c>
      <c r="AB14" s="2">
        <v>49611</v>
      </c>
      <c r="AC14" s="2">
        <v>692</v>
      </c>
      <c r="AD14" s="2">
        <v>0</v>
      </c>
      <c r="AE14" s="2">
        <v>0</v>
      </c>
      <c r="AF14" s="2">
        <v>0</v>
      </c>
      <c r="AG14" s="2" t="s">
        <v>464</v>
      </c>
      <c r="AH14" s="3" t="s">
        <v>464</v>
      </c>
      <c r="AI14" s="2" t="s">
        <v>464</v>
      </c>
      <c r="AJ14" s="3">
        <v>118380</v>
      </c>
      <c r="AK14" s="3">
        <v>0</v>
      </c>
      <c r="AL14" s="2">
        <v>0</v>
      </c>
      <c r="AM14" s="3">
        <v>19035</v>
      </c>
      <c r="AN14" s="2">
        <v>1220</v>
      </c>
      <c r="AO14" s="2">
        <v>47186</v>
      </c>
      <c r="AP14" s="2">
        <v>683</v>
      </c>
      <c r="AQ14" s="2">
        <v>0</v>
      </c>
      <c r="AR14" s="2">
        <v>0</v>
      </c>
      <c r="AS14" s="2">
        <v>0</v>
      </c>
      <c r="AT14" s="2" t="s">
        <v>464</v>
      </c>
      <c r="AU14" s="2" t="s">
        <v>464</v>
      </c>
      <c r="AV14" s="2" t="s">
        <v>464</v>
      </c>
    </row>
    <row r="15" spans="1:48" x14ac:dyDescent="0.25">
      <c r="A15" t="str">
        <f t="shared" si="3"/>
        <v>2014Q2</v>
      </c>
      <c r="B15" s="9" t="s">
        <v>475</v>
      </c>
      <c r="C15" s="9">
        <v>4141816</v>
      </c>
      <c r="D15" s="2">
        <v>11514</v>
      </c>
      <c r="E15" s="2">
        <v>718</v>
      </c>
      <c r="F15" s="2">
        <v>0</v>
      </c>
      <c r="G15" s="2">
        <v>3790</v>
      </c>
      <c r="H15" s="2">
        <v>2388</v>
      </c>
      <c r="I15" s="2">
        <v>8436</v>
      </c>
      <c r="J15" s="2">
        <v>13097</v>
      </c>
      <c r="K15" s="2">
        <v>0</v>
      </c>
      <c r="L15" s="2">
        <v>78875</v>
      </c>
      <c r="M15" s="2">
        <v>802788</v>
      </c>
      <c r="N15" s="2">
        <v>0</v>
      </c>
      <c r="O15" s="2">
        <v>986769</v>
      </c>
      <c r="P15" s="2">
        <v>0</v>
      </c>
      <c r="Q15" s="2">
        <v>77066</v>
      </c>
      <c r="R15" s="2">
        <v>78875</v>
      </c>
      <c r="S15" s="2">
        <v>109604</v>
      </c>
      <c r="T15" s="2">
        <v>738377</v>
      </c>
      <c r="U15" s="2">
        <v>59909</v>
      </c>
      <c r="V15" s="2">
        <v>78875</v>
      </c>
      <c r="W15" s="2">
        <v>78875</v>
      </c>
      <c r="X15" s="2">
        <v>0</v>
      </c>
      <c r="Y15" s="2">
        <v>0</v>
      </c>
      <c r="Z15" s="2">
        <v>0</v>
      </c>
      <c r="AA15" s="2">
        <v>15681</v>
      </c>
      <c r="AB15" s="2">
        <v>26999</v>
      </c>
      <c r="AC15" s="2">
        <v>28822</v>
      </c>
      <c r="AD15" s="2">
        <v>0</v>
      </c>
      <c r="AE15" s="2">
        <v>0</v>
      </c>
      <c r="AF15" s="2">
        <v>0</v>
      </c>
      <c r="AG15" s="2" t="s">
        <v>464</v>
      </c>
      <c r="AH15" s="3" t="s">
        <v>464</v>
      </c>
      <c r="AI15" s="2" t="s">
        <v>464</v>
      </c>
      <c r="AJ15" s="3">
        <v>77066</v>
      </c>
      <c r="AK15" s="3">
        <v>0</v>
      </c>
      <c r="AL15" s="2">
        <v>0</v>
      </c>
      <c r="AM15" s="3">
        <v>0</v>
      </c>
      <c r="AN15" s="2">
        <v>15272</v>
      </c>
      <c r="AO15" s="2">
        <v>25665</v>
      </c>
      <c r="AP15" s="2">
        <v>28537</v>
      </c>
      <c r="AQ15" s="2">
        <v>0</v>
      </c>
      <c r="AR15" s="2">
        <v>0</v>
      </c>
      <c r="AS15" s="2">
        <v>0</v>
      </c>
      <c r="AT15" s="2" t="s">
        <v>464</v>
      </c>
      <c r="AU15" s="2" t="s">
        <v>464</v>
      </c>
      <c r="AV15" s="2" t="s">
        <v>464</v>
      </c>
    </row>
    <row r="16" spans="1:48" x14ac:dyDescent="0.25">
      <c r="A16" t="str">
        <f t="shared" si="3"/>
        <v>2014Q2</v>
      </c>
      <c r="B16" s="9" t="s">
        <v>476</v>
      </c>
      <c r="C16" s="9">
        <v>1017120</v>
      </c>
      <c r="D16" s="2">
        <v>6454</v>
      </c>
      <c r="E16" s="2">
        <v>2120</v>
      </c>
      <c r="F16" s="2">
        <v>0</v>
      </c>
      <c r="G16" s="2">
        <v>2852</v>
      </c>
      <c r="H16" s="2">
        <v>429</v>
      </c>
      <c r="I16" s="2">
        <v>5294</v>
      </c>
      <c r="J16" s="2">
        <v>928</v>
      </c>
      <c r="K16" s="2">
        <v>0</v>
      </c>
      <c r="L16" s="2">
        <v>55318</v>
      </c>
      <c r="M16" s="2">
        <v>534035</v>
      </c>
      <c r="N16" s="2">
        <v>0</v>
      </c>
      <c r="O16" s="2">
        <v>636739</v>
      </c>
      <c r="P16" s="2">
        <v>0</v>
      </c>
      <c r="Q16" s="2">
        <v>0</v>
      </c>
      <c r="R16" s="2">
        <v>0</v>
      </c>
      <c r="S16" s="2">
        <v>74647</v>
      </c>
      <c r="T16" s="2">
        <v>313569</v>
      </c>
      <c r="U16" s="2">
        <v>70835</v>
      </c>
      <c r="V16" s="2">
        <v>55318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 t="s">
        <v>464</v>
      </c>
      <c r="AH16" s="3" t="s">
        <v>464</v>
      </c>
      <c r="AI16" s="2" t="s">
        <v>464</v>
      </c>
      <c r="AJ16" s="3">
        <v>0</v>
      </c>
      <c r="AK16" s="3">
        <v>0</v>
      </c>
      <c r="AL16" s="2">
        <v>0</v>
      </c>
      <c r="AM16" s="3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 t="s">
        <v>464</v>
      </c>
      <c r="AU16" s="2" t="s">
        <v>464</v>
      </c>
      <c r="AV16" s="2" t="s">
        <v>464</v>
      </c>
    </row>
    <row r="17" spans="1:48" x14ac:dyDescent="0.25">
      <c r="A17" t="str">
        <f t="shared" si="3"/>
        <v>2014Q2</v>
      </c>
      <c r="B17" s="9" t="s">
        <v>477</v>
      </c>
      <c r="C17" s="9">
        <v>4041567</v>
      </c>
      <c r="D17" s="2">
        <v>5298</v>
      </c>
      <c r="E17" s="2">
        <v>1258</v>
      </c>
      <c r="F17" s="2">
        <v>0</v>
      </c>
      <c r="G17" s="2">
        <v>2593</v>
      </c>
      <c r="H17" s="2">
        <v>934</v>
      </c>
      <c r="I17" s="2">
        <v>5289</v>
      </c>
      <c r="J17" s="2">
        <v>0</v>
      </c>
      <c r="K17" s="2">
        <v>1931</v>
      </c>
      <c r="L17" s="2">
        <v>202227</v>
      </c>
      <c r="M17" s="2">
        <v>420526</v>
      </c>
      <c r="N17" s="2">
        <v>0</v>
      </c>
      <c r="O17" s="2">
        <v>659762</v>
      </c>
      <c r="P17" s="2">
        <v>271</v>
      </c>
      <c r="Q17" s="2">
        <v>188796</v>
      </c>
      <c r="R17" s="2">
        <v>190647</v>
      </c>
      <c r="S17" s="2">
        <v>185506</v>
      </c>
      <c r="T17" s="2">
        <v>313613</v>
      </c>
      <c r="U17" s="2">
        <v>95099</v>
      </c>
      <c r="V17" s="2">
        <v>202227</v>
      </c>
      <c r="W17" s="2">
        <v>190647</v>
      </c>
      <c r="X17" s="2">
        <v>0</v>
      </c>
      <c r="Y17" s="2">
        <v>95305</v>
      </c>
      <c r="Z17" s="2">
        <v>17007</v>
      </c>
      <c r="AA17" s="2">
        <v>2647</v>
      </c>
      <c r="AB17" s="2">
        <v>4214</v>
      </c>
      <c r="AC17" s="2">
        <v>4795</v>
      </c>
      <c r="AD17" s="2">
        <v>0</v>
      </c>
      <c r="AE17" s="2">
        <v>24461</v>
      </c>
      <c r="AF17" s="2">
        <v>0</v>
      </c>
      <c r="AG17" s="2" t="s">
        <v>464</v>
      </c>
      <c r="AH17" s="3" t="s">
        <v>464</v>
      </c>
      <c r="AI17" s="2" t="s">
        <v>464</v>
      </c>
      <c r="AJ17" s="3">
        <v>188796</v>
      </c>
      <c r="AK17" s="3">
        <v>0</v>
      </c>
      <c r="AL17" s="2">
        <v>93872</v>
      </c>
      <c r="AM17" s="3">
        <v>17043</v>
      </c>
      <c r="AN17" s="2">
        <v>2687</v>
      </c>
      <c r="AO17" s="2">
        <v>4018</v>
      </c>
      <c r="AP17" s="2">
        <v>4701</v>
      </c>
      <c r="AQ17" s="2">
        <v>0</v>
      </c>
      <c r="AR17" s="2">
        <v>24708</v>
      </c>
      <c r="AS17" s="2">
        <v>0</v>
      </c>
      <c r="AT17" s="2" t="s">
        <v>464</v>
      </c>
      <c r="AU17" s="2" t="s">
        <v>464</v>
      </c>
      <c r="AV17" s="2" t="s">
        <v>464</v>
      </c>
    </row>
    <row r="18" spans="1:48" x14ac:dyDescent="0.25">
      <c r="A18" t="str">
        <f t="shared" si="3"/>
        <v>2014Q2</v>
      </c>
      <c r="B18" s="9" t="s">
        <v>478</v>
      </c>
      <c r="C18" s="9">
        <v>4149468</v>
      </c>
      <c r="D18" s="2">
        <v>10549</v>
      </c>
      <c r="E18" s="2">
        <v>582</v>
      </c>
      <c r="F18" s="2">
        <v>0</v>
      </c>
      <c r="G18" s="2">
        <v>3601</v>
      </c>
      <c r="H18" s="2">
        <v>1014</v>
      </c>
      <c r="I18" s="2">
        <v>6073</v>
      </c>
      <c r="J18" s="2">
        <v>80924</v>
      </c>
      <c r="K18" s="2">
        <v>165</v>
      </c>
      <c r="L18" s="2">
        <v>40209</v>
      </c>
      <c r="M18" s="2">
        <v>858843</v>
      </c>
      <c r="N18" s="2">
        <v>0</v>
      </c>
      <c r="O18" s="2">
        <v>1038331</v>
      </c>
      <c r="P18" s="2">
        <v>0</v>
      </c>
      <c r="Q18" s="2">
        <v>38363</v>
      </c>
      <c r="R18" s="2">
        <v>40209</v>
      </c>
      <c r="S18" s="2">
        <v>40860</v>
      </c>
      <c r="T18" s="2">
        <v>763037</v>
      </c>
      <c r="U18" s="2">
        <v>89840</v>
      </c>
      <c r="V18" s="2">
        <v>40209</v>
      </c>
      <c r="W18" s="2">
        <v>40209</v>
      </c>
      <c r="X18" s="2">
        <v>0</v>
      </c>
      <c r="Y18" s="2">
        <v>0</v>
      </c>
      <c r="Z18" s="2">
        <v>0</v>
      </c>
      <c r="AA18" s="2">
        <v>0</v>
      </c>
      <c r="AB18" s="2">
        <v>17063</v>
      </c>
      <c r="AC18" s="2">
        <v>0</v>
      </c>
      <c r="AD18" s="2">
        <v>0</v>
      </c>
      <c r="AE18" s="2">
        <v>0</v>
      </c>
      <c r="AF18" s="2">
        <v>0</v>
      </c>
      <c r="AG18" s="2" t="s">
        <v>464</v>
      </c>
      <c r="AH18" s="3" t="s">
        <v>464</v>
      </c>
      <c r="AI18" s="2" t="s">
        <v>464</v>
      </c>
      <c r="AJ18" s="3">
        <v>38363</v>
      </c>
      <c r="AK18" s="3">
        <v>0</v>
      </c>
      <c r="AL18" s="2">
        <v>0</v>
      </c>
      <c r="AM18" s="3">
        <v>0</v>
      </c>
      <c r="AN18" s="2">
        <v>0</v>
      </c>
      <c r="AO18" s="2">
        <v>16854</v>
      </c>
      <c r="AP18" s="2">
        <v>0</v>
      </c>
      <c r="AQ18" s="2">
        <v>0</v>
      </c>
      <c r="AR18" s="2">
        <v>0</v>
      </c>
      <c r="AS18" s="2">
        <v>0</v>
      </c>
      <c r="AT18" s="2" t="s">
        <v>464</v>
      </c>
      <c r="AU18" s="2" t="s">
        <v>464</v>
      </c>
      <c r="AV18" s="2" t="s">
        <v>464</v>
      </c>
    </row>
    <row r="19" spans="1:48" x14ac:dyDescent="0.25">
      <c r="A19" t="str">
        <f t="shared" si="3"/>
        <v>2014Q2</v>
      </c>
      <c r="B19" s="9" t="s">
        <v>6</v>
      </c>
      <c r="C19" s="9">
        <v>1021491</v>
      </c>
      <c r="D19" s="2">
        <v>3558</v>
      </c>
      <c r="E19" s="2">
        <v>607</v>
      </c>
      <c r="F19" s="2">
        <v>0</v>
      </c>
      <c r="G19" s="2">
        <v>1663</v>
      </c>
      <c r="H19" s="2">
        <v>366</v>
      </c>
      <c r="I19" s="2">
        <v>2857</v>
      </c>
      <c r="J19" s="2">
        <v>110213</v>
      </c>
      <c r="K19" s="2">
        <v>0</v>
      </c>
      <c r="L19" s="2">
        <v>97657</v>
      </c>
      <c r="M19" s="2">
        <v>306124</v>
      </c>
      <c r="N19" s="2">
        <v>0</v>
      </c>
      <c r="O19" s="2">
        <v>543407</v>
      </c>
      <c r="P19" s="2">
        <v>0</v>
      </c>
      <c r="Q19" s="2">
        <v>96892</v>
      </c>
      <c r="R19" s="2">
        <v>97657</v>
      </c>
      <c r="S19" s="2">
        <v>27531</v>
      </c>
      <c r="T19" s="2">
        <v>272838</v>
      </c>
      <c r="U19" s="2">
        <v>27482</v>
      </c>
      <c r="V19" s="2">
        <v>97657</v>
      </c>
      <c r="W19" s="2">
        <v>97657</v>
      </c>
      <c r="X19" s="2">
        <v>0</v>
      </c>
      <c r="Y19" s="2">
        <v>0</v>
      </c>
      <c r="Z19" s="2">
        <v>29390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 t="s">
        <v>464</v>
      </c>
      <c r="AH19" s="3" t="s">
        <v>464</v>
      </c>
      <c r="AI19" s="2" t="s">
        <v>464</v>
      </c>
      <c r="AJ19" s="3">
        <v>96892</v>
      </c>
      <c r="AK19" s="3">
        <v>0</v>
      </c>
      <c r="AL19" s="2">
        <v>0</v>
      </c>
      <c r="AM19" s="3">
        <v>29417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 t="s">
        <v>464</v>
      </c>
      <c r="AU19" s="2" t="s">
        <v>464</v>
      </c>
      <c r="AV19" s="2" t="s">
        <v>464</v>
      </c>
    </row>
    <row r="20" spans="1:48" x14ac:dyDescent="0.25">
      <c r="A20" t="str">
        <f t="shared" si="3"/>
        <v>2014Q2</v>
      </c>
      <c r="B20" s="9" t="s">
        <v>7</v>
      </c>
      <c r="C20" s="9">
        <v>1023992</v>
      </c>
      <c r="D20" s="2">
        <v>11856</v>
      </c>
      <c r="E20" s="2">
        <v>19293</v>
      </c>
      <c r="F20" s="2">
        <v>14</v>
      </c>
      <c r="G20" s="2">
        <v>13743</v>
      </c>
      <c r="H20" s="2">
        <v>1670</v>
      </c>
      <c r="I20" s="2">
        <v>24612</v>
      </c>
      <c r="J20" s="2">
        <v>19988</v>
      </c>
      <c r="K20" s="2">
        <v>0</v>
      </c>
      <c r="L20" s="2">
        <v>279834</v>
      </c>
      <c r="M20" s="2">
        <v>1101752</v>
      </c>
      <c r="N20" s="2">
        <v>2691</v>
      </c>
      <c r="O20" s="2">
        <v>1531902</v>
      </c>
      <c r="P20" s="2">
        <v>316</v>
      </c>
      <c r="Q20" s="2">
        <v>224382</v>
      </c>
      <c r="R20" s="2">
        <v>227001</v>
      </c>
      <c r="S20" s="2">
        <v>325819</v>
      </c>
      <c r="T20" s="2">
        <v>621334</v>
      </c>
      <c r="U20" s="2">
        <v>362141</v>
      </c>
      <c r="V20" s="2">
        <v>279834</v>
      </c>
      <c r="W20" s="2">
        <v>227001</v>
      </c>
      <c r="X20" s="2">
        <v>0</v>
      </c>
      <c r="Y20" s="2">
        <v>0</v>
      </c>
      <c r="Z20" s="2">
        <v>87871</v>
      </c>
      <c r="AA20" s="2">
        <v>12373</v>
      </c>
      <c r="AB20" s="2">
        <v>54960</v>
      </c>
      <c r="AC20" s="2">
        <v>25388</v>
      </c>
      <c r="AD20" s="2">
        <v>272</v>
      </c>
      <c r="AE20" s="2">
        <v>1047</v>
      </c>
      <c r="AF20" s="2">
        <v>0</v>
      </c>
      <c r="AG20" s="2" t="s">
        <v>464</v>
      </c>
      <c r="AH20" s="3" t="s">
        <v>464</v>
      </c>
      <c r="AI20" s="2" t="s">
        <v>464</v>
      </c>
      <c r="AJ20" s="3">
        <v>224382</v>
      </c>
      <c r="AK20" s="3">
        <v>0</v>
      </c>
      <c r="AL20" s="2">
        <v>0</v>
      </c>
      <c r="AM20" s="3">
        <v>90073</v>
      </c>
      <c r="AN20" s="2">
        <v>12330</v>
      </c>
      <c r="AO20" s="2">
        <v>52306</v>
      </c>
      <c r="AP20" s="2">
        <v>24699</v>
      </c>
      <c r="AQ20" s="2">
        <v>247</v>
      </c>
      <c r="AR20" s="2">
        <v>941</v>
      </c>
      <c r="AS20" s="2">
        <v>0</v>
      </c>
      <c r="AT20" s="2" t="s">
        <v>464</v>
      </c>
      <c r="AU20" s="2" t="s">
        <v>464</v>
      </c>
      <c r="AV20" s="2" t="s">
        <v>464</v>
      </c>
    </row>
    <row r="21" spans="1:48" x14ac:dyDescent="0.25">
      <c r="A21" t="str">
        <f t="shared" si="3"/>
        <v>2014Q2</v>
      </c>
      <c r="B21" s="9" t="s">
        <v>479</v>
      </c>
      <c r="C21" s="9">
        <v>1974171</v>
      </c>
      <c r="D21" s="2">
        <v>1270</v>
      </c>
      <c r="E21" s="2">
        <v>-218</v>
      </c>
      <c r="F21" s="2">
        <v>0</v>
      </c>
      <c r="G21" s="2">
        <v>796</v>
      </c>
      <c r="H21" s="2">
        <v>192</v>
      </c>
      <c r="I21" s="2">
        <v>2089</v>
      </c>
      <c r="J21" s="2">
        <v>42939</v>
      </c>
      <c r="K21" s="2">
        <v>3793</v>
      </c>
      <c r="L21" s="2">
        <v>7019</v>
      </c>
      <c r="M21" s="2">
        <v>178248</v>
      </c>
      <c r="N21" s="2">
        <v>0</v>
      </c>
      <c r="O21" s="2">
        <v>271970</v>
      </c>
      <c r="P21" s="2">
        <v>0</v>
      </c>
      <c r="Q21" s="2">
        <v>1098</v>
      </c>
      <c r="R21" s="2">
        <v>1072</v>
      </c>
      <c r="S21" s="2">
        <v>28642</v>
      </c>
      <c r="T21" s="2">
        <v>154734</v>
      </c>
      <c r="U21" s="2">
        <v>22451</v>
      </c>
      <c r="V21" s="2">
        <v>7019</v>
      </c>
      <c r="W21" s="2">
        <v>1072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 t="s">
        <v>464</v>
      </c>
      <c r="AH21" s="3" t="s">
        <v>464</v>
      </c>
      <c r="AI21" s="2" t="s">
        <v>464</v>
      </c>
      <c r="AJ21" s="3">
        <v>1098</v>
      </c>
      <c r="AK21" s="3">
        <v>0</v>
      </c>
      <c r="AL21" s="2">
        <v>0</v>
      </c>
      <c r="AM21" s="3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 t="s">
        <v>464</v>
      </c>
      <c r="AU21" s="2" t="s">
        <v>464</v>
      </c>
      <c r="AV21" s="2" t="s">
        <v>464</v>
      </c>
    </row>
    <row r="22" spans="1:48" x14ac:dyDescent="0.25">
      <c r="A22" t="str">
        <f t="shared" si="3"/>
        <v>2014Q2</v>
      </c>
      <c r="B22" s="9" t="s">
        <v>480</v>
      </c>
      <c r="C22" s="9">
        <v>4222469</v>
      </c>
      <c r="D22" s="2">
        <v>11424</v>
      </c>
      <c r="E22" s="2">
        <v>645</v>
      </c>
      <c r="F22" s="2">
        <v>0</v>
      </c>
      <c r="G22" s="2">
        <v>4752</v>
      </c>
      <c r="H22" s="2">
        <v>1117</v>
      </c>
      <c r="I22" s="2">
        <v>7661</v>
      </c>
      <c r="J22" s="2">
        <v>64630</v>
      </c>
      <c r="K22" s="2">
        <v>0</v>
      </c>
      <c r="L22" s="2">
        <v>90273</v>
      </c>
      <c r="M22" s="2">
        <v>934298</v>
      </c>
      <c r="N22" s="2">
        <v>0</v>
      </c>
      <c r="O22" s="2">
        <v>1206361</v>
      </c>
      <c r="P22" s="2">
        <v>0</v>
      </c>
      <c r="Q22" s="2">
        <v>89774</v>
      </c>
      <c r="R22" s="2">
        <v>90273</v>
      </c>
      <c r="S22" s="2">
        <v>116770</v>
      </c>
      <c r="T22" s="2">
        <v>693693</v>
      </c>
      <c r="U22" s="2">
        <v>199611</v>
      </c>
      <c r="V22" s="2">
        <v>90273</v>
      </c>
      <c r="W22" s="2">
        <v>90273</v>
      </c>
      <c r="X22" s="2">
        <v>1887</v>
      </c>
      <c r="Y22" s="2">
        <v>4298</v>
      </c>
      <c r="Z22" s="2">
        <v>10145</v>
      </c>
      <c r="AA22" s="2">
        <v>9577</v>
      </c>
      <c r="AB22" s="2">
        <v>25889</v>
      </c>
      <c r="AC22" s="2">
        <v>2760</v>
      </c>
      <c r="AD22" s="2">
        <v>0</v>
      </c>
      <c r="AE22" s="2">
        <v>0</v>
      </c>
      <c r="AF22" s="2">
        <v>0</v>
      </c>
      <c r="AG22" s="2" t="s">
        <v>464</v>
      </c>
      <c r="AH22" s="3" t="s">
        <v>464</v>
      </c>
      <c r="AI22" s="2" t="s">
        <v>464</v>
      </c>
      <c r="AJ22" s="3">
        <v>89774</v>
      </c>
      <c r="AK22" s="3">
        <v>1856</v>
      </c>
      <c r="AL22" s="2">
        <v>4323</v>
      </c>
      <c r="AM22" s="3">
        <v>9925</v>
      </c>
      <c r="AN22" s="2">
        <v>9664</v>
      </c>
      <c r="AO22" s="2">
        <v>25667</v>
      </c>
      <c r="AP22" s="2">
        <v>2814</v>
      </c>
      <c r="AQ22" s="2">
        <v>0</v>
      </c>
      <c r="AR22" s="2">
        <v>0</v>
      </c>
      <c r="AS22" s="2">
        <v>0</v>
      </c>
      <c r="AT22" s="2" t="s">
        <v>464</v>
      </c>
      <c r="AU22" s="2" t="s">
        <v>464</v>
      </c>
      <c r="AV22" s="2" t="s">
        <v>464</v>
      </c>
    </row>
    <row r="23" spans="1:48" x14ac:dyDescent="0.25">
      <c r="A23" t="str">
        <f t="shared" si="3"/>
        <v>2014Q2</v>
      </c>
      <c r="B23" s="9" t="s">
        <v>481</v>
      </c>
      <c r="C23" s="9">
        <v>1024100</v>
      </c>
      <c r="D23" s="2">
        <v>4457</v>
      </c>
      <c r="E23" s="2">
        <v>2112</v>
      </c>
      <c r="F23" s="2">
        <v>0</v>
      </c>
      <c r="G23" s="2">
        <v>2646</v>
      </c>
      <c r="H23" s="2">
        <v>818</v>
      </c>
      <c r="I23" s="2">
        <v>4903</v>
      </c>
      <c r="J23" s="2">
        <v>2850</v>
      </c>
      <c r="K23" s="2">
        <v>1800</v>
      </c>
      <c r="L23" s="2">
        <v>282897</v>
      </c>
      <c r="M23" s="2">
        <v>287684</v>
      </c>
      <c r="N23" s="2">
        <v>0</v>
      </c>
      <c r="O23" s="2">
        <v>625207</v>
      </c>
      <c r="P23" s="2">
        <v>13</v>
      </c>
      <c r="Q23" s="2">
        <v>283188</v>
      </c>
      <c r="R23" s="2">
        <v>281567</v>
      </c>
      <c r="S23" s="2">
        <v>46489</v>
      </c>
      <c r="T23" s="2">
        <v>195147</v>
      </c>
      <c r="U23" s="2">
        <v>52556</v>
      </c>
      <c r="V23" s="2">
        <v>282897</v>
      </c>
      <c r="W23" s="2">
        <v>281567</v>
      </c>
      <c r="X23" s="2">
        <v>0</v>
      </c>
      <c r="Y23" s="2">
        <v>0</v>
      </c>
      <c r="Z23" s="2">
        <v>6777</v>
      </c>
      <c r="AA23" s="2">
        <v>10454</v>
      </c>
      <c r="AB23" s="2">
        <v>179886</v>
      </c>
      <c r="AC23" s="2">
        <v>33376</v>
      </c>
      <c r="AD23" s="2">
        <v>0</v>
      </c>
      <c r="AE23" s="2">
        <v>6931</v>
      </c>
      <c r="AF23" s="2">
        <v>21268</v>
      </c>
      <c r="AG23" s="2" t="s">
        <v>464</v>
      </c>
      <c r="AH23" s="3" t="s">
        <v>464</v>
      </c>
      <c r="AI23" s="2" t="s">
        <v>464</v>
      </c>
      <c r="AJ23" s="3">
        <v>283188</v>
      </c>
      <c r="AK23" s="3">
        <v>0</v>
      </c>
      <c r="AL23" s="2">
        <v>0</v>
      </c>
      <c r="AM23" s="3">
        <v>6863</v>
      </c>
      <c r="AN23" s="2">
        <v>10553</v>
      </c>
      <c r="AO23" s="2">
        <v>180902</v>
      </c>
      <c r="AP23" s="2">
        <v>33310</v>
      </c>
      <c r="AQ23" s="2">
        <v>0</v>
      </c>
      <c r="AR23" s="2">
        <v>7134</v>
      </c>
      <c r="AS23" s="2">
        <v>21705</v>
      </c>
      <c r="AT23" s="2" t="s">
        <v>464</v>
      </c>
      <c r="AU23" s="2" t="s">
        <v>464</v>
      </c>
      <c r="AV23" s="2" t="s">
        <v>464</v>
      </c>
    </row>
    <row r="24" spans="1:48" x14ac:dyDescent="0.25">
      <c r="A24" t="str">
        <f t="shared" si="3"/>
        <v>2014Q2</v>
      </c>
      <c r="B24" s="9" t="s">
        <v>482</v>
      </c>
      <c r="C24" s="9">
        <v>1019515</v>
      </c>
      <c r="D24" s="2">
        <v>5194</v>
      </c>
      <c r="E24" s="2">
        <v>1688</v>
      </c>
      <c r="F24" s="2">
        <v>0</v>
      </c>
      <c r="G24" s="2">
        <v>2707</v>
      </c>
      <c r="H24" s="2">
        <v>424</v>
      </c>
      <c r="I24" s="2">
        <v>4382</v>
      </c>
      <c r="J24" s="2">
        <v>14008</v>
      </c>
      <c r="K24" s="2">
        <v>0</v>
      </c>
      <c r="L24" s="2">
        <v>74993</v>
      </c>
      <c r="M24" s="2">
        <v>441396</v>
      </c>
      <c r="N24" s="2">
        <v>0</v>
      </c>
      <c r="O24" s="2">
        <v>560403</v>
      </c>
      <c r="P24" s="2">
        <v>0</v>
      </c>
      <c r="Q24" s="2">
        <v>75200</v>
      </c>
      <c r="R24" s="2">
        <v>74261</v>
      </c>
      <c r="S24" s="2">
        <v>51875</v>
      </c>
      <c r="T24" s="2">
        <v>300346</v>
      </c>
      <c r="U24" s="2">
        <v>87563</v>
      </c>
      <c r="V24" s="2">
        <v>74993</v>
      </c>
      <c r="W24" s="2">
        <v>74261</v>
      </c>
      <c r="X24" s="2">
        <v>0</v>
      </c>
      <c r="Y24" s="2">
        <v>0</v>
      </c>
      <c r="Z24" s="2">
        <v>40263</v>
      </c>
      <c r="AA24" s="2">
        <v>1944</v>
      </c>
      <c r="AB24" s="2">
        <v>15550</v>
      </c>
      <c r="AC24" s="2">
        <v>15583</v>
      </c>
      <c r="AD24" s="2">
        <v>0</v>
      </c>
      <c r="AE24" s="2">
        <v>0</v>
      </c>
      <c r="AF24" s="2">
        <v>0</v>
      </c>
      <c r="AG24" s="2" t="s">
        <v>464</v>
      </c>
      <c r="AH24" s="3" t="s">
        <v>464</v>
      </c>
      <c r="AI24" s="2" t="s">
        <v>464</v>
      </c>
      <c r="AJ24" s="3">
        <v>75200</v>
      </c>
      <c r="AK24" s="3">
        <v>0</v>
      </c>
      <c r="AL24" s="2">
        <v>0</v>
      </c>
      <c r="AM24" s="3">
        <v>41194</v>
      </c>
      <c r="AN24" s="2">
        <v>1888</v>
      </c>
      <c r="AO24" s="2">
        <v>15307</v>
      </c>
      <c r="AP24" s="2">
        <v>15890</v>
      </c>
      <c r="AQ24" s="2">
        <v>0</v>
      </c>
      <c r="AR24" s="2">
        <v>0</v>
      </c>
      <c r="AS24" s="2">
        <v>0</v>
      </c>
      <c r="AT24" s="2" t="s">
        <v>464</v>
      </c>
      <c r="AU24" s="2" t="s">
        <v>464</v>
      </c>
      <c r="AV24" s="2" t="s">
        <v>464</v>
      </c>
    </row>
    <row r="25" spans="1:48" x14ac:dyDescent="0.25">
      <c r="A25" t="str">
        <f t="shared" si="3"/>
        <v>2014Q2</v>
      </c>
      <c r="B25" s="9" t="s">
        <v>483</v>
      </c>
      <c r="C25" s="9">
        <v>102864</v>
      </c>
      <c r="D25" s="2">
        <v>514000</v>
      </c>
      <c r="E25" s="2">
        <v>1352000</v>
      </c>
      <c r="F25" s="2">
        <v>0</v>
      </c>
      <c r="G25" s="2">
        <v>216000</v>
      </c>
      <c r="H25" s="2">
        <v>19000</v>
      </c>
      <c r="I25" s="2">
        <v>1497000</v>
      </c>
      <c r="J25" s="2">
        <v>2277000</v>
      </c>
      <c r="K25" s="2">
        <v>0</v>
      </c>
      <c r="L25" s="2">
        <v>18876000</v>
      </c>
      <c r="M25" s="2">
        <v>100781000</v>
      </c>
      <c r="N25" s="2">
        <v>0</v>
      </c>
      <c r="O25" s="2">
        <v>149937000</v>
      </c>
      <c r="P25" s="2">
        <v>41000</v>
      </c>
      <c r="Q25" s="2">
        <v>18931000</v>
      </c>
      <c r="R25" s="2">
        <v>18876000</v>
      </c>
      <c r="S25" s="2">
        <v>7850000</v>
      </c>
      <c r="T25" s="2">
        <v>10840000</v>
      </c>
      <c r="U25" s="2">
        <v>36773000</v>
      </c>
      <c r="V25" s="2">
        <v>18876000</v>
      </c>
      <c r="W25" s="2">
        <v>18876000</v>
      </c>
      <c r="X25" s="2">
        <v>2134000</v>
      </c>
      <c r="Y25" s="2">
        <v>7000</v>
      </c>
      <c r="Z25" s="2">
        <v>954000</v>
      </c>
      <c r="AA25" s="2">
        <v>482000</v>
      </c>
      <c r="AB25" s="2">
        <v>3806000</v>
      </c>
      <c r="AC25" s="2">
        <v>3881000</v>
      </c>
      <c r="AD25" s="2">
        <v>0</v>
      </c>
      <c r="AE25" s="2">
        <v>0</v>
      </c>
      <c r="AF25" s="2">
        <v>0</v>
      </c>
      <c r="AG25" s="2" t="s">
        <v>464</v>
      </c>
      <c r="AH25" s="3" t="s">
        <v>464</v>
      </c>
      <c r="AI25" s="2" t="s">
        <v>464</v>
      </c>
      <c r="AJ25" s="3">
        <v>18931000</v>
      </c>
      <c r="AK25" s="3">
        <v>2140000</v>
      </c>
      <c r="AL25" s="2">
        <v>7000</v>
      </c>
      <c r="AM25" s="3">
        <v>975000</v>
      </c>
      <c r="AN25" s="2">
        <v>486000</v>
      </c>
      <c r="AO25" s="2">
        <v>3763000</v>
      </c>
      <c r="AP25" s="2">
        <v>3925000</v>
      </c>
      <c r="AQ25" s="2">
        <v>0</v>
      </c>
      <c r="AR25" s="2">
        <v>0</v>
      </c>
      <c r="AS25" s="2">
        <v>0</v>
      </c>
      <c r="AT25" s="2" t="s">
        <v>464</v>
      </c>
      <c r="AU25" s="2" t="s">
        <v>464</v>
      </c>
      <c r="AV25" s="2" t="s">
        <v>464</v>
      </c>
    </row>
    <row r="26" spans="1:48" x14ac:dyDescent="0.25">
      <c r="A26" t="str">
        <f t="shared" si="3"/>
        <v>2014Q2</v>
      </c>
      <c r="B26" s="9" t="s">
        <v>484</v>
      </c>
      <c r="C26" s="9">
        <v>1019712</v>
      </c>
      <c r="D26" s="2">
        <v>7738</v>
      </c>
      <c r="E26" s="2">
        <v>5170</v>
      </c>
      <c r="F26" s="2">
        <v>0</v>
      </c>
      <c r="G26" s="2">
        <v>5623</v>
      </c>
      <c r="H26" s="2">
        <v>1114</v>
      </c>
      <c r="I26" s="2">
        <v>9480</v>
      </c>
      <c r="J26" s="2">
        <v>62301</v>
      </c>
      <c r="K26" s="2">
        <v>0</v>
      </c>
      <c r="L26" s="2">
        <v>441449</v>
      </c>
      <c r="M26" s="2">
        <v>596006</v>
      </c>
      <c r="N26" s="2">
        <v>0</v>
      </c>
      <c r="O26" s="2">
        <v>1175594</v>
      </c>
      <c r="P26" s="2">
        <v>366</v>
      </c>
      <c r="Q26" s="2">
        <v>435382</v>
      </c>
      <c r="R26" s="2">
        <v>441449</v>
      </c>
      <c r="S26" s="2">
        <v>131353</v>
      </c>
      <c r="T26" s="2">
        <v>408929</v>
      </c>
      <c r="U26" s="2">
        <v>105671</v>
      </c>
      <c r="V26" s="2">
        <v>441449</v>
      </c>
      <c r="W26" s="2">
        <v>441449</v>
      </c>
      <c r="X26" s="2">
        <v>53006</v>
      </c>
      <c r="Y26" s="2">
        <v>0</v>
      </c>
      <c r="Z26" s="2">
        <v>136674</v>
      </c>
      <c r="AA26" s="2">
        <v>0</v>
      </c>
      <c r="AB26" s="2">
        <v>94883</v>
      </c>
      <c r="AC26" s="2">
        <v>2076</v>
      </c>
      <c r="AD26" s="2">
        <v>0</v>
      </c>
      <c r="AE26" s="2">
        <v>0</v>
      </c>
      <c r="AF26" s="2">
        <v>33562</v>
      </c>
      <c r="AG26" s="2" t="s">
        <v>464</v>
      </c>
      <c r="AH26" s="3" t="s">
        <v>464</v>
      </c>
      <c r="AI26" s="2" t="s">
        <v>464</v>
      </c>
      <c r="AJ26" s="3">
        <v>435382</v>
      </c>
      <c r="AK26" s="3">
        <v>52969</v>
      </c>
      <c r="AL26" s="2">
        <v>0</v>
      </c>
      <c r="AM26" s="3">
        <v>134876</v>
      </c>
      <c r="AN26" s="2">
        <v>0</v>
      </c>
      <c r="AO26" s="2">
        <v>94348</v>
      </c>
      <c r="AP26" s="2">
        <v>2016</v>
      </c>
      <c r="AQ26" s="2">
        <v>0</v>
      </c>
      <c r="AR26" s="2">
        <v>0</v>
      </c>
      <c r="AS26" s="2">
        <v>33652</v>
      </c>
      <c r="AT26" s="2" t="s">
        <v>464</v>
      </c>
      <c r="AU26" s="2" t="s">
        <v>464</v>
      </c>
      <c r="AV26" s="2" t="s">
        <v>464</v>
      </c>
    </row>
    <row r="27" spans="1:48" x14ac:dyDescent="0.25">
      <c r="A27" t="str">
        <f t="shared" si="3"/>
        <v>2014Q2</v>
      </c>
      <c r="B27" s="9" t="s">
        <v>485</v>
      </c>
      <c r="C27" s="9">
        <v>1017443</v>
      </c>
      <c r="D27" s="2">
        <v>22207</v>
      </c>
      <c r="E27" s="2">
        <v>4878</v>
      </c>
      <c r="F27" s="2">
        <v>2</v>
      </c>
      <c r="G27" s="2">
        <v>10890</v>
      </c>
      <c r="H27" s="2">
        <v>2650</v>
      </c>
      <c r="I27" s="2">
        <v>19534</v>
      </c>
      <c r="J27" s="2">
        <v>132238</v>
      </c>
      <c r="K27" s="2">
        <v>0</v>
      </c>
      <c r="L27" s="2">
        <v>543408</v>
      </c>
      <c r="M27" s="2">
        <v>1518722</v>
      </c>
      <c r="N27" s="2">
        <v>715</v>
      </c>
      <c r="O27" s="2">
        <v>2408666</v>
      </c>
      <c r="P27" s="2">
        <v>0</v>
      </c>
      <c r="Q27" s="2">
        <v>171301</v>
      </c>
      <c r="R27" s="2">
        <v>167779</v>
      </c>
      <c r="S27" s="2">
        <v>603737</v>
      </c>
      <c r="T27" s="2">
        <v>1394759</v>
      </c>
      <c r="U27" s="2">
        <v>75712</v>
      </c>
      <c r="V27" s="2">
        <v>543408</v>
      </c>
      <c r="W27" s="2">
        <v>167779</v>
      </c>
      <c r="X27" s="2">
        <v>0</v>
      </c>
      <c r="Y27" s="2">
        <v>0</v>
      </c>
      <c r="Z27" s="2">
        <v>110320</v>
      </c>
      <c r="AA27" s="2">
        <v>0</v>
      </c>
      <c r="AB27" s="2">
        <v>31589</v>
      </c>
      <c r="AC27" s="2">
        <v>0</v>
      </c>
      <c r="AD27" s="2">
        <v>0</v>
      </c>
      <c r="AE27" s="2">
        <v>0</v>
      </c>
      <c r="AF27" s="2">
        <v>0</v>
      </c>
      <c r="AG27" s="2" t="s">
        <v>464</v>
      </c>
      <c r="AH27" s="3" t="s">
        <v>464</v>
      </c>
      <c r="AI27" s="2" t="s">
        <v>464</v>
      </c>
      <c r="AJ27" s="3">
        <v>171301</v>
      </c>
      <c r="AK27" s="3">
        <v>0</v>
      </c>
      <c r="AL27" s="2">
        <v>0</v>
      </c>
      <c r="AM27" s="3">
        <v>113284</v>
      </c>
      <c r="AN27" s="2">
        <v>0</v>
      </c>
      <c r="AO27" s="2">
        <v>32097</v>
      </c>
      <c r="AP27" s="2">
        <v>0</v>
      </c>
      <c r="AQ27" s="2">
        <v>0</v>
      </c>
      <c r="AR27" s="2">
        <v>0</v>
      </c>
      <c r="AS27" s="2">
        <v>0</v>
      </c>
      <c r="AT27" s="2" t="s">
        <v>464</v>
      </c>
      <c r="AU27" s="2" t="s">
        <v>464</v>
      </c>
      <c r="AV27" s="2" t="s">
        <v>464</v>
      </c>
    </row>
    <row r="28" spans="1:48" x14ac:dyDescent="0.25">
      <c r="A28" t="str">
        <f t="shared" si="3"/>
        <v>2014Q2</v>
      </c>
      <c r="B28" s="9" t="s">
        <v>8</v>
      </c>
      <c r="C28" s="9">
        <v>1020188</v>
      </c>
      <c r="D28" s="2">
        <v>5534</v>
      </c>
      <c r="E28" s="2">
        <v>3572</v>
      </c>
      <c r="F28" s="2">
        <v>0</v>
      </c>
      <c r="G28" s="2">
        <v>3919</v>
      </c>
      <c r="H28" s="2">
        <v>1182</v>
      </c>
      <c r="I28" s="2">
        <v>7539</v>
      </c>
      <c r="J28" s="2">
        <v>8457</v>
      </c>
      <c r="K28" s="2">
        <v>5625</v>
      </c>
      <c r="L28" s="2">
        <v>109254</v>
      </c>
      <c r="M28" s="2">
        <v>423634</v>
      </c>
      <c r="N28" s="2">
        <v>0</v>
      </c>
      <c r="O28" s="2">
        <v>607892</v>
      </c>
      <c r="P28" s="2">
        <v>62</v>
      </c>
      <c r="Q28" s="2">
        <v>95451</v>
      </c>
      <c r="R28" s="2">
        <v>91676</v>
      </c>
      <c r="S28" s="2">
        <v>93946</v>
      </c>
      <c r="T28" s="2">
        <v>297226</v>
      </c>
      <c r="U28" s="2">
        <v>86132</v>
      </c>
      <c r="V28" s="2">
        <v>109254</v>
      </c>
      <c r="W28" s="2">
        <v>91676</v>
      </c>
      <c r="X28" s="2">
        <v>0</v>
      </c>
      <c r="Y28" s="2">
        <v>7869</v>
      </c>
      <c r="Z28" s="2">
        <v>2873</v>
      </c>
      <c r="AA28" s="2">
        <v>5333</v>
      </c>
      <c r="AB28" s="2">
        <v>50242</v>
      </c>
      <c r="AC28" s="2">
        <v>8311</v>
      </c>
      <c r="AD28" s="2">
        <v>0</v>
      </c>
      <c r="AE28" s="2">
        <v>0</v>
      </c>
      <c r="AF28" s="2">
        <v>0</v>
      </c>
      <c r="AG28" s="2" t="s">
        <v>464</v>
      </c>
      <c r="AH28" s="3" t="s">
        <v>464</v>
      </c>
      <c r="AI28" s="2" t="s">
        <v>464</v>
      </c>
      <c r="AJ28" s="3">
        <v>95451</v>
      </c>
      <c r="AK28" s="3">
        <v>0</v>
      </c>
      <c r="AL28" s="2">
        <v>7837</v>
      </c>
      <c r="AM28" s="3">
        <v>3002</v>
      </c>
      <c r="AN28" s="2">
        <v>5453</v>
      </c>
      <c r="AO28" s="2">
        <v>51343</v>
      </c>
      <c r="AP28" s="2">
        <v>8489</v>
      </c>
      <c r="AQ28" s="2">
        <v>0</v>
      </c>
      <c r="AR28" s="2">
        <v>0</v>
      </c>
      <c r="AS28" s="2">
        <v>0</v>
      </c>
      <c r="AT28" s="2" t="s">
        <v>464</v>
      </c>
      <c r="AU28" s="2" t="s">
        <v>464</v>
      </c>
      <c r="AV28" s="2" t="s">
        <v>464</v>
      </c>
    </row>
    <row r="29" spans="1:48" x14ac:dyDescent="0.25">
      <c r="A29" t="str">
        <f t="shared" si="3"/>
        <v>2014Q2</v>
      </c>
      <c r="B29" s="9" t="s">
        <v>486</v>
      </c>
      <c r="C29" s="9">
        <v>1016569</v>
      </c>
      <c r="D29" s="2">
        <v>5402</v>
      </c>
      <c r="E29" s="2">
        <v>5260</v>
      </c>
      <c r="F29" s="2">
        <v>0</v>
      </c>
      <c r="G29" s="2">
        <v>4587</v>
      </c>
      <c r="H29" s="2">
        <v>277</v>
      </c>
      <c r="I29" s="2">
        <v>8933</v>
      </c>
      <c r="J29" s="2">
        <v>174704</v>
      </c>
      <c r="K29" s="2">
        <v>0</v>
      </c>
      <c r="L29" s="2">
        <v>183855</v>
      </c>
      <c r="M29" s="2">
        <v>386555</v>
      </c>
      <c r="N29" s="2">
        <v>0</v>
      </c>
      <c r="O29" s="2">
        <v>784696</v>
      </c>
      <c r="P29" s="2">
        <v>0</v>
      </c>
      <c r="Q29" s="2">
        <v>123611</v>
      </c>
      <c r="R29" s="2">
        <v>123341</v>
      </c>
      <c r="S29" s="2">
        <v>41329</v>
      </c>
      <c r="T29" s="2">
        <v>295246</v>
      </c>
      <c r="U29" s="2">
        <v>38937</v>
      </c>
      <c r="V29" s="2">
        <v>183855</v>
      </c>
      <c r="W29" s="2">
        <v>123341</v>
      </c>
      <c r="X29" s="2">
        <v>23425</v>
      </c>
      <c r="Y29" s="2">
        <v>0</v>
      </c>
      <c r="Z29" s="2">
        <v>98571</v>
      </c>
      <c r="AA29" s="2">
        <v>0</v>
      </c>
      <c r="AB29" s="2">
        <v>1315</v>
      </c>
      <c r="AC29" s="2">
        <v>0</v>
      </c>
      <c r="AD29" s="2">
        <v>0</v>
      </c>
      <c r="AE29" s="2">
        <v>0</v>
      </c>
      <c r="AF29" s="2">
        <v>0</v>
      </c>
      <c r="AG29" s="2" t="s">
        <v>464</v>
      </c>
      <c r="AH29" s="3" t="s">
        <v>464</v>
      </c>
      <c r="AI29" s="2" t="s">
        <v>464</v>
      </c>
      <c r="AJ29" s="3">
        <v>123611</v>
      </c>
      <c r="AK29" s="3">
        <v>23386</v>
      </c>
      <c r="AL29" s="2">
        <v>0</v>
      </c>
      <c r="AM29" s="3">
        <v>99002</v>
      </c>
      <c r="AN29" s="2">
        <v>0</v>
      </c>
      <c r="AO29" s="2">
        <v>1193</v>
      </c>
      <c r="AP29" s="2">
        <v>0</v>
      </c>
      <c r="AQ29" s="2">
        <v>0</v>
      </c>
      <c r="AR29" s="2">
        <v>0</v>
      </c>
      <c r="AS29" s="2">
        <v>0</v>
      </c>
      <c r="AT29" s="2" t="s">
        <v>464</v>
      </c>
      <c r="AU29" s="2" t="s">
        <v>464</v>
      </c>
      <c r="AV29" s="2" t="s">
        <v>464</v>
      </c>
    </row>
    <row r="30" spans="1:48" x14ac:dyDescent="0.25">
      <c r="A30" t="str">
        <f t="shared" si="3"/>
        <v>2014Q2</v>
      </c>
      <c r="B30" s="9" t="s">
        <v>487</v>
      </c>
      <c r="C30" s="9">
        <v>1018855</v>
      </c>
      <c r="D30" s="2">
        <v>31263</v>
      </c>
      <c r="E30" s="2">
        <v>18238</v>
      </c>
      <c r="F30" s="2">
        <v>0</v>
      </c>
      <c r="G30" s="2">
        <v>17276</v>
      </c>
      <c r="H30" s="2">
        <v>2284</v>
      </c>
      <c r="I30" s="2">
        <v>25159</v>
      </c>
      <c r="J30" s="2">
        <v>391989</v>
      </c>
      <c r="K30" s="2">
        <v>3776</v>
      </c>
      <c r="L30" s="2">
        <v>400237</v>
      </c>
      <c r="M30" s="2">
        <v>2936381</v>
      </c>
      <c r="N30" s="2">
        <v>0</v>
      </c>
      <c r="O30" s="2">
        <v>3902853</v>
      </c>
      <c r="P30" s="2">
        <v>0</v>
      </c>
      <c r="Q30" s="2">
        <v>393776</v>
      </c>
      <c r="R30" s="2">
        <v>392891</v>
      </c>
      <c r="S30" s="2">
        <v>238988</v>
      </c>
      <c r="T30" s="2">
        <v>691112</v>
      </c>
      <c r="U30" s="2">
        <v>968589</v>
      </c>
      <c r="V30" s="2">
        <v>400237</v>
      </c>
      <c r="W30" s="2">
        <v>392891</v>
      </c>
      <c r="X30" s="2">
        <v>37365</v>
      </c>
      <c r="Y30" s="2">
        <v>0</v>
      </c>
      <c r="Z30" s="2">
        <v>334889</v>
      </c>
      <c r="AA30" s="2">
        <v>1856</v>
      </c>
      <c r="AB30" s="2">
        <v>3169</v>
      </c>
      <c r="AC30" s="2">
        <v>0</v>
      </c>
      <c r="AD30" s="2">
        <v>0</v>
      </c>
      <c r="AE30" s="2">
        <v>0</v>
      </c>
      <c r="AF30" s="2">
        <v>0</v>
      </c>
      <c r="AG30" s="2" t="s">
        <v>464</v>
      </c>
      <c r="AH30" s="3" t="s">
        <v>464</v>
      </c>
      <c r="AI30" s="2" t="s">
        <v>464</v>
      </c>
      <c r="AJ30" s="3">
        <v>393776</v>
      </c>
      <c r="AK30" s="3">
        <v>37353</v>
      </c>
      <c r="AL30" s="2">
        <v>0</v>
      </c>
      <c r="AM30" s="3">
        <v>335924</v>
      </c>
      <c r="AN30" s="2">
        <v>1807</v>
      </c>
      <c r="AO30" s="2">
        <v>3178</v>
      </c>
      <c r="AP30" s="2">
        <v>0</v>
      </c>
      <c r="AQ30" s="2">
        <v>0</v>
      </c>
      <c r="AR30" s="2">
        <v>0</v>
      </c>
      <c r="AS30" s="2">
        <v>0</v>
      </c>
      <c r="AT30" s="2" t="s">
        <v>464</v>
      </c>
      <c r="AU30" s="2" t="s">
        <v>464</v>
      </c>
      <c r="AV30" s="2" t="s">
        <v>464</v>
      </c>
    </row>
    <row r="31" spans="1:48" x14ac:dyDescent="0.25">
      <c r="A31" t="str">
        <f t="shared" si="3"/>
        <v>2014Q2</v>
      </c>
      <c r="B31" s="9" t="s">
        <v>488</v>
      </c>
      <c r="C31" s="9">
        <v>1021049</v>
      </c>
      <c r="D31" s="2">
        <v>8182</v>
      </c>
      <c r="E31" s="2">
        <v>1857</v>
      </c>
      <c r="F31" s="2">
        <v>0</v>
      </c>
      <c r="G31" s="2">
        <v>2782</v>
      </c>
      <c r="H31" s="2">
        <v>769</v>
      </c>
      <c r="I31" s="2">
        <v>5214</v>
      </c>
      <c r="J31" s="2">
        <v>15085</v>
      </c>
      <c r="K31" s="2">
        <v>3293</v>
      </c>
      <c r="L31" s="2">
        <v>15138</v>
      </c>
      <c r="M31" s="2">
        <v>879300</v>
      </c>
      <c r="N31" s="2">
        <v>0</v>
      </c>
      <c r="O31" s="2">
        <v>952166</v>
      </c>
      <c r="P31" s="2">
        <v>0</v>
      </c>
      <c r="Q31" s="2">
        <v>14821</v>
      </c>
      <c r="R31" s="2">
        <v>15138</v>
      </c>
      <c r="S31" s="2">
        <v>45775</v>
      </c>
      <c r="T31" s="2">
        <v>398215</v>
      </c>
      <c r="U31" s="2">
        <v>139036</v>
      </c>
      <c r="V31" s="2">
        <v>15138</v>
      </c>
      <c r="W31" s="2">
        <v>15138</v>
      </c>
      <c r="X31" s="2">
        <v>0</v>
      </c>
      <c r="Y31" s="2">
        <v>0</v>
      </c>
      <c r="Z31" s="2">
        <v>3862</v>
      </c>
      <c r="AA31" s="2">
        <v>0</v>
      </c>
      <c r="AB31" s="2">
        <v>240</v>
      </c>
      <c r="AC31" s="2">
        <v>0</v>
      </c>
      <c r="AD31" s="2">
        <v>0</v>
      </c>
      <c r="AE31" s="2">
        <v>0</v>
      </c>
      <c r="AF31" s="2">
        <v>0</v>
      </c>
      <c r="AG31" s="2" t="s">
        <v>464</v>
      </c>
      <c r="AH31" s="3" t="s">
        <v>464</v>
      </c>
      <c r="AI31" s="2" t="s">
        <v>464</v>
      </c>
      <c r="AJ31" s="3">
        <v>14821</v>
      </c>
      <c r="AK31" s="3">
        <v>0</v>
      </c>
      <c r="AL31" s="2">
        <v>0</v>
      </c>
      <c r="AM31" s="3">
        <v>3862</v>
      </c>
      <c r="AN31" s="2">
        <v>0</v>
      </c>
      <c r="AO31" s="2">
        <v>222</v>
      </c>
      <c r="AP31" s="2">
        <v>0</v>
      </c>
      <c r="AQ31" s="2">
        <v>0</v>
      </c>
      <c r="AR31" s="2">
        <v>0</v>
      </c>
      <c r="AS31" s="2">
        <v>0</v>
      </c>
      <c r="AT31" s="2" t="s">
        <v>464</v>
      </c>
      <c r="AU31" s="2" t="s">
        <v>464</v>
      </c>
      <c r="AV31" s="2" t="s">
        <v>464</v>
      </c>
    </row>
    <row r="32" spans="1:48" x14ac:dyDescent="0.25">
      <c r="A32" t="str">
        <f t="shared" si="3"/>
        <v>2014Q2</v>
      </c>
      <c r="B32" s="9" t="s">
        <v>9</v>
      </c>
      <c r="C32" s="9">
        <v>1974097</v>
      </c>
      <c r="D32" s="2">
        <v>14261</v>
      </c>
      <c r="E32" s="2">
        <v>6696</v>
      </c>
      <c r="F32" s="2">
        <v>0</v>
      </c>
      <c r="G32" s="2">
        <v>6333</v>
      </c>
      <c r="H32" s="2">
        <v>1012</v>
      </c>
      <c r="I32" s="2">
        <v>15441</v>
      </c>
      <c r="J32" s="2">
        <v>104297</v>
      </c>
      <c r="K32" s="2">
        <v>0</v>
      </c>
      <c r="L32" s="2">
        <v>503092</v>
      </c>
      <c r="M32" s="2">
        <v>1396175</v>
      </c>
      <c r="N32" s="2">
        <v>0</v>
      </c>
      <c r="O32" s="2">
        <v>2198864</v>
      </c>
      <c r="P32" s="2">
        <v>0</v>
      </c>
      <c r="Q32" s="2">
        <v>108916</v>
      </c>
      <c r="R32" s="2">
        <v>108678</v>
      </c>
      <c r="S32" s="2">
        <v>476444</v>
      </c>
      <c r="T32" s="2">
        <v>1356583</v>
      </c>
      <c r="U32" s="2">
        <v>38097</v>
      </c>
      <c r="V32" s="2">
        <v>503092</v>
      </c>
      <c r="W32" s="2">
        <v>108678</v>
      </c>
      <c r="X32" s="2">
        <v>0</v>
      </c>
      <c r="Y32" s="2">
        <v>0</v>
      </c>
      <c r="Z32" s="2">
        <v>0</v>
      </c>
      <c r="AA32" s="2">
        <v>898</v>
      </c>
      <c r="AB32" s="2">
        <v>2279</v>
      </c>
      <c r="AC32" s="2">
        <v>0</v>
      </c>
      <c r="AD32" s="2">
        <v>0</v>
      </c>
      <c r="AE32" s="2">
        <v>0</v>
      </c>
      <c r="AF32" s="2">
        <v>0</v>
      </c>
      <c r="AG32" s="2" t="s">
        <v>464</v>
      </c>
      <c r="AH32" s="3" t="s">
        <v>464</v>
      </c>
      <c r="AI32" s="2" t="s">
        <v>464</v>
      </c>
      <c r="AJ32" s="3">
        <v>108916</v>
      </c>
      <c r="AK32" s="3">
        <v>0</v>
      </c>
      <c r="AL32" s="2">
        <v>0</v>
      </c>
      <c r="AM32" s="3">
        <v>0</v>
      </c>
      <c r="AN32" s="2">
        <v>827</v>
      </c>
      <c r="AO32" s="2">
        <v>2239</v>
      </c>
      <c r="AP32" s="2">
        <v>0</v>
      </c>
      <c r="AQ32" s="2">
        <v>0</v>
      </c>
      <c r="AR32" s="2">
        <v>0</v>
      </c>
      <c r="AS32" s="2">
        <v>0</v>
      </c>
      <c r="AT32" s="2" t="s">
        <v>464</v>
      </c>
      <c r="AU32" s="2" t="s">
        <v>464</v>
      </c>
      <c r="AV32" s="2" t="s">
        <v>464</v>
      </c>
    </row>
    <row r="33" spans="1:48" x14ac:dyDescent="0.25">
      <c r="A33" t="str">
        <f t="shared" si="3"/>
        <v>2014Q2</v>
      </c>
      <c r="B33" s="9" t="s">
        <v>10</v>
      </c>
      <c r="C33" s="9">
        <v>101668</v>
      </c>
      <c r="D33" s="2">
        <v>3675</v>
      </c>
      <c r="E33" s="2">
        <v>1383</v>
      </c>
      <c r="F33" s="2">
        <v>0</v>
      </c>
      <c r="G33" s="2">
        <v>2307</v>
      </c>
      <c r="H33" s="2">
        <v>522</v>
      </c>
      <c r="I33" s="2">
        <v>4081</v>
      </c>
      <c r="J33" s="2">
        <v>38163</v>
      </c>
      <c r="K33" s="2">
        <v>0</v>
      </c>
      <c r="L33" s="2">
        <v>54382</v>
      </c>
      <c r="M33" s="2">
        <v>316919</v>
      </c>
      <c r="N33" s="2">
        <v>0</v>
      </c>
      <c r="O33" s="2">
        <v>474441</v>
      </c>
      <c r="P33" s="2">
        <v>0</v>
      </c>
      <c r="Q33" s="2">
        <v>51717</v>
      </c>
      <c r="R33" s="2">
        <v>52035</v>
      </c>
      <c r="S33" s="2">
        <v>147715</v>
      </c>
      <c r="T33" s="2">
        <v>286268</v>
      </c>
      <c r="U33" s="2">
        <v>27884</v>
      </c>
      <c r="V33" s="2">
        <v>54382</v>
      </c>
      <c r="W33" s="2">
        <v>52035</v>
      </c>
      <c r="X33" s="2">
        <v>0</v>
      </c>
      <c r="Y33" s="2">
        <v>0</v>
      </c>
      <c r="Z33" s="2">
        <v>0</v>
      </c>
      <c r="AA33" s="2">
        <v>34530</v>
      </c>
      <c r="AB33" s="2">
        <v>13506</v>
      </c>
      <c r="AC33" s="2">
        <v>2163</v>
      </c>
      <c r="AD33" s="2">
        <v>0</v>
      </c>
      <c r="AE33" s="2">
        <v>0</v>
      </c>
      <c r="AF33" s="2">
        <v>0</v>
      </c>
      <c r="AG33" s="2" t="s">
        <v>464</v>
      </c>
      <c r="AH33" s="3" t="s">
        <v>464</v>
      </c>
      <c r="AI33" s="2" t="s">
        <v>464</v>
      </c>
      <c r="AJ33" s="3">
        <v>51717</v>
      </c>
      <c r="AK33" s="3">
        <v>0</v>
      </c>
      <c r="AL33" s="2">
        <v>0</v>
      </c>
      <c r="AM33" s="3">
        <v>0</v>
      </c>
      <c r="AN33" s="2">
        <v>34431</v>
      </c>
      <c r="AO33" s="2">
        <v>13272</v>
      </c>
      <c r="AP33" s="2">
        <v>2208</v>
      </c>
      <c r="AQ33" s="2">
        <v>0</v>
      </c>
      <c r="AR33" s="2">
        <v>0</v>
      </c>
      <c r="AS33" s="2">
        <v>0</v>
      </c>
      <c r="AT33" s="2" t="s">
        <v>464</v>
      </c>
      <c r="AU33" s="2" t="s">
        <v>464</v>
      </c>
      <c r="AV33" s="2" t="s">
        <v>464</v>
      </c>
    </row>
    <row r="34" spans="1:48" x14ac:dyDescent="0.25">
      <c r="A34" t="str">
        <f t="shared" si="3"/>
        <v>2014Q2</v>
      </c>
      <c r="B34" s="9" t="s">
        <v>489</v>
      </c>
      <c r="C34" s="9">
        <v>1019981</v>
      </c>
      <c r="D34" s="2">
        <v>10147</v>
      </c>
      <c r="E34" s="2">
        <v>4041</v>
      </c>
      <c r="F34" s="2">
        <v>0</v>
      </c>
      <c r="G34" s="2">
        <v>6541</v>
      </c>
      <c r="H34" s="2">
        <v>511</v>
      </c>
      <c r="I34" s="2">
        <v>9902</v>
      </c>
      <c r="J34" s="2">
        <v>8573</v>
      </c>
      <c r="K34" s="2">
        <v>0</v>
      </c>
      <c r="L34" s="2">
        <v>484311</v>
      </c>
      <c r="M34" s="2">
        <v>678520</v>
      </c>
      <c r="N34" s="2">
        <v>0</v>
      </c>
      <c r="O34" s="2">
        <v>1246650</v>
      </c>
      <c r="P34" s="2">
        <v>2</v>
      </c>
      <c r="Q34" s="2">
        <v>479762</v>
      </c>
      <c r="R34" s="2">
        <v>483176</v>
      </c>
      <c r="S34" s="2">
        <v>72435</v>
      </c>
      <c r="T34" s="2">
        <v>354168</v>
      </c>
      <c r="U34" s="2">
        <v>63252</v>
      </c>
      <c r="V34" s="2">
        <v>484311</v>
      </c>
      <c r="W34" s="2">
        <v>483176</v>
      </c>
      <c r="X34" s="2">
        <v>0</v>
      </c>
      <c r="Y34" s="2">
        <v>13</v>
      </c>
      <c r="Z34" s="2">
        <v>232321</v>
      </c>
      <c r="AA34" s="2">
        <v>4806</v>
      </c>
      <c r="AB34" s="2">
        <v>4074</v>
      </c>
      <c r="AC34" s="2">
        <v>10645</v>
      </c>
      <c r="AD34" s="2">
        <v>0</v>
      </c>
      <c r="AE34" s="2">
        <v>775</v>
      </c>
      <c r="AF34" s="2">
        <v>795</v>
      </c>
      <c r="AG34" s="2" t="s">
        <v>464</v>
      </c>
      <c r="AH34" s="3" t="s">
        <v>464</v>
      </c>
      <c r="AI34" s="2" t="s">
        <v>464</v>
      </c>
      <c r="AJ34" s="3">
        <v>479762</v>
      </c>
      <c r="AK34" s="3">
        <v>0</v>
      </c>
      <c r="AL34" s="2">
        <v>13</v>
      </c>
      <c r="AM34" s="3">
        <v>231741</v>
      </c>
      <c r="AN34" s="2">
        <v>4634</v>
      </c>
      <c r="AO34" s="2">
        <v>3887</v>
      </c>
      <c r="AP34" s="2">
        <v>10485</v>
      </c>
      <c r="AQ34" s="2">
        <v>0</v>
      </c>
      <c r="AR34" s="2">
        <v>746</v>
      </c>
      <c r="AS34" s="2">
        <v>754</v>
      </c>
      <c r="AT34" s="2" t="s">
        <v>464</v>
      </c>
      <c r="AU34" s="2" t="s">
        <v>464</v>
      </c>
      <c r="AV34" s="2" t="s">
        <v>464</v>
      </c>
    </row>
    <row r="35" spans="1:48" x14ac:dyDescent="0.25">
      <c r="A35" t="str">
        <f t="shared" si="3"/>
        <v>2014Q2</v>
      </c>
      <c r="B35" s="9" t="s">
        <v>490</v>
      </c>
      <c r="C35" s="9">
        <v>1020164</v>
      </c>
      <c r="D35" s="2">
        <v>5092</v>
      </c>
      <c r="E35" s="2">
        <v>475</v>
      </c>
      <c r="F35" s="2">
        <v>0</v>
      </c>
      <c r="G35" s="2">
        <v>4139</v>
      </c>
      <c r="H35" s="2">
        <v>517</v>
      </c>
      <c r="I35" s="2">
        <v>5573</v>
      </c>
      <c r="J35" s="2">
        <v>12770</v>
      </c>
      <c r="K35" s="2">
        <v>0</v>
      </c>
      <c r="L35" s="2">
        <v>158306</v>
      </c>
      <c r="M35" s="2">
        <v>459184</v>
      </c>
      <c r="N35" s="2">
        <v>0</v>
      </c>
      <c r="O35" s="2">
        <v>646149</v>
      </c>
      <c r="P35" s="2">
        <v>71</v>
      </c>
      <c r="Q35" s="2">
        <v>154733</v>
      </c>
      <c r="R35" s="2">
        <v>154257</v>
      </c>
      <c r="S35" s="2">
        <v>35594</v>
      </c>
      <c r="T35" s="2">
        <v>390440</v>
      </c>
      <c r="U35" s="2">
        <v>55196</v>
      </c>
      <c r="V35" s="2">
        <v>158306</v>
      </c>
      <c r="W35" s="2">
        <v>154257</v>
      </c>
      <c r="X35" s="2">
        <v>0</v>
      </c>
      <c r="Y35" s="2">
        <v>0</v>
      </c>
      <c r="Z35" s="2">
        <v>12542</v>
      </c>
      <c r="AA35" s="2">
        <v>2671</v>
      </c>
      <c r="AB35" s="2">
        <v>89006</v>
      </c>
      <c r="AC35" s="2">
        <v>105</v>
      </c>
      <c r="AD35" s="2">
        <v>0</v>
      </c>
      <c r="AE35" s="2">
        <v>0</v>
      </c>
      <c r="AF35" s="2">
        <v>0</v>
      </c>
      <c r="AG35" s="2" t="s">
        <v>464</v>
      </c>
      <c r="AH35" s="3" t="s">
        <v>464</v>
      </c>
      <c r="AI35" s="2" t="s">
        <v>464</v>
      </c>
      <c r="AJ35" s="3">
        <v>154733</v>
      </c>
      <c r="AK35" s="3">
        <v>0</v>
      </c>
      <c r="AL35" s="2">
        <v>0</v>
      </c>
      <c r="AM35" s="3">
        <v>13016</v>
      </c>
      <c r="AN35" s="2">
        <v>2665</v>
      </c>
      <c r="AO35" s="2">
        <v>89056</v>
      </c>
      <c r="AP35" s="2">
        <v>105</v>
      </c>
      <c r="AQ35" s="2">
        <v>0</v>
      </c>
      <c r="AR35" s="2">
        <v>0</v>
      </c>
      <c r="AS35" s="2">
        <v>0</v>
      </c>
      <c r="AT35" s="2" t="s">
        <v>464</v>
      </c>
      <c r="AU35" s="2" t="s">
        <v>464</v>
      </c>
      <c r="AV35" s="2" t="s">
        <v>464</v>
      </c>
    </row>
    <row r="36" spans="1:48" x14ac:dyDescent="0.25">
      <c r="A36" t="str">
        <f t="shared" si="3"/>
        <v>2014Q2</v>
      </c>
      <c r="B36" s="9" t="s">
        <v>491</v>
      </c>
      <c r="C36" s="9">
        <v>1016983</v>
      </c>
      <c r="D36" s="2">
        <v>7040</v>
      </c>
      <c r="E36" s="2">
        <v>2098</v>
      </c>
      <c r="F36" s="2">
        <v>0</v>
      </c>
      <c r="G36" s="2">
        <v>3887</v>
      </c>
      <c r="H36" s="2">
        <v>916</v>
      </c>
      <c r="I36" s="2">
        <v>6478</v>
      </c>
      <c r="J36" s="2">
        <v>23134</v>
      </c>
      <c r="K36" s="2">
        <v>9066</v>
      </c>
      <c r="L36" s="2">
        <v>577959</v>
      </c>
      <c r="M36" s="2">
        <v>382063</v>
      </c>
      <c r="N36" s="2">
        <v>0</v>
      </c>
      <c r="O36" s="2">
        <v>1039158</v>
      </c>
      <c r="P36" s="2">
        <v>360</v>
      </c>
      <c r="Q36" s="2">
        <v>374631</v>
      </c>
      <c r="R36" s="2">
        <v>378160</v>
      </c>
      <c r="S36" s="2">
        <v>139624</v>
      </c>
      <c r="T36" s="2">
        <v>268069</v>
      </c>
      <c r="U36" s="2">
        <v>54082</v>
      </c>
      <c r="V36" s="2">
        <v>577959</v>
      </c>
      <c r="W36" s="2">
        <v>378160</v>
      </c>
      <c r="X36" s="2">
        <v>14245</v>
      </c>
      <c r="Y36" s="2">
        <v>0</v>
      </c>
      <c r="Z36" s="2">
        <v>0</v>
      </c>
      <c r="AA36" s="2">
        <v>126994</v>
      </c>
      <c r="AB36" s="2">
        <v>45499</v>
      </c>
      <c r="AC36" s="2">
        <v>56815</v>
      </c>
      <c r="AD36" s="2">
        <v>0</v>
      </c>
      <c r="AE36" s="2">
        <v>0</v>
      </c>
      <c r="AF36" s="2">
        <v>0</v>
      </c>
      <c r="AG36" s="2" t="s">
        <v>464</v>
      </c>
      <c r="AH36" s="3" t="s">
        <v>464</v>
      </c>
      <c r="AI36" s="2" t="s">
        <v>464</v>
      </c>
      <c r="AJ36" s="3">
        <v>374631</v>
      </c>
      <c r="AK36" s="3">
        <v>14242</v>
      </c>
      <c r="AL36" s="2">
        <v>0</v>
      </c>
      <c r="AM36" s="3">
        <v>0</v>
      </c>
      <c r="AN36" s="2">
        <v>124728</v>
      </c>
      <c r="AO36" s="2">
        <v>45444</v>
      </c>
      <c r="AP36" s="2">
        <v>56198</v>
      </c>
      <c r="AQ36" s="2">
        <v>0</v>
      </c>
      <c r="AR36" s="2">
        <v>0</v>
      </c>
      <c r="AS36" s="2">
        <v>0</v>
      </c>
      <c r="AT36" s="2" t="s">
        <v>464</v>
      </c>
      <c r="AU36" s="2" t="s">
        <v>464</v>
      </c>
      <c r="AV36" s="2" t="s">
        <v>464</v>
      </c>
    </row>
    <row r="37" spans="1:48" x14ac:dyDescent="0.25">
      <c r="A37" t="str">
        <f t="shared" si="3"/>
        <v>2014Q2</v>
      </c>
      <c r="B37" s="9" t="s">
        <v>492</v>
      </c>
      <c r="C37" s="9">
        <v>1018984</v>
      </c>
      <c r="D37" s="2">
        <v>10420</v>
      </c>
      <c r="E37" s="2">
        <v>4524</v>
      </c>
      <c r="F37" s="2">
        <v>0</v>
      </c>
      <c r="G37" s="2">
        <v>5768</v>
      </c>
      <c r="H37" s="2">
        <v>1437</v>
      </c>
      <c r="I37" s="2">
        <v>10265</v>
      </c>
      <c r="J37" s="2">
        <v>199307</v>
      </c>
      <c r="K37" s="2">
        <v>0</v>
      </c>
      <c r="L37" s="2">
        <v>230377</v>
      </c>
      <c r="M37" s="2">
        <v>761522</v>
      </c>
      <c r="N37" s="2">
        <v>0</v>
      </c>
      <c r="O37" s="2">
        <v>1263605</v>
      </c>
      <c r="P37" s="2">
        <v>0</v>
      </c>
      <c r="Q37" s="2">
        <v>228050</v>
      </c>
      <c r="R37" s="2">
        <v>230220</v>
      </c>
      <c r="S37" s="2">
        <v>81048</v>
      </c>
      <c r="T37" s="2">
        <v>490015</v>
      </c>
      <c r="U37" s="2">
        <v>250339</v>
      </c>
      <c r="V37" s="2">
        <v>230377</v>
      </c>
      <c r="W37" s="2">
        <v>230220</v>
      </c>
      <c r="X37" s="2">
        <v>19352</v>
      </c>
      <c r="Y37" s="2">
        <v>0</v>
      </c>
      <c r="Z37" s="2">
        <v>23402</v>
      </c>
      <c r="AA37" s="2">
        <v>100</v>
      </c>
      <c r="AB37" s="2">
        <v>5492</v>
      </c>
      <c r="AC37" s="2">
        <v>0</v>
      </c>
      <c r="AD37" s="2">
        <v>0</v>
      </c>
      <c r="AE37" s="2">
        <v>0</v>
      </c>
      <c r="AF37" s="2">
        <v>0</v>
      </c>
      <c r="AG37" s="2" t="s">
        <v>464</v>
      </c>
      <c r="AH37" s="3" t="s">
        <v>464</v>
      </c>
      <c r="AI37" s="2" t="s">
        <v>464</v>
      </c>
      <c r="AJ37" s="3">
        <v>228050</v>
      </c>
      <c r="AK37" s="3">
        <v>19710</v>
      </c>
      <c r="AL37" s="2">
        <v>0</v>
      </c>
      <c r="AM37" s="3">
        <v>23999</v>
      </c>
      <c r="AN37" s="2">
        <v>101</v>
      </c>
      <c r="AO37" s="2">
        <v>5364</v>
      </c>
      <c r="AP37" s="2">
        <v>0</v>
      </c>
      <c r="AQ37" s="2">
        <v>0</v>
      </c>
      <c r="AR37" s="2">
        <v>0</v>
      </c>
      <c r="AS37" s="2">
        <v>0</v>
      </c>
      <c r="AT37" s="2" t="s">
        <v>464</v>
      </c>
      <c r="AU37" s="2" t="s">
        <v>464</v>
      </c>
      <c r="AV37" s="2" t="s">
        <v>464</v>
      </c>
    </row>
    <row r="38" spans="1:48" x14ac:dyDescent="0.25">
      <c r="A38" t="str">
        <f t="shared" si="3"/>
        <v>2014Q2</v>
      </c>
      <c r="B38" s="9" t="s">
        <v>11</v>
      </c>
      <c r="C38" s="9">
        <v>4073262</v>
      </c>
      <c r="D38" s="2">
        <v>3192</v>
      </c>
      <c r="E38" s="2">
        <v>200</v>
      </c>
      <c r="F38" s="2">
        <v>0</v>
      </c>
      <c r="G38" s="2">
        <v>906</v>
      </c>
      <c r="H38" s="2">
        <v>254</v>
      </c>
      <c r="I38" s="2">
        <v>1784</v>
      </c>
      <c r="J38" s="2">
        <v>47728</v>
      </c>
      <c r="K38" s="2">
        <v>0</v>
      </c>
      <c r="L38" s="2">
        <v>103685</v>
      </c>
      <c r="M38" s="2">
        <v>345178</v>
      </c>
      <c r="N38" s="2">
        <v>0</v>
      </c>
      <c r="O38" s="2">
        <v>519904</v>
      </c>
      <c r="P38" s="2">
        <v>618</v>
      </c>
      <c r="Q38" s="2">
        <v>98256</v>
      </c>
      <c r="R38" s="2">
        <v>101297</v>
      </c>
      <c r="S38" s="2">
        <v>63440</v>
      </c>
      <c r="T38" s="2">
        <v>293125</v>
      </c>
      <c r="U38" s="2">
        <v>51402</v>
      </c>
      <c r="V38" s="2">
        <v>103685</v>
      </c>
      <c r="W38" s="2">
        <v>101297</v>
      </c>
      <c r="X38" s="2">
        <v>0</v>
      </c>
      <c r="Y38" s="2">
        <v>0</v>
      </c>
      <c r="Z38" s="2">
        <v>48419</v>
      </c>
      <c r="AA38" s="2">
        <v>0</v>
      </c>
      <c r="AB38" s="2">
        <v>10124</v>
      </c>
      <c r="AC38" s="2">
        <v>12780</v>
      </c>
      <c r="AD38" s="2">
        <v>0</v>
      </c>
      <c r="AE38" s="2">
        <v>0</v>
      </c>
      <c r="AF38" s="2">
        <v>0</v>
      </c>
      <c r="AG38" s="2" t="s">
        <v>464</v>
      </c>
      <c r="AH38" s="3" t="s">
        <v>464</v>
      </c>
      <c r="AI38" s="2" t="s">
        <v>464</v>
      </c>
      <c r="AJ38" s="3">
        <v>98256</v>
      </c>
      <c r="AK38" s="3">
        <v>0</v>
      </c>
      <c r="AL38" s="2">
        <v>0</v>
      </c>
      <c r="AM38" s="3">
        <v>48612</v>
      </c>
      <c r="AN38" s="2">
        <v>0</v>
      </c>
      <c r="AO38" s="2">
        <v>9784</v>
      </c>
      <c r="AP38" s="2">
        <v>12512</v>
      </c>
      <c r="AQ38" s="2">
        <v>0</v>
      </c>
      <c r="AR38" s="2">
        <v>0</v>
      </c>
      <c r="AS38" s="2">
        <v>0</v>
      </c>
      <c r="AT38" s="2" t="s">
        <v>464</v>
      </c>
      <c r="AU38" s="2" t="s">
        <v>464</v>
      </c>
      <c r="AV38" s="2" t="s">
        <v>464</v>
      </c>
    </row>
    <row r="39" spans="1:48" x14ac:dyDescent="0.25">
      <c r="A39" t="str">
        <f t="shared" si="3"/>
        <v>2014Q2</v>
      </c>
      <c r="B39" s="9" t="s">
        <v>493</v>
      </c>
      <c r="C39" s="9">
        <v>1018358</v>
      </c>
      <c r="D39" s="2">
        <v>6143</v>
      </c>
      <c r="E39" s="2">
        <v>1156</v>
      </c>
      <c r="F39" s="2">
        <v>0</v>
      </c>
      <c r="G39" s="2">
        <v>3005</v>
      </c>
      <c r="H39" s="2">
        <v>349</v>
      </c>
      <c r="I39" s="2">
        <v>4454</v>
      </c>
      <c r="J39" s="2">
        <v>3314</v>
      </c>
      <c r="K39" s="2">
        <v>0</v>
      </c>
      <c r="L39" s="2">
        <v>137455</v>
      </c>
      <c r="M39" s="2">
        <v>538825</v>
      </c>
      <c r="N39" s="2">
        <v>0</v>
      </c>
      <c r="O39" s="2">
        <v>705069</v>
      </c>
      <c r="P39" s="2">
        <v>0</v>
      </c>
      <c r="Q39" s="2">
        <v>6</v>
      </c>
      <c r="R39" s="2">
        <v>6</v>
      </c>
      <c r="S39" s="2">
        <v>137415</v>
      </c>
      <c r="T39" s="2">
        <v>441899</v>
      </c>
      <c r="U39" s="2">
        <v>61499</v>
      </c>
      <c r="V39" s="2">
        <v>137455</v>
      </c>
      <c r="W39" s="2">
        <v>6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 t="s">
        <v>464</v>
      </c>
      <c r="AH39" s="3" t="s">
        <v>464</v>
      </c>
      <c r="AI39" s="2" t="s">
        <v>464</v>
      </c>
      <c r="AJ39" s="3">
        <v>6</v>
      </c>
      <c r="AK39" s="3">
        <v>0</v>
      </c>
      <c r="AL39" s="2">
        <v>0</v>
      </c>
      <c r="AM39" s="3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 t="s">
        <v>464</v>
      </c>
      <c r="AU39" s="2" t="s">
        <v>464</v>
      </c>
      <c r="AV39" s="2" t="s">
        <v>464</v>
      </c>
    </row>
    <row r="40" spans="1:48" x14ac:dyDescent="0.25">
      <c r="A40" t="str">
        <f t="shared" si="3"/>
        <v>2014Q2</v>
      </c>
      <c r="B40" s="9" t="s">
        <v>494</v>
      </c>
      <c r="C40" s="9">
        <v>1022411</v>
      </c>
      <c r="D40" s="2">
        <v>21004</v>
      </c>
      <c r="E40" s="2">
        <v>3586</v>
      </c>
      <c r="F40" s="2">
        <v>69</v>
      </c>
      <c r="G40" s="2">
        <v>7955</v>
      </c>
      <c r="H40" s="2">
        <v>2402</v>
      </c>
      <c r="I40" s="2">
        <v>15173</v>
      </c>
      <c r="J40" s="2">
        <v>34406</v>
      </c>
      <c r="K40" s="2">
        <v>0</v>
      </c>
      <c r="L40" s="2">
        <v>492990</v>
      </c>
      <c r="M40" s="2">
        <v>1826038</v>
      </c>
      <c r="N40" s="2">
        <v>339</v>
      </c>
      <c r="O40" s="2">
        <v>2561888</v>
      </c>
      <c r="P40" s="2">
        <v>222</v>
      </c>
      <c r="Q40" s="2">
        <v>184626</v>
      </c>
      <c r="R40" s="2">
        <v>182853</v>
      </c>
      <c r="S40" s="2">
        <v>360218</v>
      </c>
      <c r="T40" s="2">
        <v>1230346</v>
      </c>
      <c r="U40" s="2">
        <v>591918</v>
      </c>
      <c r="V40" s="2">
        <v>492990</v>
      </c>
      <c r="W40" s="2">
        <v>182853</v>
      </c>
      <c r="X40" s="2">
        <v>0</v>
      </c>
      <c r="Y40" s="2">
        <v>147</v>
      </c>
      <c r="Z40" s="2">
        <v>241</v>
      </c>
      <c r="AA40" s="2">
        <v>4302</v>
      </c>
      <c r="AB40" s="2">
        <v>2340</v>
      </c>
      <c r="AC40" s="2">
        <v>167413</v>
      </c>
      <c r="AD40" s="2">
        <v>0</v>
      </c>
      <c r="AE40" s="2">
        <v>0</v>
      </c>
      <c r="AF40" s="2">
        <v>0</v>
      </c>
      <c r="AG40" s="2" t="s">
        <v>464</v>
      </c>
      <c r="AH40" s="3" t="s">
        <v>464</v>
      </c>
      <c r="AI40" s="2" t="s">
        <v>464</v>
      </c>
      <c r="AJ40" s="3">
        <v>184626</v>
      </c>
      <c r="AK40" s="3">
        <v>0</v>
      </c>
      <c r="AL40" s="2">
        <v>147</v>
      </c>
      <c r="AM40" s="3">
        <v>238</v>
      </c>
      <c r="AN40" s="2">
        <v>4296</v>
      </c>
      <c r="AO40" s="2">
        <v>2267</v>
      </c>
      <c r="AP40" s="2">
        <v>169228</v>
      </c>
      <c r="AQ40" s="2">
        <v>0</v>
      </c>
      <c r="AR40" s="2">
        <v>0</v>
      </c>
      <c r="AS40" s="2">
        <v>0</v>
      </c>
      <c r="AT40" s="2" t="s">
        <v>464</v>
      </c>
      <c r="AU40" s="2" t="s">
        <v>464</v>
      </c>
      <c r="AV40" s="2" t="s">
        <v>464</v>
      </c>
    </row>
    <row r="41" spans="1:48" x14ac:dyDescent="0.25">
      <c r="A41" t="str">
        <f t="shared" si="3"/>
        <v>2014Q2</v>
      </c>
      <c r="B41" s="9" t="s">
        <v>495</v>
      </c>
      <c r="C41" s="9">
        <v>4074157</v>
      </c>
      <c r="D41" s="2">
        <v>3497</v>
      </c>
      <c r="E41" s="2">
        <v>650</v>
      </c>
      <c r="F41" s="2">
        <v>0</v>
      </c>
      <c r="G41" s="2">
        <v>1270</v>
      </c>
      <c r="H41" s="2">
        <v>436</v>
      </c>
      <c r="I41" s="2">
        <v>2487</v>
      </c>
      <c r="J41" s="2">
        <v>76632</v>
      </c>
      <c r="K41" s="2">
        <v>0</v>
      </c>
      <c r="L41" s="2">
        <v>43743</v>
      </c>
      <c r="M41" s="2">
        <v>316675</v>
      </c>
      <c r="N41" s="2">
        <v>0</v>
      </c>
      <c r="O41" s="2">
        <v>468941</v>
      </c>
      <c r="P41" s="2">
        <v>0</v>
      </c>
      <c r="Q41" s="2">
        <v>43740</v>
      </c>
      <c r="R41" s="2">
        <v>43743</v>
      </c>
      <c r="S41" s="2">
        <v>58654</v>
      </c>
      <c r="T41" s="2">
        <v>274777</v>
      </c>
      <c r="U41" s="2">
        <v>38024</v>
      </c>
      <c r="V41" s="2">
        <v>43743</v>
      </c>
      <c r="W41" s="2">
        <v>43743</v>
      </c>
      <c r="X41" s="2">
        <v>0</v>
      </c>
      <c r="Y41" s="2">
        <v>0</v>
      </c>
      <c r="Z41" s="2">
        <v>36246</v>
      </c>
      <c r="AA41" s="2">
        <v>0</v>
      </c>
      <c r="AB41" s="2">
        <v>77</v>
      </c>
      <c r="AC41" s="2">
        <v>0</v>
      </c>
      <c r="AD41" s="2">
        <v>0</v>
      </c>
      <c r="AE41" s="2">
        <v>0</v>
      </c>
      <c r="AF41" s="2">
        <v>0</v>
      </c>
      <c r="AG41" s="2" t="s">
        <v>464</v>
      </c>
      <c r="AH41" s="3" t="s">
        <v>464</v>
      </c>
      <c r="AI41" s="2" t="s">
        <v>464</v>
      </c>
      <c r="AJ41" s="3">
        <v>43740</v>
      </c>
      <c r="AK41" s="3">
        <v>0</v>
      </c>
      <c r="AL41" s="2">
        <v>0</v>
      </c>
      <c r="AM41" s="3">
        <v>36258</v>
      </c>
      <c r="AN41" s="2">
        <v>0</v>
      </c>
      <c r="AO41" s="2">
        <v>72</v>
      </c>
      <c r="AP41" s="2">
        <v>0</v>
      </c>
      <c r="AQ41" s="2">
        <v>0</v>
      </c>
      <c r="AR41" s="2">
        <v>0</v>
      </c>
      <c r="AS41" s="2">
        <v>0</v>
      </c>
      <c r="AT41" s="2" t="s">
        <v>464</v>
      </c>
      <c r="AU41" s="2" t="s">
        <v>464</v>
      </c>
      <c r="AV41" s="2" t="s">
        <v>464</v>
      </c>
    </row>
    <row r="42" spans="1:48" x14ac:dyDescent="0.25">
      <c r="A42" t="str">
        <f t="shared" si="3"/>
        <v>2014Q2</v>
      </c>
      <c r="B42" s="9" t="s">
        <v>496</v>
      </c>
      <c r="C42" s="9">
        <v>102700</v>
      </c>
      <c r="D42" s="2">
        <v>1314000</v>
      </c>
      <c r="E42" s="2">
        <v>7304000</v>
      </c>
      <c r="F42" s="2">
        <v>23000</v>
      </c>
      <c r="G42" s="2">
        <v>1658000</v>
      </c>
      <c r="H42" s="2">
        <v>231000</v>
      </c>
      <c r="I42" s="2">
        <v>5878000</v>
      </c>
      <c r="J42" s="2">
        <v>15102000</v>
      </c>
      <c r="K42" s="2">
        <v>297000</v>
      </c>
      <c r="L42" s="2">
        <v>5243000</v>
      </c>
      <c r="M42" s="2">
        <v>112357000</v>
      </c>
      <c r="N42" s="2">
        <v>16000</v>
      </c>
      <c r="O42" s="2">
        <v>152384000</v>
      </c>
      <c r="P42" s="2">
        <v>41000</v>
      </c>
      <c r="Q42" s="2">
        <v>5083000</v>
      </c>
      <c r="R42" s="2">
        <v>5243000</v>
      </c>
      <c r="S42" s="2">
        <v>0</v>
      </c>
      <c r="T42" s="2">
        <v>0</v>
      </c>
      <c r="U42" s="2">
        <v>9751000</v>
      </c>
      <c r="V42" s="2">
        <v>5243000</v>
      </c>
      <c r="W42" s="2">
        <v>5243000</v>
      </c>
      <c r="X42" s="2">
        <v>350000</v>
      </c>
      <c r="Y42" s="2">
        <v>3000</v>
      </c>
      <c r="Z42" s="2">
        <v>0</v>
      </c>
      <c r="AA42" s="2">
        <v>124000</v>
      </c>
      <c r="AB42" s="2">
        <v>18000</v>
      </c>
      <c r="AC42" s="2">
        <v>0</v>
      </c>
      <c r="AD42" s="2">
        <v>0</v>
      </c>
      <c r="AE42" s="2">
        <v>2000</v>
      </c>
      <c r="AF42" s="2">
        <v>7000</v>
      </c>
      <c r="AG42" s="2" t="s">
        <v>464</v>
      </c>
      <c r="AH42" s="3" t="s">
        <v>464</v>
      </c>
      <c r="AI42" s="2" t="s">
        <v>464</v>
      </c>
      <c r="AJ42" s="3">
        <v>5083000</v>
      </c>
      <c r="AK42" s="3">
        <v>346000</v>
      </c>
      <c r="AL42" s="2">
        <v>3000</v>
      </c>
      <c r="AM42" s="3">
        <v>0</v>
      </c>
      <c r="AN42" s="2">
        <v>119000</v>
      </c>
      <c r="AO42" s="2">
        <v>16000</v>
      </c>
      <c r="AP42" s="2">
        <v>0</v>
      </c>
      <c r="AQ42" s="2">
        <v>0</v>
      </c>
      <c r="AR42" s="2">
        <v>2000</v>
      </c>
      <c r="AS42" s="2">
        <v>7000</v>
      </c>
      <c r="AT42" s="2" t="s">
        <v>464</v>
      </c>
      <c r="AU42" s="2" t="s">
        <v>464</v>
      </c>
      <c r="AV42" s="2" t="s">
        <v>464</v>
      </c>
    </row>
    <row r="43" spans="1:48" x14ac:dyDescent="0.25">
      <c r="A43" t="str">
        <f t="shared" si="3"/>
        <v>2014Q2</v>
      </c>
      <c r="B43" s="9" t="s">
        <v>497</v>
      </c>
      <c r="C43" s="9">
        <v>103330</v>
      </c>
      <c r="D43" s="2" t="s">
        <v>464</v>
      </c>
      <c r="E43" s="2" t="s">
        <v>464</v>
      </c>
      <c r="F43" s="2" t="s">
        <v>464</v>
      </c>
      <c r="G43" s="2" t="s">
        <v>464</v>
      </c>
      <c r="H43" s="2" t="s">
        <v>464</v>
      </c>
      <c r="I43" s="2" t="s">
        <v>464</v>
      </c>
      <c r="J43" s="2" t="s">
        <v>464</v>
      </c>
      <c r="K43" s="2" t="s">
        <v>464</v>
      </c>
      <c r="L43" s="2" t="s">
        <v>464</v>
      </c>
      <c r="M43" s="2" t="s">
        <v>464</v>
      </c>
      <c r="N43" s="2" t="s">
        <v>464</v>
      </c>
      <c r="O43" s="2" t="s">
        <v>464</v>
      </c>
      <c r="P43" s="2" t="s">
        <v>464</v>
      </c>
      <c r="Q43" s="2" t="s">
        <v>464</v>
      </c>
      <c r="R43" s="2" t="s">
        <v>464</v>
      </c>
      <c r="S43" s="2" t="s">
        <v>464</v>
      </c>
      <c r="T43" s="2" t="s">
        <v>464</v>
      </c>
      <c r="U43" s="2" t="s">
        <v>464</v>
      </c>
      <c r="V43" s="2" t="s">
        <v>464</v>
      </c>
      <c r="W43" s="2" t="s">
        <v>464</v>
      </c>
      <c r="X43" s="2" t="s">
        <v>464</v>
      </c>
      <c r="Y43" s="2" t="s">
        <v>464</v>
      </c>
      <c r="Z43" s="2" t="s">
        <v>464</v>
      </c>
      <c r="AA43" s="2" t="s">
        <v>464</v>
      </c>
      <c r="AB43" s="2" t="s">
        <v>464</v>
      </c>
      <c r="AC43" s="2" t="s">
        <v>464</v>
      </c>
      <c r="AD43" s="2" t="s">
        <v>464</v>
      </c>
      <c r="AE43" s="2" t="s">
        <v>464</v>
      </c>
      <c r="AF43" s="2" t="s">
        <v>464</v>
      </c>
      <c r="AG43" s="2" t="s">
        <v>464</v>
      </c>
      <c r="AH43" s="3" t="s">
        <v>464</v>
      </c>
      <c r="AI43" s="2" t="s">
        <v>464</v>
      </c>
      <c r="AJ43" s="3" t="s">
        <v>464</v>
      </c>
      <c r="AK43" s="3" t="s">
        <v>464</v>
      </c>
      <c r="AL43" s="2" t="s">
        <v>464</v>
      </c>
      <c r="AM43" s="3" t="s">
        <v>464</v>
      </c>
      <c r="AN43" s="2" t="s">
        <v>464</v>
      </c>
      <c r="AO43" s="2" t="s">
        <v>464</v>
      </c>
      <c r="AP43" s="2" t="s">
        <v>464</v>
      </c>
      <c r="AQ43" s="2" t="s">
        <v>464</v>
      </c>
      <c r="AR43" s="2" t="s">
        <v>464</v>
      </c>
      <c r="AS43" s="2" t="s">
        <v>464</v>
      </c>
      <c r="AT43" s="2" t="s">
        <v>464</v>
      </c>
      <c r="AU43" s="2" t="s">
        <v>464</v>
      </c>
      <c r="AV43" s="2" t="s">
        <v>464</v>
      </c>
    </row>
    <row r="44" spans="1:48" x14ac:dyDescent="0.25">
      <c r="A44" t="str">
        <f t="shared" si="3"/>
        <v>2014Q2</v>
      </c>
      <c r="B44" s="9" t="s">
        <v>12</v>
      </c>
      <c r="C44" s="9">
        <v>100626</v>
      </c>
      <c r="D44" s="2">
        <v>10351</v>
      </c>
      <c r="E44" s="2">
        <v>2631</v>
      </c>
      <c r="F44" s="2">
        <v>0</v>
      </c>
      <c r="G44" s="2">
        <v>4485</v>
      </c>
      <c r="H44" s="2">
        <v>910</v>
      </c>
      <c r="I44" s="2">
        <v>8446</v>
      </c>
      <c r="J44" s="2">
        <v>22948</v>
      </c>
      <c r="K44" s="2">
        <v>0</v>
      </c>
      <c r="L44" s="2">
        <v>349719</v>
      </c>
      <c r="M44" s="2">
        <v>813175</v>
      </c>
      <c r="N44" s="2">
        <v>0</v>
      </c>
      <c r="O44" s="2">
        <v>1300648</v>
      </c>
      <c r="P44" s="2">
        <v>150</v>
      </c>
      <c r="Q44" s="2">
        <v>340172</v>
      </c>
      <c r="R44" s="2">
        <v>349719</v>
      </c>
      <c r="S44" s="2">
        <v>265230</v>
      </c>
      <c r="T44" s="2">
        <v>682808</v>
      </c>
      <c r="U44" s="2">
        <v>118401</v>
      </c>
      <c r="V44" s="2">
        <v>349719</v>
      </c>
      <c r="W44" s="2">
        <v>349719</v>
      </c>
      <c r="X44" s="2">
        <v>0</v>
      </c>
      <c r="Y44" s="2">
        <v>712</v>
      </c>
      <c r="Z44" s="2">
        <v>79957</v>
      </c>
      <c r="AA44" s="2">
        <v>15682</v>
      </c>
      <c r="AB44" s="2">
        <v>37601</v>
      </c>
      <c r="AC44" s="2">
        <v>5586</v>
      </c>
      <c r="AD44" s="2">
        <v>0</v>
      </c>
      <c r="AE44" s="2">
        <v>2145</v>
      </c>
      <c r="AF44" s="2">
        <v>0</v>
      </c>
      <c r="AG44" s="2" t="s">
        <v>464</v>
      </c>
      <c r="AH44" s="3" t="s">
        <v>464</v>
      </c>
      <c r="AI44" s="2" t="s">
        <v>464</v>
      </c>
      <c r="AJ44" s="3">
        <v>340172</v>
      </c>
      <c r="AK44" s="3">
        <v>0</v>
      </c>
      <c r="AL44" s="2">
        <v>663</v>
      </c>
      <c r="AM44" s="3">
        <v>79922</v>
      </c>
      <c r="AN44" s="2">
        <v>15432</v>
      </c>
      <c r="AO44" s="2">
        <v>37009</v>
      </c>
      <c r="AP44" s="2">
        <v>5478</v>
      </c>
      <c r="AQ44" s="2">
        <v>0</v>
      </c>
      <c r="AR44" s="2">
        <v>2001</v>
      </c>
      <c r="AS44" s="2">
        <v>0</v>
      </c>
      <c r="AT44" s="2" t="s">
        <v>464</v>
      </c>
      <c r="AU44" s="2" t="s">
        <v>464</v>
      </c>
      <c r="AV44" s="2" t="s">
        <v>464</v>
      </c>
    </row>
    <row r="45" spans="1:48" x14ac:dyDescent="0.25">
      <c r="A45" t="str">
        <f t="shared" si="3"/>
        <v>2014Q2</v>
      </c>
      <c r="B45" s="9" t="s">
        <v>498</v>
      </c>
      <c r="C45" s="9">
        <v>1017338</v>
      </c>
      <c r="D45" s="2">
        <v>23446</v>
      </c>
      <c r="E45" s="2">
        <v>4704</v>
      </c>
      <c r="F45" s="2">
        <v>0</v>
      </c>
      <c r="G45" s="2">
        <v>10688</v>
      </c>
      <c r="H45" s="2">
        <v>2088</v>
      </c>
      <c r="I45" s="2">
        <v>17781</v>
      </c>
      <c r="J45" s="2">
        <v>12673</v>
      </c>
      <c r="K45" s="2">
        <v>0</v>
      </c>
      <c r="L45" s="2">
        <v>728098</v>
      </c>
      <c r="M45" s="2">
        <v>1824776</v>
      </c>
      <c r="N45" s="2">
        <v>0</v>
      </c>
      <c r="O45" s="2">
        <v>2726293</v>
      </c>
      <c r="P45" s="2">
        <v>207</v>
      </c>
      <c r="Q45" s="2">
        <v>446127</v>
      </c>
      <c r="R45" s="2">
        <v>444046</v>
      </c>
      <c r="S45" s="2">
        <v>230085</v>
      </c>
      <c r="T45" s="2">
        <v>1002286</v>
      </c>
      <c r="U45" s="2">
        <v>295912</v>
      </c>
      <c r="V45" s="2">
        <v>728098</v>
      </c>
      <c r="W45" s="2">
        <v>444046</v>
      </c>
      <c r="X45" s="2">
        <v>0</v>
      </c>
      <c r="Y45" s="2">
        <v>5015</v>
      </c>
      <c r="Z45" s="2">
        <v>100026</v>
      </c>
      <c r="AA45" s="2">
        <v>31140</v>
      </c>
      <c r="AB45" s="2">
        <v>195580</v>
      </c>
      <c r="AC45" s="2">
        <v>30357</v>
      </c>
      <c r="AD45" s="2">
        <v>0</v>
      </c>
      <c r="AE45" s="2">
        <v>8968</v>
      </c>
      <c r="AF45" s="2">
        <v>0</v>
      </c>
      <c r="AG45" s="2" t="s">
        <v>464</v>
      </c>
      <c r="AH45" s="3" t="s">
        <v>464</v>
      </c>
      <c r="AI45" s="2" t="s">
        <v>464</v>
      </c>
      <c r="AJ45" s="3">
        <v>446127</v>
      </c>
      <c r="AK45" s="3">
        <v>0</v>
      </c>
      <c r="AL45" s="2">
        <v>4961</v>
      </c>
      <c r="AM45" s="3">
        <v>100835</v>
      </c>
      <c r="AN45" s="2">
        <v>31034</v>
      </c>
      <c r="AO45" s="2">
        <v>196748</v>
      </c>
      <c r="AP45" s="2">
        <v>30275</v>
      </c>
      <c r="AQ45" s="2">
        <v>0</v>
      </c>
      <c r="AR45" s="2">
        <v>9072</v>
      </c>
      <c r="AS45" s="2">
        <v>0</v>
      </c>
      <c r="AT45" s="2" t="s">
        <v>464</v>
      </c>
      <c r="AU45" s="2" t="s">
        <v>464</v>
      </c>
      <c r="AV45" s="2" t="s">
        <v>464</v>
      </c>
    </row>
    <row r="46" spans="1:48" x14ac:dyDescent="0.25">
      <c r="A46" t="str">
        <f t="shared" si="3"/>
        <v>2014Q2</v>
      </c>
      <c r="B46" s="9" t="s">
        <v>13</v>
      </c>
      <c r="C46" s="9">
        <v>1024658</v>
      </c>
      <c r="D46" s="2">
        <v>4776</v>
      </c>
      <c r="E46" s="2">
        <v>488</v>
      </c>
      <c r="F46" s="2">
        <v>0</v>
      </c>
      <c r="G46" s="2">
        <v>2117</v>
      </c>
      <c r="H46" s="2">
        <v>485</v>
      </c>
      <c r="I46" s="2">
        <v>3696</v>
      </c>
      <c r="J46" s="2">
        <v>6028</v>
      </c>
      <c r="K46" s="2">
        <v>0</v>
      </c>
      <c r="L46" s="2">
        <v>280951</v>
      </c>
      <c r="M46" s="2">
        <v>252269</v>
      </c>
      <c r="N46" s="2">
        <v>0</v>
      </c>
      <c r="O46" s="2">
        <v>594734</v>
      </c>
      <c r="P46" s="2">
        <v>17</v>
      </c>
      <c r="Q46" s="2">
        <v>273765</v>
      </c>
      <c r="R46" s="2">
        <v>279936</v>
      </c>
      <c r="S46" s="2">
        <v>21273</v>
      </c>
      <c r="T46" s="2">
        <v>225885</v>
      </c>
      <c r="U46" s="2">
        <v>24018</v>
      </c>
      <c r="V46" s="2">
        <v>280951</v>
      </c>
      <c r="W46" s="2">
        <v>279936</v>
      </c>
      <c r="X46" s="2">
        <v>0</v>
      </c>
      <c r="Y46" s="2">
        <v>0</v>
      </c>
      <c r="Z46" s="2">
        <v>0</v>
      </c>
      <c r="AA46" s="2">
        <v>37940</v>
      </c>
      <c r="AB46" s="2">
        <v>77232</v>
      </c>
      <c r="AC46" s="2">
        <v>135859</v>
      </c>
      <c r="AD46" s="2">
        <v>0</v>
      </c>
      <c r="AE46" s="2">
        <v>0</v>
      </c>
      <c r="AF46" s="2">
        <v>0</v>
      </c>
      <c r="AG46" s="2" t="s">
        <v>464</v>
      </c>
      <c r="AH46" s="3" t="s">
        <v>464</v>
      </c>
      <c r="AI46" s="2" t="s">
        <v>464</v>
      </c>
      <c r="AJ46" s="3">
        <v>273765</v>
      </c>
      <c r="AK46" s="3">
        <v>0</v>
      </c>
      <c r="AL46" s="2">
        <v>0</v>
      </c>
      <c r="AM46" s="3">
        <v>0</v>
      </c>
      <c r="AN46" s="2">
        <v>36818</v>
      </c>
      <c r="AO46" s="2">
        <v>75331</v>
      </c>
      <c r="AP46" s="2">
        <v>134310</v>
      </c>
      <c r="AQ46" s="2">
        <v>0</v>
      </c>
      <c r="AR46" s="2">
        <v>0</v>
      </c>
      <c r="AS46" s="2">
        <v>0</v>
      </c>
      <c r="AT46" s="2" t="s">
        <v>464</v>
      </c>
      <c r="AU46" s="2" t="s">
        <v>464</v>
      </c>
      <c r="AV46" s="2" t="s">
        <v>464</v>
      </c>
    </row>
    <row r="47" spans="1:48" x14ac:dyDescent="0.25">
      <c r="A47" t="str">
        <f t="shared" si="3"/>
        <v>2014Q2</v>
      </c>
      <c r="B47" s="9" t="s">
        <v>499</v>
      </c>
      <c r="C47" s="9">
        <v>1017711</v>
      </c>
      <c r="D47" s="2">
        <v>5362</v>
      </c>
      <c r="E47" s="2">
        <v>613</v>
      </c>
      <c r="F47" s="2">
        <v>0</v>
      </c>
      <c r="G47" s="2">
        <v>2383</v>
      </c>
      <c r="H47" s="2">
        <v>515</v>
      </c>
      <c r="I47" s="2">
        <v>4343</v>
      </c>
      <c r="J47" s="2">
        <v>4107</v>
      </c>
      <c r="K47" s="2">
        <v>235</v>
      </c>
      <c r="L47" s="2">
        <v>231259</v>
      </c>
      <c r="M47" s="2">
        <v>378724</v>
      </c>
      <c r="N47" s="2">
        <v>0</v>
      </c>
      <c r="O47" s="2">
        <v>660011</v>
      </c>
      <c r="P47" s="2">
        <v>9</v>
      </c>
      <c r="Q47" s="2">
        <v>180778</v>
      </c>
      <c r="R47" s="2">
        <v>178844</v>
      </c>
      <c r="S47" s="2">
        <v>51995</v>
      </c>
      <c r="T47" s="2">
        <v>226460</v>
      </c>
      <c r="U47" s="2">
        <v>62889</v>
      </c>
      <c r="V47" s="2">
        <v>231259</v>
      </c>
      <c r="W47" s="2">
        <v>178844</v>
      </c>
      <c r="X47" s="2">
        <v>980</v>
      </c>
      <c r="Y47" s="2">
        <v>0</v>
      </c>
      <c r="Z47" s="2">
        <v>86113</v>
      </c>
      <c r="AA47" s="2">
        <v>782</v>
      </c>
      <c r="AB47" s="2">
        <v>46913</v>
      </c>
      <c r="AC47" s="2">
        <v>627</v>
      </c>
      <c r="AD47" s="2">
        <v>0</v>
      </c>
      <c r="AE47" s="2">
        <v>0</v>
      </c>
      <c r="AF47" s="2">
        <v>0</v>
      </c>
      <c r="AG47" s="2" t="s">
        <v>464</v>
      </c>
      <c r="AH47" s="3" t="s">
        <v>464</v>
      </c>
      <c r="AI47" s="2" t="s">
        <v>464</v>
      </c>
      <c r="AJ47" s="3">
        <v>180778</v>
      </c>
      <c r="AK47" s="3">
        <v>1000</v>
      </c>
      <c r="AL47" s="2">
        <v>0</v>
      </c>
      <c r="AM47" s="3">
        <v>88664</v>
      </c>
      <c r="AN47" s="2">
        <v>766</v>
      </c>
      <c r="AO47" s="2">
        <v>46505</v>
      </c>
      <c r="AP47" s="2">
        <v>615</v>
      </c>
      <c r="AQ47" s="2">
        <v>0</v>
      </c>
      <c r="AR47" s="2">
        <v>0</v>
      </c>
      <c r="AS47" s="2">
        <v>0</v>
      </c>
      <c r="AT47" s="2" t="s">
        <v>464</v>
      </c>
      <c r="AU47" s="2" t="s">
        <v>464</v>
      </c>
      <c r="AV47" s="2" t="s">
        <v>464</v>
      </c>
    </row>
    <row r="48" spans="1:48" x14ac:dyDescent="0.25">
      <c r="A48" t="str">
        <f t="shared" si="3"/>
        <v>2014Q2</v>
      </c>
      <c r="B48" s="9" t="s">
        <v>500</v>
      </c>
      <c r="C48" s="9">
        <v>1974076</v>
      </c>
      <c r="D48" s="2">
        <v>4666</v>
      </c>
      <c r="E48" s="2">
        <v>1427</v>
      </c>
      <c r="F48" s="2">
        <v>0</v>
      </c>
      <c r="G48" s="2">
        <v>1762</v>
      </c>
      <c r="H48" s="2">
        <v>193</v>
      </c>
      <c r="I48" s="2">
        <v>2811</v>
      </c>
      <c r="J48" s="2">
        <v>709</v>
      </c>
      <c r="K48" s="2">
        <v>0</v>
      </c>
      <c r="L48" s="2">
        <v>323056</v>
      </c>
      <c r="M48" s="2">
        <v>254600</v>
      </c>
      <c r="N48" s="2">
        <v>0</v>
      </c>
      <c r="O48" s="2">
        <v>608344</v>
      </c>
      <c r="P48" s="2">
        <v>0</v>
      </c>
      <c r="Q48" s="2">
        <v>319844</v>
      </c>
      <c r="R48" s="2">
        <v>323056</v>
      </c>
      <c r="S48" s="2">
        <v>44702</v>
      </c>
      <c r="T48" s="2">
        <v>149503</v>
      </c>
      <c r="U48" s="2">
        <v>38289</v>
      </c>
      <c r="V48" s="2">
        <v>323056</v>
      </c>
      <c r="W48" s="2">
        <v>323056</v>
      </c>
      <c r="X48" s="2">
        <v>0</v>
      </c>
      <c r="Y48" s="2">
        <v>1007</v>
      </c>
      <c r="Z48" s="2">
        <v>22357</v>
      </c>
      <c r="AA48" s="2">
        <v>24700</v>
      </c>
      <c r="AB48" s="2">
        <v>125474</v>
      </c>
      <c r="AC48" s="2">
        <v>3668</v>
      </c>
      <c r="AD48" s="2">
        <v>0</v>
      </c>
      <c r="AE48" s="2">
        <v>0</v>
      </c>
      <c r="AF48" s="2">
        <v>0</v>
      </c>
      <c r="AG48" s="2" t="s">
        <v>464</v>
      </c>
      <c r="AH48" s="3" t="s">
        <v>464</v>
      </c>
      <c r="AI48" s="2" t="s">
        <v>464</v>
      </c>
      <c r="AJ48" s="3">
        <v>319844</v>
      </c>
      <c r="AK48" s="3">
        <v>0</v>
      </c>
      <c r="AL48" s="2">
        <v>1031</v>
      </c>
      <c r="AM48" s="3">
        <v>22446</v>
      </c>
      <c r="AN48" s="2">
        <v>24774</v>
      </c>
      <c r="AO48" s="2">
        <v>124031</v>
      </c>
      <c r="AP48" s="2">
        <v>3623</v>
      </c>
      <c r="AQ48" s="2">
        <v>0</v>
      </c>
      <c r="AR48" s="2">
        <v>0</v>
      </c>
      <c r="AS48" s="2">
        <v>0</v>
      </c>
      <c r="AT48" s="2" t="s">
        <v>464</v>
      </c>
      <c r="AU48" s="2" t="s">
        <v>464</v>
      </c>
      <c r="AV48" s="2" t="s">
        <v>464</v>
      </c>
    </row>
    <row r="49" spans="1:48" x14ac:dyDescent="0.25">
      <c r="A49" t="str">
        <f t="shared" si="3"/>
        <v>2014Q2</v>
      </c>
      <c r="B49" s="9" t="s">
        <v>501</v>
      </c>
      <c r="C49" s="9">
        <v>1018854</v>
      </c>
      <c r="D49" s="2">
        <v>5706</v>
      </c>
      <c r="E49" s="2">
        <v>798</v>
      </c>
      <c r="F49" s="2">
        <v>0</v>
      </c>
      <c r="G49" s="2">
        <v>2570</v>
      </c>
      <c r="H49" s="2">
        <v>772</v>
      </c>
      <c r="I49" s="2">
        <v>4919</v>
      </c>
      <c r="J49" s="2">
        <v>2463</v>
      </c>
      <c r="K49" s="2">
        <v>0</v>
      </c>
      <c r="L49" s="2">
        <v>228156</v>
      </c>
      <c r="M49" s="2">
        <v>405565</v>
      </c>
      <c r="N49" s="2">
        <v>0</v>
      </c>
      <c r="O49" s="2">
        <v>691871</v>
      </c>
      <c r="P49" s="2">
        <v>0</v>
      </c>
      <c r="Q49" s="2">
        <v>222723</v>
      </c>
      <c r="R49" s="2">
        <v>224941</v>
      </c>
      <c r="S49" s="2">
        <v>50202</v>
      </c>
      <c r="T49" s="2">
        <v>313996</v>
      </c>
      <c r="U49" s="2">
        <v>73997</v>
      </c>
      <c r="V49" s="2">
        <v>228156</v>
      </c>
      <c r="W49" s="2">
        <v>224941</v>
      </c>
      <c r="X49" s="2">
        <v>7929</v>
      </c>
      <c r="Y49" s="2">
        <v>0</v>
      </c>
      <c r="Z49" s="2">
        <v>172271</v>
      </c>
      <c r="AA49" s="2">
        <v>0</v>
      </c>
      <c r="AB49" s="2">
        <v>17205</v>
      </c>
      <c r="AC49" s="2">
        <v>0</v>
      </c>
      <c r="AD49" s="2">
        <v>0</v>
      </c>
      <c r="AE49" s="2">
        <v>0</v>
      </c>
      <c r="AF49" s="2">
        <v>0</v>
      </c>
      <c r="AG49" s="2" t="s">
        <v>464</v>
      </c>
      <c r="AH49" s="3" t="s">
        <v>464</v>
      </c>
      <c r="AI49" s="2" t="s">
        <v>464</v>
      </c>
      <c r="AJ49" s="3">
        <v>222723</v>
      </c>
      <c r="AK49" s="3">
        <v>7905</v>
      </c>
      <c r="AL49" s="2">
        <v>0</v>
      </c>
      <c r="AM49" s="3">
        <v>169806</v>
      </c>
      <c r="AN49" s="2">
        <v>0</v>
      </c>
      <c r="AO49" s="2">
        <v>17201</v>
      </c>
      <c r="AP49" s="2">
        <v>0</v>
      </c>
      <c r="AQ49" s="2">
        <v>0</v>
      </c>
      <c r="AR49" s="2">
        <v>0</v>
      </c>
      <c r="AS49" s="2">
        <v>0</v>
      </c>
      <c r="AT49" s="2" t="s">
        <v>464</v>
      </c>
      <c r="AU49" s="2" t="s">
        <v>464</v>
      </c>
      <c r="AV49" s="2" t="s">
        <v>464</v>
      </c>
    </row>
    <row r="50" spans="1:48" x14ac:dyDescent="0.25">
      <c r="A50" t="str">
        <f t="shared" si="3"/>
        <v>2014Q2</v>
      </c>
      <c r="B50" s="9" t="s">
        <v>502</v>
      </c>
      <c r="C50" s="9">
        <v>4049022</v>
      </c>
      <c r="D50" s="2">
        <v>2305</v>
      </c>
      <c r="E50" s="2">
        <v>8314</v>
      </c>
      <c r="F50" s="2">
        <v>0</v>
      </c>
      <c r="G50" s="2">
        <v>5480</v>
      </c>
      <c r="H50" s="2">
        <v>696</v>
      </c>
      <c r="I50" s="2">
        <v>10272</v>
      </c>
      <c r="J50" s="2">
        <v>30599</v>
      </c>
      <c r="K50" s="2">
        <v>0</v>
      </c>
      <c r="L50" s="2">
        <v>231254</v>
      </c>
      <c r="M50" s="2">
        <v>299360</v>
      </c>
      <c r="N50" s="2">
        <v>0</v>
      </c>
      <c r="O50" s="2">
        <v>609442</v>
      </c>
      <c r="P50" s="2">
        <v>27</v>
      </c>
      <c r="Q50" s="2">
        <v>229959</v>
      </c>
      <c r="R50" s="2">
        <v>231254</v>
      </c>
      <c r="S50" s="2">
        <v>159458</v>
      </c>
      <c r="T50" s="2">
        <v>244807</v>
      </c>
      <c r="U50" s="2">
        <v>17442</v>
      </c>
      <c r="V50" s="2">
        <v>231254</v>
      </c>
      <c r="W50" s="2">
        <v>231254</v>
      </c>
      <c r="X50" s="2">
        <v>0</v>
      </c>
      <c r="Y50" s="2">
        <v>0</v>
      </c>
      <c r="Z50" s="2">
        <v>0</v>
      </c>
      <c r="AA50" s="2">
        <v>19953</v>
      </c>
      <c r="AB50" s="2">
        <v>18205</v>
      </c>
      <c r="AC50" s="2">
        <v>86888</v>
      </c>
      <c r="AD50" s="2">
        <v>977</v>
      </c>
      <c r="AE50" s="2">
        <v>0</v>
      </c>
      <c r="AF50" s="2">
        <v>65468</v>
      </c>
      <c r="AG50" s="2" t="s">
        <v>464</v>
      </c>
      <c r="AH50" s="3" t="s">
        <v>464</v>
      </c>
      <c r="AI50" s="2" t="s">
        <v>464</v>
      </c>
      <c r="AJ50" s="3">
        <v>229959</v>
      </c>
      <c r="AK50" s="3">
        <v>0</v>
      </c>
      <c r="AL50" s="2">
        <v>0</v>
      </c>
      <c r="AM50" s="3">
        <v>0</v>
      </c>
      <c r="AN50" s="2">
        <v>18730</v>
      </c>
      <c r="AO50" s="2">
        <v>17764</v>
      </c>
      <c r="AP50" s="2">
        <v>85321</v>
      </c>
      <c r="AQ50" s="2">
        <v>1182</v>
      </c>
      <c r="AR50" s="2">
        <v>0</v>
      </c>
      <c r="AS50" s="2">
        <v>64193</v>
      </c>
      <c r="AT50" s="2" t="s">
        <v>464</v>
      </c>
      <c r="AU50" s="2" t="s">
        <v>464</v>
      </c>
      <c r="AV50" s="2" t="s">
        <v>464</v>
      </c>
    </row>
    <row r="51" spans="1:48" x14ac:dyDescent="0.25">
      <c r="A51" t="str">
        <f t="shared" si="3"/>
        <v>2014Q2</v>
      </c>
      <c r="B51" s="9" t="s">
        <v>14</v>
      </c>
      <c r="C51" s="9">
        <v>100594</v>
      </c>
      <c r="D51" s="2">
        <v>36708</v>
      </c>
      <c r="E51" s="2">
        <v>16646</v>
      </c>
      <c r="F51" s="2">
        <v>0</v>
      </c>
      <c r="G51" s="2">
        <v>18387</v>
      </c>
      <c r="H51" s="2">
        <v>3959</v>
      </c>
      <c r="I51" s="2">
        <v>39956</v>
      </c>
      <c r="J51" s="2">
        <v>30863</v>
      </c>
      <c r="K51" s="2">
        <v>500</v>
      </c>
      <c r="L51" s="2">
        <v>470687</v>
      </c>
      <c r="M51" s="2">
        <v>2598228</v>
      </c>
      <c r="N51" s="2">
        <v>0</v>
      </c>
      <c r="O51" s="2">
        <v>3549918</v>
      </c>
      <c r="P51" s="2">
        <v>0</v>
      </c>
      <c r="Q51" s="2">
        <v>465514</v>
      </c>
      <c r="R51" s="2">
        <v>470687</v>
      </c>
      <c r="S51" s="2">
        <v>772420</v>
      </c>
      <c r="T51" s="2">
        <v>2200944</v>
      </c>
      <c r="U51" s="2">
        <v>203738</v>
      </c>
      <c r="V51" s="2">
        <v>470687</v>
      </c>
      <c r="W51" s="2">
        <v>470687</v>
      </c>
      <c r="X51" s="2">
        <v>0</v>
      </c>
      <c r="Y51" s="2">
        <v>41872</v>
      </c>
      <c r="Z51" s="2">
        <v>14444</v>
      </c>
      <c r="AA51" s="2">
        <v>44161</v>
      </c>
      <c r="AB51" s="2">
        <v>99853</v>
      </c>
      <c r="AC51" s="2">
        <v>138861</v>
      </c>
      <c r="AD51" s="2">
        <v>0</v>
      </c>
      <c r="AE51" s="2">
        <v>6563</v>
      </c>
      <c r="AF51" s="2">
        <v>0</v>
      </c>
      <c r="AG51" s="2" t="s">
        <v>464</v>
      </c>
      <c r="AH51" s="3" t="s">
        <v>464</v>
      </c>
      <c r="AI51" s="2" t="s">
        <v>464</v>
      </c>
      <c r="AJ51" s="3">
        <v>465514</v>
      </c>
      <c r="AK51" s="3">
        <v>0</v>
      </c>
      <c r="AL51" s="2">
        <v>42591</v>
      </c>
      <c r="AM51" s="3">
        <v>14950</v>
      </c>
      <c r="AN51" s="2">
        <v>43373</v>
      </c>
      <c r="AO51" s="2">
        <v>98193</v>
      </c>
      <c r="AP51" s="2">
        <v>137239</v>
      </c>
      <c r="AQ51" s="2">
        <v>0</v>
      </c>
      <c r="AR51" s="2">
        <v>6660</v>
      </c>
      <c r="AS51" s="2">
        <v>0</v>
      </c>
      <c r="AT51" s="2" t="s">
        <v>464</v>
      </c>
      <c r="AU51" s="2" t="s">
        <v>464</v>
      </c>
      <c r="AV51" s="2" t="s">
        <v>464</v>
      </c>
    </row>
    <row r="52" spans="1:48" x14ac:dyDescent="0.25">
      <c r="A52" t="str">
        <f t="shared" si="3"/>
        <v>2014Q2</v>
      </c>
      <c r="B52" s="9" t="s">
        <v>15</v>
      </c>
      <c r="C52" s="9">
        <v>100467</v>
      </c>
      <c r="D52" s="2">
        <v>8384</v>
      </c>
      <c r="E52" s="2">
        <v>3525</v>
      </c>
      <c r="F52" s="2">
        <v>0</v>
      </c>
      <c r="G52" s="2">
        <v>6113</v>
      </c>
      <c r="H52" s="2">
        <v>1211</v>
      </c>
      <c r="I52" s="2">
        <v>10627</v>
      </c>
      <c r="J52" s="2">
        <v>8013</v>
      </c>
      <c r="K52" s="2">
        <v>0</v>
      </c>
      <c r="L52" s="2">
        <v>153603</v>
      </c>
      <c r="M52" s="2">
        <v>804675</v>
      </c>
      <c r="N52" s="2">
        <v>0</v>
      </c>
      <c r="O52" s="2">
        <v>1063717</v>
      </c>
      <c r="P52" s="2">
        <v>120</v>
      </c>
      <c r="Q52" s="2">
        <v>131550</v>
      </c>
      <c r="R52" s="2">
        <v>134504</v>
      </c>
      <c r="S52" s="2">
        <v>244087</v>
      </c>
      <c r="T52" s="2">
        <v>650648</v>
      </c>
      <c r="U52" s="2">
        <v>117579</v>
      </c>
      <c r="V52" s="2">
        <v>153603</v>
      </c>
      <c r="W52" s="2">
        <v>134504</v>
      </c>
      <c r="X52" s="2">
        <v>0</v>
      </c>
      <c r="Y52" s="2">
        <v>0</v>
      </c>
      <c r="Z52" s="2">
        <v>6924</v>
      </c>
      <c r="AA52" s="2">
        <v>7777</v>
      </c>
      <c r="AB52" s="2">
        <v>89665</v>
      </c>
      <c r="AC52" s="2">
        <v>17219</v>
      </c>
      <c r="AD52" s="2">
        <v>0</v>
      </c>
      <c r="AE52" s="2">
        <v>0</v>
      </c>
      <c r="AF52" s="2">
        <v>0</v>
      </c>
      <c r="AG52" s="2" t="s">
        <v>464</v>
      </c>
      <c r="AH52" s="3" t="s">
        <v>464</v>
      </c>
      <c r="AI52" s="2" t="s">
        <v>464</v>
      </c>
      <c r="AJ52" s="3">
        <v>131550</v>
      </c>
      <c r="AK52" s="3">
        <v>0</v>
      </c>
      <c r="AL52" s="2">
        <v>0</v>
      </c>
      <c r="AM52" s="3">
        <v>6928</v>
      </c>
      <c r="AN52" s="2">
        <v>7492</v>
      </c>
      <c r="AO52" s="2">
        <v>87007</v>
      </c>
      <c r="AP52" s="2">
        <v>17130</v>
      </c>
      <c r="AQ52" s="2">
        <v>0</v>
      </c>
      <c r="AR52" s="2">
        <v>0</v>
      </c>
      <c r="AS52" s="2">
        <v>0</v>
      </c>
      <c r="AT52" s="2" t="s">
        <v>464</v>
      </c>
      <c r="AU52" s="2" t="s">
        <v>464</v>
      </c>
      <c r="AV52" s="2" t="s">
        <v>464</v>
      </c>
    </row>
    <row r="53" spans="1:48" x14ac:dyDescent="0.25">
      <c r="A53" t="str">
        <f t="shared" si="3"/>
        <v>2014Q2</v>
      </c>
      <c r="B53" s="9" t="s">
        <v>16</v>
      </c>
      <c r="C53" s="9">
        <v>1021094</v>
      </c>
      <c r="D53" s="2">
        <v>8987</v>
      </c>
      <c r="E53" s="2">
        <v>1773</v>
      </c>
      <c r="F53" s="2">
        <v>0</v>
      </c>
      <c r="G53" s="2">
        <v>3436</v>
      </c>
      <c r="H53" s="2">
        <v>592</v>
      </c>
      <c r="I53" s="2">
        <v>5455</v>
      </c>
      <c r="J53" s="2">
        <v>26427</v>
      </c>
      <c r="K53" s="2">
        <v>0</v>
      </c>
      <c r="L53" s="2">
        <v>595822</v>
      </c>
      <c r="M53" s="2">
        <v>559674</v>
      </c>
      <c r="N53" s="2">
        <v>0</v>
      </c>
      <c r="O53" s="2">
        <v>1235704</v>
      </c>
      <c r="P53" s="2">
        <v>0</v>
      </c>
      <c r="Q53" s="2">
        <v>586868</v>
      </c>
      <c r="R53" s="2">
        <v>595822</v>
      </c>
      <c r="S53" s="2">
        <v>121400</v>
      </c>
      <c r="T53" s="2">
        <v>412629</v>
      </c>
      <c r="U53" s="2">
        <v>65756</v>
      </c>
      <c r="V53" s="2">
        <v>595822</v>
      </c>
      <c r="W53" s="2">
        <v>595822</v>
      </c>
      <c r="X53" s="2">
        <v>958</v>
      </c>
      <c r="Y53" s="2">
        <v>391</v>
      </c>
      <c r="Z53" s="2">
        <v>94543</v>
      </c>
      <c r="AA53" s="2">
        <v>14438</v>
      </c>
      <c r="AB53" s="2">
        <v>108449</v>
      </c>
      <c r="AC53" s="2">
        <v>25692</v>
      </c>
      <c r="AD53" s="2">
        <v>0</v>
      </c>
      <c r="AE53" s="2">
        <v>0</v>
      </c>
      <c r="AF53" s="2">
        <v>0</v>
      </c>
      <c r="AG53" s="2" t="s">
        <v>464</v>
      </c>
      <c r="AH53" s="3" t="s">
        <v>464</v>
      </c>
      <c r="AI53" s="2" t="s">
        <v>464</v>
      </c>
      <c r="AJ53" s="3">
        <v>586868</v>
      </c>
      <c r="AK53" s="3">
        <v>949</v>
      </c>
      <c r="AL53" s="2">
        <v>357</v>
      </c>
      <c r="AM53" s="3">
        <v>93994</v>
      </c>
      <c r="AN53" s="2">
        <v>14160</v>
      </c>
      <c r="AO53" s="2">
        <v>106385</v>
      </c>
      <c r="AP53" s="2">
        <v>24856</v>
      </c>
      <c r="AQ53" s="2">
        <v>0</v>
      </c>
      <c r="AR53" s="2">
        <v>0</v>
      </c>
      <c r="AS53" s="2">
        <v>0</v>
      </c>
      <c r="AT53" s="2" t="s">
        <v>464</v>
      </c>
      <c r="AU53" s="2" t="s">
        <v>464</v>
      </c>
      <c r="AV53" s="2" t="s">
        <v>464</v>
      </c>
    </row>
    <row r="54" spans="1:48" x14ac:dyDescent="0.25">
      <c r="A54" t="str">
        <f t="shared" si="3"/>
        <v>2014Q2</v>
      </c>
      <c r="B54" s="9" t="s">
        <v>503</v>
      </c>
      <c r="C54" s="9">
        <v>1024726</v>
      </c>
      <c r="D54" s="2">
        <v>19334</v>
      </c>
      <c r="E54" s="2">
        <v>8100</v>
      </c>
      <c r="F54" s="2">
        <v>0</v>
      </c>
      <c r="G54" s="2">
        <v>11613</v>
      </c>
      <c r="H54" s="2">
        <v>2847</v>
      </c>
      <c r="I54" s="2">
        <v>20835</v>
      </c>
      <c r="J54" s="2">
        <v>26697</v>
      </c>
      <c r="K54" s="2">
        <v>0</v>
      </c>
      <c r="L54" s="2">
        <v>702084</v>
      </c>
      <c r="M54" s="2">
        <v>1501675</v>
      </c>
      <c r="N54" s="2">
        <v>0</v>
      </c>
      <c r="O54" s="2">
        <v>2400974</v>
      </c>
      <c r="P54" s="2">
        <v>0</v>
      </c>
      <c r="Q54" s="2">
        <v>703920</v>
      </c>
      <c r="R54" s="2">
        <v>702084</v>
      </c>
      <c r="S54" s="2">
        <v>347983</v>
      </c>
      <c r="T54" s="2">
        <v>1185023</v>
      </c>
      <c r="U54" s="2">
        <v>130607</v>
      </c>
      <c r="V54" s="2">
        <v>702084</v>
      </c>
      <c r="W54" s="2">
        <v>702084</v>
      </c>
      <c r="X54" s="2">
        <v>71044</v>
      </c>
      <c r="Y54" s="2">
        <v>0</v>
      </c>
      <c r="Z54" s="2">
        <v>0</v>
      </c>
      <c r="AA54" s="2">
        <v>8684</v>
      </c>
      <c r="AB54" s="2">
        <v>139615</v>
      </c>
      <c r="AC54" s="2">
        <v>252831</v>
      </c>
      <c r="AD54" s="2">
        <v>0</v>
      </c>
      <c r="AE54" s="2">
        <v>0</v>
      </c>
      <c r="AF54" s="2">
        <v>0</v>
      </c>
      <c r="AG54" s="2" t="s">
        <v>464</v>
      </c>
      <c r="AH54" s="3" t="s">
        <v>464</v>
      </c>
      <c r="AI54" s="2" t="s">
        <v>464</v>
      </c>
      <c r="AJ54" s="3">
        <v>703920</v>
      </c>
      <c r="AK54" s="3">
        <v>73332</v>
      </c>
      <c r="AL54" s="2">
        <v>0</v>
      </c>
      <c r="AM54" s="3">
        <v>0</v>
      </c>
      <c r="AN54" s="2">
        <v>8470</v>
      </c>
      <c r="AO54" s="2">
        <v>136818</v>
      </c>
      <c r="AP54" s="2">
        <v>254537</v>
      </c>
      <c r="AQ54" s="2">
        <v>0</v>
      </c>
      <c r="AR54" s="2">
        <v>0</v>
      </c>
      <c r="AS54" s="2">
        <v>0</v>
      </c>
      <c r="AT54" s="2" t="s">
        <v>464</v>
      </c>
      <c r="AU54" s="2" t="s">
        <v>464</v>
      </c>
      <c r="AV54" s="2" t="s">
        <v>464</v>
      </c>
    </row>
    <row r="55" spans="1:48" x14ac:dyDescent="0.25">
      <c r="A55" t="str">
        <f t="shared" si="3"/>
        <v>2014Q2</v>
      </c>
      <c r="B55" s="9" t="s">
        <v>504</v>
      </c>
      <c r="C55" s="9">
        <v>4220185</v>
      </c>
      <c r="D55" s="2">
        <v>3526</v>
      </c>
      <c r="E55" s="2">
        <v>1081</v>
      </c>
      <c r="F55" s="2">
        <v>0</v>
      </c>
      <c r="G55" s="2">
        <v>1987</v>
      </c>
      <c r="H55" s="2">
        <v>514</v>
      </c>
      <c r="I55" s="2">
        <v>4308</v>
      </c>
      <c r="J55" s="2">
        <v>9406</v>
      </c>
      <c r="K55" s="2">
        <v>0</v>
      </c>
      <c r="L55" s="2">
        <v>47682</v>
      </c>
      <c r="M55" s="2">
        <v>287193</v>
      </c>
      <c r="N55" s="2">
        <v>0</v>
      </c>
      <c r="O55" s="2">
        <v>389233</v>
      </c>
      <c r="P55" s="2">
        <v>0</v>
      </c>
      <c r="Q55" s="2">
        <v>39107</v>
      </c>
      <c r="R55" s="2">
        <v>38917</v>
      </c>
      <c r="S55" s="2">
        <v>83904</v>
      </c>
      <c r="T55" s="2">
        <v>263055</v>
      </c>
      <c r="U55" s="2">
        <v>16738</v>
      </c>
      <c r="V55" s="2">
        <v>47682</v>
      </c>
      <c r="W55" s="2">
        <v>38917</v>
      </c>
      <c r="X55" s="2">
        <v>0</v>
      </c>
      <c r="Y55" s="2">
        <v>0</v>
      </c>
      <c r="Z55" s="2">
        <v>0</v>
      </c>
      <c r="AA55" s="2">
        <v>1184</v>
      </c>
      <c r="AB55" s="2">
        <v>37287</v>
      </c>
      <c r="AC55" s="2">
        <v>0</v>
      </c>
      <c r="AD55" s="2">
        <v>0</v>
      </c>
      <c r="AE55" s="2">
        <v>0</v>
      </c>
      <c r="AF55" s="2">
        <v>0</v>
      </c>
      <c r="AG55" s="2" t="s">
        <v>464</v>
      </c>
      <c r="AH55" s="3" t="s">
        <v>464</v>
      </c>
      <c r="AI55" s="2" t="s">
        <v>464</v>
      </c>
      <c r="AJ55" s="3">
        <v>39107</v>
      </c>
      <c r="AK55" s="3">
        <v>0</v>
      </c>
      <c r="AL55" s="2">
        <v>0</v>
      </c>
      <c r="AM55" s="3">
        <v>0</v>
      </c>
      <c r="AN55" s="2">
        <v>1196</v>
      </c>
      <c r="AO55" s="2">
        <v>37468</v>
      </c>
      <c r="AP55" s="2">
        <v>0</v>
      </c>
      <c r="AQ55" s="2">
        <v>0</v>
      </c>
      <c r="AR55" s="2">
        <v>0</v>
      </c>
      <c r="AS55" s="2">
        <v>0</v>
      </c>
      <c r="AT55" s="2" t="s">
        <v>464</v>
      </c>
      <c r="AU55" s="2" t="s">
        <v>464</v>
      </c>
      <c r="AV55" s="2" t="s">
        <v>464</v>
      </c>
    </row>
    <row r="56" spans="1:48" x14ac:dyDescent="0.25">
      <c r="A56" t="str">
        <f t="shared" si="3"/>
        <v>2014Q2</v>
      </c>
      <c r="B56" s="9" t="s">
        <v>505</v>
      </c>
      <c r="C56" s="9">
        <v>102183</v>
      </c>
      <c r="D56" s="2">
        <v>17782</v>
      </c>
      <c r="E56" s="2">
        <v>6516</v>
      </c>
      <c r="F56" s="2">
        <v>0</v>
      </c>
      <c r="G56" s="2">
        <v>10812</v>
      </c>
      <c r="H56" s="2">
        <v>2432</v>
      </c>
      <c r="I56" s="2">
        <v>21668</v>
      </c>
      <c r="J56" s="2">
        <v>138386</v>
      </c>
      <c r="K56" s="2">
        <v>0</v>
      </c>
      <c r="L56" s="2">
        <v>295290</v>
      </c>
      <c r="M56" s="2">
        <v>1561397</v>
      </c>
      <c r="N56" s="2">
        <v>0</v>
      </c>
      <c r="O56" s="2">
        <v>2121249</v>
      </c>
      <c r="P56" s="2">
        <v>-13</v>
      </c>
      <c r="Q56" s="2">
        <v>297140</v>
      </c>
      <c r="R56" s="2">
        <v>295290</v>
      </c>
      <c r="S56" s="2">
        <v>737883</v>
      </c>
      <c r="T56" s="2">
        <v>1412137</v>
      </c>
      <c r="U56" s="2">
        <v>15979</v>
      </c>
      <c r="V56" s="2">
        <v>295290</v>
      </c>
      <c r="W56" s="2">
        <v>295290</v>
      </c>
      <c r="X56" s="2">
        <v>0</v>
      </c>
      <c r="Y56" s="2">
        <v>0</v>
      </c>
      <c r="Z56" s="2">
        <v>3327</v>
      </c>
      <c r="AA56" s="2">
        <v>21119</v>
      </c>
      <c r="AB56" s="2">
        <v>25036</v>
      </c>
      <c r="AC56" s="2">
        <v>221249</v>
      </c>
      <c r="AD56" s="2">
        <v>0</v>
      </c>
      <c r="AE56" s="2">
        <v>6</v>
      </c>
      <c r="AF56" s="2">
        <v>18691</v>
      </c>
      <c r="AG56" s="2" t="s">
        <v>464</v>
      </c>
      <c r="AH56" s="3" t="s">
        <v>464</v>
      </c>
      <c r="AI56" s="2" t="s">
        <v>464</v>
      </c>
      <c r="AJ56" s="3">
        <v>297140</v>
      </c>
      <c r="AK56" s="3">
        <v>0</v>
      </c>
      <c r="AL56" s="2">
        <v>0</v>
      </c>
      <c r="AM56" s="3">
        <v>3303</v>
      </c>
      <c r="AN56" s="2">
        <v>20729</v>
      </c>
      <c r="AO56" s="2">
        <v>24684</v>
      </c>
      <c r="AP56" s="2">
        <v>223397</v>
      </c>
      <c r="AQ56" s="2">
        <v>0</v>
      </c>
      <c r="AR56" s="2">
        <v>5</v>
      </c>
      <c r="AS56" s="2">
        <v>19053</v>
      </c>
      <c r="AT56" s="2" t="s">
        <v>464</v>
      </c>
      <c r="AU56" s="2" t="s">
        <v>464</v>
      </c>
      <c r="AV56" s="2" t="s">
        <v>464</v>
      </c>
    </row>
    <row r="57" spans="1:48" x14ac:dyDescent="0.25">
      <c r="A57" t="str">
        <f t="shared" si="3"/>
        <v>2014Q2</v>
      </c>
      <c r="B57" s="9" t="s">
        <v>506</v>
      </c>
      <c r="C57" s="9">
        <v>1019471</v>
      </c>
      <c r="D57" s="2">
        <v>12640</v>
      </c>
      <c r="E57" s="2">
        <v>3706</v>
      </c>
      <c r="F57" s="2">
        <v>0</v>
      </c>
      <c r="G57" s="2">
        <v>5982</v>
      </c>
      <c r="H57" s="2">
        <v>1180</v>
      </c>
      <c r="I57" s="2">
        <v>10198</v>
      </c>
      <c r="J57" s="2">
        <v>3965</v>
      </c>
      <c r="K57" s="2">
        <v>323</v>
      </c>
      <c r="L57" s="2">
        <v>273774</v>
      </c>
      <c r="M57" s="2">
        <v>1059296</v>
      </c>
      <c r="N57" s="2">
        <v>0</v>
      </c>
      <c r="O57" s="2">
        <v>1440712</v>
      </c>
      <c r="P57" s="2">
        <v>1</v>
      </c>
      <c r="Q57" s="2">
        <v>222434</v>
      </c>
      <c r="R57" s="2">
        <v>225228</v>
      </c>
      <c r="S57" s="2">
        <v>109305</v>
      </c>
      <c r="T57" s="2">
        <v>704552</v>
      </c>
      <c r="U57" s="2">
        <v>305390</v>
      </c>
      <c r="V57" s="2">
        <v>273774</v>
      </c>
      <c r="W57" s="2">
        <v>225228</v>
      </c>
      <c r="X57" s="2">
        <v>0</v>
      </c>
      <c r="Y57" s="2">
        <v>0</v>
      </c>
      <c r="Z57" s="2">
        <v>1198</v>
      </c>
      <c r="AA57" s="2">
        <v>9982</v>
      </c>
      <c r="AB57" s="2">
        <v>44301</v>
      </c>
      <c r="AC57" s="2">
        <v>51275</v>
      </c>
      <c r="AD57" s="2">
        <v>0</v>
      </c>
      <c r="AE57" s="2">
        <v>7005</v>
      </c>
      <c r="AF57" s="2">
        <v>0</v>
      </c>
      <c r="AG57" s="2" t="s">
        <v>464</v>
      </c>
      <c r="AH57" s="3" t="s">
        <v>464</v>
      </c>
      <c r="AI57" s="2" t="s">
        <v>464</v>
      </c>
      <c r="AJ57" s="3">
        <v>222434</v>
      </c>
      <c r="AK57" s="3">
        <v>0</v>
      </c>
      <c r="AL57" s="2">
        <v>0</v>
      </c>
      <c r="AM57" s="3">
        <v>1204</v>
      </c>
      <c r="AN57" s="2">
        <v>9434</v>
      </c>
      <c r="AO57" s="2">
        <v>43367</v>
      </c>
      <c r="AP57" s="2">
        <v>50740</v>
      </c>
      <c r="AQ57" s="2">
        <v>0</v>
      </c>
      <c r="AR57" s="2">
        <v>6958</v>
      </c>
      <c r="AS57" s="2">
        <v>0</v>
      </c>
      <c r="AT57" s="2" t="s">
        <v>464</v>
      </c>
      <c r="AU57" s="2" t="s">
        <v>464</v>
      </c>
      <c r="AV57" s="2" t="s">
        <v>464</v>
      </c>
    </row>
    <row r="58" spans="1:48" x14ac:dyDescent="0.25">
      <c r="A58" t="str">
        <f t="shared" si="3"/>
        <v>2014Q2</v>
      </c>
      <c r="B58" s="9" t="s">
        <v>507</v>
      </c>
      <c r="C58" s="9">
        <v>4048912</v>
      </c>
      <c r="D58" s="2">
        <v>6221</v>
      </c>
      <c r="E58" s="2">
        <v>1051</v>
      </c>
      <c r="F58" s="2">
        <v>0</v>
      </c>
      <c r="G58" s="2">
        <v>2558</v>
      </c>
      <c r="H58" s="2">
        <v>681</v>
      </c>
      <c r="I58" s="2">
        <v>4537</v>
      </c>
      <c r="J58" s="2">
        <v>2594</v>
      </c>
      <c r="K58" s="2">
        <v>0</v>
      </c>
      <c r="L58" s="2">
        <v>80165</v>
      </c>
      <c r="M58" s="2">
        <v>645364</v>
      </c>
      <c r="N58" s="2">
        <v>0</v>
      </c>
      <c r="O58" s="2">
        <v>790616</v>
      </c>
      <c r="P58" s="2">
        <v>-172</v>
      </c>
      <c r="Q58" s="2">
        <v>67864</v>
      </c>
      <c r="R58" s="2">
        <v>70962</v>
      </c>
      <c r="S58" s="2">
        <v>234894</v>
      </c>
      <c r="T58" s="2">
        <v>523544</v>
      </c>
      <c r="U58" s="2">
        <v>90164</v>
      </c>
      <c r="V58" s="2">
        <v>80165</v>
      </c>
      <c r="W58" s="2">
        <v>70962</v>
      </c>
      <c r="X58" s="2">
        <v>0</v>
      </c>
      <c r="Y58" s="2">
        <v>0</v>
      </c>
      <c r="Z58" s="2">
        <v>4731</v>
      </c>
      <c r="AA58" s="2">
        <v>954</v>
      </c>
      <c r="AB58" s="2">
        <v>24944</v>
      </c>
      <c r="AC58" s="2">
        <v>0</v>
      </c>
      <c r="AD58" s="2">
        <v>0</v>
      </c>
      <c r="AE58" s="2">
        <v>1967</v>
      </c>
      <c r="AF58" s="2">
        <v>4917</v>
      </c>
      <c r="AG58" s="2" t="s">
        <v>464</v>
      </c>
      <c r="AH58" s="3" t="s">
        <v>464</v>
      </c>
      <c r="AI58" s="2" t="s">
        <v>464</v>
      </c>
      <c r="AJ58" s="3">
        <v>67864</v>
      </c>
      <c r="AK58" s="3">
        <v>0</v>
      </c>
      <c r="AL58" s="2">
        <v>0</v>
      </c>
      <c r="AM58" s="3">
        <v>4576</v>
      </c>
      <c r="AN58" s="2">
        <v>913</v>
      </c>
      <c r="AO58" s="2">
        <v>24855</v>
      </c>
      <c r="AP58" s="2">
        <v>0</v>
      </c>
      <c r="AQ58" s="2">
        <v>0</v>
      </c>
      <c r="AR58" s="2">
        <v>1920</v>
      </c>
      <c r="AS58" s="2">
        <v>5017</v>
      </c>
      <c r="AT58" s="2" t="s">
        <v>464</v>
      </c>
      <c r="AU58" s="2" t="s">
        <v>464</v>
      </c>
      <c r="AV58" s="2" t="s">
        <v>464</v>
      </c>
    </row>
    <row r="59" spans="1:48" x14ac:dyDescent="0.25">
      <c r="A59" t="str">
        <f t="shared" si="3"/>
        <v>2014Q2</v>
      </c>
      <c r="B59" s="9" t="s">
        <v>508</v>
      </c>
      <c r="C59" s="9">
        <v>4161755</v>
      </c>
      <c r="D59" s="2">
        <v>46543</v>
      </c>
      <c r="E59" s="2">
        <v>7446</v>
      </c>
      <c r="F59" s="2">
        <v>1342</v>
      </c>
      <c r="G59" s="2">
        <v>15951</v>
      </c>
      <c r="H59" s="2">
        <v>7497</v>
      </c>
      <c r="I59" s="2">
        <v>29134</v>
      </c>
      <c r="J59" s="2">
        <v>365280</v>
      </c>
      <c r="K59" s="2">
        <v>0</v>
      </c>
      <c r="L59" s="2">
        <v>1019891</v>
      </c>
      <c r="M59" s="2">
        <v>9050835</v>
      </c>
      <c r="N59" s="2">
        <v>561843</v>
      </c>
      <c r="O59" s="2">
        <v>11581188</v>
      </c>
      <c r="P59" s="2">
        <v>96</v>
      </c>
      <c r="Q59" s="2">
        <v>976007</v>
      </c>
      <c r="R59" s="2">
        <v>1009202</v>
      </c>
      <c r="S59" s="2">
        <v>369857</v>
      </c>
      <c r="T59" s="2">
        <v>3499480</v>
      </c>
      <c r="U59" s="2">
        <v>5309649</v>
      </c>
      <c r="V59" s="2">
        <v>1019891</v>
      </c>
      <c r="W59" s="2">
        <v>1009202</v>
      </c>
      <c r="X59" s="2">
        <v>128092</v>
      </c>
      <c r="Y59" s="2">
        <v>158061</v>
      </c>
      <c r="Z59" s="2">
        <v>0</v>
      </c>
      <c r="AA59" s="2">
        <v>37504</v>
      </c>
      <c r="AB59" s="2">
        <v>133262</v>
      </c>
      <c r="AC59" s="2">
        <v>27315</v>
      </c>
      <c r="AD59" s="2">
        <v>55649</v>
      </c>
      <c r="AE59" s="2">
        <v>0</v>
      </c>
      <c r="AF59" s="2">
        <v>0</v>
      </c>
      <c r="AG59" s="2" t="s">
        <v>464</v>
      </c>
      <c r="AH59" s="3" t="s">
        <v>464</v>
      </c>
      <c r="AI59" s="2" t="s">
        <v>464</v>
      </c>
      <c r="AJ59" s="3">
        <v>976007</v>
      </c>
      <c r="AK59" s="3">
        <v>113305</v>
      </c>
      <c r="AL59" s="2">
        <v>150361</v>
      </c>
      <c r="AM59" s="3">
        <v>0</v>
      </c>
      <c r="AN59" s="2">
        <v>34827</v>
      </c>
      <c r="AO59" s="2">
        <v>129982</v>
      </c>
      <c r="AP59" s="2">
        <v>27210</v>
      </c>
      <c r="AQ59" s="2">
        <v>54398</v>
      </c>
      <c r="AR59" s="2">
        <v>0</v>
      </c>
      <c r="AS59" s="2">
        <v>0</v>
      </c>
      <c r="AT59" s="2" t="s">
        <v>464</v>
      </c>
      <c r="AU59" s="2" t="s">
        <v>464</v>
      </c>
      <c r="AV59" s="2" t="s">
        <v>464</v>
      </c>
    </row>
    <row r="60" spans="1:48" x14ac:dyDescent="0.25">
      <c r="A60" t="str">
        <f t="shared" si="3"/>
        <v>2014Q2</v>
      </c>
      <c r="B60" s="9" t="s">
        <v>509</v>
      </c>
      <c r="C60" s="9">
        <v>1027773</v>
      </c>
      <c r="D60" s="2">
        <v>8568</v>
      </c>
      <c r="E60" s="2">
        <v>2223</v>
      </c>
      <c r="F60" s="2">
        <v>0</v>
      </c>
      <c r="G60" s="2">
        <v>4149</v>
      </c>
      <c r="H60" s="2">
        <v>622</v>
      </c>
      <c r="I60" s="2">
        <v>6266</v>
      </c>
      <c r="J60" s="2">
        <v>93815</v>
      </c>
      <c r="K60" s="2">
        <v>0</v>
      </c>
      <c r="L60" s="2">
        <v>153910</v>
      </c>
      <c r="M60" s="2">
        <v>655217</v>
      </c>
      <c r="N60" s="2">
        <v>0</v>
      </c>
      <c r="O60" s="2">
        <v>956640</v>
      </c>
      <c r="P60" s="2">
        <v>0</v>
      </c>
      <c r="Q60" s="2">
        <v>152409</v>
      </c>
      <c r="R60" s="2">
        <v>153910</v>
      </c>
      <c r="S60" s="2">
        <v>128808</v>
      </c>
      <c r="T60" s="2">
        <v>467054</v>
      </c>
      <c r="U60" s="2">
        <v>125550</v>
      </c>
      <c r="V60" s="2">
        <v>153910</v>
      </c>
      <c r="W60" s="2">
        <v>153910</v>
      </c>
      <c r="X60" s="2">
        <v>0</v>
      </c>
      <c r="Y60" s="2">
        <v>26570</v>
      </c>
      <c r="Z60" s="2">
        <v>3962</v>
      </c>
      <c r="AA60" s="2">
        <v>0</v>
      </c>
      <c r="AB60" s="2">
        <v>21848</v>
      </c>
      <c r="AC60" s="2">
        <v>5270</v>
      </c>
      <c r="AD60" s="2">
        <v>0</v>
      </c>
      <c r="AE60" s="2">
        <v>8388</v>
      </c>
      <c r="AF60" s="2">
        <v>2401</v>
      </c>
      <c r="AG60" s="2" t="s">
        <v>464</v>
      </c>
      <c r="AH60" s="3" t="s">
        <v>464</v>
      </c>
      <c r="AI60" s="2" t="s">
        <v>464</v>
      </c>
      <c r="AJ60" s="3">
        <v>152409</v>
      </c>
      <c r="AK60" s="3">
        <v>0</v>
      </c>
      <c r="AL60" s="2">
        <v>27159</v>
      </c>
      <c r="AM60" s="3">
        <v>4000</v>
      </c>
      <c r="AN60" s="2">
        <v>0</v>
      </c>
      <c r="AO60" s="2">
        <v>21557</v>
      </c>
      <c r="AP60" s="2">
        <v>5545</v>
      </c>
      <c r="AQ60" s="2">
        <v>0</v>
      </c>
      <c r="AR60" s="2">
        <v>8669</v>
      </c>
      <c r="AS60" s="2">
        <v>2409</v>
      </c>
      <c r="AT60" s="2" t="s">
        <v>464</v>
      </c>
      <c r="AU60" s="2" t="s">
        <v>464</v>
      </c>
      <c r="AV60" s="2" t="s">
        <v>464</v>
      </c>
    </row>
    <row r="61" spans="1:48" x14ac:dyDescent="0.25">
      <c r="A61" t="str">
        <f t="shared" si="3"/>
        <v>2014Q2</v>
      </c>
      <c r="B61" s="9" t="s">
        <v>510</v>
      </c>
      <c r="C61" s="9">
        <v>4049173</v>
      </c>
      <c r="D61" s="2">
        <v>3451</v>
      </c>
      <c r="E61" s="2">
        <v>35350</v>
      </c>
      <c r="F61" s="2">
        <v>0</v>
      </c>
      <c r="G61" s="2">
        <v>5905</v>
      </c>
      <c r="H61" s="2">
        <v>1051</v>
      </c>
      <c r="I61" s="2">
        <v>40768</v>
      </c>
      <c r="J61" s="2">
        <v>9904</v>
      </c>
      <c r="K61" s="2">
        <v>13800</v>
      </c>
      <c r="L61" s="2">
        <v>330699</v>
      </c>
      <c r="M61" s="2">
        <v>114333</v>
      </c>
      <c r="N61" s="2">
        <v>0</v>
      </c>
      <c r="O61" s="2">
        <v>617622</v>
      </c>
      <c r="P61" s="2">
        <v>4098</v>
      </c>
      <c r="Q61" s="2">
        <v>304591</v>
      </c>
      <c r="R61" s="2">
        <v>330699</v>
      </c>
      <c r="S61" s="2">
        <v>10978</v>
      </c>
      <c r="T61" s="2">
        <v>98022</v>
      </c>
      <c r="U61" s="2">
        <v>8109</v>
      </c>
      <c r="V61" s="2">
        <v>330699</v>
      </c>
      <c r="W61" s="2">
        <v>330699</v>
      </c>
      <c r="X61" s="2">
        <v>13758</v>
      </c>
      <c r="Y61" s="2">
        <v>1749</v>
      </c>
      <c r="Z61" s="2">
        <v>21660</v>
      </c>
      <c r="AA61" s="2">
        <v>735</v>
      </c>
      <c r="AB61" s="2">
        <v>26637</v>
      </c>
      <c r="AC61" s="2">
        <v>15618</v>
      </c>
      <c r="AD61" s="2">
        <v>0</v>
      </c>
      <c r="AE61" s="2">
        <v>0</v>
      </c>
      <c r="AF61" s="2">
        <v>4331</v>
      </c>
      <c r="AG61" s="2" t="s">
        <v>464</v>
      </c>
      <c r="AH61" s="3" t="s">
        <v>464</v>
      </c>
      <c r="AI61" s="2" t="s">
        <v>464</v>
      </c>
      <c r="AJ61" s="3">
        <v>304591</v>
      </c>
      <c r="AK61" s="3">
        <v>12627</v>
      </c>
      <c r="AL61" s="2">
        <v>1638</v>
      </c>
      <c r="AM61" s="3">
        <v>21673</v>
      </c>
      <c r="AN61" s="2">
        <v>682</v>
      </c>
      <c r="AO61" s="2">
        <v>25961</v>
      </c>
      <c r="AP61" s="2">
        <v>15552</v>
      </c>
      <c r="AQ61" s="2">
        <v>0</v>
      </c>
      <c r="AR61" s="2">
        <v>0</v>
      </c>
      <c r="AS61" s="2">
        <v>4243</v>
      </c>
      <c r="AT61" s="2" t="s">
        <v>464</v>
      </c>
      <c r="AU61" s="2" t="s">
        <v>464</v>
      </c>
      <c r="AV61" s="2" t="s">
        <v>464</v>
      </c>
    </row>
    <row r="62" spans="1:48" x14ac:dyDescent="0.25">
      <c r="A62" t="str">
        <f t="shared" si="3"/>
        <v>2014Q2</v>
      </c>
      <c r="B62" s="9" t="s">
        <v>17</v>
      </c>
      <c r="C62" s="9">
        <v>100134</v>
      </c>
      <c r="D62" s="2">
        <v>15140</v>
      </c>
      <c r="E62" s="2">
        <v>7046</v>
      </c>
      <c r="F62" s="2">
        <v>0</v>
      </c>
      <c r="G62" s="2">
        <v>7793</v>
      </c>
      <c r="H62" s="2">
        <v>2316</v>
      </c>
      <c r="I62" s="2">
        <v>13737</v>
      </c>
      <c r="J62" s="2">
        <v>16628</v>
      </c>
      <c r="K62" s="2">
        <v>0</v>
      </c>
      <c r="L62" s="2">
        <v>664285</v>
      </c>
      <c r="M62" s="2">
        <v>1344124</v>
      </c>
      <c r="N62" s="2">
        <v>0</v>
      </c>
      <c r="O62" s="2">
        <v>2153051</v>
      </c>
      <c r="P62" s="2">
        <v>-27</v>
      </c>
      <c r="Q62" s="2">
        <v>361640</v>
      </c>
      <c r="R62" s="2">
        <v>366848</v>
      </c>
      <c r="S62" s="2">
        <v>477756</v>
      </c>
      <c r="T62" s="2">
        <v>833070</v>
      </c>
      <c r="U62" s="2">
        <v>65112</v>
      </c>
      <c r="V62" s="2">
        <v>664285</v>
      </c>
      <c r="W62" s="2">
        <v>366848</v>
      </c>
      <c r="X62" s="2">
        <v>0</v>
      </c>
      <c r="Y62" s="2">
        <v>0</v>
      </c>
      <c r="Z62" s="2">
        <v>92186</v>
      </c>
      <c r="AA62" s="2">
        <v>5</v>
      </c>
      <c r="AB62" s="2">
        <v>98014</v>
      </c>
      <c r="AC62" s="2">
        <v>55750</v>
      </c>
      <c r="AD62" s="2">
        <v>0</v>
      </c>
      <c r="AE62" s="2">
        <v>0</v>
      </c>
      <c r="AF62" s="2">
        <v>0</v>
      </c>
      <c r="AG62" s="2" t="s">
        <v>464</v>
      </c>
      <c r="AH62" s="3" t="s">
        <v>464</v>
      </c>
      <c r="AI62" s="2" t="s">
        <v>464</v>
      </c>
      <c r="AJ62" s="3">
        <v>361640</v>
      </c>
      <c r="AK62" s="3">
        <v>0</v>
      </c>
      <c r="AL62" s="2">
        <v>0</v>
      </c>
      <c r="AM62" s="3">
        <v>92328</v>
      </c>
      <c r="AN62" s="2">
        <v>5</v>
      </c>
      <c r="AO62" s="2">
        <v>94121</v>
      </c>
      <c r="AP62" s="2">
        <v>54546</v>
      </c>
      <c r="AQ62" s="2">
        <v>0</v>
      </c>
      <c r="AR62" s="2">
        <v>0</v>
      </c>
      <c r="AS62" s="2">
        <v>0</v>
      </c>
      <c r="AT62" s="2" t="s">
        <v>464</v>
      </c>
      <c r="AU62" s="2" t="s">
        <v>464</v>
      </c>
      <c r="AV62" s="2" t="s">
        <v>464</v>
      </c>
    </row>
    <row r="63" spans="1:48" x14ac:dyDescent="0.25">
      <c r="A63" t="str">
        <f t="shared" si="3"/>
        <v>2014Q2</v>
      </c>
      <c r="B63" s="9" t="s">
        <v>511</v>
      </c>
      <c r="C63" s="9">
        <v>4091013</v>
      </c>
      <c r="D63" s="2">
        <v>4092</v>
      </c>
      <c r="E63" s="2">
        <v>625</v>
      </c>
      <c r="F63" s="2">
        <v>0</v>
      </c>
      <c r="G63" s="2">
        <v>2203</v>
      </c>
      <c r="H63" s="2">
        <v>981</v>
      </c>
      <c r="I63" s="2">
        <v>4651</v>
      </c>
      <c r="J63" s="2">
        <v>41915</v>
      </c>
      <c r="K63" s="2">
        <v>0</v>
      </c>
      <c r="L63" s="2">
        <v>62616</v>
      </c>
      <c r="M63" s="2">
        <v>345163</v>
      </c>
      <c r="N63" s="2">
        <v>0</v>
      </c>
      <c r="O63" s="2">
        <v>515969</v>
      </c>
      <c r="P63" s="2">
        <v>159</v>
      </c>
      <c r="Q63" s="2">
        <v>62433</v>
      </c>
      <c r="R63" s="2">
        <v>62616</v>
      </c>
      <c r="S63" s="2">
        <v>155960</v>
      </c>
      <c r="T63" s="2">
        <v>306125</v>
      </c>
      <c r="U63" s="2">
        <v>29337</v>
      </c>
      <c r="V63" s="2">
        <v>62616</v>
      </c>
      <c r="W63" s="2">
        <v>62616</v>
      </c>
      <c r="X63" s="2">
        <v>0</v>
      </c>
      <c r="Y63" s="2">
        <v>0</v>
      </c>
      <c r="Z63" s="2">
        <v>7248</v>
      </c>
      <c r="AA63" s="2">
        <v>3</v>
      </c>
      <c r="AB63" s="2">
        <v>39283</v>
      </c>
      <c r="AC63" s="2">
        <v>15068</v>
      </c>
      <c r="AD63" s="2">
        <v>0</v>
      </c>
      <c r="AE63" s="2">
        <v>0</v>
      </c>
      <c r="AF63" s="2">
        <v>0</v>
      </c>
      <c r="AG63" s="2" t="s">
        <v>464</v>
      </c>
      <c r="AH63" s="3" t="s">
        <v>464</v>
      </c>
      <c r="AI63" s="2" t="s">
        <v>464</v>
      </c>
      <c r="AJ63" s="3">
        <v>62433</v>
      </c>
      <c r="AK63" s="3">
        <v>0</v>
      </c>
      <c r="AL63" s="2">
        <v>0</v>
      </c>
      <c r="AM63" s="3">
        <v>7011</v>
      </c>
      <c r="AN63" s="2">
        <v>3</v>
      </c>
      <c r="AO63" s="2">
        <v>39103</v>
      </c>
      <c r="AP63" s="2">
        <v>15316</v>
      </c>
      <c r="AQ63" s="2">
        <v>0</v>
      </c>
      <c r="AR63" s="2">
        <v>0</v>
      </c>
      <c r="AS63" s="2">
        <v>0</v>
      </c>
      <c r="AT63" s="2" t="s">
        <v>464</v>
      </c>
      <c r="AU63" s="2" t="s">
        <v>464</v>
      </c>
      <c r="AV63" s="2" t="s">
        <v>464</v>
      </c>
    </row>
    <row r="64" spans="1:48" x14ac:dyDescent="0.25">
      <c r="A64" t="str">
        <f t="shared" si="3"/>
        <v>2014Q2</v>
      </c>
      <c r="B64" s="9" t="s">
        <v>512</v>
      </c>
      <c r="C64" s="9">
        <v>1018366</v>
      </c>
      <c r="D64" s="2">
        <v>95468</v>
      </c>
      <c r="E64" s="2">
        <v>115064</v>
      </c>
      <c r="F64" s="2">
        <v>9</v>
      </c>
      <c r="G64" s="2">
        <v>83064</v>
      </c>
      <c r="H64" s="2">
        <v>18553</v>
      </c>
      <c r="I64" s="2">
        <v>165644</v>
      </c>
      <c r="J64" s="2">
        <v>1043401</v>
      </c>
      <c r="K64" s="2">
        <v>0</v>
      </c>
      <c r="L64" s="2">
        <v>3742601</v>
      </c>
      <c r="M64" s="2">
        <v>8453643</v>
      </c>
      <c r="N64" s="2">
        <v>0</v>
      </c>
      <c r="O64" s="2">
        <v>14730285</v>
      </c>
      <c r="P64" s="2">
        <v>204</v>
      </c>
      <c r="Q64" s="2">
        <v>3741107</v>
      </c>
      <c r="R64" s="2">
        <v>3742601</v>
      </c>
      <c r="S64" s="2">
        <v>2735399</v>
      </c>
      <c r="T64" s="2">
        <v>6134156</v>
      </c>
      <c r="U64" s="2">
        <v>1233146</v>
      </c>
      <c r="V64" s="2">
        <v>3742601</v>
      </c>
      <c r="W64" s="2">
        <v>3742601</v>
      </c>
      <c r="X64" s="2">
        <v>934606</v>
      </c>
      <c r="Y64" s="2">
        <v>0</v>
      </c>
      <c r="Z64" s="2">
        <v>1624161</v>
      </c>
      <c r="AA64" s="2">
        <v>10999</v>
      </c>
      <c r="AB64" s="2">
        <v>57267</v>
      </c>
      <c r="AC64" s="2">
        <v>631692</v>
      </c>
      <c r="AD64" s="2">
        <v>0</v>
      </c>
      <c r="AE64" s="2">
        <v>18</v>
      </c>
      <c r="AF64" s="2">
        <v>0</v>
      </c>
      <c r="AG64" s="2" t="s">
        <v>464</v>
      </c>
      <c r="AH64" s="3" t="s">
        <v>464</v>
      </c>
      <c r="AI64" s="2" t="s">
        <v>464</v>
      </c>
      <c r="AJ64" s="3">
        <v>3741107</v>
      </c>
      <c r="AK64" s="3">
        <v>933752</v>
      </c>
      <c r="AL64" s="2">
        <v>0</v>
      </c>
      <c r="AM64" s="3">
        <v>1622655</v>
      </c>
      <c r="AN64" s="2">
        <v>10441</v>
      </c>
      <c r="AO64" s="2">
        <v>56450</v>
      </c>
      <c r="AP64" s="2">
        <v>643931</v>
      </c>
      <c r="AQ64" s="2">
        <v>0</v>
      </c>
      <c r="AR64" s="2">
        <v>18</v>
      </c>
      <c r="AS64" s="2">
        <v>0</v>
      </c>
      <c r="AT64" s="2" t="s">
        <v>464</v>
      </c>
      <c r="AU64" s="2" t="s">
        <v>464</v>
      </c>
      <c r="AV64" s="2" t="s">
        <v>464</v>
      </c>
    </row>
    <row r="65" spans="1:48" x14ac:dyDescent="0.25">
      <c r="A65" t="str">
        <f t="shared" si="3"/>
        <v>2014Q2</v>
      </c>
      <c r="B65" s="9" t="s">
        <v>513</v>
      </c>
      <c r="C65" s="9">
        <v>4289733</v>
      </c>
      <c r="D65" s="2">
        <v>4926</v>
      </c>
      <c r="E65" s="2">
        <v>1383</v>
      </c>
      <c r="F65" s="2">
        <v>0</v>
      </c>
      <c r="G65" s="2">
        <v>3467</v>
      </c>
      <c r="H65" s="2">
        <v>501</v>
      </c>
      <c r="I65" s="2">
        <v>6313</v>
      </c>
      <c r="J65" s="2">
        <v>82777</v>
      </c>
      <c r="K65" s="2">
        <v>0</v>
      </c>
      <c r="L65" s="2">
        <v>153921</v>
      </c>
      <c r="M65" s="2">
        <v>475618</v>
      </c>
      <c r="N65" s="2">
        <v>0</v>
      </c>
      <c r="O65" s="2">
        <v>754696</v>
      </c>
      <c r="P65" s="2">
        <v>93</v>
      </c>
      <c r="Q65" s="2">
        <v>150910</v>
      </c>
      <c r="R65" s="2">
        <v>149808</v>
      </c>
      <c r="S65" s="2">
        <v>212727</v>
      </c>
      <c r="T65" s="2">
        <v>432500</v>
      </c>
      <c r="U65" s="2">
        <v>15158</v>
      </c>
      <c r="V65" s="2">
        <v>153921</v>
      </c>
      <c r="W65" s="2">
        <v>149808</v>
      </c>
      <c r="X65" s="2">
        <v>0</v>
      </c>
      <c r="Y65" s="2">
        <v>28090</v>
      </c>
      <c r="Z65" s="2">
        <v>2432</v>
      </c>
      <c r="AA65" s="2">
        <v>33119</v>
      </c>
      <c r="AB65" s="2">
        <v>12625</v>
      </c>
      <c r="AC65" s="2">
        <v>17630</v>
      </c>
      <c r="AD65" s="2">
        <v>0</v>
      </c>
      <c r="AE65" s="2">
        <v>971</v>
      </c>
      <c r="AF65" s="2">
        <v>7759</v>
      </c>
      <c r="AG65" s="2" t="s">
        <v>464</v>
      </c>
      <c r="AH65" s="3" t="s">
        <v>464</v>
      </c>
      <c r="AI65" s="2" t="s">
        <v>464</v>
      </c>
      <c r="AJ65" s="3">
        <v>150910</v>
      </c>
      <c r="AK65" s="3">
        <v>0</v>
      </c>
      <c r="AL65" s="2">
        <v>28073</v>
      </c>
      <c r="AM65" s="3">
        <v>2475</v>
      </c>
      <c r="AN65" s="2">
        <v>33332</v>
      </c>
      <c r="AO65" s="2">
        <v>12626</v>
      </c>
      <c r="AP65" s="2">
        <v>17647</v>
      </c>
      <c r="AQ65" s="2">
        <v>0</v>
      </c>
      <c r="AR65" s="2">
        <v>997</v>
      </c>
      <c r="AS65" s="2">
        <v>7834</v>
      </c>
      <c r="AT65" s="2" t="s">
        <v>464</v>
      </c>
      <c r="AU65" s="2" t="s">
        <v>464</v>
      </c>
      <c r="AV65" s="2" t="s">
        <v>464</v>
      </c>
    </row>
    <row r="66" spans="1:48" x14ac:dyDescent="0.25">
      <c r="A66" t="str">
        <f t="shared" si="3"/>
        <v>2014Q2</v>
      </c>
      <c r="B66" s="9" t="s">
        <v>514</v>
      </c>
      <c r="C66" s="9">
        <v>1974137</v>
      </c>
      <c r="D66" s="2">
        <v>9413</v>
      </c>
      <c r="E66" s="2">
        <v>1664</v>
      </c>
      <c r="F66" s="2">
        <v>0</v>
      </c>
      <c r="G66" s="2">
        <v>4276</v>
      </c>
      <c r="H66" s="2">
        <v>916</v>
      </c>
      <c r="I66" s="2">
        <v>8059</v>
      </c>
      <c r="J66" s="2">
        <v>625</v>
      </c>
      <c r="K66" s="2">
        <v>1092</v>
      </c>
      <c r="L66" s="2">
        <v>204147</v>
      </c>
      <c r="M66" s="2">
        <v>858986</v>
      </c>
      <c r="N66" s="2">
        <v>0</v>
      </c>
      <c r="O66" s="2">
        <v>1139502</v>
      </c>
      <c r="P66" s="2">
        <v>245</v>
      </c>
      <c r="Q66" s="2">
        <v>179649</v>
      </c>
      <c r="R66" s="2">
        <v>183021</v>
      </c>
      <c r="S66" s="2">
        <v>379997</v>
      </c>
      <c r="T66" s="2">
        <v>717741</v>
      </c>
      <c r="U66" s="2">
        <v>134076</v>
      </c>
      <c r="V66" s="2">
        <v>204147</v>
      </c>
      <c r="W66" s="2">
        <v>183021</v>
      </c>
      <c r="X66" s="2">
        <v>3999</v>
      </c>
      <c r="Y66" s="2">
        <v>1713</v>
      </c>
      <c r="Z66" s="2">
        <v>65061</v>
      </c>
      <c r="AA66" s="2">
        <v>24994</v>
      </c>
      <c r="AB66" s="2">
        <v>37091</v>
      </c>
      <c r="AC66" s="2">
        <v>22116</v>
      </c>
      <c r="AD66" s="2">
        <v>0</v>
      </c>
      <c r="AE66" s="2">
        <v>0</v>
      </c>
      <c r="AF66" s="2">
        <v>0</v>
      </c>
      <c r="AG66" s="2" t="s">
        <v>464</v>
      </c>
      <c r="AH66" s="3" t="s">
        <v>464</v>
      </c>
      <c r="AI66" s="2" t="s">
        <v>464</v>
      </c>
      <c r="AJ66" s="3">
        <v>179649</v>
      </c>
      <c r="AK66" s="3">
        <v>4010</v>
      </c>
      <c r="AL66" s="2">
        <v>1707</v>
      </c>
      <c r="AM66" s="3">
        <v>65339</v>
      </c>
      <c r="AN66" s="2">
        <v>24851</v>
      </c>
      <c r="AO66" s="2">
        <v>37233</v>
      </c>
      <c r="AP66" s="2">
        <v>22153</v>
      </c>
      <c r="AQ66" s="2">
        <v>0</v>
      </c>
      <c r="AR66" s="2">
        <v>0</v>
      </c>
      <c r="AS66" s="2">
        <v>0</v>
      </c>
      <c r="AT66" s="2" t="s">
        <v>464</v>
      </c>
      <c r="AU66" s="2" t="s">
        <v>464</v>
      </c>
      <c r="AV66" s="2" t="s">
        <v>464</v>
      </c>
    </row>
    <row r="67" spans="1:48" x14ac:dyDescent="0.25">
      <c r="A67" t="str">
        <f t="shared" si="3"/>
        <v>2014Q2</v>
      </c>
      <c r="B67" s="9" t="s">
        <v>18</v>
      </c>
      <c r="C67" s="9">
        <v>100135</v>
      </c>
      <c r="D67" s="2">
        <v>168703</v>
      </c>
      <c r="E67" s="2">
        <v>72213</v>
      </c>
      <c r="F67" s="2">
        <v>2099</v>
      </c>
      <c r="G67" s="2">
        <v>97793</v>
      </c>
      <c r="H67" s="2">
        <v>20012</v>
      </c>
      <c r="I67" s="2">
        <v>166425</v>
      </c>
      <c r="J67" s="2">
        <v>78233</v>
      </c>
      <c r="K67" s="2">
        <v>18135</v>
      </c>
      <c r="L67" s="2">
        <v>5752429</v>
      </c>
      <c r="M67" s="2">
        <v>17123709</v>
      </c>
      <c r="N67" s="2">
        <v>40630</v>
      </c>
      <c r="O67" s="2">
        <v>25727786</v>
      </c>
      <c r="P67" s="2">
        <v>34</v>
      </c>
      <c r="Q67" s="2">
        <v>5470598</v>
      </c>
      <c r="R67" s="2">
        <v>5506379</v>
      </c>
      <c r="S67" s="2">
        <v>5916103</v>
      </c>
      <c r="T67" s="2">
        <v>10977719</v>
      </c>
      <c r="U67" s="2">
        <v>5176816</v>
      </c>
      <c r="V67" s="2">
        <v>5752429</v>
      </c>
      <c r="W67" s="2">
        <v>5506379</v>
      </c>
      <c r="X67" s="2">
        <v>1000</v>
      </c>
      <c r="Y67" s="2">
        <v>0</v>
      </c>
      <c r="Z67" s="2">
        <v>0</v>
      </c>
      <c r="AA67" s="2">
        <v>44187</v>
      </c>
      <c r="AB67" s="2">
        <v>2865088</v>
      </c>
      <c r="AC67" s="2">
        <v>972645</v>
      </c>
      <c r="AD67" s="2">
        <v>1</v>
      </c>
      <c r="AE67" s="2">
        <v>20137</v>
      </c>
      <c r="AF67" s="2">
        <v>920205</v>
      </c>
      <c r="AG67" s="2" t="s">
        <v>464</v>
      </c>
      <c r="AH67" s="3" t="s">
        <v>464</v>
      </c>
      <c r="AI67" s="2" t="s">
        <v>464</v>
      </c>
      <c r="AJ67" s="3">
        <v>5470598</v>
      </c>
      <c r="AK67" s="3">
        <v>1000</v>
      </c>
      <c r="AL67" s="2">
        <v>0</v>
      </c>
      <c r="AM67" s="3">
        <v>0</v>
      </c>
      <c r="AN67" s="2">
        <v>43501</v>
      </c>
      <c r="AO67" s="2">
        <v>2840316</v>
      </c>
      <c r="AP67" s="2">
        <v>968456</v>
      </c>
      <c r="AQ67" s="2">
        <v>1</v>
      </c>
      <c r="AR67" s="2">
        <v>18706</v>
      </c>
      <c r="AS67" s="2">
        <v>942801</v>
      </c>
      <c r="AT67" s="2" t="s">
        <v>464</v>
      </c>
      <c r="AU67" s="2" t="s">
        <v>464</v>
      </c>
      <c r="AV67" s="2" t="s">
        <v>464</v>
      </c>
    </row>
    <row r="68" spans="1:48" x14ac:dyDescent="0.25">
      <c r="A68" t="str">
        <f t="shared" si="3"/>
        <v>2014Q2</v>
      </c>
      <c r="B68" s="9" t="s">
        <v>515</v>
      </c>
      <c r="C68" s="9">
        <v>4056116</v>
      </c>
      <c r="D68" s="2">
        <v>3299</v>
      </c>
      <c r="E68" s="2">
        <v>1382</v>
      </c>
      <c r="F68" s="2">
        <v>0</v>
      </c>
      <c r="G68" s="2">
        <v>2876</v>
      </c>
      <c r="H68" s="2">
        <v>911</v>
      </c>
      <c r="I68" s="2">
        <v>5441</v>
      </c>
      <c r="J68" s="2">
        <v>170339</v>
      </c>
      <c r="K68" s="2">
        <v>0</v>
      </c>
      <c r="L68" s="2">
        <v>43937</v>
      </c>
      <c r="M68" s="2">
        <v>284601</v>
      </c>
      <c r="N68" s="2">
        <v>0</v>
      </c>
      <c r="O68" s="2">
        <v>523508</v>
      </c>
      <c r="P68" s="2">
        <v>0</v>
      </c>
      <c r="Q68" s="2">
        <v>1566</v>
      </c>
      <c r="R68" s="2">
        <v>1649</v>
      </c>
      <c r="S68" s="2">
        <v>56644</v>
      </c>
      <c r="T68" s="2">
        <v>214976</v>
      </c>
      <c r="U68" s="2">
        <v>68646</v>
      </c>
      <c r="V68" s="2">
        <v>43937</v>
      </c>
      <c r="W68" s="2">
        <v>1649</v>
      </c>
      <c r="X68" s="2">
        <v>0</v>
      </c>
      <c r="Y68" s="2">
        <v>0</v>
      </c>
      <c r="Z68" s="2">
        <v>0</v>
      </c>
      <c r="AA68" s="2">
        <v>1649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 t="s">
        <v>464</v>
      </c>
      <c r="AH68" s="3" t="s">
        <v>464</v>
      </c>
      <c r="AI68" s="2" t="s">
        <v>464</v>
      </c>
      <c r="AJ68" s="3">
        <v>1566</v>
      </c>
      <c r="AK68" s="3">
        <v>0</v>
      </c>
      <c r="AL68" s="2">
        <v>0</v>
      </c>
      <c r="AM68" s="3">
        <v>0</v>
      </c>
      <c r="AN68" s="2">
        <v>1566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 t="s">
        <v>464</v>
      </c>
      <c r="AU68" s="2" t="s">
        <v>464</v>
      </c>
      <c r="AV68" s="2" t="s">
        <v>464</v>
      </c>
    </row>
    <row r="69" spans="1:48" x14ac:dyDescent="0.25">
      <c r="A69" t="str">
        <f t="shared" si="3"/>
        <v>2014Q2</v>
      </c>
      <c r="B69" s="9" t="s">
        <v>516</v>
      </c>
      <c r="C69" s="9">
        <v>102333</v>
      </c>
      <c r="D69" s="2">
        <v>86073</v>
      </c>
      <c r="E69" s="2">
        <v>12494</v>
      </c>
      <c r="F69" s="2">
        <v>0</v>
      </c>
      <c r="G69" s="2">
        <v>34006</v>
      </c>
      <c r="H69" s="2">
        <v>10479</v>
      </c>
      <c r="I69" s="2">
        <v>70541</v>
      </c>
      <c r="J69" s="2">
        <v>95153</v>
      </c>
      <c r="K69" s="2">
        <v>0</v>
      </c>
      <c r="L69" s="2">
        <v>2353369</v>
      </c>
      <c r="M69" s="2">
        <v>12253227</v>
      </c>
      <c r="N69" s="2">
        <v>0</v>
      </c>
      <c r="O69" s="2">
        <v>15742065</v>
      </c>
      <c r="P69" s="2">
        <v>0</v>
      </c>
      <c r="Q69" s="2">
        <v>393640</v>
      </c>
      <c r="R69" s="2">
        <v>392439</v>
      </c>
      <c r="S69" s="2">
        <v>7754037</v>
      </c>
      <c r="T69" s="2">
        <v>12202818</v>
      </c>
      <c r="U69" s="2">
        <v>41550</v>
      </c>
      <c r="V69" s="2">
        <v>2353369</v>
      </c>
      <c r="W69" s="2">
        <v>392439</v>
      </c>
      <c r="X69" s="2">
        <v>0</v>
      </c>
      <c r="Y69" s="2">
        <v>0</v>
      </c>
      <c r="Z69" s="2">
        <v>95472</v>
      </c>
      <c r="AA69" s="2">
        <v>1390</v>
      </c>
      <c r="AB69" s="2">
        <v>13515</v>
      </c>
      <c r="AC69" s="2">
        <v>275586</v>
      </c>
      <c r="AD69" s="2">
        <v>0</v>
      </c>
      <c r="AE69" s="2">
        <v>0</v>
      </c>
      <c r="AF69" s="2">
        <v>0</v>
      </c>
      <c r="AG69" s="2" t="s">
        <v>464</v>
      </c>
      <c r="AH69" s="3" t="s">
        <v>464</v>
      </c>
      <c r="AI69" s="2" t="s">
        <v>464</v>
      </c>
      <c r="AJ69" s="3">
        <v>393640</v>
      </c>
      <c r="AK69" s="3">
        <v>0</v>
      </c>
      <c r="AL69" s="2">
        <v>0</v>
      </c>
      <c r="AM69" s="3">
        <v>98678</v>
      </c>
      <c r="AN69" s="2">
        <v>1350</v>
      </c>
      <c r="AO69" s="2">
        <v>13034</v>
      </c>
      <c r="AP69" s="2">
        <v>274136</v>
      </c>
      <c r="AQ69" s="2">
        <v>0</v>
      </c>
      <c r="AR69" s="2">
        <v>0</v>
      </c>
      <c r="AS69" s="2">
        <v>0</v>
      </c>
      <c r="AT69" s="2" t="s">
        <v>464</v>
      </c>
      <c r="AU69" s="2" t="s">
        <v>464</v>
      </c>
      <c r="AV69" s="2" t="s">
        <v>464</v>
      </c>
    </row>
    <row r="70" spans="1:48" x14ac:dyDescent="0.25">
      <c r="A70" t="str">
        <f t="shared" si="3"/>
        <v>2014Q2</v>
      </c>
      <c r="B70" s="9" t="s">
        <v>517</v>
      </c>
      <c r="C70" s="9">
        <v>1020050</v>
      </c>
      <c r="D70" s="2">
        <v>9767</v>
      </c>
      <c r="E70" s="2">
        <v>5848</v>
      </c>
      <c r="F70" s="2">
        <v>0</v>
      </c>
      <c r="G70" s="2">
        <v>7590</v>
      </c>
      <c r="H70" s="2">
        <v>1421</v>
      </c>
      <c r="I70" s="2">
        <v>13385</v>
      </c>
      <c r="J70" s="2">
        <v>36278</v>
      </c>
      <c r="K70" s="2">
        <v>3092</v>
      </c>
      <c r="L70" s="2">
        <v>156492</v>
      </c>
      <c r="M70" s="2">
        <v>1061817</v>
      </c>
      <c r="N70" s="2">
        <v>0</v>
      </c>
      <c r="O70" s="2">
        <v>1359685</v>
      </c>
      <c r="P70" s="2">
        <v>0</v>
      </c>
      <c r="Q70" s="2">
        <v>155497</v>
      </c>
      <c r="R70" s="2">
        <v>156492</v>
      </c>
      <c r="S70" s="2">
        <v>143456</v>
      </c>
      <c r="T70" s="2">
        <v>696157</v>
      </c>
      <c r="U70" s="2">
        <v>204064</v>
      </c>
      <c r="V70" s="2">
        <v>156492</v>
      </c>
      <c r="W70" s="2">
        <v>156492</v>
      </c>
      <c r="X70" s="2">
        <v>0</v>
      </c>
      <c r="Y70" s="2">
        <v>296</v>
      </c>
      <c r="Z70" s="2">
        <v>86299</v>
      </c>
      <c r="AA70" s="2">
        <v>2734</v>
      </c>
      <c r="AB70" s="2">
        <v>7410</v>
      </c>
      <c r="AC70" s="2">
        <v>10046</v>
      </c>
      <c r="AD70" s="2">
        <v>0</v>
      </c>
      <c r="AE70" s="2">
        <v>0</v>
      </c>
      <c r="AF70" s="2">
        <v>0</v>
      </c>
      <c r="AG70" s="2" t="s">
        <v>464</v>
      </c>
      <c r="AH70" s="3" t="s">
        <v>464</v>
      </c>
      <c r="AI70" s="2" t="s">
        <v>464</v>
      </c>
      <c r="AJ70" s="3">
        <v>155497</v>
      </c>
      <c r="AK70" s="3">
        <v>0</v>
      </c>
      <c r="AL70" s="2">
        <v>306</v>
      </c>
      <c r="AM70" s="3">
        <v>86142</v>
      </c>
      <c r="AN70" s="2">
        <v>2706</v>
      </c>
      <c r="AO70" s="2">
        <v>7224</v>
      </c>
      <c r="AP70" s="2">
        <v>10075</v>
      </c>
      <c r="AQ70" s="2">
        <v>0</v>
      </c>
      <c r="AR70" s="2">
        <v>0</v>
      </c>
      <c r="AS70" s="2">
        <v>0</v>
      </c>
      <c r="AT70" s="2" t="s">
        <v>464</v>
      </c>
      <c r="AU70" s="2" t="s">
        <v>464</v>
      </c>
      <c r="AV70" s="2" t="s">
        <v>464</v>
      </c>
    </row>
    <row r="71" spans="1:48" x14ac:dyDescent="0.25">
      <c r="A71" t="str">
        <f t="shared" ref="A71:A134" si="4">$C$1</f>
        <v>2014Q2</v>
      </c>
      <c r="B71" s="9" t="s">
        <v>19</v>
      </c>
      <c r="C71" s="9">
        <v>4155740</v>
      </c>
      <c r="D71" s="2">
        <v>7798</v>
      </c>
      <c r="E71" s="2">
        <v>1241</v>
      </c>
      <c r="F71" s="2">
        <v>0</v>
      </c>
      <c r="G71" s="2">
        <v>4588</v>
      </c>
      <c r="H71" s="2">
        <v>517</v>
      </c>
      <c r="I71" s="2">
        <v>6461</v>
      </c>
      <c r="J71" s="2">
        <v>11475</v>
      </c>
      <c r="K71" s="2">
        <v>25000</v>
      </c>
      <c r="L71" s="2">
        <v>160342</v>
      </c>
      <c r="M71" s="2">
        <v>936578</v>
      </c>
      <c r="N71" s="2">
        <v>0</v>
      </c>
      <c r="O71" s="2">
        <v>1206784</v>
      </c>
      <c r="P71" s="2">
        <v>0</v>
      </c>
      <c r="Q71" s="2">
        <v>159877</v>
      </c>
      <c r="R71" s="2">
        <v>160342</v>
      </c>
      <c r="S71" s="2">
        <v>30203</v>
      </c>
      <c r="T71" s="2">
        <v>509126</v>
      </c>
      <c r="U71" s="2">
        <v>368007</v>
      </c>
      <c r="V71" s="2">
        <v>160342</v>
      </c>
      <c r="W71" s="2">
        <v>160342</v>
      </c>
      <c r="X71" s="2">
        <v>0</v>
      </c>
      <c r="Y71" s="2">
        <v>0</v>
      </c>
      <c r="Z71" s="2">
        <v>31655</v>
      </c>
      <c r="AA71" s="2">
        <v>5884</v>
      </c>
      <c r="AB71" s="2">
        <v>54819</v>
      </c>
      <c r="AC71" s="2">
        <v>33132</v>
      </c>
      <c r="AD71" s="2">
        <v>0</v>
      </c>
      <c r="AE71" s="2">
        <v>0</v>
      </c>
      <c r="AF71" s="2">
        <v>0</v>
      </c>
      <c r="AG71" s="2" t="s">
        <v>464</v>
      </c>
      <c r="AH71" s="3" t="s">
        <v>464</v>
      </c>
      <c r="AI71" s="2" t="s">
        <v>464</v>
      </c>
      <c r="AJ71" s="3">
        <v>159877</v>
      </c>
      <c r="AK71" s="3">
        <v>0</v>
      </c>
      <c r="AL71" s="2">
        <v>0</v>
      </c>
      <c r="AM71" s="3">
        <v>32201</v>
      </c>
      <c r="AN71" s="2">
        <v>5856</v>
      </c>
      <c r="AO71" s="2">
        <v>53794</v>
      </c>
      <c r="AP71" s="2">
        <v>33322</v>
      </c>
      <c r="AQ71" s="2">
        <v>0</v>
      </c>
      <c r="AR71" s="2">
        <v>0</v>
      </c>
      <c r="AS71" s="2">
        <v>0</v>
      </c>
      <c r="AT71" s="2" t="s">
        <v>464</v>
      </c>
      <c r="AU71" s="2" t="s">
        <v>464</v>
      </c>
      <c r="AV71" s="2" t="s">
        <v>464</v>
      </c>
    </row>
    <row r="72" spans="1:48" x14ac:dyDescent="0.25">
      <c r="A72" t="str">
        <f t="shared" si="4"/>
        <v>2014Q2</v>
      </c>
      <c r="B72" s="9" t="s">
        <v>518</v>
      </c>
      <c r="C72" s="9">
        <v>4086903</v>
      </c>
      <c r="D72" s="2">
        <v>4328</v>
      </c>
      <c r="E72" s="2">
        <v>1533</v>
      </c>
      <c r="F72" s="2">
        <v>0</v>
      </c>
      <c r="G72" s="2">
        <v>2634</v>
      </c>
      <c r="H72" s="2">
        <v>854</v>
      </c>
      <c r="I72" s="2">
        <v>5246</v>
      </c>
      <c r="J72" s="2">
        <v>28292</v>
      </c>
      <c r="K72" s="2">
        <v>0</v>
      </c>
      <c r="L72" s="2">
        <v>198287</v>
      </c>
      <c r="M72" s="2">
        <v>439613</v>
      </c>
      <c r="N72" s="2">
        <v>0</v>
      </c>
      <c r="O72" s="2">
        <v>711418</v>
      </c>
      <c r="P72" s="2">
        <v>7</v>
      </c>
      <c r="Q72" s="2">
        <v>182612</v>
      </c>
      <c r="R72" s="2">
        <v>179553</v>
      </c>
      <c r="S72" s="2">
        <v>258483</v>
      </c>
      <c r="T72" s="2">
        <v>339270</v>
      </c>
      <c r="U72" s="2">
        <v>24415</v>
      </c>
      <c r="V72" s="2">
        <v>198287</v>
      </c>
      <c r="W72" s="2">
        <v>179553</v>
      </c>
      <c r="X72" s="2">
        <v>0</v>
      </c>
      <c r="Y72" s="2">
        <v>0</v>
      </c>
      <c r="Z72" s="2">
        <v>4650</v>
      </c>
      <c r="AA72" s="2">
        <v>4668</v>
      </c>
      <c r="AB72" s="2">
        <v>148071</v>
      </c>
      <c r="AC72" s="2">
        <v>14607</v>
      </c>
      <c r="AD72" s="2">
        <v>0</v>
      </c>
      <c r="AE72" s="2">
        <v>6</v>
      </c>
      <c r="AF72" s="2">
        <v>0</v>
      </c>
      <c r="AG72" s="2" t="s">
        <v>464</v>
      </c>
      <c r="AH72" s="3" t="s">
        <v>464</v>
      </c>
      <c r="AI72" s="2" t="s">
        <v>464</v>
      </c>
      <c r="AJ72" s="3">
        <v>182612</v>
      </c>
      <c r="AK72" s="3">
        <v>0</v>
      </c>
      <c r="AL72" s="2">
        <v>0</v>
      </c>
      <c r="AM72" s="3">
        <v>5000</v>
      </c>
      <c r="AN72" s="2">
        <v>4707</v>
      </c>
      <c r="AO72" s="2">
        <v>150275</v>
      </c>
      <c r="AP72" s="2">
        <v>15069</v>
      </c>
      <c r="AQ72" s="2">
        <v>0</v>
      </c>
      <c r="AR72" s="2">
        <v>6</v>
      </c>
      <c r="AS72" s="2">
        <v>0</v>
      </c>
      <c r="AT72" s="2" t="s">
        <v>464</v>
      </c>
      <c r="AU72" s="2" t="s">
        <v>464</v>
      </c>
      <c r="AV72" s="2" t="s">
        <v>464</v>
      </c>
    </row>
    <row r="73" spans="1:48" x14ac:dyDescent="0.25">
      <c r="A73" t="str">
        <f t="shared" si="4"/>
        <v>2014Q2</v>
      </c>
      <c r="B73" s="9" t="s">
        <v>20</v>
      </c>
      <c r="C73" s="9">
        <v>100877</v>
      </c>
      <c r="D73" s="2">
        <v>5273</v>
      </c>
      <c r="E73" s="2">
        <v>1139</v>
      </c>
      <c r="F73" s="2">
        <v>0</v>
      </c>
      <c r="G73" s="2">
        <v>2221</v>
      </c>
      <c r="H73" s="2">
        <v>341</v>
      </c>
      <c r="I73" s="2">
        <v>3881</v>
      </c>
      <c r="J73" s="2">
        <v>11933</v>
      </c>
      <c r="K73" s="2">
        <v>43311</v>
      </c>
      <c r="L73" s="2">
        <v>276953</v>
      </c>
      <c r="M73" s="2">
        <v>393563</v>
      </c>
      <c r="N73" s="2">
        <v>0</v>
      </c>
      <c r="O73" s="2">
        <v>775128</v>
      </c>
      <c r="P73" s="2">
        <v>12</v>
      </c>
      <c r="Q73" s="2">
        <v>275153</v>
      </c>
      <c r="R73" s="2">
        <v>276953</v>
      </c>
      <c r="S73" s="2">
        <v>110104</v>
      </c>
      <c r="T73" s="2">
        <v>315806</v>
      </c>
      <c r="U73" s="2">
        <v>49682</v>
      </c>
      <c r="V73" s="2">
        <v>276953</v>
      </c>
      <c r="W73" s="2">
        <v>276953</v>
      </c>
      <c r="X73" s="2">
        <v>0</v>
      </c>
      <c r="Y73" s="2">
        <v>5178</v>
      </c>
      <c r="Z73" s="2">
        <v>65574</v>
      </c>
      <c r="AA73" s="2">
        <v>5423</v>
      </c>
      <c r="AB73" s="2">
        <v>135582</v>
      </c>
      <c r="AC73" s="2">
        <v>0</v>
      </c>
      <c r="AD73" s="2">
        <v>0</v>
      </c>
      <c r="AE73" s="2">
        <v>0</v>
      </c>
      <c r="AF73" s="2">
        <v>0</v>
      </c>
      <c r="AG73" s="2" t="s">
        <v>464</v>
      </c>
      <c r="AH73" s="3" t="s">
        <v>464</v>
      </c>
      <c r="AI73" s="2" t="s">
        <v>464</v>
      </c>
      <c r="AJ73" s="3">
        <v>275153</v>
      </c>
      <c r="AK73" s="3">
        <v>0</v>
      </c>
      <c r="AL73" s="2">
        <v>5040</v>
      </c>
      <c r="AM73" s="3">
        <v>67333</v>
      </c>
      <c r="AN73" s="2">
        <v>5395</v>
      </c>
      <c r="AO73" s="2">
        <v>135123</v>
      </c>
      <c r="AP73" s="2">
        <v>0</v>
      </c>
      <c r="AQ73" s="2">
        <v>0</v>
      </c>
      <c r="AR73" s="2">
        <v>0</v>
      </c>
      <c r="AS73" s="2">
        <v>0</v>
      </c>
      <c r="AT73" s="2" t="s">
        <v>464</v>
      </c>
      <c r="AU73" s="2" t="s">
        <v>464</v>
      </c>
      <c r="AV73" s="2" t="s">
        <v>464</v>
      </c>
    </row>
    <row r="74" spans="1:48" x14ac:dyDescent="0.25">
      <c r="A74" t="str">
        <f t="shared" si="4"/>
        <v>2014Q2</v>
      </c>
      <c r="B74" s="9" t="s">
        <v>519</v>
      </c>
      <c r="C74" s="9">
        <v>1018913</v>
      </c>
      <c r="D74" s="2">
        <v>14357</v>
      </c>
      <c r="E74" s="2">
        <v>5339</v>
      </c>
      <c r="F74" s="2">
        <v>0</v>
      </c>
      <c r="G74" s="2">
        <v>7299</v>
      </c>
      <c r="H74" s="2">
        <v>1245</v>
      </c>
      <c r="I74" s="2">
        <v>12132</v>
      </c>
      <c r="J74" s="2">
        <v>136652</v>
      </c>
      <c r="K74" s="2">
        <v>0</v>
      </c>
      <c r="L74" s="2">
        <v>183581</v>
      </c>
      <c r="M74" s="2">
        <v>1060624</v>
      </c>
      <c r="N74" s="2">
        <v>0</v>
      </c>
      <c r="O74" s="2">
        <v>1491720</v>
      </c>
      <c r="P74" s="2">
        <v>0</v>
      </c>
      <c r="Q74" s="2">
        <v>147584</v>
      </c>
      <c r="R74" s="2">
        <v>148034</v>
      </c>
      <c r="S74" s="2">
        <v>363914</v>
      </c>
      <c r="T74" s="2">
        <v>763325</v>
      </c>
      <c r="U74" s="2">
        <v>168430</v>
      </c>
      <c r="V74" s="2">
        <v>183581</v>
      </c>
      <c r="W74" s="2">
        <v>148034</v>
      </c>
      <c r="X74" s="2">
        <v>2041</v>
      </c>
      <c r="Y74" s="2">
        <v>0</v>
      </c>
      <c r="Z74" s="2">
        <v>90719</v>
      </c>
      <c r="AA74" s="2">
        <v>231</v>
      </c>
      <c r="AB74" s="2">
        <v>45222</v>
      </c>
      <c r="AC74" s="2">
        <v>0</v>
      </c>
      <c r="AD74" s="2">
        <v>0</v>
      </c>
      <c r="AE74" s="2">
        <v>0</v>
      </c>
      <c r="AF74" s="2">
        <v>0</v>
      </c>
      <c r="AG74" s="2" t="s">
        <v>464</v>
      </c>
      <c r="AH74" s="3" t="s">
        <v>464</v>
      </c>
      <c r="AI74" s="2" t="s">
        <v>464</v>
      </c>
      <c r="AJ74" s="3">
        <v>147584</v>
      </c>
      <c r="AK74" s="3">
        <v>2036</v>
      </c>
      <c r="AL74" s="2">
        <v>0</v>
      </c>
      <c r="AM74" s="3">
        <v>90785</v>
      </c>
      <c r="AN74" s="2">
        <v>217</v>
      </c>
      <c r="AO74" s="2">
        <v>44748</v>
      </c>
      <c r="AP74" s="2">
        <v>0</v>
      </c>
      <c r="AQ74" s="2">
        <v>0</v>
      </c>
      <c r="AR74" s="2">
        <v>0</v>
      </c>
      <c r="AS74" s="2">
        <v>0</v>
      </c>
      <c r="AT74" s="2" t="s">
        <v>464</v>
      </c>
      <c r="AU74" s="2" t="s">
        <v>464</v>
      </c>
      <c r="AV74" s="2" t="s">
        <v>464</v>
      </c>
    </row>
    <row r="75" spans="1:48" x14ac:dyDescent="0.25">
      <c r="A75" t="str">
        <f t="shared" si="4"/>
        <v>2014Q2</v>
      </c>
      <c r="B75" s="9" t="s">
        <v>520</v>
      </c>
      <c r="C75" s="9">
        <v>4161758</v>
      </c>
      <c r="D75" s="2">
        <v>7285</v>
      </c>
      <c r="E75" s="2">
        <v>1076</v>
      </c>
      <c r="F75" s="2">
        <v>0</v>
      </c>
      <c r="G75" s="2">
        <v>3510</v>
      </c>
      <c r="H75" s="2">
        <v>865</v>
      </c>
      <c r="I75" s="2">
        <v>6021</v>
      </c>
      <c r="J75" s="2">
        <v>3437</v>
      </c>
      <c r="K75" s="2">
        <v>416</v>
      </c>
      <c r="L75" s="2">
        <v>220200</v>
      </c>
      <c r="M75" s="2">
        <v>686089</v>
      </c>
      <c r="N75" s="2">
        <v>913</v>
      </c>
      <c r="O75" s="2">
        <v>955099</v>
      </c>
      <c r="P75" s="2">
        <v>-2</v>
      </c>
      <c r="Q75" s="2">
        <v>219613</v>
      </c>
      <c r="R75" s="2">
        <v>217479</v>
      </c>
      <c r="S75" s="2">
        <v>134919</v>
      </c>
      <c r="T75" s="2">
        <v>491924</v>
      </c>
      <c r="U75" s="2">
        <v>188421</v>
      </c>
      <c r="V75" s="2">
        <v>220200</v>
      </c>
      <c r="W75" s="2">
        <v>217479</v>
      </c>
      <c r="X75" s="2">
        <v>0</v>
      </c>
      <c r="Y75" s="2">
        <v>0</v>
      </c>
      <c r="Z75" s="2">
        <v>14197</v>
      </c>
      <c r="AA75" s="2">
        <v>1985</v>
      </c>
      <c r="AB75" s="2">
        <v>42663</v>
      </c>
      <c r="AC75" s="2">
        <v>114777</v>
      </c>
      <c r="AD75" s="2">
        <v>0</v>
      </c>
      <c r="AE75" s="2">
        <v>0</v>
      </c>
      <c r="AF75" s="2">
        <v>0</v>
      </c>
      <c r="AG75" s="2" t="s">
        <v>464</v>
      </c>
      <c r="AH75" s="3" t="s">
        <v>464</v>
      </c>
      <c r="AI75" s="2" t="s">
        <v>464</v>
      </c>
      <c r="AJ75" s="3">
        <v>219613</v>
      </c>
      <c r="AK75" s="3">
        <v>0</v>
      </c>
      <c r="AL75" s="2">
        <v>0</v>
      </c>
      <c r="AM75" s="3">
        <v>14491</v>
      </c>
      <c r="AN75" s="2">
        <v>1924</v>
      </c>
      <c r="AO75" s="2">
        <v>42663</v>
      </c>
      <c r="AP75" s="2">
        <v>117086</v>
      </c>
      <c r="AQ75" s="2">
        <v>0</v>
      </c>
      <c r="AR75" s="2">
        <v>0</v>
      </c>
      <c r="AS75" s="2">
        <v>0</v>
      </c>
      <c r="AT75" s="2" t="s">
        <v>464</v>
      </c>
      <c r="AU75" s="2" t="s">
        <v>464</v>
      </c>
      <c r="AV75" s="2" t="s">
        <v>464</v>
      </c>
    </row>
    <row r="76" spans="1:48" x14ac:dyDescent="0.25">
      <c r="A76" t="str">
        <f t="shared" si="4"/>
        <v>2014Q2</v>
      </c>
      <c r="B76" s="9" t="s">
        <v>521</v>
      </c>
      <c r="C76" s="9">
        <v>4088283</v>
      </c>
      <c r="D76" s="2">
        <v>5721</v>
      </c>
      <c r="E76" s="2">
        <v>1703</v>
      </c>
      <c r="F76" s="2">
        <v>0</v>
      </c>
      <c r="G76" s="2">
        <v>2494</v>
      </c>
      <c r="H76" s="2">
        <v>781</v>
      </c>
      <c r="I76" s="2">
        <v>4970</v>
      </c>
      <c r="J76" s="2">
        <v>35216</v>
      </c>
      <c r="K76" s="2">
        <v>0</v>
      </c>
      <c r="L76" s="2">
        <v>32163</v>
      </c>
      <c r="M76" s="2">
        <v>529192</v>
      </c>
      <c r="N76" s="2">
        <v>0</v>
      </c>
      <c r="O76" s="2">
        <v>617160</v>
      </c>
      <c r="P76" s="2">
        <v>0</v>
      </c>
      <c r="Q76" s="2">
        <v>30733</v>
      </c>
      <c r="R76" s="2">
        <v>32163</v>
      </c>
      <c r="S76" s="2">
        <v>442037</v>
      </c>
      <c r="T76" s="2">
        <v>508738</v>
      </c>
      <c r="U76" s="2">
        <v>5924</v>
      </c>
      <c r="V76" s="2">
        <v>32163</v>
      </c>
      <c r="W76" s="2">
        <v>32163</v>
      </c>
      <c r="X76" s="2">
        <v>0</v>
      </c>
      <c r="Y76" s="2">
        <v>0</v>
      </c>
      <c r="Z76" s="2">
        <v>0</v>
      </c>
      <c r="AA76" s="2">
        <v>2982</v>
      </c>
      <c r="AB76" s="2">
        <v>8875</v>
      </c>
      <c r="AC76" s="2">
        <v>4795</v>
      </c>
      <c r="AD76" s="2">
        <v>0</v>
      </c>
      <c r="AE76" s="2">
        <v>0</v>
      </c>
      <c r="AF76" s="2">
        <v>0</v>
      </c>
      <c r="AG76" s="2" t="s">
        <v>464</v>
      </c>
      <c r="AH76" s="3" t="s">
        <v>464</v>
      </c>
      <c r="AI76" s="2" t="s">
        <v>464</v>
      </c>
      <c r="AJ76" s="3">
        <v>30733</v>
      </c>
      <c r="AK76" s="3">
        <v>0</v>
      </c>
      <c r="AL76" s="2">
        <v>0</v>
      </c>
      <c r="AM76" s="3">
        <v>0</v>
      </c>
      <c r="AN76" s="2">
        <v>2966</v>
      </c>
      <c r="AO76" s="2">
        <v>8666</v>
      </c>
      <c r="AP76" s="2">
        <v>4689</v>
      </c>
      <c r="AQ76" s="2">
        <v>0</v>
      </c>
      <c r="AR76" s="2">
        <v>0</v>
      </c>
      <c r="AS76" s="2">
        <v>0</v>
      </c>
      <c r="AT76" s="2" t="s">
        <v>464</v>
      </c>
      <c r="AU76" s="2" t="s">
        <v>464</v>
      </c>
      <c r="AV76" s="2" t="s">
        <v>464</v>
      </c>
    </row>
    <row r="77" spans="1:48" x14ac:dyDescent="0.25">
      <c r="A77" t="str">
        <f t="shared" si="4"/>
        <v>2014Q2</v>
      </c>
      <c r="B77" s="9" t="s">
        <v>522</v>
      </c>
      <c r="C77" s="9">
        <v>1018058</v>
      </c>
      <c r="D77" s="2">
        <v>3812</v>
      </c>
      <c r="E77" s="2">
        <v>1834</v>
      </c>
      <c r="F77" s="2">
        <v>0</v>
      </c>
      <c r="G77" s="2">
        <v>2503</v>
      </c>
      <c r="H77" s="2">
        <v>503</v>
      </c>
      <c r="I77" s="2">
        <v>4468</v>
      </c>
      <c r="J77" s="2">
        <v>106048</v>
      </c>
      <c r="K77" s="2">
        <v>0</v>
      </c>
      <c r="L77" s="2">
        <v>234205</v>
      </c>
      <c r="M77" s="2">
        <v>288432</v>
      </c>
      <c r="N77" s="2">
        <v>0</v>
      </c>
      <c r="O77" s="2">
        <v>664684</v>
      </c>
      <c r="P77" s="2">
        <v>0</v>
      </c>
      <c r="Q77" s="2">
        <v>232900</v>
      </c>
      <c r="R77" s="2">
        <v>233236</v>
      </c>
      <c r="S77" s="2">
        <v>166439</v>
      </c>
      <c r="T77" s="2">
        <v>253690</v>
      </c>
      <c r="U77" s="2">
        <v>15837</v>
      </c>
      <c r="V77" s="2">
        <v>234205</v>
      </c>
      <c r="W77" s="2">
        <v>233236</v>
      </c>
      <c r="X77" s="2">
        <v>71641</v>
      </c>
      <c r="Y77" s="2">
        <v>0</v>
      </c>
      <c r="Z77" s="2">
        <v>0</v>
      </c>
      <c r="AA77" s="2">
        <v>158872</v>
      </c>
      <c r="AB77" s="2">
        <v>2723</v>
      </c>
      <c r="AC77" s="2">
        <v>0</v>
      </c>
      <c r="AD77" s="2">
        <v>0</v>
      </c>
      <c r="AE77" s="2">
        <v>0</v>
      </c>
      <c r="AF77" s="2">
        <v>0</v>
      </c>
      <c r="AG77" s="2" t="s">
        <v>464</v>
      </c>
      <c r="AH77" s="3" t="s">
        <v>464</v>
      </c>
      <c r="AI77" s="2" t="s">
        <v>464</v>
      </c>
      <c r="AJ77" s="3">
        <v>232900</v>
      </c>
      <c r="AK77" s="3">
        <v>71460</v>
      </c>
      <c r="AL77" s="2">
        <v>0</v>
      </c>
      <c r="AM77" s="3">
        <v>0</v>
      </c>
      <c r="AN77" s="2">
        <v>158691</v>
      </c>
      <c r="AO77" s="2">
        <v>2749</v>
      </c>
      <c r="AP77" s="2">
        <v>0</v>
      </c>
      <c r="AQ77" s="2">
        <v>0</v>
      </c>
      <c r="AR77" s="2">
        <v>0</v>
      </c>
      <c r="AS77" s="2">
        <v>0</v>
      </c>
      <c r="AT77" s="2" t="s">
        <v>464</v>
      </c>
      <c r="AU77" s="2" t="s">
        <v>464</v>
      </c>
      <c r="AV77" s="2" t="s">
        <v>464</v>
      </c>
    </row>
    <row r="78" spans="1:48" x14ac:dyDescent="0.25">
      <c r="A78" t="str">
        <f t="shared" si="4"/>
        <v>2014Q2</v>
      </c>
      <c r="B78" s="9" t="s">
        <v>523</v>
      </c>
      <c r="C78" s="9">
        <v>1018352</v>
      </c>
      <c r="D78" s="2" t="s">
        <v>464</v>
      </c>
      <c r="E78" s="2" t="s">
        <v>464</v>
      </c>
      <c r="F78" s="2" t="s">
        <v>464</v>
      </c>
      <c r="G78" s="2" t="s">
        <v>464</v>
      </c>
      <c r="H78" s="2" t="s">
        <v>464</v>
      </c>
      <c r="I78" s="2" t="s">
        <v>464</v>
      </c>
      <c r="J78" s="2" t="s">
        <v>464</v>
      </c>
      <c r="K78" s="2" t="s">
        <v>464</v>
      </c>
      <c r="L78" s="2" t="s">
        <v>464</v>
      </c>
      <c r="M78" s="2" t="s">
        <v>464</v>
      </c>
      <c r="N78" s="2" t="s">
        <v>464</v>
      </c>
      <c r="O78" s="2" t="s">
        <v>464</v>
      </c>
      <c r="P78" s="2" t="s">
        <v>464</v>
      </c>
      <c r="Q78" s="2" t="s">
        <v>464</v>
      </c>
      <c r="R78" s="2" t="s">
        <v>464</v>
      </c>
      <c r="S78" s="2" t="s">
        <v>464</v>
      </c>
      <c r="T78" s="2" t="s">
        <v>464</v>
      </c>
      <c r="U78" s="2" t="s">
        <v>464</v>
      </c>
      <c r="V78" s="2" t="s">
        <v>464</v>
      </c>
      <c r="W78" s="2" t="s">
        <v>464</v>
      </c>
      <c r="X78" s="2" t="s">
        <v>464</v>
      </c>
      <c r="Y78" s="2" t="s">
        <v>464</v>
      </c>
      <c r="Z78" s="2" t="s">
        <v>464</v>
      </c>
      <c r="AA78" s="2" t="s">
        <v>464</v>
      </c>
      <c r="AB78" s="2" t="s">
        <v>464</v>
      </c>
      <c r="AC78" s="2" t="s">
        <v>464</v>
      </c>
      <c r="AD78" s="2" t="s">
        <v>464</v>
      </c>
      <c r="AE78" s="2" t="s">
        <v>464</v>
      </c>
      <c r="AF78" s="2" t="s">
        <v>464</v>
      </c>
      <c r="AG78" s="2" t="s">
        <v>464</v>
      </c>
      <c r="AH78" s="3" t="s">
        <v>464</v>
      </c>
      <c r="AI78" s="2" t="s">
        <v>464</v>
      </c>
      <c r="AJ78" s="3" t="s">
        <v>464</v>
      </c>
      <c r="AK78" s="3" t="s">
        <v>464</v>
      </c>
      <c r="AL78" s="2" t="s">
        <v>464</v>
      </c>
      <c r="AM78" s="3" t="s">
        <v>464</v>
      </c>
      <c r="AN78" s="2" t="s">
        <v>464</v>
      </c>
      <c r="AO78" s="2" t="s">
        <v>464</v>
      </c>
      <c r="AP78" s="2" t="s">
        <v>464</v>
      </c>
      <c r="AQ78" s="2" t="s">
        <v>464</v>
      </c>
      <c r="AR78" s="2" t="s">
        <v>464</v>
      </c>
      <c r="AS78" s="2" t="s">
        <v>464</v>
      </c>
      <c r="AT78" s="2" t="s">
        <v>464</v>
      </c>
      <c r="AU78" s="2" t="s">
        <v>464</v>
      </c>
      <c r="AV78" s="2" t="s">
        <v>464</v>
      </c>
    </row>
    <row r="79" spans="1:48" x14ac:dyDescent="0.25">
      <c r="A79" t="str">
        <f t="shared" si="4"/>
        <v>2014Q2</v>
      </c>
      <c r="B79" s="9" t="s">
        <v>21</v>
      </c>
      <c r="C79" s="9">
        <v>1020594</v>
      </c>
      <c r="D79" s="2">
        <v>4266</v>
      </c>
      <c r="E79" s="2">
        <v>2719</v>
      </c>
      <c r="F79" s="2">
        <v>0</v>
      </c>
      <c r="G79" s="2">
        <v>3522</v>
      </c>
      <c r="H79" s="2">
        <v>481</v>
      </c>
      <c r="I79" s="2">
        <v>5424</v>
      </c>
      <c r="J79" s="2">
        <v>54258</v>
      </c>
      <c r="K79" s="2">
        <v>0</v>
      </c>
      <c r="L79" s="2">
        <v>198233</v>
      </c>
      <c r="M79" s="2">
        <v>281209</v>
      </c>
      <c r="N79" s="2">
        <v>0</v>
      </c>
      <c r="O79" s="2">
        <v>552957</v>
      </c>
      <c r="P79" s="2">
        <v>12</v>
      </c>
      <c r="Q79" s="2">
        <v>195769</v>
      </c>
      <c r="R79" s="2">
        <v>196694</v>
      </c>
      <c r="S79" s="2">
        <v>73437</v>
      </c>
      <c r="T79" s="2">
        <v>200830</v>
      </c>
      <c r="U79" s="2">
        <v>50813</v>
      </c>
      <c r="V79" s="2">
        <v>198233</v>
      </c>
      <c r="W79" s="2">
        <v>196694</v>
      </c>
      <c r="X79" s="2">
        <v>25458</v>
      </c>
      <c r="Y79" s="2">
        <v>0</v>
      </c>
      <c r="Z79" s="2">
        <v>47644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 t="s">
        <v>464</v>
      </c>
      <c r="AH79" s="3" t="s">
        <v>464</v>
      </c>
      <c r="AI79" s="2" t="s">
        <v>464</v>
      </c>
      <c r="AJ79" s="3">
        <v>195769</v>
      </c>
      <c r="AK79" s="3">
        <v>25459</v>
      </c>
      <c r="AL79" s="2">
        <v>0</v>
      </c>
      <c r="AM79" s="3">
        <v>47669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 t="s">
        <v>464</v>
      </c>
      <c r="AU79" s="2" t="s">
        <v>464</v>
      </c>
      <c r="AV79" s="2" t="s">
        <v>464</v>
      </c>
    </row>
    <row r="80" spans="1:48" x14ac:dyDescent="0.25">
      <c r="A80" t="str">
        <f t="shared" si="4"/>
        <v>2014Q2</v>
      </c>
      <c r="B80" s="9" t="s">
        <v>524</v>
      </c>
      <c r="C80" s="9">
        <v>1023989</v>
      </c>
      <c r="D80" s="2">
        <v>9584</v>
      </c>
      <c r="E80" s="2">
        <v>5464</v>
      </c>
      <c r="F80" s="2">
        <v>0</v>
      </c>
      <c r="G80" s="2">
        <v>5616</v>
      </c>
      <c r="H80" s="2">
        <v>1981</v>
      </c>
      <c r="I80" s="2">
        <v>10333</v>
      </c>
      <c r="J80" s="2">
        <v>55352</v>
      </c>
      <c r="K80" s="2">
        <v>0</v>
      </c>
      <c r="L80" s="2">
        <v>822063</v>
      </c>
      <c r="M80" s="2">
        <v>680026</v>
      </c>
      <c r="N80" s="2">
        <v>0</v>
      </c>
      <c r="O80" s="2">
        <v>1651540</v>
      </c>
      <c r="P80" s="2">
        <v>-5</v>
      </c>
      <c r="Q80" s="2">
        <v>832335</v>
      </c>
      <c r="R80" s="2">
        <v>822063</v>
      </c>
      <c r="S80" s="2">
        <v>228347</v>
      </c>
      <c r="T80" s="2">
        <v>491503</v>
      </c>
      <c r="U80" s="2">
        <v>81247</v>
      </c>
      <c r="V80" s="2">
        <v>822063</v>
      </c>
      <c r="W80" s="2">
        <v>822063</v>
      </c>
      <c r="X80" s="2">
        <v>68683</v>
      </c>
      <c r="Y80" s="2">
        <v>0</v>
      </c>
      <c r="Z80" s="2">
        <v>587793</v>
      </c>
      <c r="AA80" s="2">
        <v>0</v>
      </c>
      <c r="AB80" s="2">
        <v>4013</v>
      </c>
      <c r="AC80" s="2">
        <v>0</v>
      </c>
      <c r="AD80" s="2">
        <v>0</v>
      </c>
      <c r="AE80" s="2">
        <v>0</v>
      </c>
      <c r="AF80" s="2">
        <v>0</v>
      </c>
      <c r="AG80" s="2" t="s">
        <v>464</v>
      </c>
      <c r="AH80" s="3" t="s">
        <v>464</v>
      </c>
      <c r="AI80" s="2" t="s">
        <v>464</v>
      </c>
      <c r="AJ80" s="3">
        <v>832335</v>
      </c>
      <c r="AK80" s="3">
        <v>68756</v>
      </c>
      <c r="AL80" s="2">
        <v>0</v>
      </c>
      <c r="AM80" s="3">
        <v>599693</v>
      </c>
      <c r="AN80" s="2">
        <v>0</v>
      </c>
      <c r="AO80" s="2">
        <v>4023</v>
      </c>
      <c r="AP80" s="2">
        <v>0</v>
      </c>
      <c r="AQ80" s="2">
        <v>0</v>
      </c>
      <c r="AR80" s="2">
        <v>0</v>
      </c>
      <c r="AS80" s="2">
        <v>0</v>
      </c>
      <c r="AT80" s="2" t="s">
        <v>464</v>
      </c>
      <c r="AU80" s="2" t="s">
        <v>464</v>
      </c>
      <c r="AV80" s="2" t="s">
        <v>464</v>
      </c>
    </row>
    <row r="81" spans="1:48" x14ac:dyDescent="0.25">
      <c r="A81" t="str">
        <f t="shared" si="4"/>
        <v>2014Q2</v>
      </c>
      <c r="B81" s="9" t="s">
        <v>22</v>
      </c>
      <c r="C81" s="9">
        <v>4074352</v>
      </c>
      <c r="D81" s="2">
        <v>35575</v>
      </c>
      <c r="E81" s="2">
        <v>35179</v>
      </c>
      <c r="F81" s="2">
        <v>0</v>
      </c>
      <c r="G81" s="2">
        <v>38814</v>
      </c>
      <c r="H81" s="2">
        <v>5370</v>
      </c>
      <c r="I81" s="2">
        <v>60287</v>
      </c>
      <c r="J81" s="2">
        <v>238220</v>
      </c>
      <c r="K81" s="2">
        <v>0</v>
      </c>
      <c r="L81" s="2">
        <v>233013</v>
      </c>
      <c r="M81" s="2">
        <v>3697954</v>
      </c>
      <c r="N81" s="2">
        <v>0</v>
      </c>
      <c r="O81" s="2">
        <v>4386522</v>
      </c>
      <c r="P81" s="2">
        <v>15</v>
      </c>
      <c r="Q81" s="2">
        <v>232900</v>
      </c>
      <c r="R81" s="2">
        <v>233013</v>
      </c>
      <c r="S81" s="2">
        <v>2440580</v>
      </c>
      <c r="T81" s="2">
        <v>3263993</v>
      </c>
      <c r="U81" s="2">
        <v>341100</v>
      </c>
      <c r="V81" s="2">
        <v>233013</v>
      </c>
      <c r="W81" s="2">
        <v>233013</v>
      </c>
      <c r="X81" s="2">
        <v>0</v>
      </c>
      <c r="Y81" s="2">
        <v>1755</v>
      </c>
      <c r="Z81" s="2">
        <v>1970</v>
      </c>
      <c r="AA81" s="2">
        <v>2726</v>
      </c>
      <c r="AB81" s="2">
        <v>14909</v>
      </c>
      <c r="AC81" s="2">
        <v>207543</v>
      </c>
      <c r="AD81" s="2">
        <v>0</v>
      </c>
      <c r="AE81" s="2">
        <v>0</v>
      </c>
      <c r="AF81" s="2">
        <v>0</v>
      </c>
      <c r="AG81" s="2" t="s">
        <v>464</v>
      </c>
      <c r="AH81" s="3" t="s">
        <v>464</v>
      </c>
      <c r="AI81" s="2" t="s">
        <v>464</v>
      </c>
      <c r="AJ81" s="3">
        <v>232900</v>
      </c>
      <c r="AK81" s="3">
        <v>0</v>
      </c>
      <c r="AL81" s="2">
        <v>1749</v>
      </c>
      <c r="AM81" s="3">
        <v>1934</v>
      </c>
      <c r="AN81" s="2">
        <v>2732</v>
      </c>
      <c r="AO81" s="2">
        <v>14817</v>
      </c>
      <c r="AP81" s="2">
        <v>207554</v>
      </c>
      <c r="AQ81" s="2">
        <v>0</v>
      </c>
      <c r="AR81" s="2">
        <v>0</v>
      </c>
      <c r="AS81" s="2">
        <v>0</v>
      </c>
      <c r="AT81" s="2" t="s">
        <v>464</v>
      </c>
      <c r="AU81" s="2" t="s">
        <v>464</v>
      </c>
      <c r="AV81" s="2" t="s">
        <v>464</v>
      </c>
    </row>
    <row r="82" spans="1:48" x14ac:dyDescent="0.25">
      <c r="A82" t="str">
        <f t="shared" si="4"/>
        <v>2014Q2</v>
      </c>
      <c r="B82" s="9" t="s">
        <v>23</v>
      </c>
      <c r="C82" s="9">
        <v>100534</v>
      </c>
      <c r="D82" s="2">
        <v>45414</v>
      </c>
      <c r="E82" s="2">
        <v>24048</v>
      </c>
      <c r="F82" s="2">
        <v>0</v>
      </c>
      <c r="G82" s="2">
        <v>27478</v>
      </c>
      <c r="H82" s="2">
        <v>5159</v>
      </c>
      <c r="I82" s="2">
        <v>46304</v>
      </c>
      <c r="J82" s="2">
        <v>1622810</v>
      </c>
      <c r="K82" s="2">
        <v>0</v>
      </c>
      <c r="L82" s="2">
        <v>566800</v>
      </c>
      <c r="M82" s="2">
        <v>3665908</v>
      </c>
      <c r="N82" s="2">
        <v>0</v>
      </c>
      <c r="O82" s="2">
        <v>6368675</v>
      </c>
      <c r="P82" s="2">
        <v>85</v>
      </c>
      <c r="Q82" s="2">
        <v>549494</v>
      </c>
      <c r="R82" s="2">
        <v>557503</v>
      </c>
      <c r="S82" s="2">
        <v>748228</v>
      </c>
      <c r="T82" s="2">
        <v>2468782</v>
      </c>
      <c r="U82" s="2">
        <v>759360</v>
      </c>
      <c r="V82" s="2">
        <v>566800</v>
      </c>
      <c r="W82" s="2">
        <v>557503</v>
      </c>
      <c r="X82" s="2">
        <v>229549</v>
      </c>
      <c r="Y82" s="2">
        <v>69082</v>
      </c>
      <c r="Z82" s="2">
        <v>162194</v>
      </c>
      <c r="AA82" s="2">
        <v>1017</v>
      </c>
      <c r="AB82" s="2">
        <v>10123</v>
      </c>
      <c r="AC82" s="2">
        <v>247</v>
      </c>
      <c r="AD82" s="2">
        <v>0</v>
      </c>
      <c r="AE82" s="2">
        <v>84</v>
      </c>
      <c r="AF82" s="2">
        <v>0</v>
      </c>
      <c r="AG82" s="2" t="s">
        <v>464</v>
      </c>
      <c r="AH82" s="3" t="s">
        <v>464</v>
      </c>
      <c r="AI82" s="2" t="s">
        <v>464</v>
      </c>
      <c r="AJ82" s="3">
        <v>549494</v>
      </c>
      <c r="AK82" s="3">
        <v>228790</v>
      </c>
      <c r="AL82" s="2">
        <v>68425</v>
      </c>
      <c r="AM82" s="3">
        <v>161761</v>
      </c>
      <c r="AN82" s="2">
        <v>984</v>
      </c>
      <c r="AO82" s="2">
        <v>9486</v>
      </c>
      <c r="AP82" s="2">
        <v>241</v>
      </c>
      <c r="AQ82" s="2">
        <v>0</v>
      </c>
      <c r="AR82" s="2">
        <v>82</v>
      </c>
      <c r="AS82" s="2">
        <v>0</v>
      </c>
      <c r="AT82" s="2" t="s">
        <v>464</v>
      </c>
      <c r="AU82" s="2" t="s">
        <v>464</v>
      </c>
      <c r="AV82" s="2" t="s">
        <v>464</v>
      </c>
    </row>
    <row r="83" spans="1:48" x14ac:dyDescent="0.25">
      <c r="A83" t="str">
        <f t="shared" si="4"/>
        <v>2014Q2</v>
      </c>
      <c r="B83" s="9" t="s">
        <v>525</v>
      </c>
      <c r="C83" s="9">
        <v>1018084</v>
      </c>
      <c r="D83" s="2">
        <v>14256</v>
      </c>
      <c r="E83" s="2">
        <v>3256</v>
      </c>
      <c r="F83" s="2">
        <v>0</v>
      </c>
      <c r="G83" s="2">
        <v>8280</v>
      </c>
      <c r="H83" s="2">
        <v>2039</v>
      </c>
      <c r="I83" s="2">
        <v>13523</v>
      </c>
      <c r="J83" s="2">
        <v>15477</v>
      </c>
      <c r="K83" s="2">
        <v>0</v>
      </c>
      <c r="L83" s="2">
        <v>49324</v>
      </c>
      <c r="M83" s="2">
        <v>910865</v>
      </c>
      <c r="N83" s="2">
        <v>0</v>
      </c>
      <c r="O83" s="2">
        <v>1115095</v>
      </c>
      <c r="P83" s="2">
        <v>0</v>
      </c>
      <c r="Q83" s="2">
        <v>48102</v>
      </c>
      <c r="R83" s="2">
        <v>49324</v>
      </c>
      <c r="S83" s="2">
        <v>305541</v>
      </c>
      <c r="T83" s="2">
        <v>687230</v>
      </c>
      <c r="U83" s="2">
        <v>190276</v>
      </c>
      <c r="V83" s="2">
        <v>49324</v>
      </c>
      <c r="W83" s="2">
        <v>49324</v>
      </c>
      <c r="X83" s="2">
        <v>803</v>
      </c>
      <c r="Y83" s="2">
        <v>0</v>
      </c>
      <c r="Z83" s="2">
        <v>13655</v>
      </c>
      <c r="AA83" s="2">
        <v>5114</v>
      </c>
      <c r="AB83" s="2">
        <v>273</v>
      </c>
      <c r="AC83" s="2">
        <v>845</v>
      </c>
      <c r="AD83" s="2">
        <v>0</v>
      </c>
      <c r="AE83" s="2">
        <v>0</v>
      </c>
      <c r="AF83" s="2">
        <v>0</v>
      </c>
      <c r="AG83" s="2" t="s">
        <v>464</v>
      </c>
      <c r="AH83" s="3" t="s">
        <v>464</v>
      </c>
      <c r="AI83" s="2" t="s">
        <v>464</v>
      </c>
      <c r="AJ83" s="3">
        <v>48102</v>
      </c>
      <c r="AK83" s="3">
        <v>800</v>
      </c>
      <c r="AL83" s="2">
        <v>0</v>
      </c>
      <c r="AM83" s="3">
        <v>13643</v>
      </c>
      <c r="AN83" s="2">
        <v>4684</v>
      </c>
      <c r="AO83" s="2">
        <v>252</v>
      </c>
      <c r="AP83" s="2">
        <v>806</v>
      </c>
      <c r="AQ83" s="2">
        <v>0</v>
      </c>
      <c r="AR83" s="2">
        <v>0</v>
      </c>
      <c r="AS83" s="2">
        <v>0</v>
      </c>
      <c r="AT83" s="2" t="s">
        <v>464</v>
      </c>
      <c r="AU83" s="2" t="s">
        <v>464</v>
      </c>
      <c r="AV83" s="2" t="s">
        <v>464</v>
      </c>
    </row>
    <row r="84" spans="1:48" x14ac:dyDescent="0.25">
      <c r="A84" t="str">
        <f t="shared" si="4"/>
        <v>2014Q2</v>
      </c>
      <c r="B84" s="9" t="s">
        <v>24</v>
      </c>
      <c r="C84" s="9">
        <v>4154916</v>
      </c>
      <c r="D84" s="2">
        <v>5090</v>
      </c>
      <c r="E84" s="2">
        <v>49</v>
      </c>
      <c r="F84" s="2">
        <v>0</v>
      </c>
      <c r="G84" s="2">
        <v>1543</v>
      </c>
      <c r="H84" s="2">
        <v>605</v>
      </c>
      <c r="I84" s="2">
        <v>3021</v>
      </c>
      <c r="J84" s="2">
        <v>11651</v>
      </c>
      <c r="K84" s="2">
        <v>1533</v>
      </c>
      <c r="L84" s="2">
        <v>77059</v>
      </c>
      <c r="M84" s="2">
        <v>537561</v>
      </c>
      <c r="N84" s="2">
        <v>0</v>
      </c>
      <c r="O84" s="2">
        <v>642610</v>
      </c>
      <c r="P84" s="2">
        <v>-2</v>
      </c>
      <c r="Q84" s="2">
        <v>65679</v>
      </c>
      <c r="R84" s="2">
        <v>63953</v>
      </c>
      <c r="S84" s="2">
        <v>141071</v>
      </c>
      <c r="T84" s="2">
        <v>477000</v>
      </c>
      <c r="U84" s="2">
        <v>59157</v>
      </c>
      <c r="V84" s="2">
        <v>77059</v>
      </c>
      <c r="W84" s="2">
        <v>63953</v>
      </c>
      <c r="X84" s="2">
        <v>6365</v>
      </c>
      <c r="Y84" s="2">
        <v>0</v>
      </c>
      <c r="Z84" s="2">
        <v>57588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 t="s">
        <v>464</v>
      </c>
      <c r="AH84" s="3" t="s">
        <v>464</v>
      </c>
      <c r="AI84" s="2" t="s">
        <v>464</v>
      </c>
      <c r="AJ84" s="3">
        <v>65679</v>
      </c>
      <c r="AK84" s="3">
        <v>6679</v>
      </c>
      <c r="AL84" s="2">
        <v>0</v>
      </c>
      <c r="AM84" s="3">
        <v>59000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 t="s">
        <v>464</v>
      </c>
      <c r="AU84" s="2" t="s">
        <v>464</v>
      </c>
      <c r="AV84" s="2" t="s">
        <v>464</v>
      </c>
    </row>
    <row r="85" spans="1:48" x14ac:dyDescent="0.25">
      <c r="A85" t="str">
        <f t="shared" si="4"/>
        <v>2014Q2</v>
      </c>
      <c r="B85" s="9" t="s">
        <v>25</v>
      </c>
      <c r="C85" s="9">
        <v>4054569</v>
      </c>
      <c r="D85" s="2">
        <v>29086</v>
      </c>
      <c r="E85" s="2">
        <v>23643</v>
      </c>
      <c r="F85" s="2">
        <v>0</v>
      </c>
      <c r="G85" s="2">
        <v>16324</v>
      </c>
      <c r="H85" s="2">
        <v>3492</v>
      </c>
      <c r="I85" s="2">
        <v>37093</v>
      </c>
      <c r="J85" s="2">
        <v>441422</v>
      </c>
      <c r="K85" s="2">
        <v>15906</v>
      </c>
      <c r="L85" s="2">
        <v>1556755</v>
      </c>
      <c r="M85" s="2">
        <v>2204035</v>
      </c>
      <c r="N85" s="2">
        <v>0</v>
      </c>
      <c r="O85" s="2">
        <v>4318078</v>
      </c>
      <c r="P85" s="2">
        <v>159</v>
      </c>
      <c r="Q85" s="2">
        <v>1441305</v>
      </c>
      <c r="R85" s="2">
        <v>1459625</v>
      </c>
      <c r="S85" s="2">
        <v>269517</v>
      </c>
      <c r="T85" s="2">
        <v>1264343</v>
      </c>
      <c r="U85" s="2">
        <v>377798</v>
      </c>
      <c r="V85" s="2">
        <v>1556755</v>
      </c>
      <c r="W85" s="2">
        <v>1459625</v>
      </c>
      <c r="X85" s="2">
        <v>0</v>
      </c>
      <c r="Y85" s="2">
        <v>18085</v>
      </c>
      <c r="Z85" s="2">
        <v>2600</v>
      </c>
      <c r="AA85" s="2">
        <v>47819</v>
      </c>
      <c r="AB85" s="2">
        <v>196109</v>
      </c>
      <c r="AC85" s="2">
        <v>138161</v>
      </c>
      <c r="AD85" s="2">
        <v>0</v>
      </c>
      <c r="AE85" s="2">
        <v>0</v>
      </c>
      <c r="AF85" s="2">
        <v>0</v>
      </c>
      <c r="AG85" s="2" t="s">
        <v>464</v>
      </c>
      <c r="AH85" s="3" t="s">
        <v>464</v>
      </c>
      <c r="AI85" s="2" t="s">
        <v>464</v>
      </c>
      <c r="AJ85" s="3">
        <v>1441305</v>
      </c>
      <c r="AK85" s="3">
        <v>0</v>
      </c>
      <c r="AL85" s="2">
        <v>18017</v>
      </c>
      <c r="AM85" s="3">
        <v>2600</v>
      </c>
      <c r="AN85" s="2">
        <v>47157</v>
      </c>
      <c r="AO85" s="2">
        <v>195702</v>
      </c>
      <c r="AP85" s="2">
        <v>137014</v>
      </c>
      <c r="AQ85" s="2">
        <v>0</v>
      </c>
      <c r="AR85" s="2">
        <v>0</v>
      </c>
      <c r="AS85" s="2">
        <v>0</v>
      </c>
      <c r="AT85" s="2" t="s">
        <v>464</v>
      </c>
      <c r="AU85" s="2" t="s">
        <v>464</v>
      </c>
      <c r="AV85" s="2" t="s">
        <v>464</v>
      </c>
    </row>
    <row r="86" spans="1:48" x14ac:dyDescent="0.25">
      <c r="A86" t="str">
        <f t="shared" si="4"/>
        <v>2014Q2</v>
      </c>
      <c r="B86" s="9" t="s">
        <v>26</v>
      </c>
      <c r="C86" s="9">
        <v>100163</v>
      </c>
      <c r="D86" s="2">
        <v>103563</v>
      </c>
      <c r="E86" s="2">
        <v>66062</v>
      </c>
      <c r="F86" s="2">
        <v>0</v>
      </c>
      <c r="G86" s="2">
        <v>75001</v>
      </c>
      <c r="H86" s="2">
        <v>14415</v>
      </c>
      <c r="I86" s="2">
        <v>124663</v>
      </c>
      <c r="J86" s="2">
        <v>44949</v>
      </c>
      <c r="K86" s="2">
        <v>0</v>
      </c>
      <c r="L86" s="2">
        <v>2322072</v>
      </c>
      <c r="M86" s="2">
        <v>9420966</v>
      </c>
      <c r="N86" s="2">
        <v>0</v>
      </c>
      <c r="O86" s="2">
        <v>12989487</v>
      </c>
      <c r="P86" s="2">
        <v>5</v>
      </c>
      <c r="Q86" s="2">
        <v>2293065</v>
      </c>
      <c r="R86" s="2">
        <v>2322072</v>
      </c>
      <c r="S86" s="2">
        <v>2687846</v>
      </c>
      <c r="T86" s="2">
        <v>7105445</v>
      </c>
      <c r="U86" s="2">
        <v>1532508</v>
      </c>
      <c r="V86" s="2">
        <v>2322072</v>
      </c>
      <c r="W86" s="2">
        <v>2322072</v>
      </c>
      <c r="X86" s="2">
        <v>0</v>
      </c>
      <c r="Y86" s="2">
        <v>0</v>
      </c>
      <c r="Z86" s="2">
        <v>1333368</v>
      </c>
      <c r="AA86" s="2">
        <v>188510</v>
      </c>
      <c r="AB86" s="2">
        <v>40904</v>
      </c>
      <c r="AC86" s="2">
        <v>0</v>
      </c>
      <c r="AD86" s="2">
        <v>0</v>
      </c>
      <c r="AE86" s="2">
        <v>237321</v>
      </c>
      <c r="AF86" s="2">
        <v>0</v>
      </c>
      <c r="AG86" s="2" t="s">
        <v>464</v>
      </c>
      <c r="AH86" s="3" t="s">
        <v>464</v>
      </c>
      <c r="AI86" s="2" t="s">
        <v>464</v>
      </c>
      <c r="AJ86" s="3">
        <v>2293065</v>
      </c>
      <c r="AK86" s="3">
        <v>0</v>
      </c>
      <c r="AL86" s="2">
        <v>0</v>
      </c>
      <c r="AM86" s="3">
        <v>1328852</v>
      </c>
      <c r="AN86" s="2">
        <v>185457</v>
      </c>
      <c r="AO86" s="2">
        <v>40503</v>
      </c>
      <c r="AP86" s="2">
        <v>0</v>
      </c>
      <c r="AQ86" s="2">
        <v>0</v>
      </c>
      <c r="AR86" s="2">
        <v>240693</v>
      </c>
      <c r="AS86" s="2">
        <v>0</v>
      </c>
      <c r="AT86" s="2" t="s">
        <v>464</v>
      </c>
      <c r="AU86" s="2" t="s">
        <v>464</v>
      </c>
      <c r="AV86" s="2" t="s">
        <v>464</v>
      </c>
    </row>
    <row r="87" spans="1:48" x14ac:dyDescent="0.25">
      <c r="A87" t="str">
        <f t="shared" si="4"/>
        <v>2014Q2</v>
      </c>
      <c r="B87" s="9" t="s">
        <v>526</v>
      </c>
      <c r="C87" s="9">
        <v>1018456</v>
      </c>
      <c r="D87" s="2">
        <v>19041</v>
      </c>
      <c r="E87" s="2">
        <v>13572</v>
      </c>
      <c r="F87" s="2">
        <v>0</v>
      </c>
      <c r="G87" s="2">
        <v>13310</v>
      </c>
      <c r="H87" s="2">
        <v>3775</v>
      </c>
      <c r="I87" s="2">
        <v>25079</v>
      </c>
      <c r="J87" s="2">
        <v>41080</v>
      </c>
      <c r="K87" s="2">
        <v>50177</v>
      </c>
      <c r="L87" s="2">
        <v>825953</v>
      </c>
      <c r="M87" s="2">
        <v>1317262</v>
      </c>
      <c r="N87" s="2">
        <v>0</v>
      </c>
      <c r="O87" s="2">
        <v>2483758</v>
      </c>
      <c r="P87" s="2">
        <v>0</v>
      </c>
      <c r="Q87" s="2">
        <v>550279</v>
      </c>
      <c r="R87" s="2">
        <v>548602</v>
      </c>
      <c r="S87" s="2">
        <v>403520</v>
      </c>
      <c r="T87" s="2">
        <v>1042952</v>
      </c>
      <c r="U87" s="2">
        <v>168428</v>
      </c>
      <c r="V87" s="2">
        <v>825953</v>
      </c>
      <c r="W87" s="2">
        <v>548602</v>
      </c>
      <c r="X87" s="2">
        <v>0</v>
      </c>
      <c r="Y87" s="2">
        <v>0</v>
      </c>
      <c r="Z87" s="2">
        <v>504647</v>
      </c>
      <c r="AA87" s="2">
        <v>1100</v>
      </c>
      <c r="AB87" s="2">
        <v>5242</v>
      </c>
      <c r="AC87" s="2">
        <v>6709</v>
      </c>
      <c r="AD87" s="2">
        <v>0</v>
      </c>
      <c r="AE87" s="2">
        <v>1053</v>
      </c>
      <c r="AF87" s="2">
        <v>0</v>
      </c>
      <c r="AG87" s="2" t="s">
        <v>464</v>
      </c>
      <c r="AH87" s="3" t="s">
        <v>464</v>
      </c>
      <c r="AI87" s="2" t="s">
        <v>464</v>
      </c>
      <c r="AJ87" s="3">
        <v>550279</v>
      </c>
      <c r="AK87" s="3">
        <v>0</v>
      </c>
      <c r="AL87" s="2">
        <v>0</v>
      </c>
      <c r="AM87" s="3">
        <v>509447</v>
      </c>
      <c r="AN87" s="2">
        <v>1021</v>
      </c>
      <c r="AO87" s="2">
        <v>4756</v>
      </c>
      <c r="AP87" s="2">
        <v>6976</v>
      </c>
      <c r="AQ87" s="2">
        <v>0</v>
      </c>
      <c r="AR87" s="2">
        <v>1052</v>
      </c>
      <c r="AS87" s="2">
        <v>0</v>
      </c>
      <c r="AT87" s="2" t="s">
        <v>464</v>
      </c>
      <c r="AU87" s="2" t="s">
        <v>464</v>
      </c>
      <c r="AV87" s="2" t="s">
        <v>464</v>
      </c>
    </row>
    <row r="88" spans="1:48" x14ac:dyDescent="0.25">
      <c r="A88" t="str">
        <f t="shared" si="4"/>
        <v>2014Q2</v>
      </c>
      <c r="B88" s="9" t="s">
        <v>527</v>
      </c>
      <c r="C88" s="9">
        <v>1023455</v>
      </c>
      <c r="D88" s="2">
        <v>4834</v>
      </c>
      <c r="E88" s="2">
        <v>1791</v>
      </c>
      <c r="F88" s="2">
        <v>0</v>
      </c>
      <c r="G88" s="2">
        <v>1768</v>
      </c>
      <c r="H88" s="2">
        <v>461</v>
      </c>
      <c r="I88" s="2">
        <v>3579</v>
      </c>
      <c r="J88" s="2">
        <v>45127</v>
      </c>
      <c r="K88" s="2">
        <v>0</v>
      </c>
      <c r="L88" s="2">
        <v>101188</v>
      </c>
      <c r="M88" s="2">
        <v>379087</v>
      </c>
      <c r="N88" s="2">
        <v>0</v>
      </c>
      <c r="O88" s="2">
        <v>560033</v>
      </c>
      <c r="P88" s="2">
        <v>0</v>
      </c>
      <c r="Q88" s="2">
        <v>100106</v>
      </c>
      <c r="R88" s="2">
        <v>99339</v>
      </c>
      <c r="S88" s="2">
        <v>103836</v>
      </c>
      <c r="T88" s="2">
        <v>350559</v>
      </c>
      <c r="U88" s="2">
        <v>24610</v>
      </c>
      <c r="V88" s="2">
        <v>101188</v>
      </c>
      <c r="W88" s="2">
        <v>99339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 t="s">
        <v>464</v>
      </c>
      <c r="AH88" s="3" t="s">
        <v>464</v>
      </c>
      <c r="AI88" s="2" t="s">
        <v>464</v>
      </c>
      <c r="AJ88" s="3">
        <v>100106</v>
      </c>
      <c r="AK88" s="3">
        <v>0</v>
      </c>
      <c r="AL88" s="2">
        <v>0</v>
      </c>
      <c r="AM88" s="3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 t="s">
        <v>464</v>
      </c>
      <c r="AU88" s="2" t="s">
        <v>464</v>
      </c>
      <c r="AV88" s="2" t="s">
        <v>464</v>
      </c>
    </row>
    <row r="89" spans="1:48" x14ac:dyDescent="0.25">
      <c r="A89" t="str">
        <f t="shared" si="4"/>
        <v>2014Q2</v>
      </c>
      <c r="B89" s="9" t="s">
        <v>528</v>
      </c>
      <c r="C89" s="9">
        <v>1020071</v>
      </c>
      <c r="D89" s="2">
        <v>7626</v>
      </c>
      <c r="E89" s="2">
        <v>2406</v>
      </c>
      <c r="F89" s="2">
        <v>0</v>
      </c>
      <c r="G89" s="2">
        <v>4529</v>
      </c>
      <c r="H89" s="2">
        <v>905</v>
      </c>
      <c r="I89" s="2">
        <v>7822</v>
      </c>
      <c r="J89" s="2">
        <v>802</v>
      </c>
      <c r="K89" s="2">
        <v>0</v>
      </c>
      <c r="L89" s="2">
        <v>213745</v>
      </c>
      <c r="M89" s="2">
        <v>610007</v>
      </c>
      <c r="N89" s="2">
        <v>0</v>
      </c>
      <c r="O89" s="2">
        <v>912694</v>
      </c>
      <c r="P89" s="2">
        <v>-1</v>
      </c>
      <c r="Q89" s="2">
        <v>210904</v>
      </c>
      <c r="R89" s="2">
        <v>212056</v>
      </c>
      <c r="S89" s="2">
        <v>269784</v>
      </c>
      <c r="T89" s="2">
        <v>539531</v>
      </c>
      <c r="U89" s="2">
        <v>47144</v>
      </c>
      <c r="V89" s="2">
        <v>213745</v>
      </c>
      <c r="W89" s="2">
        <v>212056</v>
      </c>
      <c r="X89" s="2">
        <v>0</v>
      </c>
      <c r="Y89" s="2">
        <v>36450</v>
      </c>
      <c r="Z89" s="2">
        <v>1986</v>
      </c>
      <c r="AA89" s="2">
        <v>14821</v>
      </c>
      <c r="AB89" s="2">
        <v>25741</v>
      </c>
      <c r="AC89" s="2">
        <v>48196</v>
      </c>
      <c r="AD89" s="2">
        <v>0</v>
      </c>
      <c r="AE89" s="2">
        <v>0</v>
      </c>
      <c r="AF89" s="2">
        <v>0</v>
      </c>
      <c r="AG89" s="2" t="s">
        <v>464</v>
      </c>
      <c r="AH89" s="3" t="s">
        <v>464</v>
      </c>
      <c r="AI89" s="2" t="s">
        <v>464</v>
      </c>
      <c r="AJ89" s="3">
        <v>210904</v>
      </c>
      <c r="AK89" s="3">
        <v>0</v>
      </c>
      <c r="AL89" s="2">
        <v>37070</v>
      </c>
      <c r="AM89" s="3">
        <v>2000</v>
      </c>
      <c r="AN89" s="2">
        <v>14388</v>
      </c>
      <c r="AO89" s="2">
        <v>25309</v>
      </c>
      <c r="AP89" s="2">
        <v>48768</v>
      </c>
      <c r="AQ89" s="2">
        <v>0</v>
      </c>
      <c r="AR89" s="2">
        <v>0</v>
      </c>
      <c r="AS89" s="2">
        <v>0</v>
      </c>
      <c r="AT89" s="2" t="s">
        <v>464</v>
      </c>
      <c r="AU89" s="2" t="s">
        <v>464</v>
      </c>
      <c r="AV89" s="2" t="s">
        <v>464</v>
      </c>
    </row>
    <row r="90" spans="1:48" x14ac:dyDescent="0.25">
      <c r="A90" t="str">
        <f t="shared" si="4"/>
        <v>2014Q2</v>
      </c>
      <c r="B90" s="9" t="s">
        <v>529</v>
      </c>
      <c r="C90" s="9">
        <v>100259</v>
      </c>
      <c r="D90" s="2">
        <v>562586</v>
      </c>
      <c r="E90" s="2">
        <v>164652</v>
      </c>
      <c r="F90" s="2">
        <v>6476</v>
      </c>
      <c r="G90" s="2">
        <v>278370</v>
      </c>
      <c r="H90" s="2">
        <v>63301</v>
      </c>
      <c r="I90" s="2">
        <v>488493</v>
      </c>
      <c r="J90" s="2">
        <v>4191478</v>
      </c>
      <c r="K90" s="2">
        <v>0</v>
      </c>
      <c r="L90" s="2">
        <v>13712653</v>
      </c>
      <c r="M90" s="2">
        <v>58356062</v>
      </c>
      <c r="N90" s="2">
        <v>248824</v>
      </c>
      <c r="O90" s="2">
        <v>86617152</v>
      </c>
      <c r="P90" s="2">
        <v>13643</v>
      </c>
      <c r="Q90" s="2">
        <v>13814680</v>
      </c>
      <c r="R90" s="2">
        <v>13712653</v>
      </c>
      <c r="S90" s="2">
        <v>12226240</v>
      </c>
      <c r="T90" s="2">
        <v>27455513</v>
      </c>
      <c r="U90" s="2">
        <v>10113245</v>
      </c>
      <c r="V90" s="2">
        <v>13712653</v>
      </c>
      <c r="W90" s="2">
        <v>13712653</v>
      </c>
      <c r="X90" s="2">
        <v>2369371</v>
      </c>
      <c r="Y90" s="2">
        <v>111</v>
      </c>
      <c r="Z90" s="2">
        <v>70835</v>
      </c>
      <c r="AA90" s="2">
        <v>3232867</v>
      </c>
      <c r="AB90" s="2">
        <v>1831109</v>
      </c>
      <c r="AC90" s="2">
        <v>4899471</v>
      </c>
      <c r="AD90" s="2">
        <v>2</v>
      </c>
      <c r="AE90" s="2">
        <v>0</v>
      </c>
      <c r="AF90" s="2">
        <v>0</v>
      </c>
      <c r="AG90" s="2" t="s">
        <v>464</v>
      </c>
      <c r="AH90" s="3" t="s">
        <v>464</v>
      </c>
      <c r="AI90" s="2" t="s">
        <v>464</v>
      </c>
      <c r="AJ90" s="3">
        <v>13814680</v>
      </c>
      <c r="AK90" s="3">
        <v>2371355</v>
      </c>
      <c r="AL90" s="2">
        <v>111</v>
      </c>
      <c r="AM90" s="3">
        <v>71112</v>
      </c>
      <c r="AN90" s="2">
        <v>3264476</v>
      </c>
      <c r="AO90" s="2">
        <v>1872488</v>
      </c>
      <c r="AP90" s="2">
        <v>4942475</v>
      </c>
      <c r="AQ90" s="2">
        <v>2</v>
      </c>
      <c r="AR90" s="2">
        <v>0</v>
      </c>
      <c r="AS90" s="2">
        <v>0</v>
      </c>
      <c r="AT90" s="2" t="s">
        <v>464</v>
      </c>
      <c r="AU90" s="2" t="s">
        <v>464</v>
      </c>
      <c r="AV90" s="2" t="s">
        <v>464</v>
      </c>
    </row>
    <row r="91" spans="1:48" x14ac:dyDescent="0.25">
      <c r="A91" t="str">
        <f t="shared" si="4"/>
        <v>2014Q2</v>
      </c>
      <c r="B91" s="9" t="s">
        <v>530</v>
      </c>
      <c r="C91" s="9">
        <v>4151113</v>
      </c>
      <c r="D91" s="2">
        <v>23322</v>
      </c>
      <c r="E91" s="2">
        <v>9065</v>
      </c>
      <c r="F91" s="2">
        <v>-4</v>
      </c>
      <c r="G91" s="2">
        <v>14302</v>
      </c>
      <c r="H91" s="2">
        <v>3076</v>
      </c>
      <c r="I91" s="2">
        <v>24154</v>
      </c>
      <c r="J91" s="2">
        <v>1582</v>
      </c>
      <c r="K91" s="2">
        <v>0</v>
      </c>
      <c r="L91" s="2">
        <v>751104</v>
      </c>
      <c r="M91" s="2">
        <v>2105553</v>
      </c>
      <c r="N91" s="2">
        <v>1439</v>
      </c>
      <c r="O91" s="2">
        <v>3079726</v>
      </c>
      <c r="P91" s="2">
        <v>129</v>
      </c>
      <c r="Q91" s="2">
        <v>746264</v>
      </c>
      <c r="R91" s="2">
        <v>751104</v>
      </c>
      <c r="S91" s="2">
        <v>1070460</v>
      </c>
      <c r="T91" s="2">
        <v>1771171</v>
      </c>
      <c r="U91" s="2">
        <v>220432</v>
      </c>
      <c r="V91" s="2">
        <v>751104</v>
      </c>
      <c r="W91" s="2">
        <v>751104</v>
      </c>
      <c r="X91" s="2">
        <v>4998</v>
      </c>
      <c r="Y91" s="2">
        <v>10777</v>
      </c>
      <c r="Z91" s="2">
        <v>60649</v>
      </c>
      <c r="AA91" s="2">
        <v>9187</v>
      </c>
      <c r="AB91" s="2">
        <v>460681</v>
      </c>
      <c r="AC91" s="2">
        <v>65854</v>
      </c>
      <c r="AD91" s="2">
        <v>0</v>
      </c>
      <c r="AE91" s="2">
        <v>0</v>
      </c>
      <c r="AF91" s="2">
        <v>60222</v>
      </c>
      <c r="AG91" s="2" t="s">
        <v>464</v>
      </c>
      <c r="AH91" s="3" t="s">
        <v>464</v>
      </c>
      <c r="AI91" s="2" t="s">
        <v>464</v>
      </c>
      <c r="AJ91" s="3">
        <v>746264</v>
      </c>
      <c r="AK91" s="3">
        <v>5004</v>
      </c>
      <c r="AL91" s="2">
        <v>10882</v>
      </c>
      <c r="AM91" s="3">
        <v>60169</v>
      </c>
      <c r="AN91" s="2">
        <v>9124</v>
      </c>
      <c r="AO91" s="2">
        <v>456555</v>
      </c>
      <c r="AP91" s="2">
        <v>65349</v>
      </c>
      <c r="AQ91" s="2">
        <v>0</v>
      </c>
      <c r="AR91" s="2">
        <v>0</v>
      </c>
      <c r="AS91" s="2">
        <v>61622</v>
      </c>
      <c r="AT91" s="2" t="s">
        <v>464</v>
      </c>
      <c r="AU91" s="2" t="s">
        <v>464</v>
      </c>
      <c r="AV91" s="2" t="s">
        <v>464</v>
      </c>
    </row>
    <row r="92" spans="1:48" x14ac:dyDescent="0.25">
      <c r="A92" t="str">
        <f t="shared" si="4"/>
        <v>2014Q2</v>
      </c>
      <c r="B92" s="9" t="s">
        <v>27</v>
      </c>
      <c r="C92" s="9">
        <v>1021435</v>
      </c>
      <c r="D92" s="2">
        <v>8675</v>
      </c>
      <c r="E92" s="2">
        <v>1528</v>
      </c>
      <c r="F92" s="2">
        <v>0</v>
      </c>
      <c r="G92" s="2">
        <v>2548</v>
      </c>
      <c r="H92" s="2">
        <v>789</v>
      </c>
      <c r="I92" s="2">
        <v>5183</v>
      </c>
      <c r="J92" s="2">
        <v>5941</v>
      </c>
      <c r="K92" s="2">
        <v>0</v>
      </c>
      <c r="L92" s="2">
        <v>111316</v>
      </c>
      <c r="M92" s="2">
        <v>865580</v>
      </c>
      <c r="N92" s="2">
        <v>0</v>
      </c>
      <c r="O92" s="2">
        <v>1089387</v>
      </c>
      <c r="P92" s="2">
        <v>0</v>
      </c>
      <c r="Q92" s="2">
        <v>108605</v>
      </c>
      <c r="R92" s="2">
        <v>111316</v>
      </c>
      <c r="S92" s="2">
        <v>215975</v>
      </c>
      <c r="T92" s="2">
        <v>620634</v>
      </c>
      <c r="U92" s="2">
        <v>199046</v>
      </c>
      <c r="V92" s="2">
        <v>111316</v>
      </c>
      <c r="W92" s="2">
        <v>111316</v>
      </c>
      <c r="X92" s="2">
        <v>22481</v>
      </c>
      <c r="Y92" s="2">
        <v>0</v>
      </c>
      <c r="Z92" s="2">
        <v>4869</v>
      </c>
      <c r="AA92" s="2">
        <v>0</v>
      </c>
      <c r="AB92" s="2">
        <v>17378</v>
      </c>
      <c r="AC92" s="2">
        <v>13567</v>
      </c>
      <c r="AD92" s="2">
        <v>0</v>
      </c>
      <c r="AE92" s="2">
        <v>0</v>
      </c>
      <c r="AF92" s="2">
        <v>0</v>
      </c>
      <c r="AG92" s="2" t="s">
        <v>464</v>
      </c>
      <c r="AH92" s="3" t="s">
        <v>464</v>
      </c>
      <c r="AI92" s="2" t="s">
        <v>464</v>
      </c>
      <c r="AJ92" s="3">
        <v>108605</v>
      </c>
      <c r="AK92" s="3">
        <v>22303</v>
      </c>
      <c r="AL92" s="2">
        <v>0</v>
      </c>
      <c r="AM92" s="3">
        <v>4821</v>
      </c>
      <c r="AN92" s="2">
        <v>0</v>
      </c>
      <c r="AO92" s="2">
        <v>16649</v>
      </c>
      <c r="AP92" s="2">
        <v>13471</v>
      </c>
      <c r="AQ92" s="2">
        <v>0</v>
      </c>
      <c r="AR92" s="2">
        <v>0</v>
      </c>
      <c r="AS92" s="2">
        <v>0</v>
      </c>
      <c r="AT92" s="2" t="s">
        <v>464</v>
      </c>
      <c r="AU92" s="2" t="s">
        <v>464</v>
      </c>
      <c r="AV92" s="2" t="s">
        <v>464</v>
      </c>
    </row>
    <row r="93" spans="1:48" x14ac:dyDescent="0.25">
      <c r="A93" t="str">
        <f t="shared" si="4"/>
        <v>2014Q2</v>
      </c>
      <c r="B93" s="9" t="s">
        <v>531</v>
      </c>
      <c r="C93" s="9">
        <v>1021121</v>
      </c>
      <c r="D93" s="2">
        <v>8603</v>
      </c>
      <c r="E93" s="2">
        <v>1080</v>
      </c>
      <c r="F93" s="2">
        <v>0</v>
      </c>
      <c r="G93" s="2">
        <v>4185</v>
      </c>
      <c r="H93" s="2">
        <v>754</v>
      </c>
      <c r="I93" s="2">
        <v>6994</v>
      </c>
      <c r="J93" s="2">
        <v>32991</v>
      </c>
      <c r="K93" s="2">
        <v>4536</v>
      </c>
      <c r="L93" s="2">
        <v>305563</v>
      </c>
      <c r="M93" s="2">
        <v>707052</v>
      </c>
      <c r="N93" s="2">
        <v>0</v>
      </c>
      <c r="O93" s="2">
        <v>1115337</v>
      </c>
      <c r="P93" s="2">
        <v>3</v>
      </c>
      <c r="Q93" s="2">
        <v>305801</v>
      </c>
      <c r="R93" s="2">
        <v>305563</v>
      </c>
      <c r="S93" s="2">
        <v>112613</v>
      </c>
      <c r="T93" s="2">
        <v>432762</v>
      </c>
      <c r="U93" s="2">
        <v>89756</v>
      </c>
      <c r="V93" s="2">
        <v>305563</v>
      </c>
      <c r="W93" s="2">
        <v>305563</v>
      </c>
      <c r="X93" s="2">
        <v>0</v>
      </c>
      <c r="Y93" s="2">
        <v>0</v>
      </c>
      <c r="Z93" s="2">
        <v>59112</v>
      </c>
      <c r="AA93" s="2">
        <v>1555</v>
      </c>
      <c r="AB93" s="2">
        <v>98803</v>
      </c>
      <c r="AC93" s="2">
        <v>13627</v>
      </c>
      <c r="AD93" s="2">
        <v>0</v>
      </c>
      <c r="AE93" s="2">
        <v>0</v>
      </c>
      <c r="AF93" s="2">
        <v>0</v>
      </c>
      <c r="AG93" s="2" t="s">
        <v>464</v>
      </c>
      <c r="AH93" s="3" t="s">
        <v>464</v>
      </c>
      <c r="AI93" s="2" t="s">
        <v>464</v>
      </c>
      <c r="AJ93" s="3">
        <v>305801</v>
      </c>
      <c r="AK93" s="3">
        <v>0</v>
      </c>
      <c r="AL93" s="2">
        <v>0</v>
      </c>
      <c r="AM93" s="3">
        <v>60058</v>
      </c>
      <c r="AN93" s="2">
        <v>1506</v>
      </c>
      <c r="AO93" s="2">
        <v>99308</v>
      </c>
      <c r="AP93" s="2">
        <v>13692</v>
      </c>
      <c r="AQ93" s="2">
        <v>0</v>
      </c>
      <c r="AR93" s="2">
        <v>0</v>
      </c>
      <c r="AS93" s="2">
        <v>0</v>
      </c>
      <c r="AT93" s="2" t="s">
        <v>464</v>
      </c>
      <c r="AU93" s="2" t="s">
        <v>464</v>
      </c>
      <c r="AV93" s="2" t="s">
        <v>464</v>
      </c>
    </row>
    <row r="94" spans="1:48" x14ac:dyDescent="0.25">
      <c r="A94" t="str">
        <f t="shared" si="4"/>
        <v>2014Q2</v>
      </c>
      <c r="B94" s="9" t="s">
        <v>532</v>
      </c>
      <c r="C94" s="9">
        <v>1021770</v>
      </c>
      <c r="D94" s="2">
        <v>34307</v>
      </c>
      <c r="E94" s="2">
        <v>12292</v>
      </c>
      <c r="F94" s="2">
        <v>5826</v>
      </c>
      <c r="G94" s="2">
        <v>18214</v>
      </c>
      <c r="H94" s="2">
        <v>6115</v>
      </c>
      <c r="I94" s="2">
        <v>35824</v>
      </c>
      <c r="J94" s="2">
        <v>508703</v>
      </c>
      <c r="K94" s="2">
        <v>0</v>
      </c>
      <c r="L94" s="2">
        <v>732566</v>
      </c>
      <c r="M94" s="2">
        <v>3579513</v>
      </c>
      <c r="N94" s="2">
        <v>56965</v>
      </c>
      <c r="O94" s="2">
        <v>5179864</v>
      </c>
      <c r="P94" s="2">
        <v>0</v>
      </c>
      <c r="Q94" s="2">
        <v>743669</v>
      </c>
      <c r="R94" s="2">
        <v>732566</v>
      </c>
      <c r="S94" s="2">
        <v>33234</v>
      </c>
      <c r="T94" s="2">
        <v>1532025</v>
      </c>
      <c r="U94" s="2">
        <v>1796636</v>
      </c>
      <c r="V94" s="2">
        <v>732566</v>
      </c>
      <c r="W94" s="2">
        <v>732566</v>
      </c>
      <c r="X94" s="2">
        <v>57569</v>
      </c>
      <c r="Y94" s="2">
        <v>0</v>
      </c>
      <c r="Z94" s="2">
        <v>88986</v>
      </c>
      <c r="AA94" s="2">
        <v>30484</v>
      </c>
      <c r="AB94" s="2">
        <v>28518</v>
      </c>
      <c r="AC94" s="2">
        <v>439420</v>
      </c>
      <c r="AD94" s="2">
        <v>0</v>
      </c>
      <c r="AE94" s="2">
        <v>0</v>
      </c>
      <c r="AF94" s="2">
        <v>0</v>
      </c>
      <c r="AG94" s="2" t="s">
        <v>464</v>
      </c>
      <c r="AH94" s="3" t="s">
        <v>464</v>
      </c>
      <c r="AI94" s="2" t="s">
        <v>464</v>
      </c>
      <c r="AJ94" s="3">
        <v>743669</v>
      </c>
      <c r="AK94" s="3">
        <v>57607</v>
      </c>
      <c r="AL94" s="2">
        <v>0</v>
      </c>
      <c r="AM94" s="3">
        <v>89749</v>
      </c>
      <c r="AN94" s="2">
        <v>30304</v>
      </c>
      <c r="AO94" s="2">
        <v>28790</v>
      </c>
      <c r="AP94" s="2">
        <v>448074</v>
      </c>
      <c r="AQ94" s="2">
        <v>0</v>
      </c>
      <c r="AR94" s="2">
        <v>0</v>
      </c>
      <c r="AS94" s="2">
        <v>0</v>
      </c>
      <c r="AT94" s="2" t="s">
        <v>464</v>
      </c>
      <c r="AU94" s="2" t="s">
        <v>464</v>
      </c>
      <c r="AV94" s="2" t="s">
        <v>464</v>
      </c>
    </row>
    <row r="95" spans="1:48" x14ac:dyDescent="0.25">
      <c r="A95" t="str">
        <f t="shared" si="4"/>
        <v>2014Q2</v>
      </c>
      <c r="B95" s="9" t="s">
        <v>533</v>
      </c>
      <c r="C95" s="9">
        <v>4056082</v>
      </c>
      <c r="D95" s="2">
        <v>17403</v>
      </c>
      <c r="E95" s="2">
        <v>5025</v>
      </c>
      <c r="F95" s="2">
        <v>0</v>
      </c>
      <c r="G95" s="2">
        <v>10264</v>
      </c>
      <c r="H95" s="2">
        <v>2459</v>
      </c>
      <c r="I95" s="2">
        <v>16541</v>
      </c>
      <c r="J95" s="2">
        <v>7769</v>
      </c>
      <c r="K95" s="2">
        <v>0</v>
      </c>
      <c r="L95" s="2">
        <v>550411</v>
      </c>
      <c r="M95" s="2">
        <v>1583198</v>
      </c>
      <c r="N95" s="2">
        <v>0</v>
      </c>
      <c r="O95" s="2">
        <v>2337858</v>
      </c>
      <c r="P95" s="2">
        <v>0</v>
      </c>
      <c r="Q95" s="2">
        <v>387246</v>
      </c>
      <c r="R95" s="2">
        <v>396085</v>
      </c>
      <c r="S95" s="2">
        <v>678774</v>
      </c>
      <c r="T95" s="2">
        <v>1354182</v>
      </c>
      <c r="U95" s="2">
        <v>198243</v>
      </c>
      <c r="V95" s="2">
        <v>550411</v>
      </c>
      <c r="W95" s="2">
        <v>396085</v>
      </c>
      <c r="X95" s="2">
        <v>0</v>
      </c>
      <c r="Y95" s="2">
        <v>0</v>
      </c>
      <c r="Z95" s="2">
        <v>0</v>
      </c>
      <c r="AA95" s="2">
        <v>31</v>
      </c>
      <c r="AB95" s="2">
        <v>94528</v>
      </c>
      <c r="AC95" s="2">
        <v>267400</v>
      </c>
      <c r="AD95" s="2">
        <v>0</v>
      </c>
      <c r="AE95" s="2">
        <v>0</v>
      </c>
      <c r="AF95" s="2">
        <v>0</v>
      </c>
      <c r="AG95" s="2" t="s">
        <v>464</v>
      </c>
      <c r="AH95" s="3" t="s">
        <v>464</v>
      </c>
      <c r="AI95" s="2" t="s">
        <v>464</v>
      </c>
      <c r="AJ95" s="3">
        <v>387246</v>
      </c>
      <c r="AK95" s="3">
        <v>0</v>
      </c>
      <c r="AL95" s="2">
        <v>0</v>
      </c>
      <c r="AM95" s="3">
        <v>0</v>
      </c>
      <c r="AN95" s="2">
        <v>27</v>
      </c>
      <c r="AO95" s="2">
        <v>92623</v>
      </c>
      <c r="AP95" s="2">
        <v>261343</v>
      </c>
      <c r="AQ95" s="2">
        <v>0</v>
      </c>
      <c r="AR95" s="2">
        <v>0</v>
      </c>
      <c r="AS95" s="2">
        <v>0</v>
      </c>
      <c r="AT95" s="2" t="s">
        <v>464</v>
      </c>
      <c r="AU95" s="2" t="s">
        <v>464</v>
      </c>
      <c r="AV95" s="2" t="s">
        <v>464</v>
      </c>
    </row>
    <row r="96" spans="1:48" x14ac:dyDescent="0.25">
      <c r="A96" t="str">
        <f t="shared" si="4"/>
        <v>2014Q2</v>
      </c>
      <c r="B96" s="9" t="s">
        <v>28</v>
      </c>
      <c r="C96" s="9">
        <v>100369</v>
      </c>
      <c r="D96" s="2">
        <v>10180000</v>
      </c>
      <c r="E96" s="2">
        <v>11321000</v>
      </c>
      <c r="F96" s="2">
        <v>2369000</v>
      </c>
      <c r="G96" s="2">
        <v>8306000</v>
      </c>
      <c r="H96" s="2">
        <v>1613000</v>
      </c>
      <c r="I96" s="2">
        <v>18663000</v>
      </c>
      <c r="J96" s="2">
        <v>127548000</v>
      </c>
      <c r="K96" s="2">
        <v>240797000</v>
      </c>
      <c r="L96" s="2">
        <v>312561000</v>
      </c>
      <c r="M96" s="2">
        <v>944321000</v>
      </c>
      <c r="N96" s="2">
        <v>282383000</v>
      </c>
      <c r="O96" s="2">
        <v>2172001000</v>
      </c>
      <c r="P96" s="2">
        <v>371000</v>
      </c>
      <c r="Q96" s="2">
        <v>252020000</v>
      </c>
      <c r="R96" s="2">
        <v>252539000</v>
      </c>
      <c r="S96" s="2">
        <v>333099000</v>
      </c>
      <c r="T96" s="2">
        <v>399706000</v>
      </c>
      <c r="U96" s="2">
        <v>208489000</v>
      </c>
      <c r="V96" s="2">
        <v>312561000</v>
      </c>
      <c r="W96" s="2">
        <v>252539000</v>
      </c>
      <c r="X96" s="2">
        <v>36711000</v>
      </c>
      <c r="Y96" s="2">
        <v>1158000</v>
      </c>
      <c r="Z96" s="2">
        <v>876000</v>
      </c>
      <c r="AA96" s="2">
        <v>43175000</v>
      </c>
      <c r="AB96" s="2">
        <v>118369000</v>
      </c>
      <c r="AC96" s="2">
        <v>12418000</v>
      </c>
      <c r="AD96" s="2">
        <v>0</v>
      </c>
      <c r="AE96" s="2">
        <v>1704000</v>
      </c>
      <c r="AF96" s="2">
        <v>0</v>
      </c>
      <c r="AG96" s="2" t="s">
        <v>464</v>
      </c>
      <c r="AH96" s="3" t="s">
        <v>464</v>
      </c>
      <c r="AI96" s="2" t="s">
        <v>464</v>
      </c>
      <c r="AJ96" s="3">
        <v>252020000</v>
      </c>
      <c r="AK96" s="3">
        <v>36505000</v>
      </c>
      <c r="AL96" s="2">
        <v>1069000</v>
      </c>
      <c r="AM96" s="3">
        <v>885000</v>
      </c>
      <c r="AN96" s="2">
        <v>42825000</v>
      </c>
      <c r="AO96" s="2">
        <v>118812000</v>
      </c>
      <c r="AP96" s="2">
        <v>12346000</v>
      </c>
      <c r="AQ96" s="2">
        <v>0</v>
      </c>
      <c r="AR96" s="2">
        <v>1682000</v>
      </c>
      <c r="AS96" s="2">
        <v>0</v>
      </c>
      <c r="AT96" s="2" t="s">
        <v>464</v>
      </c>
      <c r="AU96" s="2" t="s">
        <v>464</v>
      </c>
      <c r="AV96" s="2" t="s">
        <v>464</v>
      </c>
    </row>
    <row r="97" spans="1:48" x14ac:dyDescent="0.25">
      <c r="A97" t="str">
        <f t="shared" si="4"/>
        <v>2014Q2</v>
      </c>
      <c r="B97" s="9" t="s">
        <v>29</v>
      </c>
      <c r="C97" s="9">
        <v>1016745</v>
      </c>
      <c r="D97" s="2">
        <v>8190</v>
      </c>
      <c r="E97" s="2">
        <v>2119</v>
      </c>
      <c r="F97" s="2">
        <v>0</v>
      </c>
      <c r="G97" s="2">
        <v>3417</v>
      </c>
      <c r="H97" s="2">
        <v>678</v>
      </c>
      <c r="I97" s="2">
        <v>6055</v>
      </c>
      <c r="J97" s="2">
        <v>50892</v>
      </c>
      <c r="K97" s="2">
        <v>0</v>
      </c>
      <c r="L97" s="2">
        <v>225717</v>
      </c>
      <c r="M97" s="2">
        <v>619622</v>
      </c>
      <c r="N97" s="2">
        <v>0</v>
      </c>
      <c r="O97" s="2">
        <v>963716</v>
      </c>
      <c r="P97" s="2">
        <v>-39</v>
      </c>
      <c r="Q97" s="2">
        <v>187395</v>
      </c>
      <c r="R97" s="2">
        <v>188686</v>
      </c>
      <c r="S97" s="2">
        <v>112731</v>
      </c>
      <c r="T97" s="2">
        <v>430698</v>
      </c>
      <c r="U97" s="2">
        <v>162726</v>
      </c>
      <c r="V97" s="2">
        <v>225717</v>
      </c>
      <c r="W97" s="2">
        <v>188686</v>
      </c>
      <c r="X97" s="2">
        <v>0</v>
      </c>
      <c r="Y97" s="2">
        <v>15151</v>
      </c>
      <c r="Z97" s="2">
        <v>7789</v>
      </c>
      <c r="AA97" s="2">
        <v>4055</v>
      </c>
      <c r="AB97" s="2">
        <v>16034</v>
      </c>
      <c r="AC97" s="2">
        <v>4033</v>
      </c>
      <c r="AD97" s="2">
        <v>0</v>
      </c>
      <c r="AE97" s="2">
        <v>0</v>
      </c>
      <c r="AF97" s="2">
        <v>2342</v>
      </c>
      <c r="AG97" s="2" t="s">
        <v>464</v>
      </c>
      <c r="AH97" s="3" t="s">
        <v>464</v>
      </c>
      <c r="AI97" s="2" t="s">
        <v>464</v>
      </c>
      <c r="AJ97" s="3">
        <v>187395</v>
      </c>
      <c r="AK97" s="3">
        <v>0</v>
      </c>
      <c r="AL97" s="2">
        <v>15336</v>
      </c>
      <c r="AM97" s="3">
        <v>7886</v>
      </c>
      <c r="AN97" s="2">
        <v>4039</v>
      </c>
      <c r="AO97" s="2">
        <v>15987</v>
      </c>
      <c r="AP97" s="2">
        <v>4021</v>
      </c>
      <c r="AQ97" s="2">
        <v>0</v>
      </c>
      <c r="AR97" s="2">
        <v>0</v>
      </c>
      <c r="AS97" s="2">
        <v>2351</v>
      </c>
      <c r="AT97" s="2" t="s">
        <v>464</v>
      </c>
      <c r="AU97" s="2" t="s">
        <v>464</v>
      </c>
      <c r="AV97" s="2" t="s">
        <v>464</v>
      </c>
    </row>
    <row r="98" spans="1:48" x14ac:dyDescent="0.25">
      <c r="A98" t="str">
        <f t="shared" si="4"/>
        <v>2014Q2</v>
      </c>
      <c r="B98" s="9" t="s">
        <v>30</v>
      </c>
      <c r="C98" s="9">
        <v>100161</v>
      </c>
      <c r="D98" s="2">
        <v>96459</v>
      </c>
      <c r="E98" s="2">
        <v>40560</v>
      </c>
      <c r="F98" s="2">
        <v>464</v>
      </c>
      <c r="G98" s="2">
        <v>45637</v>
      </c>
      <c r="H98" s="2">
        <v>13511</v>
      </c>
      <c r="I98" s="2">
        <v>81286</v>
      </c>
      <c r="J98" s="2">
        <v>707212</v>
      </c>
      <c r="K98" s="2">
        <v>0</v>
      </c>
      <c r="L98" s="2">
        <v>6914315</v>
      </c>
      <c r="M98" s="2">
        <v>6437305</v>
      </c>
      <c r="N98" s="2">
        <v>26982</v>
      </c>
      <c r="O98" s="2">
        <v>14884625</v>
      </c>
      <c r="P98" s="2">
        <v>2079</v>
      </c>
      <c r="Q98" s="2">
        <v>2186671</v>
      </c>
      <c r="R98" s="2">
        <v>2209764</v>
      </c>
      <c r="S98" s="2">
        <v>3021391</v>
      </c>
      <c r="T98" s="2">
        <v>4688824</v>
      </c>
      <c r="U98" s="2">
        <v>708540</v>
      </c>
      <c r="V98" s="2">
        <v>6914315</v>
      </c>
      <c r="W98" s="2">
        <v>2209764</v>
      </c>
      <c r="X98" s="2">
        <v>61709</v>
      </c>
      <c r="Y98" s="2">
        <v>297883</v>
      </c>
      <c r="Z98" s="2">
        <v>0</v>
      </c>
      <c r="AA98" s="2">
        <v>45805</v>
      </c>
      <c r="AB98" s="2">
        <v>20361</v>
      </c>
      <c r="AC98" s="2">
        <v>802959</v>
      </c>
      <c r="AD98" s="2">
        <v>0</v>
      </c>
      <c r="AE98" s="2">
        <v>0</v>
      </c>
      <c r="AF98" s="2">
        <v>0</v>
      </c>
      <c r="AG98" s="2" t="s">
        <v>464</v>
      </c>
      <c r="AH98" s="3" t="s">
        <v>464</v>
      </c>
      <c r="AI98" s="2" t="s">
        <v>464</v>
      </c>
      <c r="AJ98" s="3">
        <v>2186671</v>
      </c>
      <c r="AK98" s="3">
        <v>59976</v>
      </c>
      <c r="AL98" s="2">
        <v>293414</v>
      </c>
      <c r="AM98" s="3">
        <v>0</v>
      </c>
      <c r="AN98" s="2">
        <v>41225</v>
      </c>
      <c r="AO98" s="2">
        <v>19016</v>
      </c>
      <c r="AP98" s="2">
        <v>802782</v>
      </c>
      <c r="AQ98" s="2">
        <v>0</v>
      </c>
      <c r="AR98" s="2">
        <v>0</v>
      </c>
      <c r="AS98" s="2">
        <v>0</v>
      </c>
      <c r="AT98" s="2" t="s">
        <v>464</v>
      </c>
      <c r="AU98" s="2" t="s">
        <v>464</v>
      </c>
      <c r="AV98" s="2" t="s">
        <v>464</v>
      </c>
    </row>
    <row r="99" spans="1:48" x14ac:dyDescent="0.25">
      <c r="A99" t="str">
        <f t="shared" si="4"/>
        <v>2014Q2</v>
      </c>
      <c r="B99" s="9" t="s">
        <v>534</v>
      </c>
      <c r="C99" s="9">
        <v>1021280</v>
      </c>
      <c r="D99" s="2">
        <v>7168</v>
      </c>
      <c r="E99" s="2">
        <v>456</v>
      </c>
      <c r="F99" s="2">
        <v>0</v>
      </c>
      <c r="G99" s="2">
        <v>2911</v>
      </c>
      <c r="H99" s="2">
        <v>502</v>
      </c>
      <c r="I99" s="2">
        <v>4658</v>
      </c>
      <c r="J99" s="2">
        <v>25197</v>
      </c>
      <c r="K99" s="2">
        <v>0</v>
      </c>
      <c r="L99" s="2">
        <v>113866</v>
      </c>
      <c r="M99" s="2">
        <v>1032577</v>
      </c>
      <c r="N99" s="2">
        <v>0</v>
      </c>
      <c r="O99" s="2">
        <v>1195190</v>
      </c>
      <c r="P99" s="2">
        <v>11</v>
      </c>
      <c r="Q99" s="2">
        <v>53076</v>
      </c>
      <c r="R99" s="2">
        <v>52326</v>
      </c>
      <c r="S99" s="2">
        <v>104322</v>
      </c>
      <c r="T99" s="2">
        <v>572121</v>
      </c>
      <c r="U99" s="2">
        <v>459060</v>
      </c>
      <c r="V99" s="2">
        <v>113866</v>
      </c>
      <c r="W99" s="2">
        <v>52326</v>
      </c>
      <c r="X99" s="2">
        <v>946</v>
      </c>
      <c r="Y99" s="2">
        <v>21</v>
      </c>
      <c r="Z99" s="2">
        <v>32194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 t="s">
        <v>464</v>
      </c>
      <c r="AH99" s="3" t="s">
        <v>464</v>
      </c>
      <c r="AI99" s="2" t="s">
        <v>464</v>
      </c>
      <c r="AJ99" s="3">
        <v>53076</v>
      </c>
      <c r="AK99" s="3">
        <v>986</v>
      </c>
      <c r="AL99" s="2">
        <v>22</v>
      </c>
      <c r="AM99" s="3">
        <v>33577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 t="s">
        <v>464</v>
      </c>
      <c r="AU99" s="2" t="s">
        <v>464</v>
      </c>
      <c r="AV99" s="2" t="s">
        <v>464</v>
      </c>
    </row>
    <row r="100" spans="1:48" x14ac:dyDescent="0.25">
      <c r="A100" t="str">
        <f t="shared" si="4"/>
        <v>2014Q2</v>
      </c>
      <c r="B100" s="9" t="s">
        <v>31</v>
      </c>
      <c r="C100" s="9">
        <v>1024571</v>
      </c>
      <c r="D100" s="2">
        <v>13904</v>
      </c>
      <c r="E100" s="2">
        <v>5988</v>
      </c>
      <c r="F100" s="2">
        <v>0</v>
      </c>
      <c r="G100" s="2">
        <v>6026</v>
      </c>
      <c r="H100" s="2">
        <v>1404</v>
      </c>
      <c r="I100" s="2">
        <v>12070</v>
      </c>
      <c r="J100" s="2">
        <v>2806</v>
      </c>
      <c r="K100" s="2">
        <v>5962</v>
      </c>
      <c r="L100" s="2">
        <v>400192</v>
      </c>
      <c r="M100" s="2">
        <v>1278037</v>
      </c>
      <c r="N100" s="2">
        <v>0</v>
      </c>
      <c r="O100" s="2">
        <v>1857787</v>
      </c>
      <c r="P100" s="2">
        <v>305</v>
      </c>
      <c r="Q100" s="2">
        <v>322915</v>
      </c>
      <c r="R100" s="2">
        <v>324454</v>
      </c>
      <c r="S100" s="2">
        <v>223254</v>
      </c>
      <c r="T100" s="2">
        <v>966372</v>
      </c>
      <c r="U100" s="2">
        <v>258571</v>
      </c>
      <c r="V100" s="2">
        <v>400192</v>
      </c>
      <c r="W100" s="2">
        <v>324454</v>
      </c>
      <c r="X100" s="2">
        <v>0</v>
      </c>
      <c r="Y100" s="2">
        <v>4700</v>
      </c>
      <c r="Z100" s="2">
        <v>88213</v>
      </c>
      <c r="AA100" s="2">
        <v>52693</v>
      </c>
      <c r="AB100" s="2">
        <v>177033</v>
      </c>
      <c r="AC100" s="2">
        <v>890</v>
      </c>
      <c r="AD100" s="2">
        <v>0</v>
      </c>
      <c r="AE100" s="2">
        <v>0</v>
      </c>
      <c r="AF100" s="2">
        <v>0</v>
      </c>
      <c r="AG100" s="2" t="s">
        <v>464</v>
      </c>
      <c r="AH100" s="3" t="s">
        <v>464</v>
      </c>
      <c r="AI100" s="2" t="s">
        <v>464</v>
      </c>
      <c r="AJ100" s="3">
        <v>322915</v>
      </c>
      <c r="AK100" s="3">
        <v>0</v>
      </c>
      <c r="AL100" s="2">
        <v>4595</v>
      </c>
      <c r="AM100" s="3">
        <v>89527</v>
      </c>
      <c r="AN100" s="2">
        <v>52240</v>
      </c>
      <c r="AO100" s="2">
        <v>174775</v>
      </c>
      <c r="AP100" s="2">
        <v>853</v>
      </c>
      <c r="AQ100" s="2">
        <v>0</v>
      </c>
      <c r="AR100" s="2">
        <v>0</v>
      </c>
      <c r="AS100" s="2">
        <v>0</v>
      </c>
      <c r="AT100" s="2" t="s">
        <v>464</v>
      </c>
      <c r="AU100" s="2" t="s">
        <v>464</v>
      </c>
      <c r="AV100" s="2" t="s">
        <v>464</v>
      </c>
    </row>
    <row r="101" spans="1:48" x14ac:dyDescent="0.25">
      <c r="A101" t="str">
        <f t="shared" si="4"/>
        <v>2014Q2</v>
      </c>
      <c r="B101" s="9" t="s">
        <v>32</v>
      </c>
      <c r="C101" s="9">
        <v>4164467</v>
      </c>
      <c r="D101" s="2">
        <v>17874</v>
      </c>
      <c r="E101" s="2">
        <v>2271</v>
      </c>
      <c r="F101" s="2">
        <v>0</v>
      </c>
      <c r="G101" s="2">
        <v>6232</v>
      </c>
      <c r="H101" s="2">
        <v>1732</v>
      </c>
      <c r="I101" s="2">
        <v>11457</v>
      </c>
      <c r="J101" s="2">
        <v>27510</v>
      </c>
      <c r="K101" s="2">
        <v>0</v>
      </c>
      <c r="L101" s="2">
        <v>338958</v>
      </c>
      <c r="M101" s="2">
        <v>1338511</v>
      </c>
      <c r="N101" s="2">
        <v>0</v>
      </c>
      <c r="O101" s="2">
        <v>1823901</v>
      </c>
      <c r="P101" s="2">
        <v>7</v>
      </c>
      <c r="Q101" s="2">
        <v>214627</v>
      </c>
      <c r="R101" s="2">
        <v>215873</v>
      </c>
      <c r="S101" s="2">
        <v>203850</v>
      </c>
      <c r="T101" s="2">
        <v>1155725</v>
      </c>
      <c r="U101" s="2">
        <v>127828</v>
      </c>
      <c r="V101" s="2">
        <v>338958</v>
      </c>
      <c r="W101" s="2">
        <v>215873</v>
      </c>
      <c r="X101" s="2">
        <v>0</v>
      </c>
      <c r="Y101" s="2">
        <v>2787</v>
      </c>
      <c r="Z101" s="2">
        <v>14581</v>
      </c>
      <c r="AA101" s="2">
        <v>0</v>
      </c>
      <c r="AB101" s="2">
        <v>81542</v>
      </c>
      <c r="AC101" s="2">
        <v>68955</v>
      </c>
      <c r="AD101" s="2">
        <v>0</v>
      </c>
      <c r="AE101" s="2">
        <v>20652</v>
      </c>
      <c r="AF101" s="2">
        <v>0</v>
      </c>
      <c r="AG101" s="2" t="s">
        <v>464</v>
      </c>
      <c r="AH101" s="3" t="s">
        <v>464</v>
      </c>
      <c r="AI101" s="2" t="s">
        <v>464</v>
      </c>
      <c r="AJ101" s="3">
        <v>214627</v>
      </c>
      <c r="AK101" s="3">
        <v>0</v>
      </c>
      <c r="AL101" s="2">
        <v>2756</v>
      </c>
      <c r="AM101" s="3">
        <v>14760</v>
      </c>
      <c r="AN101" s="2">
        <v>0</v>
      </c>
      <c r="AO101" s="2">
        <v>80941</v>
      </c>
      <c r="AP101" s="2">
        <v>68587</v>
      </c>
      <c r="AQ101" s="2">
        <v>0</v>
      </c>
      <c r="AR101" s="2">
        <v>20576</v>
      </c>
      <c r="AS101" s="2">
        <v>0</v>
      </c>
      <c r="AT101" s="2" t="s">
        <v>464</v>
      </c>
      <c r="AU101" s="2" t="s">
        <v>464</v>
      </c>
      <c r="AV101" s="2" t="s">
        <v>464</v>
      </c>
    </row>
    <row r="102" spans="1:48" x14ac:dyDescent="0.25">
      <c r="A102" t="str">
        <f t="shared" si="4"/>
        <v>2014Q2</v>
      </c>
      <c r="B102" s="9" t="s">
        <v>33</v>
      </c>
      <c r="C102" s="9">
        <v>100144</v>
      </c>
      <c r="D102" s="2">
        <v>725000</v>
      </c>
      <c r="E102" s="2">
        <v>3007000</v>
      </c>
      <c r="F102" s="2">
        <v>130000</v>
      </c>
      <c r="G102" s="2">
        <v>1559000</v>
      </c>
      <c r="H102" s="2">
        <v>234000</v>
      </c>
      <c r="I102" s="2">
        <v>2946000</v>
      </c>
      <c r="J102" s="2">
        <v>146697000</v>
      </c>
      <c r="K102" s="2">
        <v>15063000</v>
      </c>
      <c r="L102" s="2">
        <v>104790000</v>
      </c>
      <c r="M102" s="2">
        <v>66364000</v>
      </c>
      <c r="N102" s="2">
        <v>13064000</v>
      </c>
      <c r="O102" s="2">
        <v>400740000</v>
      </c>
      <c r="P102" s="2">
        <v>18000</v>
      </c>
      <c r="Q102" s="2">
        <v>84852000</v>
      </c>
      <c r="R102" s="2">
        <v>85688000</v>
      </c>
      <c r="S102" s="2">
        <v>6444000</v>
      </c>
      <c r="T102" s="2">
        <v>8025000</v>
      </c>
      <c r="U102" s="2">
        <v>9928000</v>
      </c>
      <c r="V102" s="2">
        <v>104790000</v>
      </c>
      <c r="W102" s="2">
        <v>85688000</v>
      </c>
      <c r="X102" s="2">
        <v>15201000</v>
      </c>
      <c r="Y102" s="2">
        <v>0</v>
      </c>
      <c r="Z102" s="2">
        <v>448000</v>
      </c>
      <c r="AA102" s="2">
        <v>394000</v>
      </c>
      <c r="AB102" s="2">
        <v>14981000</v>
      </c>
      <c r="AC102" s="2">
        <v>12051000</v>
      </c>
      <c r="AD102" s="2">
        <v>0</v>
      </c>
      <c r="AE102" s="2">
        <v>2210000</v>
      </c>
      <c r="AF102" s="2">
        <v>114000</v>
      </c>
      <c r="AG102" s="2" t="s">
        <v>464</v>
      </c>
      <c r="AH102" s="3" t="s">
        <v>464</v>
      </c>
      <c r="AI102" s="2" t="s">
        <v>464</v>
      </c>
      <c r="AJ102" s="3">
        <v>84852000</v>
      </c>
      <c r="AK102" s="3">
        <v>15243000</v>
      </c>
      <c r="AL102" s="2">
        <v>0</v>
      </c>
      <c r="AM102" s="3">
        <v>445000</v>
      </c>
      <c r="AN102" s="2">
        <v>376000</v>
      </c>
      <c r="AO102" s="2">
        <v>15003000</v>
      </c>
      <c r="AP102" s="2">
        <v>12097000</v>
      </c>
      <c r="AQ102" s="2">
        <v>0</v>
      </c>
      <c r="AR102" s="2">
        <v>2192000</v>
      </c>
      <c r="AS102" s="2">
        <v>114000</v>
      </c>
      <c r="AT102" s="2" t="s">
        <v>464</v>
      </c>
      <c r="AU102" s="2" t="s">
        <v>464</v>
      </c>
      <c r="AV102" s="2" t="s">
        <v>464</v>
      </c>
    </row>
    <row r="103" spans="1:48" x14ac:dyDescent="0.25">
      <c r="A103" t="str">
        <f t="shared" si="4"/>
        <v>2014Q2</v>
      </c>
      <c r="B103" s="9" t="s">
        <v>34</v>
      </c>
      <c r="C103" s="9">
        <v>100149</v>
      </c>
      <c r="D103" s="2">
        <v>3603</v>
      </c>
      <c r="E103" s="2">
        <v>354</v>
      </c>
      <c r="F103" s="2">
        <v>0</v>
      </c>
      <c r="G103" s="2">
        <v>1433</v>
      </c>
      <c r="H103" s="2">
        <v>363</v>
      </c>
      <c r="I103" s="2">
        <v>2452</v>
      </c>
      <c r="J103" s="2">
        <v>20894</v>
      </c>
      <c r="K103" s="2">
        <v>0</v>
      </c>
      <c r="L103" s="2">
        <v>93166</v>
      </c>
      <c r="M103" s="2">
        <v>235600</v>
      </c>
      <c r="N103" s="2">
        <v>0</v>
      </c>
      <c r="O103" s="2">
        <v>359081</v>
      </c>
      <c r="P103" s="2">
        <v>139</v>
      </c>
      <c r="Q103" s="2">
        <v>91375</v>
      </c>
      <c r="R103" s="2">
        <v>93166</v>
      </c>
      <c r="S103" s="2">
        <v>75628</v>
      </c>
      <c r="T103" s="2">
        <v>178559</v>
      </c>
      <c r="U103" s="2">
        <v>52265</v>
      </c>
      <c r="V103" s="2">
        <v>93166</v>
      </c>
      <c r="W103" s="2">
        <v>93166</v>
      </c>
      <c r="X103" s="2">
        <v>19142</v>
      </c>
      <c r="Y103" s="2">
        <v>0</v>
      </c>
      <c r="Z103" s="2">
        <v>40220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 t="s">
        <v>464</v>
      </c>
      <c r="AH103" s="3" t="s">
        <v>464</v>
      </c>
      <c r="AI103" s="2" t="s">
        <v>464</v>
      </c>
      <c r="AJ103" s="3">
        <v>91375</v>
      </c>
      <c r="AK103" s="3">
        <v>19259</v>
      </c>
      <c r="AL103" s="2">
        <v>0</v>
      </c>
      <c r="AM103" s="3">
        <v>40207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 t="s">
        <v>464</v>
      </c>
      <c r="AU103" s="2" t="s">
        <v>464</v>
      </c>
      <c r="AV103" s="2" t="s">
        <v>464</v>
      </c>
    </row>
    <row r="104" spans="1:48" x14ac:dyDescent="0.25">
      <c r="A104" t="str">
        <f t="shared" si="4"/>
        <v>2014Q2</v>
      </c>
      <c r="B104" s="9" t="s">
        <v>35</v>
      </c>
      <c r="C104" s="9">
        <v>1017950</v>
      </c>
      <c r="D104" s="2">
        <v>4731</v>
      </c>
      <c r="E104" s="2">
        <v>1349</v>
      </c>
      <c r="F104" s="2">
        <v>0</v>
      </c>
      <c r="G104" s="2">
        <v>1558</v>
      </c>
      <c r="H104" s="2">
        <v>527</v>
      </c>
      <c r="I104" s="2">
        <v>3424</v>
      </c>
      <c r="J104" s="2">
        <v>149309</v>
      </c>
      <c r="K104" s="2">
        <v>5648</v>
      </c>
      <c r="L104" s="2">
        <v>127432</v>
      </c>
      <c r="M104" s="2">
        <v>244251</v>
      </c>
      <c r="N104" s="2">
        <v>0</v>
      </c>
      <c r="O104" s="2">
        <v>564309</v>
      </c>
      <c r="P104" s="2">
        <v>479</v>
      </c>
      <c r="Q104" s="2">
        <v>118357</v>
      </c>
      <c r="R104" s="2">
        <v>127432</v>
      </c>
      <c r="S104" s="2">
        <v>60092</v>
      </c>
      <c r="T104" s="2">
        <v>136056</v>
      </c>
      <c r="U104" s="2">
        <v>14045</v>
      </c>
      <c r="V104" s="2">
        <v>127432</v>
      </c>
      <c r="W104" s="2">
        <v>127432</v>
      </c>
      <c r="X104" s="2">
        <v>0</v>
      </c>
      <c r="Y104" s="2">
        <v>0</v>
      </c>
      <c r="Z104" s="2">
        <v>0</v>
      </c>
      <c r="AA104" s="2">
        <v>0</v>
      </c>
      <c r="AB104" s="2">
        <v>881</v>
      </c>
      <c r="AC104" s="2">
        <v>14</v>
      </c>
      <c r="AD104" s="2">
        <v>0</v>
      </c>
      <c r="AE104" s="2">
        <v>0</v>
      </c>
      <c r="AF104" s="2">
        <v>0</v>
      </c>
      <c r="AG104" s="2" t="s">
        <v>464</v>
      </c>
      <c r="AH104" s="3" t="s">
        <v>464</v>
      </c>
      <c r="AI104" s="2" t="s">
        <v>464</v>
      </c>
      <c r="AJ104" s="3">
        <v>118357</v>
      </c>
      <c r="AK104" s="3">
        <v>0</v>
      </c>
      <c r="AL104" s="2">
        <v>0</v>
      </c>
      <c r="AM104" s="3">
        <v>0</v>
      </c>
      <c r="AN104" s="2">
        <v>0</v>
      </c>
      <c r="AO104" s="2">
        <v>827</v>
      </c>
      <c r="AP104" s="2">
        <v>13</v>
      </c>
      <c r="AQ104" s="2">
        <v>0</v>
      </c>
      <c r="AR104" s="2">
        <v>0</v>
      </c>
      <c r="AS104" s="2">
        <v>0</v>
      </c>
      <c r="AT104" s="2" t="s">
        <v>464</v>
      </c>
      <c r="AU104" s="2" t="s">
        <v>464</v>
      </c>
      <c r="AV104" s="2" t="s">
        <v>464</v>
      </c>
    </row>
    <row r="105" spans="1:48" x14ac:dyDescent="0.25">
      <c r="A105" t="str">
        <f t="shared" si="4"/>
        <v>2014Q2</v>
      </c>
      <c r="B105" s="9" t="s">
        <v>36</v>
      </c>
      <c r="C105" s="9">
        <v>4142877</v>
      </c>
      <c r="D105" s="2">
        <v>2703</v>
      </c>
      <c r="E105" s="2">
        <v>380</v>
      </c>
      <c r="F105" s="2">
        <v>0</v>
      </c>
      <c r="G105" s="2">
        <v>1547</v>
      </c>
      <c r="H105" s="2">
        <v>456</v>
      </c>
      <c r="I105" s="2">
        <v>3483</v>
      </c>
      <c r="J105" s="2">
        <v>20209</v>
      </c>
      <c r="K105" s="2">
        <v>0</v>
      </c>
      <c r="L105" s="2">
        <v>88335</v>
      </c>
      <c r="M105" s="2">
        <v>279437</v>
      </c>
      <c r="N105" s="2">
        <v>0</v>
      </c>
      <c r="O105" s="2">
        <v>427885</v>
      </c>
      <c r="P105" s="2">
        <v>0</v>
      </c>
      <c r="Q105" s="2">
        <v>90047</v>
      </c>
      <c r="R105" s="2">
        <v>88335</v>
      </c>
      <c r="S105" s="2">
        <v>118103</v>
      </c>
      <c r="T105" s="2">
        <v>254645</v>
      </c>
      <c r="U105" s="2">
        <v>20153</v>
      </c>
      <c r="V105" s="2">
        <v>88335</v>
      </c>
      <c r="W105" s="2">
        <v>88335</v>
      </c>
      <c r="X105" s="2">
        <v>0</v>
      </c>
      <c r="Y105" s="2">
        <v>3232</v>
      </c>
      <c r="Z105" s="2">
        <v>37276</v>
      </c>
      <c r="AA105" s="2">
        <v>194</v>
      </c>
      <c r="AB105" s="2">
        <v>35815</v>
      </c>
      <c r="AC105" s="2">
        <v>1011</v>
      </c>
      <c r="AD105" s="2">
        <v>0</v>
      </c>
      <c r="AE105" s="2">
        <v>0</v>
      </c>
      <c r="AF105" s="2">
        <v>0</v>
      </c>
      <c r="AG105" s="2" t="s">
        <v>464</v>
      </c>
      <c r="AH105" s="3" t="s">
        <v>464</v>
      </c>
      <c r="AI105" s="2" t="s">
        <v>464</v>
      </c>
      <c r="AJ105" s="3">
        <v>90047</v>
      </c>
      <c r="AK105" s="3">
        <v>0</v>
      </c>
      <c r="AL105" s="2">
        <v>3183</v>
      </c>
      <c r="AM105" s="3">
        <v>38564</v>
      </c>
      <c r="AN105" s="2">
        <v>177</v>
      </c>
      <c r="AO105" s="2">
        <v>35987</v>
      </c>
      <c r="AP105" s="2">
        <v>1008</v>
      </c>
      <c r="AQ105" s="2">
        <v>0</v>
      </c>
      <c r="AR105" s="2">
        <v>0</v>
      </c>
      <c r="AS105" s="2">
        <v>0</v>
      </c>
      <c r="AT105" s="2" t="s">
        <v>464</v>
      </c>
      <c r="AU105" s="2" t="s">
        <v>464</v>
      </c>
      <c r="AV105" s="2" t="s">
        <v>464</v>
      </c>
    </row>
    <row r="106" spans="1:48" x14ac:dyDescent="0.25">
      <c r="A106" t="str">
        <f t="shared" si="4"/>
        <v>2014Q2</v>
      </c>
      <c r="B106" s="9" t="s">
        <v>37</v>
      </c>
      <c r="C106" s="9">
        <v>1018441</v>
      </c>
      <c r="D106" s="2">
        <v>64802</v>
      </c>
      <c r="E106" s="2">
        <v>17370</v>
      </c>
      <c r="F106" s="2">
        <v>0</v>
      </c>
      <c r="G106" s="2">
        <v>18831</v>
      </c>
      <c r="H106" s="2">
        <v>5707</v>
      </c>
      <c r="I106" s="2">
        <v>37879</v>
      </c>
      <c r="J106" s="2">
        <v>3448</v>
      </c>
      <c r="K106" s="2">
        <v>0</v>
      </c>
      <c r="L106" s="2">
        <v>875561</v>
      </c>
      <c r="M106" s="2">
        <v>4575654</v>
      </c>
      <c r="N106" s="2">
        <v>0</v>
      </c>
      <c r="O106" s="2">
        <v>6297975</v>
      </c>
      <c r="P106" s="2">
        <v>19</v>
      </c>
      <c r="Q106" s="2">
        <v>859097</v>
      </c>
      <c r="R106" s="2">
        <v>875561</v>
      </c>
      <c r="S106" s="2">
        <v>657502</v>
      </c>
      <c r="T106" s="2">
        <v>4031916</v>
      </c>
      <c r="U106" s="2">
        <v>280165</v>
      </c>
      <c r="V106" s="2">
        <v>875561</v>
      </c>
      <c r="W106" s="2">
        <v>875561</v>
      </c>
      <c r="X106" s="2">
        <v>0</v>
      </c>
      <c r="Y106" s="2">
        <v>0</v>
      </c>
      <c r="Z106" s="2">
        <v>81336</v>
      </c>
      <c r="AA106" s="2">
        <v>25147</v>
      </c>
      <c r="AB106" s="2">
        <v>73089</v>
      </c>
      <c r="AC106" s="2">
        <v>56427</v>
      </c>
      <c r="AD106" s="2">
        <v>0</v>
      </c>
      <c r="AE106" s="2">
        <v>21119</v>
      </c>
      <c r="AF106" s="2">
        <v>708</v>
      </c>
      <c r="AG106" s="2" t="s">
        <v>464</v>
      </c>
      <c r="AH106" s="3" t="s">
        <v>464</v>
      </c>
      <c r="AI106" s="2" t="s">
        <v>464</v>
      </c>
      <c r="AJ106" s="3">
        <v>859097</v>
      </c>
      <c r="AK106" s="3">
        <v>0</v>
      </c>
      <c r="AL106" s="2">
        <v>0</v>
      </c>
      <c r="AM106" s="3">
        <v>83155</v>
      </c>
      <c r="AN106" s="2">
        <v>24192</v>
      </c>
      <c r="AO106" s="2">
        <v>71279</v>
      </c>
      <c r="AP106" s="2">
        <v>54566</v>
      </c>
      <c r="AQ106" s="2">
        <v>0</v>
      </c>
      <c r="AR106" s="2">
        <v>20482</v>
      </c>
      <c r="AS106" s="2">
        <v>728</v>
      </c>
      <c r="AT106" s="2" t="s">
        <v>464</v>
      </c>
      <c r="AU106" s="2" t="s">
        <v>464</v>
      </c>
      <c r="AV106" s="2" t="s">
        <v>464</v>
      </c>
    </row>
    <row r="107" spans="1:48" x14ac:dyDescent="0.25">
      <c r="A107" t="str">
        <f t="shared" si="4"/>
        <v>2014Q2</v>
      </c>
      <c r="B107" s="9" t="s">
        <v>535</v>
      </c>
      <c r="C107" s="9">
        <v>4044758</v>
      </c>
      <c r="D107" s="2">
        <v>11792</v>
      </c>
      <c r="E107" s="2">
        <v>1740</v>
      </c>
      <c r="F107" s="2">
        <v>0</v>
      </c>
      <c r="G107" s="2">
        <v>5449</v>
      </c>
      <c r="H107" s="2">
        <v>1627</v>
      </c>
      <c r="I107" s="2">
        <v>11146</v>
      </c>
      <c r="J107" s="2">
        <v>189923</v>
      </c>
      <c r="K107" s="2">
        <v>0</v>
      </c>
      <c r="L107" s="2">
        <v>38846</v>
      </c>
      <c r="M107" s="2">
        <v>1132045</v>
      </c>
      <c r="N107" s="2">
        <v>0</v>
      </c>
      <c r="O107" s="2">
        <v>1442306</v>
      </c>
      <c r="P107" s="2">
        <v>0</v>
      </c>
      <c r="Q107" s="2">
        <v>37763</v>
      </c>
      <c r="R107" s="2">
        <v>38846</v>
      </c>
      <c r="S107" s="2">
        <v>194204</v>
      </c>
      <c r="T107" s="2">
        <v>883638</v>
      </c>
      <c r="U107" s="2">
        <v>243219</v>
      </c>
      <c r="V107" s="2">
        <v>38846</v>
      </c>
      <c r="W107" s="2">
        <v>38846</v>
      </c>
      <c r="X107" s="2">
        <v>0</v>
      </c>
      <c r="Y107" s="2">
        <v>0</v>
      </c>
      <c r="Z107" s="2">
        <v>0</v>
      </c>
      <c r="AA107" s="2">
        <v>11901</v>
      </c>
      <c r="AB107" s="2">
        <v>13529</v>
      </c>
      <c r="AC107" s="2">
        <v>10369</v>
      </c>
      <c r="AD107" s="2">
        <v>0</v>
      </c>
      <c r="AE107" s="2">
        <v>976</v>
      </c>
      <c r="AF107" s="2">
        <v>1381</v>
      </c>
      <c r="AG107" s="2" t="s">
        <v>464</v>
      </c>
      <c r="AH107" s="3" t="s">
        <v>464</v>
      </c>
      <c r="AI107" s="2" t="s">
        <v>464</v>
      </c>
      <c r="AJ107" s="3">
        <v>37763</v>
      </c>
      <c r="AK107" s="3">
        <v>0</v>
      </c>
      <c r="AL107" s="2">
        <v>0</v>
      </c>
      <c r="AM107" s="3">
        <v>0</v>
      </c>
      <c r="AN107" s="2">
        <v>11619</v>
      </c>
      <c r="AO107" s="2">
        <v>12775</v>
      </c>
      <c r="AP107" s="2">
        <v>10390</v>
      </c>
      <c r="AQ107" s="2">
        <v>0</v>
      </c>
      <c r="AR107" s="2">
        <v>922</v>
      </c>
      <c r="AS107" s="2">
        <v>1377</v>
      </c>
      <c r="AT107" s="2" t="s">
        <v>464</v>
      </c>
      <c r="AU107" s="2" t="s">
        <v>464</v>
      </c>
      <c r="AV107" s="2" t="s">
        <v>464</v>
      </c>
    </row>
    <row r="108" spans="1:48" x14ac:dyDescent="0.25">
      <c r="A108" t="str">
        <f t="shared" si="4"/>
        <v>2014Q2</v>
      </c>
      <c r="B108" s="9" t="s">
        <v>536</v>
      </c>
      <c r="C108" s="9">
        <v>1021889</v>
      </c>
      <c r="D108" s="2">
        <v>6322</v>
      </c>
      <c r="E108" s="2">
        <v>1235</v>
      </c>
      <c r="F108" s="2">
        <v>0</v>
      </c>
      <c r="G108" s="2">
        <v>2887</v>
      </c>
      <c r="H108" s="2">
        <v>503</v>
      </c>
      <c r="I108" s="2">
        <v>5346</v>
      </c>
      <c r="J108" s="2">
        <v>10210</v>
      </c>
      <c r="K108" s="2">
        <v>0</v>
      </c>
      <c r="L108" s="2">
        <v>91446</v>
      </c>
      <c r="M108" s="2">
        <v>555252</v>
      </c>
      <c r="N108" s="2">
        <v>0</v>
      </c>
      <c r="O108" s="2">
        <v>709090</v>
      </c>
      <c r="P108" s="2">
        <v>2</v>
      </c>
      <c r="Q108" s="2">
        <v>90263</v>
      </c>
      <c r="R108" s="2">
        <v>91446</v>
      </c>
      <c r="S108" s="2">
        <v>113135</v>
      </c>
      <c r="T108" s="2">
        <v>443590</v>
      </c>
      <c r="U108" s="2">
        <v>88063</v>
      </c>
      <c r="V108" s="2">
        <v>91446</v>
      </c>
      <c r="W108" s="2">
        <v>91446</v>
      </c>
      <c r="X108" s="2">
        <v>267</v>
      </c>
      <c r="Y108" s="2">
        <v>0</v>
      </c>
      <c r="Z108" s="2">
        <v>18077</v>
      </c>
      <c r="AA108" s="2">
        <v>29646</v>
      </c>
      <c r="AB108" s="2">
        <v>23431</v>
      </c>
      <c r="AC108" s="2">
        <v>0</v>
      </c>
      <c r="AD108" s="2">
        <v>0</v>
      </c>
      <c r="AE108" s="2">
        <v>0</v>
      </c>
      <c r="AF108" s="2">
        <v>0</v>
      </c>
      <c r="AG108" s="2" t="s">
        <v>464</v>
      </c>
      <c r="AH108" s="3" t="s">
        <v>464</v>
      </c>
      <c r="AI108" s="2" t="s">
        <v>464</v>
      </c>
      <c r="AJ108" s="3">
        <v>90263</v>
      </c>
      <c r="AK108" s="3">
        <v>255</v>
      </c>
      <c r="AL108" s="2">
        <v>0</v>
      </c>
      <c r="AM108" s="3">
        <v>18106</v>
      </c>
      <c r="AN108" s="2">
        <v>29309</v>
      </c>
      <c r="AO108" s="2">
        <v>23331</v>
      </c>
      <c r="AP108" s="2">
        <v>0</v>
      </c>
      <c r="AQ108" s="2">
        <v>0</v>
      </c>
      <c r="AR108" s="2">
        <v>0</v>
      </c>
      <c r="AS108" s="2">
        <v>0</v>
      </c>
      <c r="AT108" s="2" t="s">
        <v>464</v>
      </c>
      <c r="AU108" s="2" t="s">
        <v>464</v>
      </c>
      <c r="AV108" s="2" t="s">
        <v>464</v>
      </c>
    </row>
    <row r="109" spans="1:48" x14ac:dyDescent="0.25">
      <c r="A109" t="str">
        <f t="shared" si="4"/>
        <v>2014Q2</v>
      </c>
      <c r="B109" s="9" t="s">
        <v>537</v>
      </c>
      <c r="C109" s="9">
        <v>4099030</v>
      </c>
      <c r="D109" s="2">
        <v>6106</v>
      </c>
      <c r="E109" s="2">
        <v>1073</v>
      </c>
      <c r="F109" s="2">
        <v>0</v>
      </c>
      <c r="G109" s="2">
        <v>3213</v>
      </c>
      <c r="H109" s="2">
        <v>662</v>
      </c>
      <c r="I109" s="2">
        <v>5841</v>
      </c>
      <c r="J109" s="2">
        <v>59788</v>
      </c>
      <c r="K109" s="2">
        <v>115</v>
      </c>
      <c r="L109" s="2">
        <v>120341</v>
      </c>
      <c r="M109" s="2">
        <v>525854</v>
      </c>
      <c r="N109" s="2">
        <v>0</v>
      </c>
      <c r="O109" s="2">
        <v>767996</v>
      </c>
      <c r="P109" s="2">
        <v>20</v>
      </c>
      <c r="Q109" s="2">
        <v>108142</v>
      </c>
      <c r="R109" s="2">
        <v>108755</v>
      </c>
      <c r="S109" s="2">
        <v>202415</v>
      </c>
      <c r="T109" s="2">
        <v>430029</v>
      </c>
      <c r="U109" s="2">
        <v>60306</v>
      </c>
      <c r="V109" s="2">
        <v>120341</v>
      </c>
      <c r="W109" s="2">
        <v>108755</v>
      </c>
      <c r="X109" s="2">
        <v>0</v>
      </c>
      <c r="Y109" s="2">
        <v>22197</v>
      </c>
      <c r="Z109" s="2">
        <v>28147</v>
      </c>
      <c r="AA109" s="2">
        <v>5256</v>
      </c>
      <c r="AB109" s="2">
        <v>26408</v>
      </c>
      <c r="AC109" s="2">
        <v>17221</v>
      </c>
      <c r="AD109" s="2">
        <v>0</v>
      </c>
      <c r="AE109" s="2">
        <v>0</v>
      </c>
      <c r="AF109" s="2">
        <v>0</v>
      </c>
      <c r="AG109" s="2" t="s">
        <v>464</v>
      </c>
      <c r="AH109" s="3" t="s">
        <v>464</v>
      </c>
      <c r="AI109" s="2" t="s">
        <v>464</v>
      </c>
      <c r="AJ109" s="3">
        <v>108142</v>
      </c>
      <c r="AK109" s="3">
        <v>0</v>
      </c>
      <c r="AL109" s="2">
        <v>22216</v>
      </c>
      <c r="AM109" s="3">
        <v>28780</v>
      </c>
      <c r="AN109" s="2">
        <v>5162</v>
      </c>
      <c r="AO109" s="2">
        <v>25896</v>
      </c>
      <c r="AP109" s="2">
        <v>17099</v>
      </c>
      <c r="AQ109" s="2">
        <v>0</v>
      </c>
      <c r="AR109" s="2">
        <v>0</v>
      </c>
      <c r="AS109" s="2">
        <v>0</v>
      </c>
      <c r="AT109" s="2" t="s">
        <v>464</v>
      </c>
      <c r="AU109" s="2" t="s">
        <v>464</v>
      </c>
      <c r="AV109" s="2" t="s">
        <v>464</v>
      </c>
    </row>
    <row r="110" spans="1:48" x14ac:dyDescent="0.25">
      <c r="A110" t="str">
        <f t="shared" si="4"/>
        <v>2014Q2</v>
      </c>
      <c r="B110" s="9" t="s">
        <v>38</v>
      </c>
      <c r="C110" s="9">
        <v>4288850</v>
      </c>
      <c r="D110" s="2">
        <v>15201</v>
      </c>
      <c r="E110" s="2">
        <v>5144</v>
      </c>
      <c r="F110" s="2">
        <v>0</v>
      </c>
      <c r="G110" s="2">
        <v>6679</v>
      </c>
      <c r="H110" s="2">
        <v>3596</v>
      </c>
      <c r="I110" s="2">
        <v>16560</v>
      </c>
      <c r="J110" s="2">
        <v>108532</v>
      </c>
      <c r="K110" s="2">
        <v>5000</v>
      </c>
      <c r="L110" s="2">
        <v>384669</v>
      </c>
      <c r="M110" s="2">
        <v>917115</v>
      </c>
      <c r="N110" s="2">
        <v>0</v>
      </c>
      <c r="O110" s="2">
        <v>1479619</v>
      </c>
      <c r="P110" s="2">
        <v>0</v>
      </c>
      <c r="Q110" s="2">
        <v>304885</v>
      </c>
      <c r="R110" s="2">
        <v>305125</v>
      </c>
      <c r="S110" s="2">
        <v>168452</v>
      </c>
      <c r="T110" s="2">
        <v>553098</v>
      </c>
      <c r="U110" s="2">
        <v>107798</v>
      </c>
      <c r="V110" s="2">
        <v>384669</v>
      </c>
      <c r="W110" s="2">
        <v>305125</v>
      </c>
      <c r="X110" s="2">
        <v>0</v>
      </c>
      <c r="Y110" s="2">
        <v>50369</v>
      </c>
      <c r="Z110" s="2">
        <v>79394</v>
      </c>
      <c r="AA110" s="2">
        <v>75516</v>
      </c>
      <c r="AB110" s="2">
        <v>99846</v>
      </c>
      <c r="AC110" s="2">
        <v>0</v>
      </c>
      <c r="AD110" s="2">
        <v>0</v>
      </c>
      <c r="AE110" s="2">
        <v>0</v>
      </c>
      <c r="AF110" s="2">
        <v>0</v>
      </c>
      <c r="AG110" s="2" t="s">
        <v>464</v>
      </c>
      <c r="AH110" s="3" t="s">
        <v>464</v>
      </c>
      <c r="AI110" s="2" t="s">
        <v>464</v>
      </c>
      <c r="AJ110" s="3">
        <v>304885</v>
      </c>
      <c r="AK110" s="3">
        <v>0</v>
      </c>
      <c r="AL110" s="2">
        <v>50989</v>
      </c>
      <c r="AM110" s="3">
        <v>79295</v>
      </c>
      <c r="AN110" s="2">
        <v>75808</v>
      </c>
      <c r="AO110" s="2">
        <v>98793</v>
      </c>
      <c r="AP110" s="2">
        <v>0</v>
      </c>
      <c r="AQ110" s="2">
        <v>0</v>
      </c>
      <c r="AR110" s="2">
        <v>0</v>
      </c>
      <c r="AS110" s="2">
        <v>0</v>
      </c>
      <c r="AT110" s="2" t="s">
        <v>464</v>
      </c>
      <c r="AU110" s="2" t="s">
        <v>464</v>
      </c>
      <c r="AV110" s="2" t="s">
        <v>464</v>
      </c>
    </row>
    <row r="111" spans="1:48" x14ac:dyDescent="0.25">
      <c r="A111" t="str">
        <f t="shared" si="4"/>
        <v>2014Q2</v>
      </c>
      <c r="B111" s="9" t="s">
        <v>538</v>
      </c>
      <c r="C111" s="9">
        <v>1021040</v>
      </c>
      <c r="D111" s="2">
        <v>6788</v>
      </c>
      <c r="E111" s="2">
        <v>1423</v>
      </c>
      <c r="F111" s="2">
        <v>0</v>
      </c>
      <c r="G111" s="2">
        <v>3247</v>
      </c>
      <c r="H111" s="2">
        <v>527</v>
      </c>
      <c r="I111" s="2">
        <v>5692</v>
      </c>
      <c r="J111" s="2">
        <v>90095</v>
      </c>
      <c r="K111" s="2">
        <v>128</v>
      </c>
      <c r="L111" s="2">
        <v>146227</v>
      </c>
      <c r="M111" s="2">
        <v>586955</v>
      </c>
      <c r="N111" s="2">
        <v>0</v>
      </c>
      <c r="O111" s="2">
        <v>864728</v>
      </c>
      <c r="P111" s="2">
        <v>2</v>
      </c>
      <c r="Q111" s="2">
        <v>147289</v>
      </c>
      <c r="R111" s="2">
        <v>145927</v>
      </c>
      <c r="S111" s="2">
        <v>35569</v>
      </c>
      <c r="T111" s="2">
        <v>330894</v>
      </c>
      <c r="U111" s="2">
        <v>241215</v>
      </c>
      <c r="V111" s="2">
        <v>146227</v>
      </c>
      <c r="W111" s="2">
        <v>145927</v>
      </c>
      <c r="X111" s="2">
        <v>0</v>
      </c>
      <c r="Y111" s="2">
        <v>864</v>
      </c>
      <c r="Z111" s="2">
        <v>0</v>
      </c>
      <c r="AA111" s="2">
        <v>28401</v>
      </c>
      <c r="AB111" s="2">
        <v>12800</v>
      </c>
      <c r="AC111" s="2">
        <v>98484</v>
      </c>
      <c r="AD111" s="2">
        <v>0</v>
      </c>
      <c r="AE111" s="2">
        <v>0</v>
      </c>
      <c r="AF111" s="2">
        <v>0</v>
      </c>
      <c r="AG111" s="2" t="s">
        <v>464</v>
      </c>
      <c r="AH111" s="3" t="s">
        <v>464</v>
      </c>
      <c r="AI111" s="2" t="s">
        <v>464</v>
      </c>
      <c r="AJ111" s="3">
        <v>147289</v>
      </c>
      <c r="AK111" s="3">
        <v>0</v>
      </c>
      <c r="AL111" s="2">
        <v>794</v>
      </c>
      <c r="AM111" s="3">
        <v>0</v>
      </c>
      <c r="AN111" s="2">
        <v>28241</v>
      </c>
      <c r="AO111" s="2">
        <v>12766</v>
      </c>
      <c r="AP111" s="2">
        <v>100031</v>
      </c>
      <c r="AQ111" s="2">
        <v>0</v>
      </c>
      <c r="AR111" s="2">
        <v>0</v>
      </c>
      <c r="AS111" s="2">
        <v>0</v>
      </c>
      <c r="AT111" s="2" t="s">
        <v>464</v>
      </c>
      <c r="AU111" s="2" t="s">
        <v>464</v>
      </c>
      <c r="AV111" s="2" t="s">
        <v>464</v>
      </c>
    </row>
    <row r="112" spans="1:48" x14ac:dyDescent="0.25">
      <c r="A112" t="str">
        <f t="shared" si="4"/>
        <v>2014Q2</v>
      </c>
      <c r="B112" s="9" t="s">
        <v>39</v>
      </c>
      <c r="C112" s="9">
        <v>4235397</v>
      </c>
      <c r="D112" s="2">
        <v>166195</v>
      </c>
      <c r="E112" s="2">
        <v>16100</v>
      </c>
      <c r="F112" s="2">
        <v>1912</v>
      </c>
      <c r="G112" s="2">
        <v>49370</v>
      </c>
      <c r="H112" s="2">
        <v>17496</v>
      </c>
      <c r="I112" s="2">
        <v>102559</v>
      </c>
      <c r="J112" s="2">
        <v>339346</v>
      </c>
      <c r="K112" s="2">
        <v>3442</v>
      </c>
      <c r="L112" s="2">
        <v>4091547</v>
      </c>
      <c r="M112" s="2">
        <v>10579715</v>
      </c>
      <c r="N112" s="2">
        <v>14774</v>
      </c>
      <c r="O112" s="2">
        <v>17008323</v>
      </c>
      <c r="P112" s="2">
        <v>0</v>
      </c>
      <c r="Q112" s="2">
        <v>3945092</v>
      </c>
      <c r="R112" s="2">
        <v>4091547</v>
      </c>
      <c r="S112" s="2">
        <v>3359970</v>
      </c>
      <c r="T112" s="2">
        <v>7160202</v>
      </c>
      <c r="U112" s="2">
        <v>2358006</v>
      </c>
      <c r="V112" s="2">
        <v>4091547</v>
      </c>
      <c r="W112" s="2">
        <v>4091547</v>
      </c>
      <c r="X112" s="2">
        <v>105011</v>
      </c>
      <c r="Y112" s="2">
        <v>339215</v>
      </c>
      <c r="Z112" s="2">
        <v>0</v>
      </c>
      <c r="AA112" s="2">
        <v>870027</v>
      </c>
      <c r="AB112" s="2">
        <v>141263</v>
      </c>
      <c r="AC112" s="2">
        <v>474432</v>
      </c>
      <c r="AD112" s="2">
        <v>14416</v>
      </c>
      <c r="AE112" s="2">
        <v>21424</v>
      </c>
      <c r="AF112" s="2">
        <v>58805</v>
      </c>
      <c r="AG112" s="2" t="s">
        <v>464</v>
      </c>
      <c r="AH112" s="3" t="s">
        <v>464</v>
      </c>
      <c r="AI112" s="2" t="s">
        <v>464</v>
      </c>
      <c r="AJ112" s="3">
        <v>3945092</v>
      </c>
      <c r="AK112" s="3">
        <v>104825</v>
      </c>
      <c r="AL112" s="2">
        <v>328550</v>
      </c>
      <c r="AM112" s="3">
        <v>0</v>
      </c>
      <c r="AN112" s="2">
        <v>835709</v>
      </c>
      <c r="AO112" s="2">
        <v>137636</v>
      </c>
      <c r="AP112" s="2">
        <v>478428</v>
      </c>
      <c r="AQ112" s="2">
        <v>14818</v>
      </c>
      <c r="AR112" s="2">
        <v>21274</v>
      </c>
      <c r="AS112" s="2">
        <v>58805</v>
      </c>
      <c r="AT112" s="2" t="s">
        <v>464</v>
      </c>
      <c r="AU112" s="2" t="s">
        <v>464</v>
      </c>
      <c r="AV112" s="2" t="s">
        <v>464</v>
      </c>
    </row>
    <row r="113" spans="1:48" x14ac:dyDescent="0.25">
      <c r="A113" t="str">
        <f t="shared" si="4"/>
        <v>2014Q2</v>
      </c>
      <c r="B113" s="9" t="s">
        <v>40</v>
      </c>
      <c r="C113" s="9">
        <v>4143686</v>
      </c>
      <c r="D113" s="2">
        <v>7148</v>
      </c>
      <c r="E113" s="2">
        <v>658</v>
      </c>
      <c r="F113" s="2">
        <v>0</v>
      </c>
      <c r="G113" s="2">
        <v>3276</v>
      </c>
      <c r="H113" s="2">
        <v>643</v>
      </c>
      <c r="I113" s="2">
        <v>5873</v>
      </c>
      <c r="J113" s="2">
        <v>113159</v>
      </c>
      <c r="K113" s="2">
        <v>0</v>
      </c>
      <c r="L113" s="2">
        <v>62856</v>
      </c>
      <c r="M113" s="2">
        <v>682959</v>
      </c>
      <c r="N113" s="2">
        <v>0</v>
      </c>
      <c r="O113" s="2">
        <v>901787</v>
      </c>
      <c r="P113" s="2">
        <v>0</v>
      </c>
      <c r="Q113" s="2">
        <v>47986</v>
      </c>
      <c r="R113" s="2">
        <v>49114</v>
      </c>
      <c r="S113" s="2">
        <v>195193</v>
      </c>
      <c r="T113" s="2">
        <v>587306</v>
      </c>
      <c r="U113" s="2">
        <v>95162</v>
      </c>
      <c r="V113" s="2">
        <v>62856</v>
      </c>
      <c r="W113" s="2">
        <v>49114</v>
      </c>
      <c r="X113" s="2">
        <v>0</v>
      </c>
      <c r="Y113" s="2">
        <v>0</v>
      </c>
      <c r="Z113" s="2">
        <v>19313</v>
      </c>
      <c r="AA113" s="2">
        <v>920</v>
      </c>
      <c r="AB113" s="2">
        <v>0</v>
      </c>
      <c r="AC113" s="2">
        <v>95</v>
      </c>
      <c r="AD113" s="2">
        <v>0</v>
      </c>
      <c r="AE113" s="2">
        <v>0</v>
      </c>
      <c r="AF113" s="2">
        <v>0</v>
      </c>
      <c r="AG113" s="2" t="s">
        <v>464</v>
      </c>
      <c r="AH113" s="3" t="s">
        <v>464</v>
      </c>
      <c r="AI113" s="2" t="s">
        <v>464</v>
      </c>
      <c r="AJ113" s="3">
        <v>47986</v>
      </c>
      <c r="AK113" s="3">
        <v>0</v>
      </c>
      <c r="AL113" s="2">
        <v>0</v>
      </c>
      <c r="AM113" s="3">
        <v>19453</v>
      </c>
      <c r="AN113" s="2">
        <v>835</v>
      </c>
      <c r="AO113" s="2">
        <v>0</v>
      </c>
      <c r="AP113" s="2">
        <v>93</v>
      </c>
      <c r="AQ113" s="2">
        <v>0</v>
      </c>
      <c r="AR113" s="2">
        <v>0</v>
      </c>
      <c r="AS113" s="2">
        <v>0</v>
      </c>
      <c r="AT113" s="2" t="s">
        <v>464</v>
      </c>
      <c r="AU113" s="2" t="s">
        <v>464</v>
      </c>
      <c r="AV113" s="2" t="s">
        <v>464</v>
      </c>
    </row>
    <row r="114" spans="1:48" x14ac:dyDescent="0.25">
      <c r="A114" t="str">
        <f t="shared" si="4"/>
        <v>2014Q2</v>
      </c>
      <c r="B114" s="9" t="s">
        <v>41</v>
      </c>
      <c r="C114" s="9">
        <v>1024098</v>
      </c>
      <c r="D114" s="2">
        <v>43810</v>
      </c>
      <c r="E114" s="2">
        <v>20474</v>
      </c>
      <c r="F114" s="2">
        <v>18</v>
      </c>
      <c r="G114" s="2">
        <v>19049</v>
      </c>
      <c r="H114" s="2">
        <v>5044</v>
      </c>
      <c r="I114" s="2">
        <v>38777</v>
      </c>
      <c r="J114" s="2">
        <v>62990</v>
      </c>
      <c r="K114" s="2">
        <v>0</v>
      </c>
      <c r="L114" s="2">
        <v>588539</v>
      </c>
      <c r="M114" s="2">
        <v>3771034</v>
      </c>
      <c r="N114" s="2">
        <v>65092</v>
      </c>
      <c r="O114" s="2">
        <v>4745299</v>
      </c>
      <c r="P114" s="2">
        <v>0</v>
      </c>
      <c r="Q114" s="2">
        <v>455232</v>
      </c>
      <c r="R114" s="2">
        <v>455353</v>
      </c>
      <c r="S114" s="2">
        <v>793813</v>
      </c>
      <c r="T114" s="2">
        <v>2800940</v>
      </c>
      <c r="U114" s="2">
        <v>671672</v>
      </c>
      <c r="V114" s="2">
        <v>588539</v>
      </c>
      <c r="W114" s="2">
        <v>455353</v>
      </c>
      <c r="X114" s="2">
        <v>0</v>
      </c>
      <c r="Y114" s="2">
        <v>539</v>
      </c>
      <c r="Z114" s="2">
        <v>51673</v>
      </c>
      <c r="AA114" s="2">
        <v>8049</v>
      </c>
      <c r="AB114" s="2">
        <v>2222</v>
      </c>
      <c r="AC114" s="2">
        <v>33999</v>
      </c>
      <c r="AD114" s="2">
        <v>0</v>
      </c>
      <c r="AE114" s="2">
        <v>191867</v>
      </c>
      <c r="AF114" s="2">
        <v>84815</v>
      </c>
      <c r="AG114" s="2" t="s">
        <v>464</v>
      </c>
      <c r="AH114" s="3" t="s">
        <v>464</v>
      </c>
      <c r="AI114" s="2" t="s">
        <v>464</v>
      </c>
      <c r="AJ114" s="3">
        <v>455232</v>
      </c>
      <c r="AK114" s="3">
        <v>0</v>
      </c>
      <c r="AL114" s="2">
        <v>544</v>
      </c>
      <c r="AM114" s="3">
        <v>51879</v>
      </c>
      <c r="AN114" s="2">
        <v>7454</v>
      </c>
      <c r="AO114" s="2">
        <v>2365</v>
      </c>
      <c r="AP114" s="2">
        <v>34064</v>
      </c>
      <c r="AQ114" s="2">
        <v>0</v>
      </c>
      <c r="AR114" s="2">
        <v>192099</v>
      </c>
      <c r="AS114" s="2">
        <v>84794</v>
      </c>
      <c r="AT114" s="2" t="s">
        <v>464</v>
      </c>
      <c r="AU114" s="2" t="s">
        <v>464</v>
      </c>
      <c r="AV114" s="2" t="s">
        <v>464</v>
      </c>
    </row>
    <row r="115" spans="1:48" x14ac:dyDescent="0.25">
      <c r="A115" t="str">
        <f t="shared" si="4"/>
        <v>2014Q2</v>
      </c>
      <c r="B115" s="9" t="s">
        <v>539</v>
      </c>
      <c r="C115" s="9">
        <v>4157242</v>
      </c>
      <c r="D115" s="2">
        <v>12607</v>
      </c>
      <c r="E115" s="2">
        <v>11296</v>
      </c>
      <c r="F115" s="2">
        <v>0</v>
      </c>
      <c r="G115" s="2">
        <v>6661</v>
      </c>
      <c r="H115" s="2">
        <v>1874</v>
      </c>
      <c r="I115" s="2">
        <v>18926</v>
      </c>
      <c r="J115" s="2">
        <v>116150</v>
      </c>
      <c r="K115" s="2">
        <v>17450</v>
      </c>
      <c r="L115" s="2">
        <v>552949</v>
      </c>
      <c r="M115" s="2">
        <v>848528</v>
      </c>
      <c r="N115" s="2">
        <v>0</v>
      </c>
      <c r="O115" s="2">
        <v>1936966</v>
      </c>
      <c r="P115" s="2">
        <v>23</v>
      </c>
      <c r="Q115" s="2">
        <v>562808</v>
      </c>
      <c r="R115" s="2">
        <v>552949</v>
      </c>
      <c r="S115" s="2">
        <v>143494</v>
      </c>
      <c r="T115" s="2">
        <v>731564</v>
      </c>
      <c r="U115" s="2">
        <v>100654</v>
      </c>
      <c r="V115" s="2">
        <v>552949</v>
      </c>
      <c r="W115" s="2">
        <v>552949</v>
      </c>
      <c r="X115" s="2">
        <v>0</v>
      </c>
      <c r="Y115" s="2">
        <v>76199</v>
      </c>
      <c r="Z115" s="2">
        <v>0</v>
      </c>
      <c r="AA115" s="2">
        <v>13267</v>
      </c>
      <c r="AB115" s="2">
        <v>167013</v>
      </c>
      <c r="AC115" s="2">
        <v>295919</v>
      </c>
      <c r="AD115" s="2">
        <v>0</v>
      </c>
      <c r="AE115" s="2">
        <v>551</v>
      </c>
      <c r="AF115" s="2">
        <v>0</v>
      </c>
      <c r="AG115" s="2" t="s">
        <v>464</v>
      </c>
      <c r="AH115" s="3" t="s">
        <v>464</v>
      </c>
      <c r="AI115" s="2" t="s">
        <v>464</v>
      </c>
      <c r="AJ115" s="3">
        <v>562808</v>
      </c>
      <c r="AK115" s="3">
        <v>0</v>
      </c>
      <c r="AL115" s="2">
        <v>76825</v>
      </c>
      <c r="AM115" s="3">
        <v>0</v>
      </c>
      <c r="AN115" s="2">
        <v>13765</v>
      </c>
      <c r="AO115" s="2">
        <v>169977</v>
      </c>
      <c r="AP115" s="2">
        <v>301706</v>
      </c>
      <c r="AQ115" s="2">
        <v>0</v>
      </c>
      <c r="AR115" s="2">
        <v>535</v>
      </c>
      <c r="AS115" s="2">
        <v>0</v>
      </c>
      <c r="AT115" s="2" t="s">
        <v>464</v>
      </c>
      <c r="AU115" s="2" t="s">
        <v>464</v>
      </c>
      <c r="AV115" s="2" t="s">
        <v>464</v>
      </c>
    </row>
    <row r="116" spans="1:48" x14ac:dyDescent="0.25">
      <c r="A116" t="str">
        <f t="shared" si="4"/>
        <v>2014Q2</v>
      </c>
      <c r="B116" s="9" t="s">
        <v>540</v>
      </c>
      <c r="C116" s="9">
        <v>4092229</v>
      </c>
      <c r="D116" s="2">
        <v>10263</v>
      </c>
      <c r="E116" s="2">
        <v>2547</v>
      </c>
      <c r="F116" s="2">
        <v>0</v>
      </c>
      <c r="G116" s="2">
        <v>5350</v>
      </c>
      <c r="H116" s="2">
        <v>1270</v>
      </c>
      <c r="I116" s="2">
        <v>9249</v>
      </c>
      <c r="J116" s="2">
        <v>16521</v>
      </c>
      <c r="K116" s="2">
        <v>0</v>
      </c>
      <c r="L116" s="2">
        <v>259357</v>
      </c>
      <c r="M116" s="2">
        <v>825249</v>
      </c>
      <c r="N116" s="2">
        <v>0</v>
      </c>
      <c r="O116" s="2">
        <v>1182305</v>
      </c>
      <c r="P116" s="2">
        <v>457</v>
      </c>
      <c r="Q116" s="2">
        <v>258179</v>
      </c>
      <c r="R116" s="2">
        <v>259357</v>
      </c>
      <c r="S116" s="2">
        <v>119638</v>
      </c>
      <c r="T116" s="2">
        <v>415734</v>
      </c>
      <c r="U116" s="2">
        <v>161798</v>
      </c>
      <c r="V116" s="2">
        <v>259357</v>
      </c>
      <c r="W116" s="2">
        <v>259357</v>
      </c>
      <c r="X116" s="2">
        <v>1227</v>
      </c>
      <c r="Y116" s="2">
        <v>0</v>
      </c>
      <c r="Z116" s="2">
        <v>38917</v>
      </c>
      <c r="AA116" s="2">
        <v>1997</v>
      </c>
      <c r="AB116" s="2">
        <v>82851</v>
      </c>
      <c r="AC116" s="2">
        <v>78162</v>
      </c>
      <c r="AD116" s="2">
        <v>0</v>
      </c>
      <c r="AE116" s="2">
        <v>0</v>
      </c>
      <c r="AF116" s="2">
        <v>0</v>
      </c>
      <c r="AG116" s="2" t="s">
        <v>464</v>
      </c>
      <c r="AH116" s="3" t="s">
        <v>464</v>
      </c>
      <c r="AI116" s="2" t="s">
        <v>464</v>
      </c>
      <c r="AJ116" s="3">
        <v>258179</v>
      </c>
      <c r="AK116" s="3">
        <v>1218</v>
      </c>
      <c r="AL116" s="2">
        <v>0</v>
      </c>
      <c r="AM116" s="3">
        <v>39998</v>
      </c>
      <c r="AN116" s="2">
        <v>1897</v>
      </c>
      <c r="AO116" s="2">
        <v>81786</v>
      </c>
      <c r="AP116" s="2">
        <v>77884</v>
      </c>
      <c r="AQ116" s="2">
        <v>0</v>
      </c>
      <c r="AR116" s="2">
        <v>0</v>
      </c>
      <c r="AS116" s="2">
        <v>0</v>
      </c>
      <c r="AT116" s="2" t="s">
        <v>464</v>
      </c>
      <c r="AU116" s="2" t="s">
        <v>464</v>
      </c>
      <c r="AV116" s="2" t="s">
        <v>464</v>
      </c>
    </row>
    <row r="117" spans="1:48" x14ac:dyDescent="0.25">
      <c r="A117" t="str">
        <f t="shared" si="4"/>
        <v>2014Q2</v>
      </c>
      <c r="B117" s="9" t="s">
        <v>42</v>
      </c>
      <c r="C117" s="9">
        <v>100824</v>
      </c>
      <c r="D117" s="2">
        <v>10862</v>
      </c>
      <c r="E117" s="2">
        <v>1943</v>
      </c>
      <c r="F117" s="2">
        <v>0</v>
      </c>
      <c r="G117" s="2">
        <v>4283</v>
      </c>
      <c r="H117" s="2">
        <v>1069</v>
      </c>
      <c r="I117" s="2">
        <v>7361</v>
      </c>
      <c r="J117" s="2">
        <v>59</v>
      </c>
      <c r="K117" s="2">
        <v>0</v>
      </c>
      <c r="L117" s="2">
        <v>477804</v>
      </c>
      <c r="M117" s="2">
        <v>900936</v>
      </c>
      <c r="N117" s="2">
        <v>0</v>
      </c>
      <c r="O117" s="2">
        <v>1452856</v>
      </c>
      <c r="P117" s="2">
        <v>350</v>
      </c>
      <c r="Q117" s="2">
        <v>472520</v>
      </c>
      <c r="R117" s="2">
        <v>477804</v>
      </c>
      <c r="S117" s="2">
        <v>478894</v>
      </c>
      <c r="T117" s="2">
        <v>784049</v>
      </c>
      <c r="U117" s="2">
        <v>55711</v>
      </c>
      <c r="V117" s="2">
        <v>477804</v>
      </c>
      <c r="W117" s="2">
        <v>477804</v>
      </c>
      <c r="X117" s="2">
        <v>0</v>
      </c>
      <c r="Y117" s="2">
        <v>6447</v>
      </c>
      <c r="Z117" s="2">
        <v>0</v>
      </c>
      <c r="AA117" s="2">
        <v>46403</v>
      </c>
      <c r="AB117" s="2">
        <v>145838</v>
      </c>
      <c r="AC117" s="2">
        <v>134078</v>
      </c>
      <c r="AD117" s="2">
        <v>0</v>
      </c>
      <c r="AE117" s="2">
        <v>42585</v>
      </c>
      <c r="AF117" s="2">
        <v>951</v>
      </c>
      <c r="AG117" s="2" t="s">
        <v>464</v>
      </c>
      <c r="AH117" s="3" t="s">
        <v>464</v>
      </c>
      <c r="AI117" s="2" t="s">
        <v>464</v>
      </c>
      <c r="AJ117" s="3">
        <v>472520</v>
      </c>
      <c r="AK117" s="3">
        <v>0</v>
      </c>
      <c r="AL117" s="2">
        <v>6666</v>
      </c>
      <c r="AM117" s="3">
        <v>0</v>
      </c>
      <c r="AN117" s="2">
        <v>45669</v>
      </c>
      <c r="AO117" s="2">
        <v>141930</v>
      </c>
      <c r="AP117" s="2">
        <v>133571</v>
      </c>
      <c r="AQ117" s="2">
        <v>0</v>
      </c>
      <c r="AR117" s="2">
        <v>44164</v>
      </c>
      <c r="AS117" s="2">
        <v>969</v>
      </c>
      <c r="AT117" s="2" t="s">
        <v>464</v>
      </c>
      <c r="AU117" s="2" t="s">
        <v>464</v>
      </c>
      <c r="AV117" s="2" t="s">
        <v>464</v>
      </c>
    </row>
    <row r="118" spans="1:48" x14ac:dyDescent="0.25">
      <c r="A118" t="str">
        <f t="shared" si="4"/>
        <v>2014Q2</v>
      </c>
      <c r="B118" s="9" t="s">
        <v>43</v>
      </c>
      <c r="C118" s="9">
        <v>1021513</v>
      </c>
      <c r="D118" s="2">
        <v>3928</v>
      </c>
      <c r="E118" s="2">
        <v>5272</v>
      </c>
      <c r="F118" s="2">
        <v>0</v>
      </c>
      <c r="G118" s="2">
        <v>2434</v>
      </c>
      <c r="H118" s="2">
        <v>585</v>
      </c>
      <c r="I118" s="2">
        <v>4309</v>
      </c>
      <c r="J118" s="2">
        <v>55269</v>
      </c>
      <c r="K118" s="2">
        <v>884</v>
      </c>
      <c r="L118" s="2">
        <v>27370</v>
      </c>
      <c r="M118" s="2">
        <v>328396</v>
      </c>
      <c r="N118" s="2">
        <v>0</v>
      </c>
      <c r="O118" s="2">
        <v>443987</v>
      </c>
      <c r="P118" s="2">
        <v>0</v>
      </c>
      <c r="Q118" s="2">
        <v>27382</v>
      </c>
      <c r="R118" s="2">
        <v>27370</v>
      </c>
      <c r="S118" s="2">
        <v>80489</v>
      </c>
      <c r="T118" s="2">
        <v>267293</v>
      </c>
      <c r="U118" s="2">
        <v>45818</v>
      </c>
      <c r="V118" s="2">
        <v>27370</v>
      </c>
      <c r="W118" s="2">
        <v>27370</v>
      </c>
      <c r="X118" s="2">
        <v>9604</v>
      </c>
      <c r="Y118" s="2">
        <v>0</v>
      </c>
      <c r="Z118" s="2">
        <v>0</v>
      </c>
      <c r="AA118" s="2">
        <v>0</v>
      </c>
      <c r="AB118" s="2">
        <v>1265</v>
      </c>
      <c r="AC118" s="2">
        <v>7914</v>
      </c>
      <c r="AD118" s="2">
        <v>0</v>
      </c>
      <c r="AE118" s="2">
        <v>0</v>
      </c>
      <c r="AF118" s="2">
        <v>0</v>
      </c>
      <c r="AG118" s="2" t="s">
        <v>464</v>
      </c>
      <c r="AH118" s="3" t="s">
        <v>464</v>
      </c>
      <c r="AI118" s="2" t="s">
        <v>464</v>
      </c>
      <c r="AJ118" s="3">
        <v>27382</v>
      </c>
      <c r="AK118" s="3">
        <v>9605</v>
      </c>
      <c r="AL118" s="2">
        <v>0</v>
      </c>
      <c r="AM118" s="3">
        <v>0</v>
      </c>
      <c r="AN118" s="2">
        <v>0</v>
      </c>
      <c r="AO118" s="2">
        <v>1217</v>
      </c>
      <c r="AP118" s="2">
        <v>7983</v>
      </c>
      <c r="AQ118" s="2">
        <v>0</v>
      </c>
      <c r="AR118" s="2">
        <v>0</v>
      </c>
      <c r="AS118" s="2">
        <v>0</v>
      </c>
      <c r="AT118" s="2" t="s">
        <v>464</v>
      </c>
      <c r="AU118" s="2" t="s">
        <v>464</v>
      </c>
      <c r="AV118" s="2" t="s">
        <v>464</v>
      </c>
    </row>
    <row r="119" spans="1:48" x14ac:dyDescent="0.25">
      <c r="A119" t="str">
        <f t="shared" si="4"/>
        <v>2014Q2</v>
      </c>
      <c r="B119" s="9" t="s">
        <v>541</v>
      </c>
      <c r="C119" s="9">
        <v>4055854</v>
      </c>
      <c r="D119" s="2">
        <v>368766</v>
      </c>
      <c r="E119" s="2">
        <v>110061</v>
      </c>
      <c r="F119" s="2">
        <v>1</v>
      </c>
      <c r="G119" s="2">
        <v>43142</v>
      </c>
      <c r="H119" s="2">
        <v>7684</v>
      </c>
      <c r="I119" s="2">
        <v>267183</v>
      </c>
      <c r="J119" s="2">
        <v>992304</v>
      </c>
      <c r="K119" s="2">
        <v>0</v>
      </c>
      <c r="L119" s="2">
        <v>35516</v>
      </c>
      <c r="M119" s="2">
        <v>19080678</v>
      </c>
      <c r="N119" s="2">
        <v>1994</v>
      </c>
      <c r="O119" s="2">
        <v>22123208</v>
      </c>
      <c r="P119" s="2">
        <v>0</v>
      </c>
      <c r="Q119" s="2">
        <v>32211</v>
      </c>
      <c r="R119" s="2">
        <v>35516</v>
      </c>
      <c r="S119" s="2">
        <v>169950</v>
      </c>
      <c r="T119" s="2">
        <v>179897</v>
      </c>
      <c r="U119" s="2">
        <v>174058</v>
      </c>
      <c r="V119" s="2">
        <v>35516</v>
      </c>
      <c r="W119" s="2">
        <v>35516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32307</v>
      </c>
      <c r="AE119" s="2">
        <v>0</v>
      </c>
      <c r="AF119" s="2">
        <v>0</v>
      </c>
      <c r="AG119" s="2" t="s">
        <v>464</v>
      </c>
      <c r="AH119" s="3" t="s">
        <v>464</v>
      </c>
      <c r="AI119" s="2" t="s">
        <v>464</v>
      </c>
      <c r="AJ119" s="3">
        <v>32211</v>
      </c>
      <c r="AK119" s="3">
        <v>0</v>
      </c>
      <c r="AL119" s="2">
        <v>0</v>
      </c>
      <c r="AM119" s="3">
        <v>0</v>
      </c>
      <c r="AN119" s="2">
        <v>0</v>
      </c>
      <c r="AO119" s="2">
        <v>0</v>
      </c>
      <c r="AP119" s="2">
        <v>0</v>
      </c>
      <c r="AQ119" s="2">
        <v>31859</v>
      </c>
      <c r="AR119" s="2">
        <v>0</v>
      </c>
      <c r="AS119" s="2">
        <v>0</v>
      </c>
      <c r="AT119" s="2" t="s">
        <v>464</v>
      </c>
      <c r="AU119" s="2" t="s">
        <v>464</v>
      </c>
      <c r="AV119" s="2" t="s">
        <v>464</v>
      </c>
    </row>
    <row r="120" spans="1:48" x14ac:dyDescent="0.25">
      <c r="A120" t="str">
        <f t="shared" si="4"/>
        <v>2014Q2</v>
      </c>
      <c r="B120" s="9" t="s">
        <v>44</v>
      </c>
      <c r="C120" s="9">
        <v>100909</v>
      </c>
      <c r="D120" s="2">
        <v>7895</v>
      </c>
      <c r="E120" s="2">
        <v>2054</v>
      </c>
      <c r="F120" s="2">
        <v>0</v>
      </c>
      <c r="G120" s="2">
        <v>4389</v>
      </c>
      <c r="H120" s="2">
        <v>855</v>
      </c>
      <c r="I120" s="2">
        <v>7023</v>
      </c>
      <c r="J120" s="2">
        <v>52119</v>
      </c>
      <c r="K120" s="2">
        <v>857</v>
      </c>
      <c r="L120" s="2">
        <v>225058</v>
      </c>
      <c r="M120" s="2">
        <v>630925</v>
      </c>
      <c r="N120" s="2">
        <v>0</v>
      </c>
      <c r="O120" s="2">
        <v>1005871</v>
      </c>
      <c r="P120" s="2">
        <v>92</v>
      </c>
      <c r="Q120" s="2">
        <v>200175</v>
      </c>
      <c r="R120" s="2">
        <v>204380</v>
      </c>
      <c r="S120" s="2">
        <v>147326</v>
      </c>
      <c r="T120" s="2">
        <v>476405</v>
      </c>
      <c r="U120" s="2">
        <v>124708</v>
      </c>
      <c r="V120" s="2">
        <v>225058</v>
      </c>
      <c r="W120" s="2">
        <v>204380</v>
      </c>
      <c r="X120" s="2">
        <v>0</v>
      </c>
      <c r="Y120" s="2">
        <v>2922</v>
      </c>
      <c r="Z120" s="2">
        <v>568</v>
      </c>
      <c r="AA120" s="2">
        <v>3616</v>
      </c>
      <c r="AB120" s="2">
        <v>28696</v>
      </c>
      <c r="AC120" s="2">
        <v>35764</v>
      </c>
      <c r="AD120" s="2">
        <v>0</v>
      </c>
      <c r="AE120" s="2">
        <v>35603</v>
      </c>
      <c r="AF120" s="2">
        <v>13069</v>
      </c>
      <c r="AG120" s="2" t="s">
        <v>464</v>
      </c>
      <c r="AH120" s="3" t="s">
        <v>464</v>
      </c>
      <c r="AI120" s="2" t="s">
        <v>464</v>
      </c>
      <c r="AJ120" s="3">
        <v>200175</v>
      </c>
      <c r="AK120" s="3">
        <v>0</v>
      </c>
      <c r="AL120" s="2">
        <v>2941</v>
      </c>
      <c r="AM120" s="3">
        <v>566</v>
      </c>
      <c r="AN120" s="2">
        <v>3677</v>
      </c>
      <c r="AO120" s="2">
        <v>28320</v>
      </c>
      <c r="AP120" s="2">
        <v>35461</v>
      </c>
      <c r="AQ120" s="2">
        <v>0</v>
      </c>
      <c r="AR120" s="2">
        <v>34389</v>
      </c>
      <c r="AS120" s="2">
        <v>13209</v>
      </c>
      <c r="AT120" s="2" t="s">
        <v>464</v>
      </c>
      <c r="AU120" s="2" t="s">
        <v>464</v>
      </c>
      <c r="AV120" s="2" t="s">
        <v>464</v>
      </c>
    </row>
    <row r="121" spans="1:48" x14ac:dyDescent="0.25">
      <c r="A121" t="str">
        <f t="shared" si="4"/>
        <v>2014Q2</v>
      </c>
      <c r="B121" s="9" t="s">
        <v>45</v>
      </c>
      <c r="C121" s="9">
        <v>100438</v>
      </c>
      <c r="D121" s="2">
        <v>1342542</v>
      </c>
      <c r="E121" s="2">
        <v>928444</v>
      </c>
      <c r="F121" s="2">
        <v>12586</v>
      </c>
      <c r="G121" s="2">
        <v>808346</v>
      </c>
      <c r="H121" s="2">
        <v>168241</v>
      </c>
      <c r="I121" s="2">
        <v>1551171</v>
      </c>
      <c r="J121" s="2">
        <v>588517</v>
      </c>
      <c r="K121" s="2">
        <v>140990</v>
      </c>
      <c r="L121" s="2">
        <v>41368656</v>
      </c>
      <c r="M121" s="2">
        <v>121214937</v>
      </c>
      <c r="N121" s="2">
        <v>852702</v>
      </c>
      <c r="O121" s="2">
        <v>188012330</v>
      </c>
      <c r="P121" s="2">
        <v>-64</v>
      </c>
      <c r="Q121" s="2">
        <v>20736751</v>
      </c>
      <c r="R121" s="2">
        <v>20936341</v>
      </c>
      <c r="S121" s="2">
        <v>41603596</v>
      </c>
      <c r="T121" s="2">
        <v>71540310</v>
      </c>
      <c r="U121" s="2">
        <v>18510554</v>
      </c>
      <c r="V121" s="2">
        <v>41368656</v>
      </c>
      <c r="W121" s="2">
        <v>20936341</v>
      </c>
      <c r="X121" s="2">
        <v>1095166</v>
      </c>
      <c r="Y121" s="2">
        <v>0</v>
      </c>
      <c r="Z121" s="2">
        <v>0</v>
      </c>
      <c r="AA121" s="2">
        <v>3245588</v>
      </c>
      <c r="AB121" s="2">
        <v>164078</v>
      </c>
      <c r="AC121" s="2">
        <v>12611641</v>
      </c>
      <c r="AD121" s="2">
        <v>0</v>
      </c>
      <c r="AE121" s="2">
        <v>0</v>
      </c>
      <c r="AF121" s="2">
        <v>212520</v>
      </c>
      <c r="AG121" s="2" t="s">
        <v>464</v>
      </c>
      <c r="AH121" s="3" t="s">
        <v>464</v>
      </c>
      <c r="AI121" s="2" t="s">
        <v>464</v>
      </c>
      <c r="AJ121" s="3">
        <v>20736751</v>
      </c>
      <c r="AK121" s="3">
        <v>1093574</v>
      </c>
      <c r="AL121" s="2">
        <v>0</v>
      </c>
      <c r="AM121" s="3">
        <v>0</v>
      </c>
      <c r="AN121" s="2">
        <v>3217075</v>
      </c>
      <c r="AO121" s="2">
        <v>155968</v>
      </c>
      <c r="AP121" s="2">
        <v>12925886</v>
      </c>
      <c r="AQ121" s="2">
        <v>0</v>
      </c>
      <c r="AR121" s="2">
        <v>0</v>
      </c>
      <c r="AS121" s="2">
        <v>213096</v>
      </c>
      <c r="AT121" s="2" t="s">
        <v>464</v>
      </c>
      <c r="AU121" s="2" t="s">
        <v>464</v>
      </c>
      <c r="AV121" s="2" t="s">
        <v>464</v>
      </c>
    </row>
    <row r="122" spans="1:48" x14ac:dyDescent="0.25">
      <c r="A122" t="str">
        <f t="shared" si="4"/>
        <v>2014Q2</v>
      </c>
      <c r="B122" s="9" t="s">
        <v>46</v>
      </c>
      <c r="C122" s="9">
        <v>4055174</v>
      </c>
      <c r="D122" s="2">
        <v>67489</v>
      </c>
      <c r="E122" s="2">
        <v>10362</v>
      </c>
      <c r="F122" s="2">
        <v>0</v>
      </c>
      <c r="G122" s="2">
        <v>18370</v>
      </c>
      <c r="H122" s="2">
        <v>6298</v>
      </c>
      <c r="I122" s="2">
        <v>37608</v>
      </c>
      <c r="J122" s="2">
        <v>293557</v>
      </c>
      <c r="K122" s="2">
        <v>0</v>
      </c>
      <c r="L122" s="2">
        <v>746683</v>
      </c>
      <c r="M122" s="2">
        <v>5401640</v>
      </c>
      <c r="N122" s="2">
        <v>0</v>
      </c>
      <c r="O122" s="2">
        <v>6866291</v>
      </c>
      <c r="P122" s="2">
        <v>0</v>
      </c>
      <c r="Q122" s="2">
        <v>746537</v>
      </c>
      <c r="R122" s="2">
        <v>746683</v>
      </c>
      <c r="S122" s="2">
        <v>70458</v>
      </c>
      <c r="T122" s="2">
        <v>4323286</v>
      </c>
      <c r="U122" s="2">
        <v>1040767</v>
      </c>
      <c r="V122" s="2">
        <v>746683</v>
      </c>
      <c r="W122" s="2">
        <v>746683</v>
      </c>
      <c r="X122" s="2">
        <v>0</v>
      </c>
      <c r="Y122" s="2">
        <v>0</v>
      </c>
      <c r="Z122" s="2">
        <v>0</v>
      </c>
      <c r="AA122" s="2">
        <v>48542</v>
      </c>
      <c r="AB122" s="2">
        <v>382651</v>
      </c>
      <c r="AC122" s="2">
        <v>288139</v>
      </c>
      <c r="AD122" s="2">
        <v>0</v>
      </c>
      <c r="AE122" s="2">
        <v>0</v>
      </c>
      <c r="AF122" s="2">
        <v>0</v>
      </c>
      <c r="AG122" s="2" t="s">
        <v>464</v>
      </c>
      <c r="AH122" s="3" t="s">
        <v>464</v>
      </c>
      <c r="AI122" s="2" t="s">
        <v>464</v>
      </c>
      <c r="AJ122" s="3">
        <v>746537</v>
      </c>
      <c r="AK122" s="3">
        <v>0</v>
      </c>
      <c r="AL122" s="2">
        <v>0</v>
      </c>
      <c r="AM122" s="3">
        <v>0</v>
      </c>
      <c r="AN122" s="2">
        <v>47666</v>
      </c>
      <c r="AO122" s="2">
        <v>379571</v>
      </c>
      <c r="AP122" s="2">
        <v>291676</v>
      </c>
      <c r="AQ122" s="2">
        <v>0</v>
      </c>
      <c r="AR122" s="2">
        <v>0</v>
      </c>
      <c r="AS122" s="2">
        <v>0</v>
      </c>
      <c r="AT122" s="2" t="s">
        <v>464</v>
      </c>
      <c r="AU122" s="2" t="s">
        <v>464</v>
      </c>
      <c r="AV122" s="2" t="s">
        <v>464</v>
      </c>
    </row>
    <row r="123" spans="1:48" x14ac:dyDescent="0.25">
      <c r="A123" t="str">
        <f t="shared" si="4"/>
        <v>2014Q2</v>
      </c>
      <c r="B123" s="9" t="s">
        <v>542</v>
      </c>
      <c r="C123" s="9">
        <v>100186</v>
      </c>
      <c r="D123" s="2">
        <v>500581</v>
      </c>
      <c r="E123" s="2">
        <v>212709</v>
      </c>
      <c r="F123" s="2">
        <v>5539</v>
      </c>
      <c r="G123" s="2">
        <v>263175</v>
      </c>
      <c r="H123" s="2">
        <v>64333</v>
      </c>
      <c r="I123" s="2">
        <v>545763</v>
      </c>
      <c r="J123" s="2">
        <v>2286858</v>
      </c>
      <c r="K123" s="2">
        <v>22815</v>
      </c>
      <c r="L123" s="2">
        <v>9919484</v>
      </c>
      <c r="M123" s="2">
        <v>54297672</v>
      </c>
      <c r="N123" s="2">
        <v>356889</v>
      </c>
      <c r="O123" s="2">
        <v>75747100</v>
      </c>
      <c r="P123" s="2">
        <v>21464</v>
      </c>
      <c r="Q123" s="2">
        <v>8423793</v>
      </c>
      <c r="R123" s="2">
        <v>8471292</v>
      </c>
      <c r="S123" s="2">
        <v>16868236</v>
      </c>
      <c r="T123" s="2">
        <v>28229876</v>
      </c>
      <c r="U123" s="2">
        <v>16265339</v>
      </c>
      <c r="V123" s="2">
        <v>9919484</v>
      </c>
      <c r="W123" s="2">
        <v>8471292</v>
      </c>
      <c r="X123" s="2">
        <v>0</v>
      </c>
      <c r="Y123" s="2">
        <v>567482</v>
      </c>
      <c r="Z123" s="2">
        <v>3550</v>
      </c>
      <c r="AA123" s="2">
        <v>948651</v>
      </c>
      <c r="AB123" s="2">
        <v>3795267</v>
      </c>
      <c r="AC123" s="2">
        <v>2357625</v>
      </c>
      <c r="AD123" s="2">
        <v>0</v>
      </c>
      <c r="AE123" s="2">
        <v>263563</v>
      </c>
      <c r="AF123" s="2">
        <v>0</v>
      </c>
      <c r="AG123" s="2" t="s">
        <v>464</v>
      </c>
      <c r="AH123" s="3" t="s">
        <v>464</v>
      </c>
      <c r="AI123" s="2" t="s">
        <v>464</v>
      </c>
      <c r="AJ123" s="3">
        <v>8423793</v>
      </c>
      <c r="AK123" s="3">
        <v>0</v>
      </c>
      <c r="AL123" s="2">
        <v>566973</v>
      </c>
      <c r="AM123" s="3">
        <v>3499</v>
      </c>
      <c r="AN123" s="2">
        <v>939098</v>
      </c>
      <c r="AO123" s="2">
        <v>3787692</v>
      </c>
      <c r="AP123" s="2">
        <v>2337928</v>
      </c>
      <c r="AQ123" s="2">
        <v>0</v>
      </c>
      <c r="AR123" s="2">
        <v>257148</v>
      </c>
      <c r="AS123" s="2">
        <v>0</v>
      </c>
      <c r="AT123" s="2" t="s">
        <v>464</v>
      </c>
      <c r="AU123" s="2" t="s">
        <v>464</v>
      </c>
      <c r="AV123" s="2" t="s">
        <v>464</v>
      </c>
    </row>
    <row r="124" spans="1:48" x14ac:dyDescent="0.25">
      <c r="A124" t="str">
        <f t="shared" si="4"/>
        <v>2014Q2</v>
      </c>
      <c r="B124" s="9" t="s">
        <v>47</v>
      </c>
      <c r="C124" s="9">
        <v>4087496</v>
      </c>
      <c r="D124" s="2">
        <v>12493</v>
      </c>
      <c r="E124" s="2">
        <v>504</v>
      </c>
      <c r="F124" s="2">
        <v>0</v>
      </c>
      <c r="G124" s="2">
        <v>5042</v>
      </c>
      <c r="H124" s="2">
        <v>1339</v>
      </c>
      <c r="I124" s="2">
        <v>9442</v>
      </c>
      <c r="J124" s="2">
        <v>15545</v>
      </c>
      <c r="K124" s="2">
        <v>0</v>
      </c>
      <c r="L124" s="2">
        <v>107766</v>
      </c>
      <c r="M124" s="2">
        <v>1114440</v>
      </c>
      <c r="N124" s="2">
        <v>0</v>
      </c>
      <c r="O124" s="2">
        <v>1278295</v>
      </c>
      <c r="P124" s="2">
        <v>1223</v>
      </c>
      <c r="Q124" s="2">
        <v>0</v>
      </c>
      <c r="R124" s="2">
        <v>0</v>
      </c>
      <c r="S124" s="2">
        <v>382439</v>
      </c>
      <c r="T124" s="2">
        <v>1091979</v>
      </c>
      <c r="U124" s="2">
        <v>19714</v>
      </c>
      <c r="V124" s="2">
        <v>107766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 t="s">
        <v>464</v>
      </c>
      <c r="AH124" s="3" t="s">
        <v>464</v>
      </c>
      <c r="AI124" s="2" t="s">
        <v>464</v>
      </c>
      <c r="AJ124" s="3">
        <v>0</v>
      </c>
      <c r="AK124" s="3">
        <v>0</v>
      </c>
      <c r="AL124" s="2">
        <v>0</v>
      </c>
      <c r="AM124" s="3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 t="s">
        <v>464</v>
      </c>
      <c r="AU124" s="2" t="s">
        <v>464</v>
      </c>
      <c r="AV124" s="2" t="s">
        <v>464</v>
      </c>
    </row>
    <row r="125" spans="1:48" x14ac:dyDescent="0.25">
      <c r="A125" t="str">
        <f t="shared" si="4"/>
        <v>2014Q2</v>
      </c>
      <c r="B125" s="9" t="s">
        <v>48</v>
      </c>
      <c r="C125" s="9">
        <v>4096800</v>
      </c>
      <c r="D125" s="2">
        <v>2911</v>
      </c>
      <c r="E125" s="2">
        <v>1502</v>
      </c>
      <c r="F125" s="2">
        <v>0</v>
      </c>
      <c r="G125" s="2">
        <v>1704</v>
      </c>
      <c r="H125" s="2">
        <v>585</v>
      </c>
      <c r="I125" s="2">
        <v>4725</v>
      </c>
      <c r="J125" s="2">
        <v>19478</v>
      </c>
      <c r="K125" s="2">
        <v>0</v>
      </c>
      <c r="L125" s="2">
        <v>44914</v>
      </c>
      <c r="M125" s="2">
        <v>402391</v>
      </c>
      <c r="N125" s="2">
        <v>0</v>
      </c>
      <c r="O125" s="2">
        <v>569859</v>
      </c>
      <c r="P125" s="2">
        <v>-1</v>
      </c>
      <c r="Q125" s="2">
        <v>44779</v>
      </c>
      <c r="R125" s="2">
        <v>44914</v>
      </c>
      <c r="S125" s="2">
        <v>84036</v>
      </c>
      <c r="T125" s="2">
        <v>368199</v>
      </c>
      <c r="U125" s="2">
        <v>32854</v>
      </c>
      <c r="V125" s="2">
        <v>44914</v>
      </c>
      <c r="W125" s="2">
        <v>44914</v>
      </c>
      <c r="X125" s="2">
        <v>0</v>
      </c>
      <c r="Y125" s="2">
        <v>23028</v>
      </c>
      <c r="Z125" s="2">
        <v>0</v>
      </c>
      <c r="AA125" s="2">
        <v>2558</v>
      </c>
      <c r="AB125" s="2">
        <v>2568</v>
      </c>
      <c r="AC125" s="2">
        <v>13880</v>
      </c>
      <c r="AD125" s="2">
        <v>0</v>
      </c>
      <c r="AE125" s="2">
        <v>0</v>
      </c>
      <c r="AF125" s="2">
        <v>0</v>
      </c>
      <c r="AG125" s="2" t="s">
        <v>464</v>
      </c>
      <c r="AH125" s="3" t="s">
        <v>464</v>
      </c>
      <c r="AI125" s="2" t="s">
        <v>464</v>
      </c>
      <c r="AJ125" s="3">
        <v>44779</v>
      </c>
      <c r="AK125" s="3">
        <v>0</v>
      </c>
      <c r="AL125" s="2">
        <v>23084</v>
      </c>
      <c r="AM125" s="3">
        <v>0</v>
      </c>
      <c r="AN125" s="2">
        <v>2524</v>
      </c>
      <c r="AO125" s="2">
        <v>2421</v>
      </c>
      <c r="AP125" s="2">
        <v>13952</v>
      </c>
      <c r="AQ125" s="2">
        <v>0</v>
      </c>
      <c r="AR125" s="2">
        <v>0</v>
      </c>
      <c r="AS125" s="2">
        <v>0</v>
      </c>
      <c r="AT125" s="2" t="s">
        <v>464</v>
      </c>
      <c r="AU125" s="2" t="s">
        <v>464</v>
      </c>
      <c r="AV125" s="2" t="s">
        <v>464</v>
      </c>
    </row>
    <row r="126" spans="1:48" x14ac:dyDescent="0.25">
      <c r="A126" t="str">
        <f t="shared" si="4"/>
        <v>2014Q2</v>
      </c>
      <c r="B126" s="9" t="s">
        <v>543</v>
      </c>
      <c r="C126" s="9">
        <v>1025085</v>
      </c>
      <c r="D126" s="2">
        <v>11541</v>
      </c>
      <c r="E126" s="2">
        <v>3972</v>
      </c>
      <c r="F126" s="2">
        <v>0</v>
      </c>
      <c r="G126" s="2">
        <v>7595</v>
      </c>
      <c r="H126" s="2">
        <v>1100</v>
      </c>
      <c r="I126" s="2">
        <v>12287</v>
      </c>
      <c r="J126" s="2">
        <v>2727</v>
      </c>
      <c r="K126" s="2">
        <v>416</v>
      </c>
      <c r="L126" s="2">
        <v>297189</v>
      </c>
      <c r="M126" s="2">
        <v>1196728</v>
      </c>
      <c r="N126" s="2">
        <v>0</v>
      </c>
      <c r="O126" s="2">
        <v>1566785</v>
      </c>
      <c r="P126" s="2">
        <v>874</v>
      </c>
      <c r="Q126" s="2">
        <v>257512</v>
      </c>
      <c r="R126" s="2">
        <v>297189</v>
      </c>
      <c r="S126" s="2">
        <v>454464</v>
      </c>
      <c r="T126" s="2">
        <v>883739</v>
      </c>
      <c r="U126" s="2">
        <v>98015</v>
      </c>
      <c r="V126" s="2">
        <v>297189</v>
      </c>
      <c r="W126" s="2">
        <v>297189</v>
      </c>
      <c r="X126" s="2">
        <v>0</v>
      </c>
      <c r="Y126" s="2">
        <v>0</v>
      </c>
      <c r="Z126" s="2">
        <v>14963</v>
      </c>
      <c r="AA126" s="2">
        <v>1513</v>
      </c>
      <c r="AB126" s="2">
        <v>107687</v>
      </c>
      <c r="AC126" s="2">
        <v>0</v>
      </c>
      <c r="AD126" s="2">
        <v>0</v>
      </c>
      <c r="AE126" s="2">
        <v>0</v>
      </c>
      <c r="AF126" s="2">
        <v>0</v>
      </c>
      <c r="AG126" s="2" t="s">
        <v>464</v>
      </c>
      <c r="AH126" s="3" t="s">
        <v>464</v>
      </c>
      <c r="AI126" s="2" t="s">
        <v>464</v>
      </c>
      <c r="AJ126" s="3">
        <v>257512</v>
      </c>
      <c r="AK126" s="3">
        <v>0</v>
      </c>
      <c r="AL126" s="2">
        <v>0</v>
      </c>
      <c r="AM126" s="3">
        <v>14970</v>
      </c>
      <c r="AN126" s="2">
        <v>1513</v>
      </c>
      <c r="AO126" s="2">
        <v>104556</v>
      </c>
      <c r="AP126" s="2">
        <v>0</v>
      </c>
      <c r="AQ126" s="2">
        <v>0</v>
      </c>
      <c r="AR126" s="2">
        <v>0</v>
      </c>
      <c r="AS126" s="2">
        <v>0</v>
      </c>
      <c r="AT126" s="2" t="s">
        <v>464</v>
      </c>
      <c r="AU126" s="2" t="s">
        <v>464</v>
      </c>
      <c r="AV126" s="2" t="s">
        <v>464</v>
      </c>
    </row>
    <row r="127" spans="1:48" x14ac:dyDescent="0.25">
      <c r="A127" t="str">
        <f t="shared" si="4"/>
        <v>2014Q2</v>
      </c>
      <c r="B127" s="9" t="s">
        <v>544</v>
      </c>
      <c r="C127" s="9">
        <v>1032758</v>
      </c>
      <c r="D127" s="2">
        <v>174088</v>
      </c>
      <c r="E127" s="2">
        <v>5049</v>
      </c>
      <c r="F127" s="2">
        <v>0</v>
      </c>
      <c r="G127" s="2">
        <v>12336</v>
      </c>
      <c r="H127" s="2">
        <v>3249</v>
      </c>
      <c r="I127" s="2">
        <v>32695</v>
      </c>
      <c r="J127" s="2">
        <v>312769</v>
      </c>
      <c r="K127" s="2">
        <v>0</v>
      </c>
      <c r="L127" s="2">
        <v>1907743</v>
      </c>
      <c r="M127" s="2">
        <v>5567603</v>
      </c>
      <c r="N127" s="2">
        <v>0</v>
      </c>
      <c r="O127" s="2">
        <v>8107061</v>
      </c>
      <c r="P127" s="2">
        <v>-716</v>
      </c>
      <c r="Q127" s="2">
        <v>1529917</v>
      </c>
      <c r="R127" s="2">
        <v>1907743</v>
      </c>
      <c r="S127" s="2">
        <v>1779277</v>
      </c>
      <c r="T127" s="2">
        <v>3717019</v>
      </c>
      <c r="U127" s="2">
        <v>1835363</v>
      </c>
      <c r="V127" s="2">
        <v>1907743</v>
      </c>
      <c r="W127" s="2">
        <v>1907743</v>
      </c>
      <c r="X127" s="2">
        <v>0</v>
      </c>
      <c r="Y127" s="2">
        <v>0</v>
      </c>
      <c r="Z127" s="2">
        <v>0</v>
      </c>
      <c r="AA127" s="2">
        <v>22058</v>
      </c>
      <c r="AB127" s="2">
        <v>7606</v>
      </c>
      <c r="AC127" s="2">
        <v>0</v>
      </c>
      <c r="AD127" s="2">
        <v>0</v>
      </c>
      <c r="AE127" s="2">
        <v>0</v>
      </c>
      <c r="AF127" s="2">
        <v>0</v>
      </c>
      <c r="AG127" s="2" t="s">
        <v>464</v>
      </c>
      <c r="AH127" s="3" t="s">
        <v>464</v>
      </c>
      <c r="AI127" s="2" t="s">
        <v>464</v>
      </c>
      <c r="AJ127" s="3">
        <v>1529917</v>
      </c>
      <c r="AK127" s="3">
        <v>0</v>
      </c>
      <c r="AL127" s="2">
        <v>0</v>
      </c>
      <c r="AM127" s="3">
        <v>0</v>
      </c>
      <c r="AN127" s="2">
        <v>21163</v>
      </c>
      <c r="AO127" s="2">
        <v>7208</v>
      </c>
      <c r="AP127" s="2">
        <v>0</v>
      </c>
      <c r="AQ127" s="2">
        <v>0</v>
      </c>
      <c r="AR127" s="2">
        <v>0</v>
      </c>
      <c r="AS127" s="2">
        <v>0</v>
      </c>
      <c r="AT127" s="2" t="s">
        <v>464</v>
      </c>
      <c r="AU127" s="2" t="s">
        <v>464</v>
      </c>
      <c r="AV127" s="2" t="s">
        <v>464</v>
      </c>
    </row>
    <row r="128" spans="1:48" x14ac:dyDescent="0.25">
      <c r="A128" t="str">
        <f t="shared" si="4"/>
        <v>2014Q2</v>
      </c>
      <c r="B128" s="9" t="s">
        <v>545</v>
      </c>
      <c r="C128" s="9">
        <v>4279418</v>
      </c>
      <c r="D128" s="2">
        <v>5522</v>
      </c>
      <c r="E128" s="2">
        <v>1308</v>
      </c>
      <c r="F128" s="2">
        <v>0</v>
      </c>
      <c r="G128" s="2">
        <v>6513</v>
      </c>
      <c r="H128" s="2">
        <v>674</v>
      </c>
      <c r="I128" s="2">
        <v>9539</v>
      </c>
      <c r="J128" s="2">
        <v>45808</v>
      </c>
      <c r="K128" s="2">
        <v>11700</v>
      </c>
      <c r="L128" s="2">
        <v>213557</v>
      </c>
      <c r="M128" s="2">
        <v>1020227</v>
      </c>
      <c r="N128" s="2">
        <v>0</v>
      </c>
      <c r="O128" s="2">
        <v>1447956</v>
      </c>
      <c r="P128" s="2">
        <v>0</v>
      </c>
      <c r="Q128" s="2">
        <v>212722</v>
      </c>
      <c r="R128" s="2">
        <v>213557</v>
      </c>
      <c r="S128" s="2">
        <v>311999</v>
      </c>
      <c r="T128" s="2">
        <v>845832</v>
      </c>
      <c r="U128" s="2">
        <v>114855</v>
      </c>
      <c r="V128" s="2">
        <v>213557</v>
      </c>
      <c r="W128" s="2">
        <v>213557</v>
      </c>
      <c r="X128" s="2">
        <v>0</v>
      </c>
      <c r="Y128" s="2">
        <v>0</v>
      </c>
      <c r="Z128" s="2">
        <v>122740</v>
      </c>
      <c r="AA128" s="2">
        <v>1</v>
      </c>
      <c r="AB128" s="2">
        <v>34184</v>
      </c>
      <c r="AC128" s="2">
        <v>3659</v>
      </c>
      <c r="AD128" s="2">
        <v>0</v>
      </c>
      <c r="AE128" s="2">
        <v>0</v>
      </c>
      <c r="AF128" s="2">
        <v>0</v>
      </c>
      <c r="AG128" s="2" t="s">
        <v>464</v>
      </c>
      <c r="AH128" s="3" t="s">
        <v>464</v>
      </c>
      <c r="AI128" s="2" t="s">
        <v>464</v>
      </c>
      <c r="AJ128" s="3">
        <v>212722</v>
      </c>
      <c r="AK128" s="3">
        <v>0</v>
      </c>
      <c r="AL128" s="2">
        <v>0</v>
      </c>
      <c r="AM128" s="3">
        <v>122745</v>
      </c>
      <c r="AN128" s="2">
        <v>1</v>
      </c>
      <c r="AO128" s="2">
        <v>33611</v>
      </c>
      <c r="AP128" s="2">
        <v>3666</v>
      </c>
      <c r="AQ128" s="2">
        <v>0</v>
      </c>
      <c r="AR128" s="2">
        <v>0</v>
      </c>
      <c r="AS128" s="2">
        <v>0</v>
      </c>
      <c r="AT128" s="2" t="s">
        <v>464</v>
      </c>
      <c r="AU128" s="2" t="s">
        <v>464</v>
      </c>
      <c r="AV128" s="2" t="s">
        <v>464</v>
      </c>
    </row>
    <row r="129" spans="1:48" x14ac:dyDescent="0.25">
      <c r="A129" t="str">
        <f t="shared" si="4"/>
        <v>2014Q2</v>
      </c>
      <c r="B129" s="9" t="s">
        <v>546</v>
      </c>
      <c r="C129" s="9">
        <v>1020715</v>
      </c>
      <c r="D129" s="2">
        <v>4292</v>
      </c>
      <c r="E129" s="2">
        <v>1079</v>
      </c>
      <c r="F129" s="2">
        <v>0</v>
      </c>
      <c r="G129" s="2">
        <v>1398</v>
      </c>
      <c r="H129" s="2">
        <v>263</v>
      </c>
      <c r="I129" s="2">
        <v>2379</v>
      </c>
      <c r="J129" s="2">
        <v>49464</v>
      </c>
      <c r="K129" s="2">
        <v>0</v>
      </c>
      <c r="L129" s="2">
        <v>247323</v>
      </c>
      <c r="M129" s="2">
        <v>271552</v>
      </c>
      <c r="N129" s="2">
        <v>0</v>
      </c>
      <c r="O129" s="2">
        <v>591090</v>
      </c>
      <c r="P129" s="2">
        <v>224</v>
      </c>
      <c r="Q129" s="2">
        <v>247560</v>
      </c>
      <c r="R129" s="2">
        <v>247323</v>
      </c>
      <c r="S129" s="2">
        <v>35858</v>
      </c>
      <c r="T129" s="2">
        <v>173991</v>
      </c>
      <c r="U129" s="2">
        <v>56365</v>
      </c>
      <c r="V129" s="2">
        <v>247323</v>
      </c>
      <c r="W129" s="2">
        <v>247323</v>
      </c>
      <c r="X129" s="2">
        <v>9370</v>
      </c>
      <c r="Y129" s="2">
        <v>0</v>
      </c>
      <c r="Z129" s="2">
        <v>85304</v>
      </c>
      <c r="AA129" s="2">
        <v>0</v>
      </c>
      <c r="AB129" s="2">
        <v>95570</v>
      </c>
      <c r="AC129" s="2">
        <v>32</v>
      </c>
      <c r="AD129" s="2">
        <v>0</v>
      </c>
      <c r="AE129" s="2">
        <v>0</v>
      </c>
      <c r="AF129" s="2">
        <v>0</v>
      </c>
      <c r="AG129" s="2" t="s">
        <v>464</v>
      </c>
      <c r="AH129" s="3" t="s">
        <v>464</v>
      </c>
      <c r="AI129" s="2" t="s">
        <v>464</v>
      </c>
      <c r="AJ129" s="3">
        <v>247560</v>
      </c>
      <c r="AK129" s="3">
        <v>9379</v>
      </c>
      <c r="AL129" s="2">
        <v>0</v>
      </c>
      <c r="AM129" s="3">
        <v>85686</v>
      </c>
      <c r="AN129" s="2">
        <v>0</v>
      </c>
      <c r="AO129" s="2">
        <v>95278</v>
      </c>
      <c r="AP129" s="2">
        <v>32</v>
      </c>
      <c r="AQ129" s="2">
        <v>0</v>
      </c>
      <c r="AR129" s="2">
        <v>0</v>
      </c>
      <c r="AS129" s="2">
        <v>0</v>
      </c>
      <c r="AT129" s="2" t="s">
        <v>464</v>
      </c>
      <c r="AU129" s="2" t="s">
        <v>464</v>
      </c>
      <c r="AV129" s="2" t="s">
        <v>464</v>
      </c>
    </row>
    <row r="130" spans="1:48" x14ac:dyDescent="0.25">
      <c r="A130" t="str">
        <f t="shared" si="4"/>
        <v>2014Q2</v>
      </c>
      <c r="B130" s="9" t="s">
        <v>547</v>
      </c>
      <c r="C130" s="9">
        <v>1031142</v>
      </c>
      <c r="D130" s="2">
        <v>9691</v>
      </c>
      <c r="E130" s="2">
        <v>4154</v>
      </c>
      <c r="F130" s="2">
        <v>0</v>
      </c>
      <c r="G130" s="2">
        <v>2088</v>
      </c>
      <c r="H130" s="2">
        <v>402</v>
      </c>
      <c r="I130" s="2">
        <v>6631</v>
      </c>
      <c r="J130" s="2">
        <v>29563</v>
      </c>
      <c r="K130" s="2">
        <v>0</v>
      </c>
      <c r="L130" s="2">
        <v>137627</v>
      </c>
      <c r="M130" s="2">
        <v>385064</v>
      </c>
      <c r="N130" s="2">
        <v>0</v>
      </c>
      <c r="O130" s="2">
        <v>565323</v>
      </c>
      <c r="P130" s="2">
        <v>-224</v>
      </c>
      <c r="Q130" s="2">
        <v>92540</v>
      </c>
      <c r="R130" s="2">
        <v>113448</v>
      </c>
      <c r="S130" s="2">
        <v>33780</v>
      </c>
      <c r="T130" s="2">
        <v>279116</v>
      </c>
      <c r="U130" s="2">
        <v>24176</v>
      </c>
      <c r="V130" s="2">
        <v>137627</v>
      </c>
      <c r="W130" s="2">
        <v>113448</v>
      </c>
      <c r="X130" s="2">
        <v>0</v>
      </c>
      <c r="Y130" s="2">
        <v>0</v>
      </c>
      <c r="Z130" s="2">
        <v>3055</v>
      </c>
      <c r="AA130" s="2">
        <v>2433</v>
      </c>
      <c r="AB130" s="2">
        <v>30812</v>
      </c>
      <c r="AC130" s="2">
        <v>9005</v>
      </c>
      <c r="AD130" s="2">
        <v>0</v>
      </c>
      <c r="AE130" s="2">
        <v>0</v>
      </c>
      <c r="AF130" s="2">
        <v>0</v>
      </c>
      <c r="AG130" s="2" t="s">
        <v>464</v>
      </c>
      <c r="AH130" s="3" t="s">
        <v>464</v>
      </c>
      <c r="AI130" s="2" t="s">
        <v>464</v>
      </c>
      <c r="AJ130" s="3">
        <v>92540</v>
      </c>
      <c r="AK130" s="3">
        <v>0</v>
      </c>
      <c r="AL130" s="2">
        <v>0</v>
      </c>
      <c r="AM130" s="3">
        <v>3014</v>
      </c>
      <c r="AN130" s="2">
        <v>2421</v>
      </c>
      <c r="AO130" s="2">
        <v>31017</v>
      </c>
      <c r="AP130" s="2">
        <v>8852</v>
      </c>
      <c r="AQ130" s="2">
        <v>0</v>
      </c>
      <c r="AR130" s="2">
        <v>0</v>
      </c>
      <c r="AS130" s="2">
        <v>0</v>
      </c>
      <c r="AT130" s="2" t="s">
        <v>464</v>
      </c>
      <c r="AU130" s="2" t="s">
        <v>464</v>
      </c>
      <c r="AV130" s="2" t="s">
        <v>464</v>
      </c>
    </row>
    <row r="131" spans="1:48" x14ac:dyDescent="0.25">
      <c r="A131" t="str">
        <f t="shared" si="4"/>
        <v>2014Q2</v>
      </c>
      <c r="B131" s="9" t="s">
        <v>49</v>
      </c>
      <c r="C131" s="9">
        <v>4040676</v>
      </c>
      <c r="D131" s="2">
        <v>5522</v>
      </c>
      <c r="E131" s="2">
        <v>187</v>
      </c>
      <c r="F131" s="2">
        <v>0</v>
      </c>
      <c r="G131" s="2">
        <v>2481</v>
      </c>
      <c r="H131" s="2">
        <v>712</v>
      </c>
      <c r="I131" s="2">
        <v>4111</v>
      </c>
      <c r="J131" s="2">
        <v>86567</v>
      </c>
      <c r="K131" s="2">
        <v>0</v>
      </c>
      <c r="L131" s="2">
        <v>351607</v>
      </c>
      <c r="M131" s="2">
        <v>295705</v>
      </c>
      <c r="N131" s="2">
        <v>0</v>
      </c>
      <c r="O131" s="2">
        <v>761061</v>
      </c>
      <c r="P131" s="2">
        <v>405</v>
      </c>
      <c r="Q131" s="2">
        <v>354601</v>
      </c>
      <c r="R131" s="2">
        <v>351365</v>
      </c>
      <c r="S131" s="2">
        <v>80042</v>
      </c>
      <c r="T131" s="2">
        <v>283901</v>
      </c>
      <c r="U131" s="2">
        <v>11172</v>
      </c>
      <c r="V131" s="2">
        <v>351607</v>
      </c>
      <c r="W131" s="2">
        <v>351365</v>
      </c>
      <c r="X131" s="2">
        <v>29167</v>
      </c>
      <c r="Y131" s="2">
        <v>19</v>
      </c>
      <c r="Z131" s="2">
        <v>140006</v>
      </c>
      <c r="AA131" s="2">
        <v>54345</v>
      </c>
      <c r="AB131" s="2">
        <v>2193</v>
      </c>
      <c r="AC131" s="2">
        <v>64047</v>
      </c>
      <c r="AD131" s="2">
        <v>0</v>
      </c>
      <c r="AE131" s="2">
        <v>13431</v>
      </c>
      <c r="AF131" s="2">
        <v>0</v>
      </c>
      <c r="AG131" s="2" t="s">
        <v>464</v>
      </c>
      <c r="AH131" s="3" t="s">
        <v>464</v>
      </c>
      <c r="AI131" s="2" t="s">
        <v>464</v>
      </c>
      <c r="AJ131" s="3">
        <v>354601</v>
      </c>
      <c r="AK131" s="3">
        <v>29907</v>
      </c>
      <c r="AL131" s="2">
        <v>19</v>
      </c>
      <c r="AM131" s="3">
        <v>146155</v>
      </c>
      <c r="AN131" s="2">
        <v>54892</v>
      </c>
      <c r="AO131" s="2">
        <v>2227</v>
      </c>
      <c r="AP131" s="2">
        <v>64228</v>
      </c>
      <c r="AQ131" s="2">
        <v>0</v>
      </c>
      <c r="AR131" s="2">
        <v>13195</v>
      </c>
      <c r="AS131" s="2">
        <v>0</v>
      </c>
      <c r="AT131" s="2" t="s">
        <v>464</v>
      </c>
      <c r="AU131" s="2" t="s">
        <v>464</v>
      </c>
      <c r="AV131" s="2" t="s">
        <v>464</v>
      </c>
    </row>
    <row r="132" spans="1:48" x14ac:dyDescent="0.25">
      <c r="A132" t="str">
        <f t="shared" si="4"/>
        <v>2014Q2</v>
      </c>
      <c r="B132" s="9" t="s">
        <v>50</v>
      </c>
      <c r="C132" s="9">
        <v>4054645</v>
      </c>
      <c r="D132" s="2">
        <v>44329</v>
      </c>
      <c r="E132" s="2">
        <v>14187</v>
      </c>
      <c r="F132" s="2">
        <v>495</v>
      </c>
      <c r="G132" s="2">
        <v>20127</v>
      </c>
      <c r="H132" s="2">
        <v>6395</v>
      </c>
      <c r="I132" s="2">
        <v>39147</v>
      </c>
      <c r="J132" s="2">
        <v>30160</v>
      </c>
      <c r="K132" s="2">
        <v>1077</v>
      </c>
      <c r="L132" s="2">
        <v>1123846</v>
      </c>
      <c r="M132" s="2">
        <v>4470488</v>
      </c>
      <c r="N132" s="2">
        <v>15631</v>
      </c>
      <c r="O132" s="2">
        <v>6313703</v>
      </c>
      <c r="P132" s="2">
        <v>203</v>
      </c>
      <c r="Q132" s="2">
        <v>1072829</v>
      </c>
      <c r="R132" s="2">
        <v>1080668</v>
      </c>
      <c r="S132" s="2">
        <v>1840606</v>
      </c>
      <c r="T132" s="2">
        <v>3397077</v>
      </c>
      <c r="U132" s="2">
        <v>715844</v>
      </c>
      <c r="V132" s="2">
        <v>1123846</v>
      </c>
      <c r="W132" s="2">
        <v>1080668</v>
      </c>
      <c r="X132" s="2">
        <v>0</v>
      </c>
      <c r="Y132" s="2">
        <v>227</v>
      </c>
      <c r="Z132" s="2">
        <v>2936</v>
      </c>
      <c r="AA132" s="2">
        <v>35680</v>
      </c>
      <c r="AB132" s="2">
        <v>54415</v>
      </c>
      <c r="AC132" s="2">
        <v>786719</v>
      </c>
      <c r="AD132" s="2">
        <v>2</v>
      </c>
      <c r="AE132" s="2">
        <v>0</v>
      </c>
      <c r="AF132" s="2">
        <v>0</v>
      </c>
      <c r="AG132" s="2" t="s">
        <v>464</v>
      </c>
      <c r="AH132" s="3" t="s">
        <v>464</v>
      </c>
      <c r="AI132" s="2" t="s">
        <v>464</v>
      </c>
      <c r="AJ132" s="3">
        <v>1072829</v>
      </c>
      <c r="AK132" s="3">
        <v>0</v>
      </c>
      <c r="AL132" s="2">
        <v>227</v>
      </c>
      <c r="AM132" s="3">
        <v>3009</v>
      </c>
      <c r="AN132" s="2">
        <v>35183</v>
      </c>
      <c r="AO132" s="2">
        <v>54522</v>
      </c>
      <c r="AP132" s="2">
        <v>785796</v>
      </c>
      <c r="AQ132" s="2">
        <v>2</v>
      </c>
      <c r="AR132" s="2">
        <v>0</v>
      </c>
      <c r="AS132" s="2">
        <v>0</v>
      </c>
      <c r="AT132" s="2" t="s">
        <v>464</v>
      </c>
      <c r="AU132" s="2" t="s">
        <v>464</v>
      </c>
      <c r="AV132" s="2" t="s">
        <v>464</v>
      </c>
    </row>
    <row r="133" spans="1:48" x14ac:dyDescent="0.25">
      <c r="A133" t="str">
        <f t="shared" si="4"/>
        <v>2014Q2</v>
      </c>
      <c r="B133" s="9" t="s">
        <v>548</v>
      </c>
      <c r="C133" s="9">
        <v>1021783</v>
      </c>
      <c r="D133" s="2">
        <v>4927</v>
      </c>
      <c r="E133" s="2">
        <v>109977</v>
      </c>
      <c r="F133" s="2">
        <v>2566</v>
      </c>
      <c r="G133" s="2">
        <v>63373</v>
      </c>
      <c r="H133" s="2">
        <v>13544</v>
      </c>
      <c r="I133" s="2">
        <v>90986</v>
      </c>
      <c r="J133" s="2">
        <v>759524</v>
      </c>
      <c r="K133" s="2">
        <v>0</v>
      </c>
      <c r="L133" s="2">
        <v>803070</v>
      </c>
      <c r="M133" s="2">
        <v>585913</v>
      </c>
      <c r="N133" s="2">
        <v>103325</v>
      </c>
      <c r="O133" s="2">
        <v>2480727</v>
      </c>
      <c r="P133" s="2">
        <v>646</v>
      </c>
      <c r="Q133" s="2">
        <v>796992</v>
      </c>
      <c r="R133" s="2">
        <v>803070</v>
      </c>
      <c r="S133" s="2">
        <v>0</v>
      </c>
      <c r="T133" s="2">
        <v>0</v>
      </c>
      <c r="U133" s="2">
        <v>142152</v>
      </c>
      <c r="V133" s="2">
        <v>803070</v>
      </c>
      <c r="W133" s="2">
        <v>803070</v>
      </c>
      <c r="X133" s="2">
        <v>2602</v>
      </c>
      <c r="Y133" s="2">
        <v>0</v>
      </c>
      <c r="Z133" s="2">
        <v>667017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 t="s">
        <v>464</v>
      </c>
      <c r="AH133" s="3" t="s">
        <v>464</v>
      </c>
      <c r="AI133" s="2" t="s">
        <v>464</v>
      </c>
      <c r="AJ133" s="3">
        <v>796992</v>
      </c>
      <c r="AK133" s="3">
        <v>2599</v>
      </c>
      <c r="AL133" s="2">
        <v>0</v>
      </c>
      <c r="AM133" s="3">
        <v>666877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 t="s">
        <v>464</v>
      </c>
      <c r="AU133" s="2" t="s">
        <v>464</v>
      </c>
      <c r="AV133" s="2" t="s">
        <v>464</v>
      </c>
    </row>
    <row r="134" spans="1:48" x14ac:dyDescent="0.25">
      <c r="A134" t="str">
        <f t="shared" si="4"/>
        <v>2014Q2</v>
      </c>
      <c r="B134" s="9" t="s">
        <v>51</v>
      </c>
      <c r="C134" s="9">
        <v>100811</v>
      </c>
      <c r="D134" s="2">
        <v>4786</v>
      </c>
      <c r="E134" s="2">
        <v>2074</v>
      </c>
      <c r="F134" s="2">
        <v>-10</v>
      </c>
      <c r="G134" s="2">
        <v>2708</v>
      </c>
      <c r="H134" s="2">
        <v>603</v>
      </c>
      <c r="I134" s="2">
        <v>4958</v>
      </c>
      <c r="J134" s="2">
        <v>573</v>
      </c>
      <c r="K134" s="2">
        <v>15027</v>
      </c>
      <c r="L134" s="2">
        <v>151142</v>
      </c>
      <c r="M134" s="2">
        <v>381159</v>
      </c>
      <c r="N134" s="2">
        <v>121</v>
      </c>
      <c r="O134" s="2">
        <v>594671</v>
      </c>
      <c r="P134" s="2">
        <v>57</v>
      </c>
      <c r="Q134" s="2">
        <v>148666</v>
      </c>
      <c r="R134" s="2">
        <v>151142</v>
      </c>
      <c r="S134" s="2">
        <v>97424</v>
      </c>
      <c r="T134" s="2">
        <v>249349</v>
      </c>
      <c r="U134" s="2">
        <v>123287</v>
      </c>
      <c r="V134" s="2">
        <v>151142</v>
      </c>
      <c r="W134" s="2">
        <v>151142</v>
      </c>
      <c r="X134" s="2">
        <v>0</v>
      </c>
      <c r="Y134" s="2">
        <v>3459</v>
      </c>
      <c r="Z134" s="2">
        <v>3283</v>
      </c>
      <c r="AA134" s="2">
        <v>35442</v>
      </c>
      <c r="AB134" s="2">
        <v>11859</v>
      </c>
      <c r="AC134" s="2">
        <v>43579</v>
      </c>
      <c r="AD134" s="2">
        <v>0</v>
      </c>
      <c r="AE134" s="2">
        <v>0</v>
      </c>
      <c r="AF134" s="2">
        <v>0</v>
      </c>
      <c r="AG134" s="2" t="s">
        <v>464</v>
      </c>
      <c r="AH134" s="3" t="s">
        <v>464</v>
      </c>
      <c r="AI134" s="2" t="s">
        <v>464</v>
      </c>
      <c r="AJ134" s="3">
        <v>148666</v>
      </c>
      <c r="AK134" s="3">
        <v>0</v>
      </c>
      <c r="AL134" s="2">
        <v>3570</v>
      </c>
      <c r="AM134" s="3">
        <v>3264</v>
      </c>
      <c r="AN134" s="2">
        <v>35240</v>
      </c>
      <c r="AO134" s="2">
        <v>11447</v>
      </c>
      <c r="AP134" s="2">
        <v>43304</v>
      </c>
      <c r="AQ134" s="2">
        <v>0</v>
      </c>
      <c r="AR134" s="2">
        <v>0</v>
      </c>
      <c r="AS134" s="2">
        <v>0</v>
      </c>
      <c r="AT134" s="2" t="s">
        <v>464</v>
      </c>
      <c r="AU134" s="2" t="s">
        <v>464</v>
      </c>
      <c r="AV134" s="2" t="s">
        <v>464</v>
      </c>
    </row>
    <row r="135" spans="1:48" x14ac:dyDescent="0.25">
      <c r="A135" t="str">
        <f t="shared" ref="A135:A198" si="5">$C$1</f>
        <v>2014Q2</v>
      </c>
      <c r="B135" s="9" t="s">
        <v>549</v>
      </c>
      <c r="C135" s="9">
        <v>1023059</v>
      </c>
      <c r="D135" s="2">
        <v>9145</v>
      </c>
      <c r="E135" s="2">
        <v>559</v>
      </c>
      <c r="F135" s="2">
        <v>0</v>
      </c>
      <c r="G135" s="2">
        <v>2875</v>
      </c>
      <c r="H135" s="2">
        <v>638</v>
      </c>
      <c r="I135" s="2">
        <v>4824</v>
      </c>
      <c r="J135" s="2">
        <v>4377</v>
      </c>
      <c r="K135" s="2">
        <v>0</v>
      </c>
      <c r="L135" s="2">
        <v>639325</v>
      </c>
      <c r="M135" s="2">
        <v>411882</v>
      </c>
      <c r="N135" s="2">
        <v>0</v>
      </c>
      <c r="O135" s="2">
        <v>1104771</v>
      </c>
      <c r="P135" s="2">
        <v>13</v>
      </c>
      <c r="Q135" s="2">
        <v>623008</v>
      </c>
      <c r="R135" s="2">
        <v>627677</v>
      </c>
      <c r="S135" s="2">
        <v>95861</v>
      </c>
      <c r="T135" s="2">
        <v>287776</v>
      </c>
      <c r="U135" s="2">
        <v>93461</v>
      </c>
      <c r="V135" s="2">
        <v>639325</v>
      </c>
      <c r="W135" s="2">
        <v>627677</v>
      </c>
      <c r="X135" s="2">
        <v>0</v>
      </c>
      <c r="Y135" s="2">
        <v>3583</v>
      </c>
      <c r="Z135" s="2">
        <v>360849</v>
      </c>
      <c r="AA135" s="2">
        <v>8815</v>
      </c>
      <c r="AB135" s="2">
        <v>39013</v>
      </c>
      <c r="AC135" s="2">
        <v>33462</v>
      </c>
      <c r="AD135" s="2">
        <v>0</v>
      </c>
      <c r="AE135" s="2">
        <v>1296</v>
      </c>
      <c r="AF135" s="2">
        <v>0</v>
      </c>
      <c r="AG135" s="2" t="s">
        <v>464</v>
      </c>
      <c r="AH135" s="3" t="s">
        <v>464</v>
      </c>
      <c r="AI135" s="2" t="s">
        <v>464</v>
      </c>
      <c r="AJ135" s="3">
        <v>623008</v>
      </c>
      <c r="AK135" s="3">
        <v>0</v>
      </c>
      <c r="AL135" s="2">
        <v>3761</v>
      </c>
      <c r="AM135" s="3">
        <v>372352</v>
      </c>
      <c r="AN135" s="2">
        <v>8342</v>
      </c>
      <c r="AO135" s="2">
        <v>37197</v>
      </c>
      <c r="AP135" s="2">
        <v>33188</v>
      </c>
      <c r="AQ135" s="2">
        <v>0</v>
      </c>
      <c r="AR135" s="2">
        <v>1231</v>
      </c>
      <c r="AS135" s="2">
        <v>0</v>
      </c>
      <c r="AT135" s="2" t="s">
        <v>464</v>
      </c>
      <c r="AU135" s="2" t="s">
        <v>464</v>
      </c>
      <c r="AV135" s="2" t="s">
        <v>464</v>
      </c>
    </row>
    <row r="136" spans="1:48" x14ac:dyDescent="0.25">
      <c r="A136" t="str">
        <f t="shared" si="5"/>
        <v>2014Q2</v>
      </c>
      <c r="B136" s="9" t="s">
        <v>550</v>
      </c>
      <c r="C136" s="9">
        <v>4436012</v>
      </c>
      <c r="D136" s="2">
        <v>9879</v>
      </c>
      <c r="E136" s="2">
        <v>1117</v>
      </c>
      <c r="F136" s="2">
        <v>-161</v>
      </c>
      <c r="G136" s="2">
        <v>5208</v>
      </c>
      <c r="H136" s="2">
        <v>966</v>
      </c>
      <c r="I136" s="2">
        <v>10659</v>
      </c>
      <c r="J136" s="2">
        <v>267658</v>
      </c>
      <c r="K136" s="2">
        <v>1322</v>
      </c>
      <c r="L136" s="2">
        <v>430219</v>
      </c>
      <c r="M136" s="2">
        <v>1024225</v>
      </c>
      <c r="N136" s="2">
        <v>4133</v>
      </c>
      <c r="O136" s="2">
        <v>1823286</v>
      </c>
      <c r="P136" s="2">
        <v>1191</v>
      </c>
      <c r="Q136" s="2">
        <v>419356</v>
      </c>
      <c r="R136" s="2">
        <v>430219</v>
      </c>
      <c r="S136" s="2">
        <v>498849</v>
      </c>
      <c r="T136" s="2">
        <v>856025</v>
      </c>
      <c r="U136" s="2">
        <v>120329</v>
      </c>
      <c r="V136" s="2">
        <v>430219</v>
      </c>
      <c r="W136" s="2">
        <v>430219</v>
      </c>
      <c r="X136" s="2">
        <v>96520</v>
      </c>
      <c r="Y136" s="2">
        <v>9170</v>
      </c>
      <c r="Z136" s="2">
        <v>13356</v>
      </c>
      <c r="AA136" s="2">
        <v>1479</v>
      </c>
      <c r="AB136" s="2">
        <v>51192</v>
      </c>
      <c r="AC136" s="2">
        <v>9104</v>
      </c>
      <c r="AD136" s="2">
        <v>0</v>
      </c>
      <c r="AE136" s="2">
        <v>0</v>
      </c>
      <c r="AF136" s="2">
        <v>9036</v>
      </c>
      <c r="AG136" s="2" t="s">
        <v>464</v>
      </c>
      <c r="AH136" s="3" t="s">
        <v>464</v>
      </c>
      <c r="AI136" s="2" t="s">
        <v>464</v>
      </c>
      <c r="AJ136" s="3">
        <v>419356</v>
      </c>
      <c r="AK136" s="3">
        <v>97465</v>
      </c>
      <c r="AL136" s="2">
        <v>9290</v>
      </c>
      <c r="AM136" s="3">
        <v>13318</v>
      </c>
      <c r="AN136" s="2">
        <v>1485</v>
      </c>
      <c r="AO136" s="2">
        <v>50666</v>
      </c>
      <c r="AP136" s="2">
        <v>9113</v>
      </c>
      <c r="AQ136" s="2">
        <v>0</v>
      </c>
      <c r="AR136" s="2">
        <v>0</v>
      </c>
      <c r="AS136" s="2">
        <v>8877</v>
      </c>
      <c r="AT136" s="2" t="s">
        <v>464</v>
      </c>
      <c r="AU136" s="2" t="s">
        <v>464</v>
      </c>
      <c r="AV136" s="2" t="s">
        <v>464</v>
      </c>
    </row>
    <row r="137" spans="1:48" x14ac:dyDescent="0.25">
      <c r="A137" t="str">
        <f t="shared" si="5"/>
        <v>2014Q2</v>
      </c>
      <c r="B137" s="9" t="s">
        <v>551</v>
      </c>
      <c r="C137" s="9">
        <v>1023441</v>
      </c>
      <c r="D137" s="2">
        <v>3641</v>
      </c>
      <c r="E137" s="2">
        <v>1544</v>
      </c>
      <c r="F137" s="2">
        <v>0</v>
      </c>
      <c r="G137" s="2">
        <v>1983</v>
      </c>
      <c r="H137" s="2">
        <v>697</v>
      </c>
      <c r="I137" s="2">
        <v>3947</v>
      </c>
      <c r="J137" s="2">
        <v>42729</v>
      </c>
      <c r="K137" s="2">
        <v>0</v>
      </c>
      <c r="L137" s="2">
        <v>91045</v>
      </c>
      <c r="M137" s="2">
        <v>288101</v>
      </c>
      <c r="N137" s="2">
        <v>0</v>
      </c>
      <c r="O137" s="2">
        <v>464643</v>
      </c>
      <c r="P137" s="2">
        <v>0</v>
      </c>
      <c r="Q137" s="2">
        <v>67705</v>
      </c>
      <c r="R137" s="2">
        <v>67216</v>
      </c>
      <c r="S137" s="2">
        <v>63181</v>
      </c>
      <c r="T137" s="2">
        <v>201063</v>
      </c>
      <c r="U137" s="2">
        <v>33304</v>
      </c>
      <c r="V137" s="2">
        <v>91045</v>
      </c>
      <c r="W137" s="2">
        <v>67216</v>
      </c>
      <c r="X137" s="2">
        <v>6050</v>
      </c>
      <c r="Y137" s="2">
        <v>0</v>
      </c>
      <c r="Z137" s="2">
        <v>49407</v>
      </c>
      <c r="AA137" s="2">
        <v>4721</v>
      </c>
      <c r="AB137" s="2">
        <v>7038</v>
      </c>
      <c r="AC137" s="2">
        <v>0</v>
      </c>
      <c r="AD137" s="2">
        <v>0</v>
      </c>
      <c r="AE137" s="2">
        <v>0</v>
      </c>
      <c r="AF137" s="2">
        <v>0</v>
      </c>
      <c r="AG137" s="2" t="s">
        <v>464</v>
      </c>
      <c r="AH137" s="3" t="s">
        <v>464</v>
      </c>
      <c r="AI137" s="2" t="s">
        <v>464</v>
      </c>
      <c r="AJ137" s="3">
        <v>67705</v>
      </c>
      <c r="AK137" s="3">
        <v>6088</v>
      </c>
      <c r="AL137" s="2">
        <v>0</v>
      </c>
      <c r="AM137" s="3">
        <v>49944</v>
      </c>
      <c r="AN137" s="2">
        <v>4661</v>
      </c>
      <c r="AO137" s="2">
        <v>7012</v>
      </c>
      <c r="AP137" s="2">
        <v>0</v>
      </c>
      <c r="AQ137" s="2">
        <v>0</v>
      </c>
      <c r="AR137" s="2">
        <v>0</v>
      </c>
      <c r="AS137" s="2">
        <v>0</v>
      </c>
      <c r="AT137" s="2" t="s">
        <v>464</v>
      </c>
      <c r="AU137" s="2" t="s">
        <v>464</v>
      </c>
      <c r="AV137" s="2" t="s">
        <v>464</v>
      </c>
    </row>
    <row r="138" spans="1:48" x14ac:dyDescent="0.25">
      <c r="A138" t="str">
        <f t="shared" si="5"/>
        <v>2014Q2</v>
      </c>
      <c r="B138" s="9" t="s">
        <v>52</v>
      </c>
      <c r="C138" s="9">
        <v>1022830</v>
      </c>
      <c r="D138" s="2">
        <v>4588</v>
      </c>
      <c r="E138" s="2">
        <v>573</v>
      </c>
      <c r="F138" s="2">
        <v>0</v>
      </c>
      <c r="G138" s="2">
        <v>2655</v>
      </c>
      <c r="H138" s="2">
        <v>347</v>
      </c>
      <c r="I138" s="2">
        <v>4952</v>
      </c>
      <c r="J138" s="2">
        <v>35452</v>
      </c>
      <c r="K138" s="2">
        <v>0</v>
      </c>
      <c r="L138" s="2">
        <v>90794</v>
      </c>
      <c r="M138" s="2">
        <v>418680</v>
      </c>
      <c r="N138" s="2">
        <v>0</v>
      </c>
      <c r="O138" s="2">
        <v>620499</v>
      </c>
      <c r="P138" s="2">
        <v>0</v>
      </c>
      <c r="Q138" s="2">
        <v>93915</v>
      </c>
      <c r="R138" s="2">
        <v>90794</v>
      </c>
      <c r="S138" s="2">
        <v>80957</v>
      </c>
      <c r="T138" s="2">
        <v>274765</v>
      </c>
      <c r="U138" s="2">
        <v>116007</v>
      </c>
      <c r="V138" s="2">
        <v>90794</v>
      </c>
      <c r="W138" s="2">
        <v>90794</v>
      </c>
      <c r="X138" s="2">
        <v>0</v>
      </c>
      <c r="Y138" s="2">
        <v>4741</v>
      </c>
      <c r="Z138" s="2">
        <v>65749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 t="s">
        <v>464</v>
      </c>
      <c r="AH138" s="3" t="s">
        <v>464</v>
      </c>
      <c r="AI138" s="2" t="s">
        <v>464</v>
      </c>
      <c r="AJ138" s="3">
        <v>93915</v>
      </c>
      <c r="AK138" s="3">
        <v>0</v>
      </c>
      <c r="AL138" s="2">
        <v>4936</v>
      </c>
      <c r="AM138" s="3">
        <v>68125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 t="s">
        <v>464</v>
      </c>
      <c r="AU138" s="2" t="s">
        <v>464</v>
      </c>
      <c r="AV138" s="2" t="s">
        <v>464</v>
      </c>
    </row>
    <row r="139" spans="1:48" x14ac:dyDescent="0.25">
      <c r="A139" t="str">
        <f t="shared" si="5"/>
        <v>2014Q2</v>
      </c>
      <c r="B139" s="9" t="s">
        <v>552</v>
      </c>
      <c r="C139" s="9">
        <v>1021754</v>
      </c>
      <c r="D139" s="2">
        <v>626681</v>
      </c>
      <c r="E139" s="2">
        <v>457422</v>
      </c>
      <c r="F139" s="2">
        <v>35527</v>
      </c>
      <c r="G139" s="2">
        <v>454006</v>
      </c>
      <c r="H139" s="2">
        <v>79275</v>
      </c>
      <c r="I139" s="2">
        <v>805998</v>
      </c>
      <c r="J139" s="2">
        <v>6735360</v>
      </c>
      <c r="K139" s="2">
        <v>4529087</v>
      </c>
      <c r="L139" s="2">
        <v>18044837</v>
      </c>
      <c r="M139" s="2">
        <v>58052037</v>
      </c>
      <c r="N139" s="2">
        <v>4199951</v>
      </c>
      <c r="O139" s="2">
        <v>116160559</v>
      </c>
      <c r="P139" s="2">
        <v>1052</v>
      </c>
      <c r="Q139" s="2">
        <v>14488593</v>
      </c>
      <c r="R139" s="2">
        <v>14564194</v>
      </c>
      <c r="S139" s="2">
        <v>13507786</v>
      </c>
      <c r="T139" s="2">
        <v>22622291</v>
      </c>
      <c r="U139" s="2">
        <v>16712727</v>
      </c>
      <c r="V139" s="2">
        <v>18044837</v>
      </c>
      <c r="W139" s="2">
        <v>14564194</v>
      </c>
      <c r="X139" s="2">
        <v>2252</v>
      </c>
      <c r="Y139" s="2">
        <v>39358</v>
      </c>
      <c r="Z139" s="2">
        <v>2722524</v>
      </c>
      <c r="AA139" s="2">
        <v>105107</v>
      </c>
      <c r="AB139" s="2">
        <v>733293</v>
      </c>
      <c r="AC139" s="2">
        <v>5707743</v>
      </c>
      <c r="AD139" s="2">
        <v>44</v>
      </c>
      <c r="AE139" s="2">
        <v>11472</v>
      </c>
      <c r="AF139" s="2">
        <v>0</v>
      </c>
      <c r="AG139" s="2" t="s">
        <v>464</v>
      </c>
      <c r="AH139" s="3" t="s">
        <v>464</v>
      </c>
      <c r="AI139" s="2" t="s">
        <v>464</v>
      </c>
      <c r="AJ139" s="3">
        <v>14488593</v>
      </c>
      <c r="AK139" s="3">
        <v>2252</v>
      </c>
      <c r="AL139" s="2">
        <v>39212</v>
      </c>
      <c r="AM139" s="3">
        <v>2723615</v>
      </c>
      <c r="AN139" s="2">
        <v>100591</v>
      </c>
      <c r="AO139" s="2">
        <v>726029</v>
      </c>
      <c r="AP139" s="2">
        <v>5709524</v>
      </c>
      <c r="AQ139" s="2">
        <v>42</v>
      </c>
      <c r="AR139" s="2">
        <v>10875</v>
      </c>
      <c r="AS139" s="2">
        <v>0</v>
      </c>
      <c r="AT139" s="2" t="s">
        <v>464</v>
      </c>
      <c r="AU139" s="2" t="s">
        <v>464</v>
      </c>
      <c r="AV139" s="2" t="s">
        <v>464</v>
      </c>
    </row>
    <row r="140" spans="1:48" x14ac:dyDescent="0.25">
      <c r="A140" t="str">
        <f t="shared" si="5"/>
        <v>2014Q2</v>
      </c>
      <c r="B140" s="9" t="s">
        <v>53</v>
      </c>
      <c r="C140" s="9">
        <v>4086131</v>
      </c>
      <c r="D140" s="2">
        <v>33898</v>
      </c>
      <c r="E140" s="2">
        <v>4449</v>
      </c>
      <c r="F140" s="2">
        <v>0</v>
      </c>
      <c r="G140" s="2">
        <v>15309</v>
      </c>
      <c r="H140" s="2">
        <v>3631</v>
      </c>
      <c r="I140" s="2">
        <v>28154</v>
      </c>
      <c r="J140" s="2">
        <v>68051</v>
      </c>
      <c r="K140" s="2">
        <v>0</v>
      </c>
      <c r="L140" s="2">
        <v>501627</v>
      </c>
      <c r="M140" s="2">
        <v>2694013</v>
      </c>
      <c r="N140" s="2">
        <v>0</v>
      </c>
      <c r="O140" s="2">
        <v>3683230</v>
      </c>
      <c r="P140" s="2">
        <v>0</v>
      </c>
      <c r="Q140" s="2">
        <v>248976</v>
      </c>
      <c r="R140" s="2">
        <v>256285</v>
      </c>
      <c r="S140" s="2">
        <v>756473</v>
      </c>
      <c r="T140" s="2">
        <v>2489580</v>
      </c>
      <c r="U140" s="2">
        <v>170551</v>
      </c>
      <c r="V140" s="2">
        <v>501627</v>
      </c>
      <c r="W140" s="2">
        <v>256285</v>
      </c>
      <c r="X140" s="2">
        <v>0</v>
      </c>
      <c r="Y140" s="2">
        <v>8975</v>
      </c>
      <c r="Z140" s="2">
        <v>0</v>
      </c>
      <c r="AA140" s="2">
        <v>5402</v>
      </c>
      <c r="AB140" s="2">
        <v>25170</v>
      </c>
      <c r="AC140" s="2">
        <v>4449</v>
      </c>
      <c r="AD140" s="2">
        <v>0</v>
      </c>
      <c r="AE140" s="2">
        <v>0</v>
      </c>
      <c r="AF140" s="2">
        <v>0</v>
      </c>
      <c r="AG140" s="2" t="s">
        <v>464</v>
      </c>
      <c r="AH140" s="3" t="s">
        <v>464</v>
      </c>
      <c r="AI140" s="2" t="s">
        <v>464</v>
      </c>
      <c r="AJ140" s="3">
        <v>248976</v>
      </c>
      <c r="AK140" s="3">
        <v>0</v>
      </c>
      <c r="AL140" s="2">
        <v>8825</v>
      </c>
      <c r="AM140" s="3">
        <v>0</v>
      </c>
      <c r="AN140" s="2">
        <v>5480</v>
      </c>
      <c r="AO140" s="2">
        <v>24107</v>
      </c>
      <c r="AP140" s="2">
        <v>4238</v>
      </c>
      <c r="AQ140" s="2">
        <v>0</v>
      </c>
      <c r="AR140" s="2">
        <v>0</v>
      </c>
      <c r="AS140" s="2">
        <v>0</v>
      </c>
      <c r="AT140" s="2" t="s">
        <v>464</v>
      </c>
      <c r="AU140" s="2" t="s">
        <v>464</v>
      </c>
      <c r="AV140" s="2" t="s">
        <v>464</v>
      </c>
    </row>
    <row r="141" spans="1:48" x14ac:dyDescent="0.25">
      <c r="A141" t="str">
        <f t="shared" si="5"/>
        <v>2014Q2</v>
      </c>
      <c r="B141" s="9" t="s">
        <v>54</v>
      </c>
      <c r="C141" s="9">
        <v>100873</v>
      </c>
      <c r="D141" s="2">
        <v>6327</v>
      </c>
      <c r="E141" s="2">
        <v>5352</v>
      </c>
      <c r="F141" s="2">
        <v>0</v>
      </c>
      <c r="G141" s="2">
        <v>4570</v>
      </c>
      <c r="H141" s="2">
        <v>1044</v>
      </c>
      <c r="I141" s="2">
        <v>8887</v>
      </c>
      <c r="J141" s="2">
        <v>37600</v>
      </c>
      <c r="K141" s="2">
        <v>0</v>
      </c>
      <c r="L141" s="2">
        <v>451974</v>
      </c>
      <c r="M141" s="2">
        <v>361994</v>
      </c>
      <c r="N141" s="2">
        <v>0</v>
      </c>
      <c r="O141" s="2">
        <v>902966</v>
      </c>
      <c r="P141" s="2">
        <v>5</v>
      </c>
      <c r="Q141" s="2">
        <v>448156</v>
      </c>
      <c r="R141" s="2">
        <v>451974</v>
      </c>
      <c r="S141" s="2">
        <v>55398</v>
      </c>
      <c r="T141" s="2">
        <v>250727</v>
      </c>
      <c r="U141" s="2">
        <v>78334</v>
      </c>
      <c r="V141" s="2">
        <v>451974</v>
      </c>
      <c r="W141" s="2">
        <v>451974</v>
      </c>
      <c r="X141" s="2">
        <v>11934</v>
      </c>
      <c r="Y141" s="2">
        <v>68145</v>
      </c>
      <c r="Z141" s="2">
        <v>0</v>
      </c>
      <c r="AA141" s="2">
        <v>68843</v>
      </c>
      <c r="AB141" s="2">
        <v>15790</v>
      </c>
      <c r="AC141" s="2">
        <v>208536</v>
      </c>
      <c r="AD141" s="2">
        <v>0</v>
      </c>
      <c r="AE141" s="2">
        <v>0</v>
      </c>
      <c r="AF141" s="2">
        <v>10337</v>
      </c>
      <c r="AG141" s="2" t="s">
        <v>464</v>
      </c>
      <c r="AH141" s="3" t="s">
        <v>464</v>
      </c>
      <c r="AI141" s="2" t="s">
        <v>464</v>
      </c>
      <c r="AJ141" s="3">
        <v>448156</v>
      </c>
      <c r="AK141" s="3">
        <v>11891</v>
      </c>
      <c r="AL141" s="2">
        <v>68010</v>
      </c>
      <c r="AM141" s="3">
        <v>0</v>
      </c>
      <c r="AN141" s="2">
        <v>68296</v>
      </c>
      <c r="AO141" s="2">
        <v>16065</v>
      </c>
      <c r="AP141" s="2">
        <v>207726</v>
      </c>
      <c r="AQ141" s="2">
        <v>0</v>
      </c>
      <c r="AR141" s="2">
        <v>0</v>
      </c>
      <c r="AS141" s="2">
        <v>10715</v>
      </c>
      <c r="AT141" s="2" t="s">
        <v>464</v>
      </c>
      <c r="AU141" s="2" t="s">
        <v>464</v>
      </c>
      <c r="AV141" s="2" t="s">
        <v>464</v>
      </c>
    </row>
    <row r="142" spans="1:48" x14ac:dyDescent="0.25">
      <c r="A142" t="str">
        <f t="shared" si="5"/>
        <v>2014Q2</v>
      </c>
      <c r="B142" s="9" t="s">
        <v>553</v>
      </c>
      <c r="C142" s="9">
        <v>4045518</v>
      </c>
      <c r="D142" s="2">
        <v>9687</v>
      </c>
      <c r="E142" s="2">
        <v>2851</v>
      </c>
      <c r="F142" s="2">
        <v>0</v>
      </c>
      <c r="G142" s="2">
        <v>6012</v>
      </c>
      <c r="H142" s="2">
        <v>1967</v>
      </c>
      <c r="I142" s="2">
        <v>10737</v>
      </c>
      <c r="J142" s="2">
        <v>34872</v>
      </c>
      <c r="K142" s="2">
        <v>0</v>
      </c>
      <c r="L142" s="2">
        <v>251420</v>
      </c>
      <c r="M142" s="2">
        <v>828515</v>
      </c>
      <c r="N142" s="2">
        <v>0</v>
      </c>
      <c r="O142" s="2">
        <v>1220487</v>
      </c>
      <c r="P142" s="2">
        <v>401</v>
      </c>
      <c r="Q142" s="2">
        <v>237045</v>
      </c>
      <c r="R142" s="2">
        <v>245271</v>
      </c>
      <c r="S142" s="2">
        <v>410472</v>
      </c>
      <c r="T142" s="2">
        <v>714019</v>
      </c>
      <c r="U142" s="2">
        <v>65815</v>
      </c>
      <c r="V142" s="2">
        <v>251420</v>
      </c>
      <c r="W142" s="2">
        <v>245271</v>
      </c>
      <c r="X142" s="2">
        <v>0</v>
      </c>
      <c r="Y142" s="2">
        <v>0</v>
      </c>
      <c r="Z142" s="2">
        <v>70640</v>
      </c>
      <c r="AA142" s="2">
        <v>12</v>
      </c>
      <c r="AB142" s="2">
        <v>97594</v>
      </c>
      <c r="AC142" s="2">
        <v>0</v>
      </c>
      <c r="AD142" s="2">
        <v>0</v>
      </c>
      <c r="AE142" s="2">
        <v>0</v>
      </c>
      <c r="AF142" s="2">
        <v>0</v>
      </c>
      <c r="AG142" s="2" t="s">
        <v>464</v>
      </c>
      <c r="AH142" s="3" t="s">
        <v>464</v>
      </c>
      <c r="AI142" s="2" t="s">
        <v>464</v>
      </c>
      <c r="AJ142" s="3">
        <v>237045</v>
      </c>
      <c r="AK142" s="3">
        <v>0</v>
      </c>
      <c r="AL142" s="2">
        <v>0</v>
      </c>
      <c r="AM142" s="3">
        <v>70794</v>
      </c>
      <c r="AN142" s="2">
        <v>12</v>
      </c>
      <c r="AO142" s="2">
        <v>95694</v>
      </c>
      <c r="AP142" s="2">
        <v>0</v>
      </c>
      <c r="AQ142" s="2">
        <v>0</v>
      </c>
      <c r="AR142" s="2">
        <v>0</v>
      </c>
      <c r="AS142" s="2">
        <v>0</v>
      </c>
      <c r="AT142" s="2" t="s">
        <v>464</v>
      </c>
      <c r="AU142" s="2" t="s">
        <v>464</v>
      </c>
      <c r="AV142" s="2" t="s">
        <v>464</v>
      </c>
    </row>
    <row r="143" spans="1:48" x14ac:dyDescent="0.25">
      <c r="A143" t="str">
        <f t="shared" si="5"/>
        <v>2014Q2</v>
      </c>
      <c r="B143" s="9" t="s">
        <v>554</v>
      </c>
      <c r="C143" s="9">
        <v>4055785</v>
      </c>
      <c r="D143" s="2">
        <v>41212</v>
      </c>
      <c r="E143" s="2">
        <v>4656</v>
      </c>
      <c r="F143" s="2">
        <v>40</v>
      </c>
      <c r="G143" s="2">
        <v>8685</v>
      </c>
      <c r="H143" s="2">
        <v>1321</v>
      </c>
      <c r="I143" s="2">
        <v>15775</v>
      </c>
      <c r="J143" s="2">
        <v>144665</v>
      </c>
      <c r="K143" s="2">
        <v>100</v>
      </c>
      <c r="L143" s="2">
        <v>462507</v>
      </c>
      <c r="M143" s="2">
        <v>3728251</v>
      </c>
      <c r="N143" s="2">
        <v>8066</v>
      </c>
      <c r="O143" s="2">
        <v>4402999</v>
      </c>
      <c r="P143" s="2">
        <v>0</v>
      </c>
      <c r="Q143" s="2">
        <v>210635</v>
      </c>
      <c r="R143" s="2">
        <v>214778</v>
      </c>
      <c r="S143" s="2">
        <v>2344541</v>
      </c>
      <c r="T143" s="2">
        <v>3428399</v>
      </c>
      <c r="U143" s="2">
        <v>274542</v>
      </c>
      <c r="V143" s="2">
        <v>462507</v>
      </c>
      <c r="W143" s="2">
        <v>214778</v>
      </c>
      <c r="X143" s="2">
        <v>0</v>
      </c>
      <c r="Y143" s="2">
        <v>0</v>
      </c>
      <c r="Z143" s="2">
        <v>0</v>
      </c>
      <c r="AA143" s="2">
        <v>5677</v>
      </c>
      <c r="AB143" s="2">
        <v>36426</v>
      </c>
      <c r="AC143" s="2">
        <v>17778</v>
      </c>
      <c r="AD143" s="2">
        <v>0</v>
      </c>
      <c r="AE143" s="2">
        <v>0</v>
      </c>
      <c r="AF143" s="2">
        <v>0</v>
      </c>
      <c r="AG143" s="2" t="s">
        <v>464</v>
      </c>
      <c r="AH143" s="3" t="s">
        <v>464</v>
      </c>
      <c r="AI143" s="2" t="s">
        <v>464</v>
      </c>
      <c r="AJ143" s="3">
        <v>210635</v>
      </c>
      <c r="AK143" s="3">
        <v>0</v>
      </c>
      <c r="AL143" s="2">
        <v>0</v>
      </c>
      <c r="AM143" s="3">
        <v>0</v>
      </c>
      <c r="AN143" s="2">
        <v>5926</v>
      </c>
      <c r="AO143" s="2">
        <v>37351</v>
      </c>
      <c r="AP143" s="2">
        <v>17394</v>
      </c>
      <c r="AQ143" s="2">
        <v>0</v>
      </c>
      <c r="AR143" s="2">
        <v>0</v>
      </c>
      <c r="AS143" s="2">
        <v>0</v>
      </c>
      <c r="AT143" s="2" t="s">
        <v>464</v>
      </c>
      <c r="AU143" s="2" t="s">
        <v>464</v>
      </c>
      <c r="AV143" s="2" t="s">
        <v>464</v>
      </c>
    </row>
    <row r="144" spans="1:48" x14ac:dyDescent="0.25">
      <c r="A144" t="str">
        <f t="shared" si="5"/>
        <v>2014Q2</v>
      </c>
      <c r="B144" s="9" t="s">
        <v>555</v>
      </c>
      <c r="C144" s="9">
        <v>4050550</v>
      </c>
      <c r="D144" s="2">
        <v>10891</v>
      </c>
      <c r="E144" s="2">
        <v>-102</v>
      </c>
      <c r="F144" s="2">
        <v>0</v>
      </c>
      <c r="G144" s="2">
        <v>4863</v>
      </c>
      <c r="H144" s="2">
        <v>1226</v>
      </c>
      <c r="I144" s="2">
        <v>8058</v>
      </c>
      <c r="J144" s="2">
        <v>27386</v>
      </c>
      <c r="K144" s="2">
        <v>0</v>
      </c>
      <c r="L144" s="2">
        <v>198363</v>
      </c>
      <c r="M144" s="2">
        <v>1128178</v>
      </c>
      <c r="N144" s="2">
        <v>0</v>
      </c>
      <c r="O144" s="2">
        <v>1425063</v>
      </c>
      <c r="P144" s="2">
        <v>-73</v>
      </c>
      <c r="Q144" s="2">
        <v>193180</v>
      </c>
      <c r="R144" s="2">
        <v>198363</v>
      </c>
      <c r="S144" s="2">
        <v>667373</v>
      </c>
      <c r="T144" s="2">
        <v>1127682</v>
      </c>
      <c r="U144" s="2">
        <v>112</v>
      </c>
      <c r="V144" s="2">
        <v>198363</v>
      </c>
      <c r="W144" s="2">
        <v>198363</v>
      </c>
      <c r="X144" s="2">
        <v>1923</v>
      </c>
      <c r="Y144" s="2">
        <v>0</v>
      </c>
      <c r="Z144" s="2">
        <v>4352</v>
      </c>
      <c r="AA144" s="2">
        <v>111</v>
      </c>
      <c r="AB144" s="2">
        <v>17211</v>
      </c>
      <c r="AC144" s="2">
        <v>60082</v>
      </c>
      <c r="AD144" s="2">
        <v>6389</v>
      </c>
      <c r="AE144" s="2">
        <v>0</v>
      </c>
      <c r="AF144" s="2">
        <v>19305</v>
      </c>
      <c r="AG144" s="2" t="s">
        <v>464</v>
      </c>
      <c r="AH144" s="3" t="s">
        <v>464</v>
      </c>
      <c r="AI144" s="2" t="s">
        <v>464</v>
      </c>
      <c r="AJ144" s="3">
        <v>193180</v>
      </c>
      <c r="AK144" s="3">
        <v>1925</v>
      </c>
      <c r="AL144" s="2">
        <v>0</v>
      </c>
      <c r="AM144" s="3">
        <v>4250</v>
      </c>
      <c r="AN144" s="2">
        <v>107</v>
      </c>
      <c r="AO144" s="2">
        <v>16337</v>
      </c>
      <c r="AP144" s="2">
        <v>58916</v>
      </c>
      <c r="AQ144" s="2">
        <v>6538</v>
      </c>
      <c r="AR144" s="2">
        <v>0</v>
      </c>
      <c r="AS144" s="2">
        <v>19229</v>
      </c>
      <c r="AT144" s="2" t="s">
        <v>464</v>
      </c>
      <c r="AU144" s="2" t="s">
        <v>464</v>
      </c>
      <c r="AV144" s="2" t="s">
        <v>464</v>
      </c>
    </row>
    <row r="145" spans="1:48" x14ac:dyDescent="0.25">
      <c r="A145" t="str">
        <f t="shared" si="5"/>
        <v>2014Q2</v>
      </c>
      <c r="B145" s="9" t="s">
        <v>55</v>
      </c>
      <c r="C145" s="9">
        <v>100003</v>
      </c>
      <c r="D145" s="2">
        <v>166097</v>
      </c>
      <c r="E145" s="2">
        <v>162040</v>
      </c>
      <c r="F145" s="2">
        <v>32915</v>
      </c>
      <c r="G145" s="2">
        <v>123004</v>
      </c>
      <c r="H145" s="2">
        <v>18849</v>
      </c>
      <c r="I145" s="2">
        <v>213812</v>
      </c>
      <c r="J145" s="2">
        <v>683660</v>
      </c>
      <c r="K145" s="2">
        <v>28476</v>
      </c>
      <c r="L145" s="2">
        <v>10369342</v>
      </c>
      <c r="M145" s="2">
        <v>13746366</v>
      </c>
      <c r="N145" s="2">
        <v>472103</v>
      </c>
      <c r="O145" s="2">
        <v>27853768</v>
      </c>
      <c r="P145" s="2">
        <v>4</v>
      </c>
      <c r="Q145" s="2">
        <v>9640499</v>
      </c>
      <c r="R145" s="2">
        <v>9725979</v>
      </c>
      <c r="S145" s="2">
        <v>2393203</v>
      </c>
      <c r="T145" s="2">
        <v>6708453</v>
      </c>
      <c r="U145" s="2">
        <v>5610302</v>
      </c>
      <c r="V145" s="2">
        <v>10369342</v>
      </c>
      <c r="W145" s="2">
        <v>9725979</v>
      </c>
      <c r="X145" s="2">
        <v>1024</v>
      </c>
      <c r="Y145" s="2">
        <v>0</v>
      </c>
      <c r="Z145" s="2">
        <v>0</v>
      </c>
      <c r="AA145" s="2">
        <v>88322</v>
      </c>
      <c r="AB145" s="2">
        <v>3525714</v>
      </c>
      <c r="AC145" s="2">
        <v>3645468</v>
      </c>
      <c r="AD145" s="2">
        <v>0</v>
      </c>
      <c r="AE145" s="2">
        <v>2115295</v>
      </c>
      <c r="AF145" s="2">
        <v>0</v>
      </c>
      <c r="AG145" s="2" t="s">
        <v>464</v>
      </c>
      <c r="AH145" s="3" t="s">
        <v>464</v>
      </c>
      <c r="AI145" s="2" t="s">
        <v>464</v>
      </c>
      <c r="AJ145" s="3">
        <v>9640499</v>
      </c>
      <c r="AK145" s="3">
        <v>1023</v>
      </c>
      <c r="AL145" s="2">
        <v>0</v>
      </c>
      <c r="AM145" s="3">
        <v>0</v>
      </c>
      <c r="AN145" s="2">
        <v>85350</v>
      </c>
      <c r="AO145" s="2">
        <v>3453468</v>
      </c>
      <c r="AP145" s="2">
        <v>3635375</v>
      </c>
      <c r="AQ145" s="2">
        <v>0</v>
      </c>
      <c r="AR145" s="2">
        <v>2129521</v>
      </c>
      <c r="AS145" s="2">
        <v>0</v>
      </c>
      <c r="AT145" s="2" t="s">
        <v>464</v>
      </c>
      <c r="AU145" s="2" t="s">
        <v>464</v>
      </c>
      <c r="AV145" s="2" t="s">
        <v>464</v>
      </c>
    </row>
    <row r="146" spans="1:48" x14ac:dyDescent="0.25">
      <c r="A146" t="str">
        <f t="shared" si="5"/>
        <v>2014Q2</v>
      </c>
      <c r="B146" s="9" t="s">
        <v>56</v>
      </c>
      <c r="C146" s="9">
        <v>100758</v>
      </c>
      <c r="D146" s="2">
        <v>46351</v>
      </c>
      <c r="E146" s="2">
        <v>34308</v>
      </c>
      <c r="F146" s="2">
        <v>-80</v>
      </c>
      <c r="G146" s="2">
        <v>34345</v>
      </c>
      <c r="H146" s="2">
        <v>5939</v>
      </c>
      <c r="I146" s="2">
        <v>54419</v>
      </c>
      <c r="J146" s="2">
        <v>75076</v>
      </c>
      <c r="K146" s="2">
        <v>0</v>
      </c>
      <c r="L146" s="2">
        <v>821970</v>
      </c>
      <c r="M146" s="2">
        <v>5108892</v>
      </c>
      <c r="N146" s="2">
        <v>3776</v>
      </c>
      <c r="O146" s="2">
        <v>6389292</v>
      </c>
      <c r="P146" s="2">
        <v>0</v>
      </c>
      <c r="Q146" s="2">
        <v>681070</v>
      </c>
      <c r="R146" s="2">
        <v>683590</v>
      </c>
      <c r="S146" s="2">
        <v>2250456</v>
      </c>
      <c r="T146" s="2">
        <v>4132339</v>
      </c>
      <c r="U146" s="2">
        <v>409088</v>
      </c>
      <c r="V146" s="2">
        <v>821970</v>
      </c>
      <c r="W146" s="2">
        <v>683590</v>
      </c>
      <c r="X146" s="2">
        <v>10423</v>
      </c>
      <c r="Y146" s="2">
        <v>1656</v>
      </c>
      <c r="Z146" s="2">
        <v>240228</v>
      </c>
      <c r="AA146" s="2">
        <v>66248</v>
      </c>
      <c r="AB146" s="2">
        <v>25828</v>
      </c>
      <c r="AC146" s="2">
        <v>101056</v>
      </c>
      <c r="AD146" s="2">
        <v>0</v>
      </c>
      <c r="AE146" s="2">
        <v>0</v>
      </c>
      <c r="AF146" s="2">
        <v>0</v>
      </c>
      <c r="AG146" s="2" t="s">
        <v>464</v>
      </c>
      <c r="AH146" s="3" t="s">
        <v>464</v>
      </c>
      <c r="AI146" s="2" t="s">
        <v>464</v>
      </c>
      <c r="AJ146" s="3">
        <v>681070</v>
      </c>
      <c r="AK146" s="3">
        <v>10438</v>
      </c>
      <c r="AL146" s="2">
        <v>1701</v>
      </c>
      <c r="AM146" s="3">
        <v>239406</v>
      </c>
      <c r="AN146" s="2">
        <v>65958</v>
      </c>
      <c r="AO146" s="2">
        <v>24856</v>
      </c>
      <c r="AP146" s="2">
        <v>103194</v>
      </c>
      <c r="AQ146" s="2">
        <v>0</v>
      </c>
      <c r="AR146" s="2">
        <v>0</v>
      </c>
      <c r="AS146" s="2">
        <v>0</v>
      </c>
      <c r="AT146" s="2" t="s">
        <v>464</v>
      </c>
      <c r="AU146" s="2" t="s">
        <v>464</v>
      </c>
      <c r="AV146" s="2" t="s">
        <v>464</v>
      </c>
    </row>
    <row r="147" spans="1:48" x14ac:dyDescent="0.25">
      <c r="A147" t="str">
        <f t="shared" si="5"/>
        <v>2014Q2</v>
      </c>
      <c r="B147" s="9" t="s">
        <v>556</v>
      </c>
      <c r="C147" s="9">
        <v>4064991</v>
      </c>
      <c r="D147" s="2">
        <v>7289</v>
      </c>
      <c r="E147" s="2">
        <v>4276</v>
      </c>
      <c r="F147" s="2">
        <v>0</v>
      </c>
      <c r="G147" s="2">
        <v>4899</v>
      </c>
      <c r="H147" s="2">
        <v>719</v>
      </c>
      <c r="I147" s="2">
        <v>7475</v>
      </c>
      <c r="J147" s="2">
        <v>82260</v>
      </c>
      <c r="K147" s="2">
        <v>5</v>
      </c>
      <c r="L147" s="2">
        <v>121488</v>
      </c>
      <c r="M147" s="2">
        <v>589693</v>
      </c>
      <c r="N147" s="2">
        <v>0</v>
      </c>
      <c r="O147" s="2">
        <v>849931</v>
      </c>
      <c r="P147" s="2">
        <v>0</v>
      </c>
      <c r="Q147" s="2">
        <v>96192</v>
      </c>
      <c r="R147" s="2">
        <v>96159</v>
      </c>
      <c r="S147" s="2">
        <v>62947</v>
      </c>
      <c r="T147" s="2">
        <v>469870</v>
      </c>
      <c r="U147" s="2">
        <v>44543</v>
      </c>
      <c r="V147" s="2">
        <v>121488</v>
      </c>
      <c r="W147" s="2">
        <v>96159</v>
      </c>
      <c r="X147" s="2">
        <v>0</v>
      </c>
      <c r="Y147" s="2">
        <v>0</v>
      </c>
      <c r="Z147" s="2">
        <v>73035</v>
      </c>
      <c r="AA147" s="2">
        <v>0</v>
      </c>
      <c r="AB147" s="2">
        <v>18139</v>
      </c>
      <c r="AC147" s="2">
        <v>0</v>
      </c>
      <c r="AD147" s="2">
        <v>0</v>
      </c>
      <c r="AE147" s="2">
        <v>0</v>
      </c>
      <c r="AF147" s="2">
        <v>0</v>
      </c>
      <c r="AG147" s="2" t="s">
        <v>464</v>
      </c>
      <c r="AH147" s="3" t="s">
        <v>464</v>
      </c>
      <c r="AI147" s="2" t="s">
        <v>464</v>
      </c>
      <c r="AJ147" s="3">
        <v>96192</v>
      </c>
      <c r="AK147" s="3">
        <v>0</v>
      </c>
      <c r="AL147" s="2">
        <v>0</v>
      </c>
      <c r="AM147" s="3">
        <v>73391</v>
      </c>
      <c r="AN147" s="2">
        <v>0</v>
      </c>
      <c r="AO147" s="2">
        <v>17644</v>
      </c>
      <c r="AP147" s="2">
        <v>0</v>
      </c>
      <c r="AQ147" s="2">
        <v>0</v>
      </c>
      <c r="AR147" s="2">
        <v>0</v>
      </c>
      <c r="AS147" s="2">
        <v>0</v>
      </c>
      <c r="AT147" s="2" t="s">
        <v>464</v>
      </c>
      <c r="AU147" s="2" t="s">
        <v>464</v>
      </c>
      <c r="AV147" s="2" t="s">
        <v>464</v>
      </c>
    </row>
    <row r="148" spans="1:48" x14ac:dyDescent="0.25">
      <c r="A148" t="str">
        <f t="shared" si="5"/>
        <v>2014Q2</v>
      </c>
      <c r="B148" s="9" t="s">
        <v>557</v>
      </c>
      <c r="C148" s="9">
        <v>4094975</v>
      </c>
      <c r="D148" s="2">
        <v>16885</v>
      </c>
      <c r="E148" s="2">
        <v>12153</v>
      </c>
      <c r="F148" s="2">
        <v>0</v>
      </c>
      <c r="G148" s="2">
        <v>13360</v>
      </c>
      <c r="H148" s="2">
        <v>1988</v>
      </c>
      <c r="I148" s="2">
        <v>22988</v>
      </c>
      <c r="J148" s="2">
        <v>70834</v>
      </c>
      <c r="K148" s="2">
        <v>0</v>
      </c>
      <c r="L148" s="2">
        <v>140842</v>
      </c>
      <c r="M148" s="2">
        <v>1487891</v>
      </c>
      <c r="N148" s="2">
        <v>0</v>
      </c>
      <c r="O148" s="2">
        <v>1828472</v>
      </c>
      <c r="P148" s="2">
        <v>0</v>
      </c>
      <c r="Q148" s="2">
        <v>129713</v>
      </c>
      <c r="R148" s="2">
        <v>130621</v>
      </c>
      <c r="S148" s="2">
        <v>325915</v>
      </c>
      <c r="T148" s="2">
        <v>980668</v>
      </c>
      <c r="U148" s="2">
        <v>442386</v>
      </c>
      <c r="V148" s="2">
        <v>140842</v>
      </c>
      <c r="W148" s="2">
        <v>130621</v>
      </c>
      <c r="X148" s="2">
        <v>0</v>
      </c>
      <c r="Y148" s="2">
        <v>10433</v>
      </c>
      <c r="Z148" s="2">
        <v>6934</v>
      </c>
      <c r="AA148" s="2">
        <v>13178</v>
      </c>
      <c r="AB148" s="2">
        <v>36468</v>
      </c>
      <c r="AC148" s="2">
        <v>45575</v>
      </c>
      <c r="AD148" s="2">
        <v>0</v>
      </c>
      <c r="AE148" s="2">
        <v>3178</v>
      </c>
      <c r="AF148" s="2">
        <v>1898</v>
      </c>
      <c r="AG148" s="2" t="s">
        <v>464</v>
      </c>
      <c r="AH148" s="3" t="s">
        <v>464</v>
      </c>
      <c r="AI148" s="2" t="s">
        <v>464</v>
      </c>
      <c r="AJ148" s="3">
        <v>129713</v>
      </c>
      <c r="AK148" s="3">
        <v>0</v>
      </c>
      <c r="AL148" s="2">
        <v>10505</v>
      </c>
      <c r="AM148" s="3">
        <v>7000</v>
      </c>
      <c r="AN148" s="2">
        <v>12745</v>
      </c>
      <c r="AO148" s="2">
        <v>36074</v>
      </c>
      <c r="AP148" s="2">
        <v>45416</v>
      </c>
      <c r="AQ148" s="2">
        <v>0</v>
      </c>
      <c r="AR148" s="2">
        <v>3266</v>
      </c>
      <c r="AS148" s="2">
        <v>1994</v>
      </c>
      <c r="AT148" s="2" t="s">
        <v>464</v>
      </c>
      <c r="AU148" s="2" t="s">
        <v>464</v>
      </c>
      <c r="AV148" s="2" t="s">
        <v>464</v>
      </c>
    </row>
    <row r="149" spans="1:48" x14ac:dyDescent="0.25">
      <c r="A149" t="str">
        <f t="shared" si="5"/>
        <v>2014Q2</v>
      </c>
      <c r="B149" s="9" t="s">
        <v>558</v>
      </c>
      <c r="C149" s="9">
        <v>1016544</v>
      </c>
      <c r="D149" s="2">
        <v>76072</v>
      </c>
      <c r="E149" s="2">
        <v>24221</v>
      </c>
      <c r="F149" s="2">
        <v>0</v>
      </c>
      <c r="G149" s="2">
        <v>39817</v>
      </c>
      <c r="H149" s="2">
        <v>7572</v>
      </c>
      <c r="I149" s="2">
        <v>63731</v>
      </c>
      <c r="J149" s="2">
        <v>12783</v>
      </c>
      <c r="K149" s="2">
        <v>5324</v>
      </c>
      <c r="L149" s="2">
        <v>1401121</v>
      </c>
      <c r="M149" s="2">
        <v>6735375</v>
      </c>
      <c r="N149" s="2">
        <v>0</v>
      </c>
      <c r="O149" s="2">
        <v>8791172</v>
      </c>
      <c r="P149" s="2">
        <v>702</v>
      </c>
      <c r="Q149" s="2">
        <v>1051676</v>
      </c>
      <c r="R149" s="2">
        <v>1076524</v>
      </c>
      <c r="S149" s="2">
        <v>803733</v>
      </c>
      <c r="T149" s="2">
        <v>4146027</v>
      </c>
      <c r="U149" s="2">
        <v>1312172</v>
      </c>
      <c r="V149" s="2">
        <v>1401121</v>
      </c>
      <c r="W149" s="2">
        <v>1076524</v>
      </c>
      <c r="X149" s="2">
        <v>201</v>
      </c>
      <c r="Y149" s="2">
        <v>42733</v>
      </c>
      <c r="Z149" s="2">
        <v>100</v>
      </c>
      <c r="AA149" s="2">
        <v>3905</v>
      </c>
      <c r="AB149" s="2">
        <v>594890</v>
      </c>
      <c r="AC149" s="2">
        <v>161028</v>
      </c>
      <c r="AD149" s="2">
        <v>0</v>
      </c>
      <c r="AE149" s="2">
        <v>0</v>
      </c>
      <c r="AF149" s="2">
        <v>0</v>
      </c>
      <c r="AG149" s="2" t="s">
        <v>464</v>
      </c>
      <c r="AH149" s="3" t="s">
        <v>464</v>
      </c>
      <c r="AI149" s="2" t="s">
        <v>464</v>
      </c>
      <c r="AJ149" s="3">
        <v>1051676</v>
      </c>
      <c r="AK149" s="3">
        <v>201</v>
      </c>
      <c r="AL149" s="2">
        <v>40458</v>
      </c>
      <c r="AM149" s="3">
        <v>100</v>
      </c>
      <c r="AN149" s="2">
        <v>3707</v>
      </c>
      <c r="AO149" s="2">
        <v>578676</v>
      </c>
      <c r="AP149" s="2">
        <v>160725</v>
      </c>
      <c r="AQ149" s="2">
        <v>0</v>
      </c>
      <c r="AR149" s="2">
        <v>0</v>
      </c>
      <c r="AS149" s="2">
        <v>0</v>
      </c>
      <c r="AT149" s="2" t="s">
        <v>464</v>
      </c>
      <c r="AU149" s="2" t="s">
        <v>464</v>
      </c>
      <c r="AV149" s="2" t="s">
        <v>464</v>
      </c>
    </row>
    <row r="150" spans="1:48" x14ac:dyDescent="0.25">
      <c r="A150" t="str">
        <f t="shared" si="5"/>
        <v>2014Q2</v>
      </c>
      <c r="B150" s="9" t="s">
        <v>57</v>
      </c>
      <c r="C150" s="9">
        <v>100670</v>
      </c>
      <c r="D150" s="2">
        <v>16815</v>
      </c>
      <c r="E150" s="2">
        <v>2275</v>
      </c>
      <c r="F150" s="2">
        <v>0</v>
      </c>
      <c r="G150" s="2">
        <v>6412</v>
      </c>
      <c r="H150" s="2">
        <v>2060</v>
      </c>
      <c r="I150" s="2">
        <v>12091</v>
      </c>
      <c r="J150" s="2">
        <v>14782</v>
      </c>
      <c r="K150" s="2">
        <v>0</v>
      </c>
      <c r="L150" s="2">
        <v>834129</v>
      </c>
      <c r="M150" s="2">
        <v>1200861</v>
      </c>
      <c r="N150" s="2">
        <v>0</v>
      </c>
      <c r="O150" s="2">
        <v>2188870</v>
      </c>
      <c r="P150" s="2">
        <v>-16</v>
      </c>
      <c r="Q150" s="2">
        <v>636371</v>
      </c>
      <c r="R150" s="2">
        <v>629067</v>
      </c>
      <c r="S150" s="2">
        <v>205103</v>
      </c>
      <c r="T150" s="2">
        <v>967436</v>
      </c>
      <c r="U150" s="2">
        <v>221030</v>
      </c>
      <c r="V150" s="2">
        <v>834129</v>
      </c>
      <c r="W150" s="2">
        <v>629067</v>
      </c>
      <c r="X150" s="2">
        <v>0</v>
      </c>
      <c r="Y150" s="2">
        <v>0</v>
      </c>
      <c r="Z150" s="2">
        <v>122559</v>
      </c>
      <c r="AA150" s="2">
        <v>3854</v>
      </c>
      <c r="AB150" s="2">
        <v>52150</v>
      </c>
      <c r="AC150" s="2">
        <v>287022</v>
      </c>
      <c r="AD150" s="2">
        <v>0</v>
      </c>
      <c r="AE150" s="2">
        <v>2912</v>
      </c>
      <c r="AF150" s="2">
        <v>32200</v>
      </c>
      <c r="AG150" s="2" t="s">
        <v>464</v>
      </c>
      <c r="AH150" s="3" t="s">
        <v>464</v>
      </c>
      <c r="AI150" s="2" t="s">
        <v>464</v>
      </c>
      <c r="AJ150" s="3">
        <v>636371</v>
      </c>
      <c r="AK150" s="3">
        <v>0</v>
      </c>
      <c r="AL150" s="2">
        <v>0</v>
      </c>
      <c r="AM150" s="3">
        <v>125653</v>
      </c>
      <c r="AN150" s="2">
        <v>3836</v>
      </c>
      <c r="AO150" s="2">
        <v>51793</v>
      </c>
      <c r="AP150" s="2">
        <v>290775</v>
      </c>
      <c r="AQ150" s="2">
        <v>0</v>
      </c>
      <c r="AR150" s="2">
        <v>3046</v>
      </c>
      <c r="AS150" s="2">
        <v>32080</v>
      </c>
      <c r="AT150" s="2" t="s">
        <v>464</v>
      </c>
      <c r="AU150" s="2" t="s">
        <v>464</v>
      </c>
      <c r="AV150" s="2" t="s">
        <v>464</v>
      </c>
    </row>
    <row r="151" spans="1:48" x14ac:dyDescent="0.25">
      <c r="A151" t="str">
        <f t="shared" si="5"/>
        <v>2014Q2</v>
      </c>
      <c r="B151" s="9" t="s">
        <v>58</v>
      </c>
      <c r="C151" s="9">
        <v>4095493</v>
      </c>
      <c r="D151" s="2">
        <v>19227</v>
      </c>
      <c r="E151" s="2">
        <v>4090</v>
      </c>
      <c r="F151" s="2">
        <v>0</v>
      </c>
      <c r="G151" s="2">
        <v>9414</v>
      </c>
      <c r="H151" s="2">
        <v>1225</v>
      </c>
      <c r="I151" s="2">
        <v>14724</v>
      </c>
      <c r="J151" s="2">
        <v>326</v>
      </c>
      <c r="K151" s="2">
        <v>82635</v>
      </c>
      <c r="L151" s="2">
        <v>295205</v>
      </c>
      <c r="M151" s="2">
        <v>1180806</v>
      </c>
      <c r="N151" s="2">
        <v>0</v>
      </c>
      <c r="O151" s="2">
        <v>1628823</v>
      </c>
      <c r="P151" s="2">
        <v>0</v>
      </c>
      <c r="Q151" s="2">
        <v>281854</v>
      </c>
      <c r="R151" s="2">
        <v>281783</v>
      </c>
      <c r="S151" s="2">
        <v>29492</v>
      </c>
      <c r="T151" s="2">
        <v>348558</v>
      </c>
      <c r="U151" s="2">
        <v>831057</v>
      </c>
      <c r="V151" s="2">
        <v>295205</v>
      </c>
      <c r="W151" s="2">
        <v>281783</v>
      </c>
      <c r="X151" s="2">
        <v>2000</v>
      </c>
      <c r="Y151" s="2">
        <v>19763</v>
      </c>
      <c r="Z151" s="2">
        <v>2009</v>
      </c>
      <c r="AA151" s="2">
        <v>1312</v>
      </c>
      <c r="AB151" s="2">
        <v>90622</v>
      </c>
      <c r="AC151" s="2">
        <v>5087</v>
      </c>
      <c r="AD151" s="2">
        <v>2787</v>
      </c>
      <c r="AE151" s="2">
        <v>0</v>
      </c>
      <c r="AF151" s="2">
        <v>0</v>
      </c>
      <c r="AG151" s="2" t="s">
        <v>464</v>
      </c>
      <c r="AH151" s="3" t="s">
        <v>464</v>
      </c>
      <c r="AI151" s="2" t="s">
        <v>464</v>
      </c>
      <c r="AJ151" s="3">
        <v>281854</v>
      </c>
      <c r="AK151" s="3">
        <v>2000</v>
      </c>
      <c r="AL151" s="2">
        <v>19667</v>
      </c>
      <c r="AM151" s="3">
        <v>2056</v>
      </c>
      <c r="AN151" s="2">
        <v>1275</v>
      </c>
      <c r="AO151" s="2">
        <v>90236</v>
      </c>
      <c r="AP151" s="2">
        <v>5080</v>
      </c>
      <c r="AQ151" s="2">
        <v>2633</v>
      </c>
      <c r="AR151" s="2">
        <v>0</v>
      </c>
      <c r="AS151" s="2">
        <v>0</v>
      </c>
      <c r="AT151" s="2" t="s">
        <v>464</v>
      </c>
      <c r="AU151" s="2" t="s">
        <v>464</v>
      </c>
      <c r="AV151" s="2" t="s">
        <v>464</v>
      </c>
    </row>
    <row r="152" spans="1:48" x14ac:dyDescent="0.25">
      <c r="A152" t="str">
        <f t="shared" si="5"/>
        <v>2014Q2</v>
      </c>
      <c r="B152" s="9" t="s">
        <v>559</v>
      </c>
      <c r="C152" s="9">
        <v>1021507</v>
      </c>
      <c r="D152" s="2">
        <v>8068</v>
      </c>
      <c r="E152" s="2">
        <v>14277</v>
      </c>
      <c r="F152" s="2">
        <v>0</v>
      </c>
      <c r="G152" s="2">
        <v>11811</v>
      </c>
      <c r="H152" s="2">
        <v>1151</v>
      </c>
      <c r="I152" s="2">
        <v>21059</v>
      </c>
      <c r="J152" s="2">
        <v>43987</v>
      </c>
      <c r="K152" s="2">
        <v>0</v>
      </c>
      <c r="L152" s="2">
        <v>159600</v>
      </c>
      <c r="M152" s="2">
        <v>739112</v>
      </c>
      <c r="N152" s="2">
        <v>0</v>
      </c>
      <c r="O152" s="2">
        <v>1086505</v>
      </c>
      <c r="P152" s="2">
        <v>0</v>
      </c>
      <c r="Q152" s="2">
        <v>130522</v>
      </c>
      <c r="R152" s="2">
        <v>128166</v>
      </c>
      <c r="S152" s="2">
        <v>183681</v>
      </c>
      <c r="T152" s="2">
        <v>613745</v>
      </c>
      <c r="U152" s="2">
        <v>113115</v>
      </c>
      <c r="V152" s="2">
        <v>159600</v>
      </c>
      <c r="W152" s="2">
        <v>128166</v>
      </c>
      <c r="X152" s="2">
        <v>72850</v>
      </c>
      <c r="Y152" s="2">
        <v>0</v>
      </c>
      <c r="Z152" s="2">
        <v>0</v>
      </c>
      <c r="AA152" s="2">
        <v>8305</v>
      </c>
      <c r="AB152" s="2">
        <v>294</v>
      </c>
      <c r="AC152" s="2">
        <v>44107</v>
      </c>
      <c r="AD152" s="2">
        <v>0</v>
      </c>
      <c r="AE152" s="2">
        <v>0</v>
      </c>
      <c r="AF152" s="2">
        <v>0</v>
      </c>
      <c r="AG152" s="2" t="s">
        <v>464</v>
      </c>
      <c r="AH152" s="3" t="s">
        <v>464</v>
      </c>
      <c r="AI152" s="2" t="s">
        <v>464</v>
      </c>
      <c r="AJ152" s="3">
        <v>130522</v>
      </c>
      <c r="AK152" s="3">
        <v>74996</v>
      </c>
      <c r="AL152" s="2">
        <v>0</v>
      </c>
      <c r="AM152" s="3">
        <v>0</v>
      </c>
      <c r="AN152" s="2">
        <v>8372</v>
      </c>
      <c r="AO152" s="2">
        <v>270</v>
      </c>
      <c r="AP152" s="2">
        <v>44275</v>
      </c>
      <c r="AQ152" s="2">
        <v>0</v>
      </c>
      <c r="AR152" s="2">
        <v>0</v>
      </c>
      <c r="AS152" s="2">
        <v>0</v>
      </c>
      <c r="AT152" s="2" t="s">
        <v>464</v>
      </c>
      <c r="AU152" s="2" t="s">
        <v>464</v>
      </c>
      <c r="AV152" s="2" t="s">
        <v>464</v>
      </c>
    </row>
    <row r="153" spans="1:48" x14ac:dyDescent="0.25">
      <c r="A153" t="str">
        <f t="shared" si="5"/>
        <v>2014Q2</v>
      </c>
      <c r="B153" s="9" t="s">
        <v>560</v>
      </c>
      <c r="C153" s="9">
        <v>1018668</v>
      </c>
      <c r="D153" s="2">
        <v>5629</v>
      </c>
      <c r="E153" s="2">
        <v>28685</v>
      </c>
      <c r="F153" s="2">
        <v>0</v>
      </c>
      <c r="G153" s="2">
        <v>2049</v>
      </c>
      <c r="H153" s="2">
        <v>222</v>
      </c>
      <c r="I153" s="2">
        <v>5534</v>
      </c>
      <c r="J153" s="2">
        <v>333745</v>
      </c>
      <c r="K153" s="2">
        <v>0</v>
      </c>
      <c r="L153" s="2">
        <v>670404</v>
      </c>
      <c r="M153" s="2">
        <v>213967</v>
      </c>
      <c r="N153" s="2">
        <v>0</v>
      </c>
      <c r="O153" s="2">
        <v>1335007</v>
      </c>
      <c r="P153" s="2">
        <v>2</v>
      </c>
      <c r="Q153" s="2">
        <v>648751</v>
      </c>
      <c r="R153" s="2">
        <v>670404</v>
      </c>
      <c r="S153" s="2">
        <v>64229</v>
      </c>
      <c r="T153" s="2">
        <v>138478</v>
      </c>
      <c r="U153" s="2">
        <v>42925</v>
      </c>
      <c r="V153" s="2">
        <v>670404</v>
      </c>
      <c r="W153" s="2">
        <v>670404</v>
      </c>
      <c r="X153" s="2">
        <v>159074</v>
      </c>
      <c r="Y153" s="2">
        <v>0</v>
      </c>
      <c r="Z153" s="2">
        <v>79264</v>
      </c>
      <c r="AA153" s="2">
        <v>10</v>
      </c>
      <c r="AB153" s="2">
        <v>140538</v>
      </c>
      <c r="AC153" s="2">
        <v>0</v>
      </c>
      <c r="AD153" s="2">
        <v>0</v>
      </c>
      <c r="AE153" s="2">
        <v>0</v>
      </c>
      <c r="AF153" s="2">
        <v>0</v>
      </c>
      <c r="AG153" s="2" t="s">
        <v>464</v>
      </c>
      <c r="AH153" s="3" t="s">
        <v>464</v>
      </c>
      <c r="AI153" s="2" t="s">
        <v>464</v>
      </c>
      <c r="AJ153" s="3">
        <v>648751</v>
      </c>
      <c r="AK153" s="3">
        <v>158988</v>
      </c>
      <c r="AL153" s="2">
        <v>0</v>
      </c>
      <c r="AM153" s="3">
        <v>78943</v>
      </c>
      <c r="AN153" s="2">
        <v>10</v>
      </c>
      <c r="AO153" s="2">
        <v>136305</v>
      </c>
      <c r="AP153" s="2">
        <v>0</v>
      </c>
      <c r="AQ153" s="2">
        <v>0</v>
      </c>
      <c r="AR153" s="2">
        <v>0</v>
      </c>
      <c r="AS153" s="2">
        <v>0</v>
      </c>
      <c r="AT153" s="2" t="s">
        <v>464</v>
      </c>
      <c r="AU153" s="2" t="s">
        <v>464</v>
      </c>
      <c r="AV153" s="2" t="s">
        <v>464</v>
      </c>
    </row>
    <row r="154" spans="1:48" x14ac:dyDescent="0.25">
      <c r="A154" t="str">
        <f t="shared" si="5"/>
        <v>2014Q2</v>
      </c>
      <c r="B154" s="9" t="s">
        <v>561</v>
      </c>
      <c r="C154" s="9">
        <v>1018838</v>
      </c>
      <c r="D154" s="2">
        <v>19671</v>
      </c>
      <c r="E154" s="2">
        <v>8444</v>
      </c>
      <c r="F154" s="2">
        <v>0</v>
      </c>
      <c r="G154" s="2">
        <v>12042</v>
      </c>
      <c r="H154" s="2">
        <v>3017</v>
      </c>
      <c r="I154" s="2">
        <v>20957</v>
      </c>
      <c r="J154" s="2">
        <v>20944</v>
      </c>
      <c r="K154" s="2">
        <v>9</v>
      </c>
      <c r="L154" s="2">
        <v>1457482</v>
      </c>
      <c r="M154" s="2">
        <v>1268322</v>
      </c>
      <c r="N154" s="2">
        <v>0</v>
      </c>
      <c r="O154" s="2">
        <v>2970057</v>
      </c>
      <c r="P154" s="2">
        <v>104</v>
      </c>
      <c r="Q154" s="2">
        <v>1052872</v>
      </c>
      <c r="R154" s="2">
        <v>1072916</v>
      </c>
      <c r="S154" s="2">
        <v>234023</v>
      </c>
      <c r="T154" s="2">
        <v>754409</v>
      </c>
      <c r="U154" s="2">
        <v>200791</v>
      </c>
      <c r="V154" s="2">
        <v>1457482</v>
      </c>
      <c r="W154" s="2">
        <v>1072916</v>
      </c>
      <c r="X154" s="2">
        <v>0</v>
      </c>
      <c r="Y154" s="2">
        <v>24048</v>
      </c>
      <c r="Z154" s="2">
        <v>59570</v>
      </c>
      <c r="AA154" s="2">
        <v>7714</v>
      </c>
      <c r="AB154" s="2">
        <v>94258</v>
      </c>
      <c r="AC154" s="2">
        <v>285959</v>
      </c>
      <c r="AD154" s="2">
        <v>0</v>
      </c>
      <c r="AE154" s="2">
        <v>30871</v>
      </c>
      <c r="AF154" s="2">
        <v>0</v>
      </c>
      <c r="AG154" s="2" t="s">
        <v>464</v>
      </c>
      <c r="AH154" s="3" t="s">
        <v>464</v>
      </c>
      <c r="AI154" s="2" t="s">
        <v>464</v>
      </c>
      <c r="AJ154" s="3">
        <v>1052872</v>
      </c>
      <c r="AK154" s="3">
        <v>0</v>
      </c>
      <c r="AL154" s="2">
        <v>23956</v>
      </c>
      <c r="AM154" s="3">
        <v>60121</v>
      </c>
      <c r="AN154" s="2">
        <v>7121</v>
      </c>
      <c r="AO154" s="2">
        <v>89750</v>
      </c>
      <c r="AP154" s="2">
        <v>288579</v>
      </c>
      <c r="AQ154" s="2">
        <v>0</v>
      </c>
      <c r="AR154" s="2">
        <v>32332</v>
      </c>
      <c r="AS154" s="2">
        <v>0</v>
      </c>
      <c r="AT154" s="2" t="s">
        <v>464</v>
      </c>
      <c r="AU154" s="2" t="s">
        <v>464</v>
      </c>
      <c r="AV154" s="2" t="s">
        <v>464</v>
      </c>
    </row>
    <row r="155" spans="1:48" x14ac:dyDescent="0.25">
      <c r="A155" t="str">
        <f t="shared" si="5"/>
        <v>2014Q2</v>
      </c>
      <c r="B155" s="9" t="s">
        <v>59</v>
      </c>
      <c r="C155" s="9">
        <v>4001623</v>
      </c>
      <c r="D155" s="2">
        <v>46434</v>
      </c>
      <c r="E155" s="2">
        <v>3219</v>
      </c>
      <c r="F155" s="2">
        <v>66</v>
      </c>
      <c r="G155" s="2">
        <v>17295</v>
      </c>
      <c r="H155" s="2">
        <v>4522</v>
      </c>
      <c r="I155" s="2">
        <v>31138</v>
      </c>
      <c r="J155" s="2">
        <v>20086</v>
      </c>
      <c r="K155" s="2">
        <v>675</v>
      </c>
      <c r="L155" s="2">
        <v>529096</v>
      </c>
      <c r="M155" s="2">
        <v>4617803</v>
      </c>
      <c r="N155" s="2">
        <v>887</v>
      </c>
      <c r="O155" s="2">
        <v>5607459</v>
      </c>
      <c r="P155" s="2">
        <v>-13</v>
      </c>
      <c r="Q155" s="2">
        <v>534401</v>
      </c>
      <c r="R155" s="2">
        <v>528596</v>
      </c>
      <c r="S155" s="2">
        <v>882999</v>
      </c>
      <c r="T155" s="2">
        <v>3134743</v>
      </c>
      <c r="U155" s="2">
        <v>967278</v>
      </c>
      <c r="V155" s="2">
        <v>529096</v>
      </c>
      <c r="W155" s="2">
        <v>528596</v>
      </c>
      <c r="X155" s="2">
        <v>0</v>
      </c>
      <c r="Y155" s="2">
        <v>226</v>
      </c>
      <c r="Z155" s="2">
        <v>15978</v>
      </c>
      <c r="AA155" s="2">
        <v>3175</v>
      </c>
      <c r="AB155" s="2">
        <v>218672</v>
      </c>
      <c r="AC155" s="2">
        <v>247547</v>
      </c>
      <c r="AD155" s="2">
        <v>0</v>
      </c>
      <c r="AE155" s="2">
        <v>0</v>
      </c>
      <c r="AF155" s="2">
        <v>0</v>
      </c>
      <c r="AG155" s="2" t="s">
        <v>464</v>
      </c>
      <c r="AH155" s="3" t="s">
        <v>464</v>
      </c>
      <c r="AI155" s="2" t="s">
        <v>464</v>
      </c>
      <c r="AJ155" s="3">
        <v>534401</v>
      </c>
      <c r="AK155" s="3">
        <v>0</v>
      </c>
      <c r="AL155" s="2">
        <v>227</v>
      </c>
      <c r="AM155" s="3">
        <v>15968</v>
      </c>
      <c r="AN155" s="2">
        <v>3120</v>
      </c>
      <c r="AO155" s="2">
        <v>217728</v>
      </c>
      <c r="AP155" s="2">
        <v>254863</v>
      </c>
      <c r="AQ155" s="2">
        <v>0</v>
      </c>
      <c r="AR155" s="2">
        <v>0</v>
      </c>
      <c r="AS155" s="2">
        <v>0</v>
      </c>
      <c r="AT155" s="2" t="s">
        <v>464</v>
      </c>
      <c r="AU155" s="2" t="s">
        <v>464</v>
      </c>
      <c r="AV155" s="2" t="s">
        <v>464</v>
      </c>
    </row>
    <row r="156" spans="1:48" x14ac:dyDescent="0.25">
      <c r="A156" t="str">
        <f t="shared" si="5"/>
        <v>2014Q2</v>
      </c>
      <c r="B156" s="9" t="s">
        <v>60</v>
      </c>
      <c r="C156" s="9">
        <v>1022836</v>
      </c>
      <c r="D156" s="2">
        <v>3896</v>
      </c>
      <c r="E156" s="2">
        <v>1561</v>
      </c>
      <c r="F156" s="2">
        <v>0</v>
      </c>
      <c r="G156" s="2">
        <v>2188</v>
      </c>
      <c r="H156" s="2">
        <v>681</v>
      </c>
      <c r="I156" s="2">
        <v>4837</v>
      </c>
      <c r="J156" s="2">
        <v>65379</v>
      </c>
      <c r="K156" s="2">
        <v>10</v>
      </c>
      <c r="L156" s="2">
        <v>258543</v>
      </c>
      <c r="M156" s="2">
        <v>176798</v>
      </c>
      <c r="N156" s="2">
        <v>0</v>
      </c>
      <c r="O156" s="2">
        <v>534833</v>
      </c>
      <c r="P156" s="2">
        <v>241</v>
      </c>
      <c r="Q156" s="2">
        <v>255356</v>
      </c>
      <c r="R156" s="2">
        <v>258543</v>
      </c>
      <c r="S156" s="2">
        <v>28198</v>
      </c>
      <c r="T156" s="2">
        <v>134420</v>
      </c>
      <c r="U156" s="2">
        <v>39917</v>
      </c>
      <c r="V156" s="2">
        <v>258543</v>
      </c>
      <c r="W156" s="2">
        <v>258543</v>
      </c>
      <c r="X156" s="2">
        <v>0</v>
      </c>
      <c r="Y156" s="2">
        <v>0</v>
      </c>
      <c r="Z156" s="2">
        <v>31103</v>
      </c>
      <c r="AA156" s="2">
        <v>10062</v>
      </c>
      <c r="AB156" s="2">
        <v>69284</v>
      </c>
      <c r="AC156" s="2">
        <v>23675</v>
      </c>
      <c r="AD156" s="2">
        <v>0</v>
      </c>
      <c r="AE156" s="2">
        <v>0</v>
      </c>
      <c r="AF156" s="2">
        <v>0</v>
      </c>
      <c r="AG156" s="2" t="s">
        <v>464</v>
      </c>
      <c r="AH156" s="3" t="s">
        <v>464</v>
      </c>
      <c r="AI156" s="2" t="s">
        <v>464</v>
      </c>
      <c r="AJ156" s="3">
        <v>255356</v>
      </c>
      <c r="AK156" s="3">
        <v>0</v>
      </c>
      <c r="AL156" s="2">
        <v>0</v>
      </c>
      <c r="AM156" s="3">
        <v>31501</v>
      </c>
      <c r="AN156" s="2">
        <v>9984</v>
      </c>
      <c r="AO156" s="2">
        <v>66532</v>
      </c>
      <c r="AP156" s="2">
        <v>23633</v>
      </c>
      <c r="AQ156" s="2">
        <v>0</v>
      </c>
      <c r="AR156" s="2">
        <v>0</v>
      </c>
      <c r="AS156" s="2">
        <v>0</v>
      </c>
      <c r="AT156" s="2" t="s">
        <v>464</v>
      </c>
      <c r="AU156" s="2" t="s">
        <v>464</v>
      </c>
      <c r="AV156" s="2" t="s">
        <v>464</v>
      </c>
    </row>
    <row r="157" spans="1:48" x14ac:dyDescent="0.25">
      <c r="A157" t="str">
        <f t="shared" si="5"/>
        <v>2014Q2</v>
      </c>
      <c r="B157" s="9" t="s">
        <v>61</v>
      </c>
      <c r="C157" s="9">
        <v>100154</v>
      </c>
      <c r="D157" s="2">
        <v>19701</v>
      </c>
      <c r="E157" s="2">
        <v>12371</v>
      </c>
      <c r="F157" s="2">
        <v>148</v>
      </c>
      <c r="G157" s="2">
        <v>11758</v>
      </c>
      <c r="H157" s="2">
        <v>2729</v>
      </c>
      <c r="I157" s="2">
        <v>20584</v>
      </c>
      <c r="J157" s="2">
        <v>66837</v>
      </c>
      <c r="K157" s="2">
        <v>0</v>
      </c>
      <c r="L157" s="2">
        <v>266700</v>
      </c>
      <c r="M157" s="2">
        <v>1617174</v>
      </c>
      <c r="N157" s="2">
        <v>3597</v>
      </c>
      <c r="O157" s="2">
        <v>2131225</v>
      </c>
      <c r="P157" s="2">
        <v>85</v>
      </c>
      <c r="Q157" s="2">
        <v>264337</v>
      </c>
      <c r="R157" s="2">
        <v>266700</v>
      </c>
      <c r="S157" s="2">
        <v>632809</v>
      </c>
      <c r="T157" s="2">
        <v>1410659</v>
      </c>
      <c r="U157" s="2">
        <v>133661</v>
      </c>
      <c r="V157" s="2">
        <v>266700</v>
      </c>
      <c r="W157" s="2">
        <v>266700</v>
      </c>
      <c r="X157" s="2">
        <v>101</v>
      </c>
      <c r="Y157" s="2">
        <v>2801</v>
      </c>
      <c r="Z157" s="2">
        <v>60537</v>
      </c>
      <c r="AA157" s="2">
        <v>26836</v>
      </c>
      <c r="AB157" s="2">
        <v>84169</v>
      </c>
      <c r="AC157" s="2">
        <v>39834</v>
      </c>
      <c r="AD157" s="2">
        <v>0</v>
      </c>
      <c r="AE157" s="2">
        <v>0</v>
      </c>
      <c r="AF157" s="2">
        <v>0</v>
      </c>
      <c r="AG157" s="2" t="s">
        <v>464</v>
      </c>
      <c r="AH157" s="3" t="s">
        <v>464</v>
      </c>
      <c r="AI157" s="2" t="s">
        <v>464</v>
      </c>
      <c r="AJ157" s="3">
        <v>264337</v>
      </c>
      <c r="AK157" s="3">
        <v>102</v>
      </c>
      <c r="AL157" s="2">
        <v>2699</v>
      </c>
      <c r="AM157" s="3">
        <v>60924</v>
      </c>
      <c r="AN157" s="2">
        <v>26358</v>
      </c>
      <c r="AO157" s="2">
        <v>82687</v>
      </c>
      <c r="AP157" s="2">
        <v>39674</v>
      </c>
      <c r="AQ157" s="2">
        <v>0</v>
      </c>
      <c r="AR157" s="2">
        <v>0</v>
      </c>
      <c r="AS157" s="2">
        <v>0</v>
      </c>
      <c r="AT157" s="2" t="s">
        <v>464</v>
      </c>
      <c r="AU157" s="2" t="s">
        <v>464</v>
      </c>
      <c r="AV157" s="2" t="s">
        <v>464</v>
      </c>
    </row>
    <row r="158" spans="1:48" x14ac:dyDescent="0.25">
      <c r="A158" t="str">
        <f t="shared" si="5"/>
        <v>2014Q2</v>
      </c>
      <c r="B158" s="9" t="s">
        <v>562</v>
      </c>
      <c r="C158" s="9">
        <v>4252679</v>
      </c>
      <c r="D158" s="2">
        <v>7636</v>
      </c>
      <c r="E158" s="2">
        <v>879</v>
      </c>
      <c r="F158" s="2">
        <v>39</v>
      </c>
      <c r="G158" s="2">
        <v>4025</v>
      </c>
      <c r="H158" s="2">
        <v>333</v>
      </c>
      <c r="I158" s="2">
        <v>6551</v>
      </c>
      <c r="J158" s="2">
        <v>37179</v>
      </c>
      <c r="K158" s="2">
        <v>0</v>
      </c>
      <c r="L158" s="2">
        <v>145890</v>
      </c>
      <c r="M158" s="2">
        <v>995894</v>
      </c>
      <c r="N158" s="2">
        <v>2314</v>
      </c>
      <c r="O158" s="2">
        <v>1221835</v>
      </c>
      <c r="P158" s="2">
        <v>0</v>
      </c>
      <c r="Q158" s="2">
        <v>22235</v>
      </c>
      <c r="R158" s="2">
        <v>22208</v>
      </c>
      <c r="S158" s="2">
        <v>492049</v>
      </c>
      <c r="T158" s="2">
        <v>871278</v>
      </c>
      <c r="U158" s="2">
        <v>5407</v>
      </c>
      <c r="V158" s="2">
        <v>145890</v>
      </c>
      <c r="W158" s="2">
        <v>22208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 t="s">
        <v>464</v>
      </c>
      <c r="AH158" s="3" t="s">
        <v>464</v>
      </c>
      <c r="AI158" s="2" t="s">
        <v>464</v>
      </c>
      <c r="AJ158" s="3">
        <v>22235</v>
      </c>
      <c r="AK158" s="3">
        <v>0</v>
      </c>
      <c r="AL158" s="2">
        <v>0</v>
      </c>
      <c r="AM158" s="3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 t="s">
        <v>464</v>
      </c>
      <c r="AU158" s="2" t="s">
        <v>464</v>
      </c>
      <c r="AV158" s="2" t="s">
        <v>464</v>
      </c>
    </row>
    <row r="159" spans="1:48" x14ac:dyDescent="0.25">
      <c r="A159" t="str">
        <f t="shared" si="5"/>
        <v>2014Q2</v>
      </c>
      <c r="B159" s="9" t="s">
        <v>563</v>
      </c>
      <c r="C159" s="9">
        <v>1021062</v>
      </c>
      <c r="D159" s="2">
        <v>24453</v>
      </c>
      <c r="E159" s="2">
        <v>8882</v>
      </c>
      <c r="F159" s="2">
        <v>0</v>
      </c>
      <c r="G159" s="2">
        <v>13377</v>
      </c>
      <c r="H159" s="2">
        <v>2226</v>
      </c>
      <c r="I159" s="2">
        <v>21432</v>
      </c>
      <c r="J159" s="2">
        <v>190591</v>
      </c>
      <c r="K159" s="2">
        <v>0</v>
      </c>
      <c r="L159" s="2">
        <v>479721</v>
      </c>
      <c r="M159" s="2">
        <v>2620414</v>
      </c>
      <c r="N159" s="2">
        <v>0</v>
      </c>
      <c r="O159" s="2">
        <v>3496441</v>
      </c>
      <c r="P159" s="2">
        <v>25</v>
      </c>
      <c r="Q159" s="2">
        <v>474228</v>
      </c>
      <c r="R159" s="2">
        <v>479721</v>
      </c>
      <c r="S159" s="2">
        <v>371054</v>
      </c>
      <c r="T159" s="2">
        <v>1728625</v>
      </c>
      <c r="U159" s="2">
        <v>642267</v>
      </c>
      <c r="V159" s="2">
        <v>479721</v>
      </c>
      <c r="W159" s="2">
        <v>479721</v>
      </c>
      <c r="X159" s="2">
        <v>2008</v>
      </c>
      <c r="Y159" s="2">
        <v>0</v>
      </c>
      <c r="Z159" s="2">
        <v>50677</v>
      </c>
      <c r="AA159" s="2">
        <v>5349</v>
      </c>
      <c r="AB159" s="2">
        <v>55498</v>
      </c>
      <c r="AC159" s="2">
        <v>257001</v>
      </c>
      <c r="AD159" s="2">
        <v>0</v>
      </c>
      <c r="AE159" s="2">
        <v>0</v>
      </c>
      <c r="AF159" s="2">
        <v>0</v>
      </c>
      <c r="AG159" s="2" t="s">
        <v>464</v>
      </c>
      <c r="AH159" s="3" t="s">
        <v>464</v>
      </c>
      <c r="AI159" s="2" t="s">
        <v>464</v>
      </c>
      <c r="AJ159" s="3">
        <v>474228</v>
      </c>
      <c r="AK159" s="3">
        <v>2016</v>
      </c>
      <c r="AL159" s="2">
        <v>0</v>
      </c>
      <c r="AM159" s="3">
        <v>50949</v>
      </c>
      <c r="AN159" s="2">
        <v>5237</v>
      </c>
      <c r="AO159" s="2">
        <v>54385</v>
      </c>
      <c r="AP159" s="2">
        <v>257388</v>
      </c>
      <c r="AQ159" s="2">
        <v>0</v>
      </c>
      <c r="AR159" s="2">
        <v>0</v>
      </c>
      <c r="AS159" s="2">
        <v>0</v>
      </c>
      <c r="AT159" s="2" t="s">
        <v>464</v>
      </c>
      <c r="AU159" s="2" t="s">
        <v>464</v>
      </c>
      <c r="AV159" s="2" t="s">
        <v>464</v>
      </c>
    </row>
    <row r="160" spans="1:48" x14ac:dyDescent="0.25">
      <c r="A160" t="str">
        <f t="shared" si="5"/>
        <v>2014Q2</v>
      </c>
      <c r="B160" s="9" t="s">
        <v>564</v>
      </c>
      <c r="C160" s="9">
        <v>1981048</v>
      </c>
      <c r="D160" s="2">
        <v>2527</v>
      </c>
      <c r="E160" s="2">
        <v>114</v>
      </c>
      <c r="F160" s="2">
        <v>0</v>
      </c>
      <c r="G160" s="2">
        <v>687</v>
      </c>
      <c r="H160" s="2">
        <v>487</v>
      </c>
      <c r="I160" s="2">
        <v>1922</v>
      </c>
      <c r="J160" s="2">
        <v>4139</v>
      </c>
      <c r="K160" s="2">
        <v>0</v>
      </c>
      <c r="L160" s="2">
        <v>59664</v>
      </c>
      <c r="M160" s="2">
        <v>114570</v>
      </c>
      <c r="N160" s="2">
        <v>0</v>
      </c>
      <c r="O160" s="2">
        <v>218891</v>
      </c>
      <c r="P160" s="2">
        <v>0</v>
      </c>
      <c r="Q160" s="2">
        <v>60024</v>
      </c>
      <c r="R160" s="2">
        <v>59664</v>
      </c>
      <c r="S160" s="2">
        <v>13927</v>
      </c>
      <c r="T160" s="2">
        <v>114569</v>
      </c>
      <c r="U160" s="2">
        <v>0</v>
      </c>
      <c r="V160" s="2">
        <v>59664</v>
      </c>
      <c r="W160" s="2">
        <v>59664</v>
      </c>
      <c r="X160" s="2">
        <v>0</v>
      </c>
      <c r="Y160" s="2">
        <v>0</v>
      </c>
      <c r="Z160" s="2">
        <v>0</v>
      </c>
      <c r="AA160" s="2">
        <v>59664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 t="s">
        <v>464</v>
      </c>
      <c r="AH160" s="3" t="s">
        <v>464</v>
      </c>
      <c r="AI160" s="2" t="s">
        <v>464</v>
      </c>
      <c r="AJ160" s="3">
        <v>60024</v>
      </c>
      <c r="AK160" s="3">
        <v>0</v>
      </c>
      <c r="AL160" s="2">
        <v>0</v>
      </c>
      <c r="AM160" s="3">
        <v>0</v>
      </c>
      <c r="AN160" s="2">
        <v>60024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 t="s">
        <v>464</v>
      </c>
      <c r="AU160" s="2" t="s">
        <v>464</v>
      </c>
      <c r="AV160" s="2" t="s">
        <v>464</v>
      </c>
    </row>
    <row r="161" spans="1:48" x14ac:dyDescent="0.25">
      <c r="A161" t="str">
        <f t="shared" si="5"/>
        <v>2014Q2</v>
      </c>
      <c r="B161" s="9" t="s">
        <v>565</v>
      </c>
      <c r="C161" s="9">
        <v>4090783</v>
      </c>
      <c r="D161" s="2">
        <v>3835</v>
      </c>
      <c r="E161" s="2">
        <v>573</v>
      </c>
      <c r="F161" s="2">
        <v>35</v>
      </c>
      <c r="G161" s="2">
        <v>1978</v>
      </c>
      <c r="H161" s="2">
        <v>334</v>
      </c>
      <c r="I161" s="2">
        <v>3304</v>
      </c>
      <c r="J161" s="2">
        <v>14000</v>
      </c>
      <c r="K161" s="2">
        <v>0</v>
      </c>
      <c r="L161" s="2">
        <v>50578</v>
      </c>
      <c r="M161" s="2">
        <v>418709</v>
      </c>
      <c r="N161" s="2">
        <v>392</v>
      </c>
      <c r="O161" s="2">
        <v>515823</v>
      </c>
      <c r="P161" s="2">
        <v>0</v>
      </c>
      <c r="Q161" s="2">
        <v>50833</v>
      </c>
      <c r="R161" s="2">
        <v>50578</v>
      </c>
      <c r="S161" s="2">
        <v>42395</v>
      </c>
      <c r="T161" s="2">
        <v>317350</v>
      </c>
      <c r="U161" s="2">
        <v>99334</v>
      </c>
      <c r="V161" s="2">
        <v>50578</v>
      </c>
      <c r="W161" s="2">
        <v>50578</v>
      </c>
      <c r="X161" s="2">
        <v>0</v>
      </c>
      <c r="Y161" s="2">
        <v>0</v>
      </c>
      <c r="Z161" s="2">
        <v>15027</v>
      </c>
      <c r="AA161" s="2">
        <v>0</v>
      </c>
      <c r="AB161" s="2">
        <v>18747</v>
      </c>
      <c r="AC161" s="2">
        <v>12313</v>
      </c>
      <c r="AD161" s="2">
        <v>0</v>
      </c>
      <c r="AE161" s="2">
        <v>0</v>
      </c>
      <c r="AF161" s="2">
        <v>0</v>
      </c>
      <c r="AG161" s="2" t="s">
        <v>464</v>
      </c>
      <c r="AH161" s="3" t="s">
        <v>464</v>
      </c>
      <c r="AI161" s="2" t="s">
        <v>464</v>
      </c>
      <c r="AJ161" s="3">
        <v>50833</v>
      </c>
      <c r="AK161" s="3">
        <v>0</v>
      </c>
      <c r="AL161" s="2">
        <v>0</v>
      </c>
      <c r="AM161" s="3">
        <v>15039</v>
      </c>
      <c r="AN161" s="2">
        <v>0</v>
      </c>
      <c r="AO161" s="2">
        <v>18978</v>
      </c>
      <c r="AP161" s="2">
        <v>12367</v>
      </c>
      <c r="AQ161" s="2">
        <v>0</v>
      </c>
      <c r="AR161" s="2">
        <v>0</v>
      </c>
      <c r="AS161" s="2">
        <v>0</v>
      </c>
      <c r="AT161" s="2" t="s">
        <v>464</v>
      </c>
      <c r="AU161" s="2" t="s">
        <v>464</v>
      </c>
      <c r="AV161" s="2" t="s">
        <v>464</v>
      </c>
    </row>
    <row r="162" spans="1:48" x14ac:dyDescent="0.25">
      <c r="A162" t="str">
        <f t="shared" si="5"/>
        <v>2014Q2</v>
      </c>
      <c r="B162" s="9" t="s">
        <v>566</v>
      </c>
      <c r="C162" s="9">
        <v>4149828</v>
      </c>
      <c r="D162" s="2">
        <v>5824</v>
      </c>
      <c r="E162" s="2">
        <v>397</v>
      </c>
      <c r="F162" s="2">
        <v>0</v>
      </c>
      <c r="G162" s="2">
        <v>2778</v>
      </c>
      <c r="H162" s="2">
        <v>488</v>
      </c>
      <c r="I162" s="2">
        <v>4683</v>
      </c>
      <c r="J162" s="2">
        <v>17650</v>
      </c>
      <c r="K162" s="2">
        <v>13861</v>
      </c>
      <c r="L162" s="2">
        <v>76609</v>
      </c>
      <c r="M162" s="2">
        <v>537854</v>
      </c>
      <c r="N162" s="2">
        <v>128</v>
      </c>
      <c r="O162" s="2">
        <v>684367</v>
      </c>
      <c r="P162" s="2">
        <v>0</v>
      </c>
      <c r="Q162" s="2">
        <v>78563</v>
      </c>
      <c r="R162" s="2">
        <v>76609</v>
      </c>
      <c r="S162" s="2">
        <v>35588</v>
      </c>
      <c r="T162" s="2">
        <v>317074</v>
      </c>
      <c r="U162" s="2">
        <v>195848</v>
      </c>
      <c r="V162" s="2">
        <v>76609</v>
      </c>
      <c r="W162" s="2">
        <v>76609</v>
      </c>
      <c r="X162" s="2">
        <v>0</v>
      </c>
      <c r="Y162" s="2">
        <v>1747</v>
      </c>
      <c r="Z162" s="2">
        <v>6224</v>
      </c>
      <c r="AA162" s="2">
        <v>2124</v>
      </c>
      <c r="AB162" s="2">
        <v>34206</v>
      </c>
      <c r="AC162" s="2">
        <v>3730</v>
      </c>
      <c r="AD162" s="2">
        <v>0</v>
      </c>
      <c r="AE162" s="2">
        <v>0</v>
      </c>
      <c r="AF162" s="2">
        <v>0</v>
      </c>
      <c r="AG162" s="2" t="s">
        <v>464</v>
      </c>
      <c r="AH162" s="3" t="s">
        <v>464</v>
      </c>
      <c r="AI162" s="2" t="s">
        <v>464</v>
      </c>
      <c r="AJ162" s="3">
        <v>78563</v>
      </c>
      <c r="AK162" s="3">
        <v>0</v>
      </c>
      <c r="AL162" s="2">
        <v>1786</v>
      </c>
      <c r="AM162" s="3">
        <v>6390</v>
      </c>
      <c r="AN162" s="2">
        <v>2164</v>
      </c>
      <c r="AO162" s="2">
        <v>35137</v>
      </c>
      <c r="AP162" s="2">
        <v>3716</v>
      </c>
      <c r="AQ162" s="2">
        <v>0</v>
      </c>
      <c r="AR162" s="2">
        <v>0</v>
      </c>
      <c r="AS162" s="2">
        <v>0</v>
      </c>
      <c r="AT162" s="2" t="s">
        <v>464</v>
      </c>
      <c r="AU162" s="2" t="s">
        <v>464</v>
      </c>
      <c r="AV162" s="2" t="s">
        <v>464</v>
      </c>
    </row>
    <row r="163" spans="1:48" x14ac:dyDescent="0.25">
      <c r="A163" t="str">
        <f t="shared" si="5"/>
        <v>2014Q2</v>
      </c>
      <c r="B163" s="9" t="s">
        <v>62</v>
      </c>
      <c r="C163" s="9">
        <v>100776</v>
      </c>
      <c r="D163" s="2">
        <v>19536</v>
      </c>
      <c r="E163" s="2">
        <v>5298</v>
      </c>
      <c r="F163" s="2">
        <v>0</v>
      </c>
      <c r="G163" s="2">
        <v>9065</v>
      </c>
      <c r="H163" s="2">
        <v>2135</v>
      </c>
      <c r="I163" s="2">
        <v>16256</v>
      </c>
      <c r="J163" s="2">
        <v>171572</v>
      </c>
      <c r="K163" s="2">
        <v>0</v>
      </c>
      <c r="L163" s="2">
        <v>217308</v>
      </c>
      <c r="M163" s="2">
        <v>859246</v>
      </c>
      <c r="N163" s="2">
        <v>0</v>
      </c>
      <c r="O163" s="2">
        <v>1347208</v>
      </c>
      <c r="P163" s="2">
        <v>3</v>
      </c>
      <c r="Q163" s="2">
        <v>211796</v>
      </c>
      <c r="R163" s="2">
        <v>217308</v>
      </c>
      <c r="S163" s="2">
        <v>311506</v>
      </c>
      <c r="T163" s="2">
        <v>533973</v>
      </c>
      <c r="U163" s="2">
        <v>30953</v>
      </c>
      <c r="V163" s="2">
        <v>217308</v>
      </c>
      <c r="W163" s="2">
        <v>217308</v>
      </c>
      <c r="X163" s="2">
        <v>0</v>
      </c>
      <c r="Y163" s="2">
        <v>13959</v>
      </c>
      <c r="Z163" s="2">
        <v>28902</v>
      </c>
      <c r="AA163" s="2">
        <v>17875</v>
      </c>
      <c r="AB163" s="2">
        <v>12067</v>
      </c>
      <c r="AC163" s="2">
        <v>13852</v>
      </c>
      <c r="AD163" s="2">
        <v>0</v>
      </c>
      <c r="AE163" s="2">
        <v>0</v>
      </c>
      <c r="AF163" s="2">
        <v>0</v>
      </c>
      <c r="AG163" s="2" t="s">
        <v>464</v>
      </c>
      <c r="AH163" s="3" t="s">
        <v>464</v>
      </c>
      <c r="AI163" s="2" t="s">
        <v>464</v>
      </c>
      <c r="AJ163" s="3">
        <v>211796</v>
      </c>
      <c r="AK163" s="3">
        <v>0</v>
      </c>
      <c r="AL163" s="2">
        <v>13837</v>
      </c>
      <c r="AM163" s="3">
        <v>29724</v>
      </c>
      <c r="AN163" s="2">
        <v>17574</v>
      </c>
      <c r="AO163" s="2">
        <v>12058</v>
      </c>
      <c r="AP163" s="2">
        <v>13944</v>
      </c>
      <c r="AQ163" s="2">
        <v>0</v>
      </c>
      <c r="AR163" s="2">
        <v>0</v>
      </c>
      <c r="AS163" s="2">
        <v>0</v>
      </c>
      <c r="AT163" s="2" t="s">
        <v>464</v>
      </c>
      <c r="AU163" s="2" t="s">
        <v>464</v>
      </c>
      <c r="AV163" s="2" t="s">
        <v>464</v>
      </c>
    </row>
    <row r="164" spans="1:48" x14ac:dyDescent="0.25">
      <c r="A164" t="str">
        <f t="shared" si="5"/>
        <v>2014Q2</v>
      </c>
      <c r="B164" s="9" t="s">
        <v>63</v>
      </c>
      <c r="C164" s="9">
        <v>4414591</v>
      </c>
      <c r="D164" s="2">
        <v>13596</v>
      </c>
      <c r="E164" s="2">
        <v>1931</v>
      </c>
      <c r="F164" s="2">
        <v>0</v>
      </c>
      <c r="G164" s="2">
        <v>4281</v>
      </c>
      <c r="H164" s="2">
        <v>1635</v>
      </c>
      <c r="I164" s="2">
        <v>10773</v>
      </c>
      <c r="J164" s="2">
        <v>242003</v>
      </c>
      <c r="K164" s="2">
        <v>0</v>
      </c>
      <c r="L164" s="2">
        <v>250</v>
      </c>
      <c r="M164" s="2">
        <v>1059378</v>
      </c>
      <c r="N164" s="2">
        <v>0</v>
      </c>
      <c r="O164" s="2">
        <v>1449214</v>
      </c>
      <c r="P164" s="2">
        <v>241</v>
      </c>
      <c r="Q164" s="2">
        <v>0</v>
      </c>
      <c r="R164" s="2">
        <v>0</v>
      </c>
      <c r="S164" s="2">
        <v>204883</v>
      </c>
      <c r="T164" s="2">
        <v>929514</v>
      </c>
      <c r="U164" s="2">
        <v>81161</v>
      </c>
      <c r="V164" s="2">
        <v>250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 t="s">
        <v>464</v>
      </c>
      <c r="AH164" s="3" t="s">
        <v>464</v>
      </c>
      <c r="AI164" s="2" t="s">
        <v>464</v>
      </c>
      <c r="AJ164" s="3">
        <v>0</v>
      </c>
      <c r="AK164" s="3">
        <v>0</v>
      </c>
      <c r="AL164" s="2">
        <v>0</v>
      </c>
      <c r="AM164" s="3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 t="s">
        <v>464</v>
      </c>
      <c r="AU164" s="2" t="s">
        <v>464</v>
      </c>
      <c r="AV164" s="2" t="s">
        <v>464</v>
      </c>
    </row>
    <row r="165" spans="1:48" x14ac:dyDescent="0.25">
      <c r="A165" t="str">
        <f t="shared" si="5"/>
        <v>2014Q2</v>
      </c>
      <c r="B165" s="9" t="s">
        <v>567</v>
      </c>
      <c r="C165" s="9">
        <v>1024719</v>
      </c>
      <c r="D165" s="2">
        <v>7803</v>
      </c>
      <c r="E165" s="2">
        <v>1616</v>
      </c>
      <c r="F165" s="2">
        <v>0</v>
      </c>
      <c r="G165" s="2">
        <v>4038</v>
      </c>
      <c r="H165" s="2">
        <v>772</v>
      </c>
      <c r="I165" s="2">
        <v>6288</v>
      </c>
      <c r="J165" s="2">
        <v>78933</v>
      </c>
      <c r="K165" s="2">
        <v>8560</v>
      </c>
      <c r="L165" s="2">
        <v>12773</v>
      </c>
      <c r="M165" s="2">
        <v>592223</v>
      </c>
      <c r="N165" s="2">
        <v>0</v>
      </c>
      <c r="O165" s="2">
        <v>794945</v>
      </c>
      <c r="P165" s="2">
        <v>-118</v>
      </c>
      <c r="Q165" s="2">
        <v>12462</v>
      </c>
      <c r="R165" s="2">
        <v>12714</v>
      </c>
      <c r="S165" s="2">
        <v>77069</v>
      </c>
      <c r="T165" s="2">
        <v>478724</v>
      </c>
      <c r="U165" s="2">
        <v>82483</v>
      </c>
      <c r="V165" s="2">
        <v>12773</v>
      </c>
      <c r="W165" s="2">
        <v>12714</v>
      </c>
      <c r="X165" s="2">
        <v>0</v>
      </c>
      <c r="Y165" s="2">
        <v>0</v>
      </c>
      <c r="Z165" s="2">
        <v>2111</v>
      </c>
      <c r="AA165" s="2">
        <v>0</v>
      </c>
      <c r="AB165" s="2">
        <v>1500</v>
      </c>
      <c r="AC165" s="2">
        <v>0</v>
      </c>
      <c r="AD165" s="2">
        <v>0</v>
      </c>
      <c r="AE165" s="2">
        <v>0</v>
      </c>
      <c r="AF165" s="2">
        <v>0</v>
      </c>
      <c r="AG165" s="2" t="s">
        <v>464</v>
      </c>
      <c r="AH165" s="3" t="s">
        <v>464</v>
      </c>
      <c r="AI165" s="2" t="s">
        <v>464</v>
      </c>
      <c r="AJ165" s="3">
        <v>12462</v>
      </c>
      <c r="AK165" s="3">
        <v>0</v>
      </c>
      <c r="AL165" s="2">
        <v>0</v>
      </c>
      <c r="AM165" s="3">
        <v>2108</v>
      </c>
      <c r="AN165" s="2">
        <v>0</v>
      </c>
      <c r="AO165" s="2">
        <v>1487</v>
      </c>
      <c r="AP165" s="2">
        <v>0</v>
      </c>
      <c r="AQ165" s="2">
        <v>0</v>
      </c>
      <c r="AR165" s="2">
        <v>0</v>
      </c>
      <c r="AS165" s="2">
        <v>0</v>
      </c>
      <c r="AT165" s="2" t="s">
        <v>464</v>
      </c>
      <c r="AU165" s="2" t="s">
        <v>464</v>
      </c>
      <c r="AV165" s="2" t="s">
        <v>464</v>
      </c>
    </row>
    <row r="166" spans="1:48" x14ac:dyDescent="0.25">
      <c r="A166" t="str">
        <f t="shared" si="5"/>
        <v>2014Q2</v>
      </c>
      <c r="B166" s="9" t="s">
        <v>568</v>
      </c>
      <c r="C166" s="9">
        <v>4250023</v>
      </c>
      <c r="D166" s="2">
        <v>64571</v>
      </c>
      <c r="E166" s="2">
        <v>18636</v>
      </c>
      <c r="F166" s="2">
        <v>180</v>
      </c>
      <c r="G166" s="2">
        <v>34074</v>
      </c>
      <c r="H166" s="2">
        <v>8161</v>
      </c>
      <c r="I166" s="2">
        <v>63846</v>
      </c>
      <c r="J166" s="2">
        <v>440424</v>
      </c>
      <c r="K166" s="2">
        <v>2225</v>
      </c>
      <c r="L166" s="2">
        <v>445713</v>
      </c>
      <c r="M166" s="2">
        <v>5356012</v>
      </c>
      <c r="N166" s="2">
        <v>3579</v>
      </c>
      <c r="O166" s="2">
        <v>7052444</v>
      </c>
      <c r="P166" s="2">
        <v>-3</v>
      </c>
      <c r="Q166" s="2">
        <v>433829</v>
      </c>
      <c r="R166" s="2">
        <v>444933</v>
      </c>
      <c r="S166" s="2">
        <v>1128025</v>
      </c>
      <c r="T166" s="2">
        <v>2248926</v>
      </c>
      <c r="U166" s="2">
        <v>2923365</v>
      </c>
      <c r="V166" s="2">
        <v>445713</v>
      </c>
      <c r="W166" s="2">
        <v>444933</v>
      </c>
      <c r="X166" s="2">
        <v>0</v>
      </c>
      <c r="Y166" s="2">
        <v>30474</v>
      </c>
      <c r="Z166" s="2">
        <v>2341</v>
      </c>
      <c r="AA166" s="2">
        <v>113209</v>
      </c>
      <c r="AB166" s="2">
        <v>148082</v>
      </c>
      <c r="AC166" s="2">
        <v>129035</v>
      </c>
      <c r="AD166" s="2">
        <v>0</v>
      </c>
      <c r="AE166" s="2">
        <v>0</v>
      </c>
      <c r="AF166" s="2">
        <v>0</v>
      </c>
      <c r="AG166" s="2" t="s">
        <v>464</v>
      </c>
      <c r="AH166" s="3" t="s">
        <v>464</v>
      </c>
      <c r="AI166" s="2" t="s">
        <v>464</v>
      </c>
      <c r="AJ166" s="3">
        <v>433829</v>
      </c>
      <c r="AK166" s="3">
        <v>0</v>
      </c>
      <c r="AL166" s="2">
        <v>29328</v>
      </c>
      <c r="AM166" s="3">
        <v>2270</v>
      </c>
      <c r="AN166" s="2">
        <v>109449</v>
      </c>
      <c r="AO166" s="2">
        <v>144168</v>
      </c>
      <c r="AP166" s="2">
        <v>128107</v>
      </c>
      <c r="AQ166" s="2">
        <v>0</v>
      </c>
      <c r="AR166" s="2">
        <v>0</v>
      </c>
      <c r="AS166" s="2">
        <v>0</v>
      </c>
      <c r="AT166" s="2" t="s">
        <v>464</v>
      </c>
      <c r="AU166" s="2" t="s">
        <v>464</v>
      </c>
      <c r="AV166" s="2" t="s">
        <v>464</v>
      </c>
    </row>
    <row r="167" spans="1:48" x14ac:dyDescent="0.25">
      <c r="A167" t="str">
        <f t="shared" si="5"/>
        <v>2014Q2</v>
      </c>
      <c r="B167" s="9" t="s">
        <v>64</v>
      </c>
      <c r="C167" s="9">
        <v>105366</v>
      </c>
      <c r="D167" s="2">
        <v>4915</v>
      </c>
      <c r="E167" s="2">
        <v>1306</v>
      </c>
      <c r="F167" s="2">
        <v>0</v>
      </c>
      <c r="G167" s="2">
        <v>2500</v>
      </c>
      <c r="H167" s="2">
        <v>182</v>
      </c>
      <c r="I167" s="2">
        <v>3243</v>
      </c>
      <c r="J167" s="2">
        <v>38160</v>
      </c>
      <c r="K167" s="2">
        <v>0</v>
      </c>
      <c r="L167" s="2">
        <v>26886</v>
      </c>
      <c r="M167" s="2">
        <v>461093</v>
      </c>
      <c r="N167" s="2">
        <v>0</v>
      </c>
      <c r="O167" s="2">
        <v>570911</v>
      </c>
      <c r="P167" s="2">
        <v>0</v>
      </c>
      <c r="Q167" s="2">
        <v>26098</v>
      </c>
      <c r="R167" s="2">
        <v>26764</v>
      </c>
      <c r="S167" s="2">
        <v>0</v>
      </c>
      <c r="T167" s="2">
        <v>7906</v>
      </c>
      <c r="U167" s="2">
        <v>123251</v>
      </c>
      <c r="V167" s="2">
        <v>26886</v>
      </c>
      <c r="W167" s="2">
        <v>26764</v>
      </c>
      <c r="X167" s="2">
        <v>7974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 t="s">
        <v>464</v>
      </c>
      <c r="AH167" s="3" t="s">
        <v>464</v>
      </c>
      <c r="AI167" s="2" t="s">
        <v>464</v>
      </c>
      <c r="AJ167" s="3">
        <v>26098</v>
      </c>
      <c r="AK167" s="3">
        <v>7930</v>
      </c>
      <c r="AL167" s="2">
        <v>0</v>
      </c>
      <c r="AM167" s="3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 t="s">
        <v>464</v>
      </c>
      <c r="AU167" s="2" t="s">
        <v>464</v>
      </c>
      <c r="AV167" s="2" t="s">
        <v>464</v>
      </c>
    </row>
    <row r="168" spans="1:48" x14ac:dyDescent="0.25">
      <c r="A168" t="str">
        <f t="shared" si="5"/>
        <v>2014Q2</v>
      </c>
      <c r="B168" s="9" t="s">
        <v>65</v>
      </c>
      <c r="C168" s="9">
        <v>4307027</v>
      </c>
      <c r="D168" s="2">
        <v>9430</v>
      </c>
      <c r="E168" s="2">
        <v>7913</v>
      </c>
      <c r="F168" s="2">
        <v>0</v>
      </c>
      <c r="G168" s="2">
        <v>7056</v>
      </c>
      <c r="H168" s="2">
        <v>789</v>
      </c>
      <c r="I168" s="2">
        <v>11076</v>
      </c>
      <c r="J168" s="2">
        <v>212193</v>
      </c>
      <c r="K168" s="2">
        <v>0</v>
      </c>
      <c r="L168" s="2">
        <v>121239</v>
      </c>
      <c r="M168" s="2">
        <v>578805</v>
      </c>
      <c r="N168" s="2">
        <v>0</v>
      </c>
      <c r="O168" s="2">
        <v>947660</v>
      </c>
      <c r="P168" s="2">
        <v>0</v>
      </c>
      <c r="Q168" s="2">
        <v>121459</v>
      </c>
      <c r="R168" s="2">
        <v>121239</v>
      </c>
      <c r="S168" s="2">
        <v>57149</v>
      </c>
      <c r="T168" s="2">
        <v>272009</v>
      </c>
      <c r="U168" s="2">
        <v>119133</v>
      </c>
      <c r="V168" s="2">
        <v>121239</v>
      </c>
      <c r="W168" s="2">
        <v>121239</v>
      </c>
      <c r="X168" s="2">
        <v>0</v>
      </c>
      <c r="Y168" s="2">
        <v>0</v>
      </c>
      <c r="Z168" s="2">
        <v>0</v>
      </c>
      <c r="AA168" s="2">
        <v>0</v>
      </c>
      <c r="AB168" s="2">
        <v>121239</v>
      </c>
      <c r="AC168" s="2">
        <v>0</v>
      </c>
      <c r="AD168" s="2">
        <v>0</v>
      </c>
      <c r="AE168" s="2">
        <v>0</v>
      </c>
      <c r="AF168" s="2">
        <v>0</v>
      </c>
      <c r="AG168" s="2" t="s">
        <v>464</v>
      </c>
      <c r="AH168" s="3" t="s">
        <v>464</v>
      </c>
      <c r="AI168" s="2" t="s">
        <v>464</v>
      </c>
      <c r="AJ168" s="3">
        <v>121459</v>
      </c>
      <c r="AK168" s="3">
        <v>0</v>
      </c>
      <c r="AL168" s="2">
        <v>0</v>
      </c>
      <c r="AM168" s="3">
        <v>0</v>
      </c>
      <c r="AN168" s="2">
        <v>0</v>
      </c>
      <c r="AO168" s="2">
        <v>121459</v>
      </c>
      <c r="AP168" s="2">
        <v>0</v>
      </c>
      <c r="AQ168" s="2">
        <v>0</v>
      </c>
      <c r="AR168" s="2">
        <v>0</v>
      </c>
      <c r="AS168" s="2">
        <v>0</v>
      </c>
      <c r="AT168" s="2" t="s">
        <v>464</v>
      </c>
      <c r="AU168" s="2" t="s">
        <v>464</v>
      </c>
      <c r="AV168" s="2" t="s">
        <v>464</v>
      </c>
    </row>
    <row r="169" spans="1:48" x14ac:dyDescent="0.25">
      <c r="A169" t="str">
        <f t="shared" si="5"/>
        <v>2014Q2</v>
      </c>
      <c r="B169" s="9" t="s">
        <v>66</v>
      </c>
      <c r="C169" s="9">
        <v>1019036</v>
      </c>
      <c r="D169" s="2">
        <v>11803</v>
      </c>
      <c r="E169" s="2">
        <v>5745</v>
      </c>
      <c r="F169" s="2">
        <v>0</v>
      </c>
      <c r="G169" s="2">
        <v>7132</v>
      </c>
      <c r="H169" s="2">
        <v>1891</v>
      </c>
      <c r="I169" s="2">
        <v>12393</v>
      </c>
      <c r="J169" s="2">
        <v>5051</v>
      </c>
      <c r="K169" s="2">
        <v>0</v>
      </c>
      <c r="L169" s="2">
        <v>458536</v>
      </c>
      <c r="M169" s="2">
        <v>987854</v>
      </c>
      <c r="N169" s="2">
        <v>0</v>
      </c>
      <c r="O169" s="2">
        <v>1527063</v>
      </c>
      <c r="P169" s="2">
        <v>356</v>
      </c>
      <c r="Q169" s="2">
        <v>380381</v>
      </c>
      <c r="R169" s="2">
        <v>379277</v>
      </c>
      <c r="S169" s="2">
        <v>545587</v>
      </c>
      <c r="T169" s="2">
        <v>909957</v>
      </c>
      <c r="U169" s="2">
        <v>43344</v>
      </c>
      <c r="V169" s="2">
        <v>458536</v>
      </c>
      <c r="W169" s="2">
        <v>379277</v>
      </c>
      <c r="X169" s="2">
        <v>0</v>
      </c>
      <c r="Y169" s="2">
        <v>0</v>
      </c>
      <c r="Z169" s="2">
        <v>105297</v>
      </c>
      <c r="AA169" s="2">
        <v>418</v>
      </c>
      <c r="AB169" s="2">
        <v>125627</v>
      </c>
      <c r="AC169" s="2">
        <v>144306</v>
      </c>
      <c r="AD169" s="2">
        <v>0</v>
      </c>
      <c r="AE169" s="2">
        <v>0</v>
      </c>
      <c r="AF169" s="2">
        <v>0</v>
      </c>
      <c r="AG169" s="2" t="s">
        <v>464</v>
      </c>
      <c r="AH169" s="3" t="s">
        <v>464</v>
      </c>
      <c r="AI169" s="2" t="s">
        <v>464</v>
      </c>
      <c r="AJ169" s="3">
        <v>380381</v>
      </c>
      <c r="AK169" s="3">
        <v>0</v>
      </c>
      <c r="AL169" s="2">
        <v>0</v>
      </c>
      <c r="AM169" s="3">
        <v>106041</v>
      </c>
      <c r="AN169" s="2">
        <v>372</v>
      </c>
      <c r="AO169" s="2">
        <v>124371</v>
      </c>
      <c r="AP169" s="2">
        <v>145918</v>
      </c>
      <c r="AQ169" s="2">
        <v>0</v>
      </c>
      <c r="AR169" s="2">
        <v>0</v>
      </c>
      <c r="AS169" s="2">
        <v>0</v>
      </c>
      <c r="AT169" s="2" t="s">
        <v>464</v>
      </c>
      <c r="AU169" s="2" t="s">
        <v>464</v>
      </c>
      <c r="AV169" s="2" t="s">
        <v>464</v>
      </c>
    </row>
    <row r="170" spans="1:48" x14ac:dyDescent="0.25">
      <c r="A170" t="str">
        <f t="shared" si="5"/>
        <v>2014Q2</v>
      </c>
      <c r="B170" s="9" t="s">
        <v>569</v>
      </c>
      <c r="C170" s="9">
        <v>4045521</v>
      </c>
      <c r="D170" s="2">
        <v>17834</v>
      </c>
      <c r="E170" s="2">
        <v>3044</v>
      </c>
      <c r="F170" s="2">
        <v>0</v>
      </c>
      <c r="G170" s="2">
        <v>9349</v>
      </c>
      <c r="H170" s="2">
        <v>1623</v>
      </c>
      <c r="I170" s="2">
        <v>15643</v>
      </c>
      <c r="J170" s="2">
        <v>53316</v>
      </c>
      <c r="K170" s="2">
        <v>237</v>
      </c>
      <c r="L170" s="2">
        <v>500597</v>
      </c>
      <c r="M170" s="2">
        <v>1934677</v>
      </c>
      <c r="N170" s="2">
        <v>0</v>
      </c>
      <c r="O170" s="2">
        <v>2655033</v>
      </c>
      <c r="P170" s="2">
        <v>513</v>
      </c>
      <c r="Q170" s="2">
        <v>435340</v>
      </c>
      <c r="R170" s="2">
        <v>440055</v>
      </c>
      <c r="S170" s="2">
        <v>632976</v>
      </c>
      <c r="T170" s="2">
        <v>1809382</v>
      </c>
      <c r="U170" s="2">
        <v>114692</v>
      </c>
      <c r="V170" s="2">
        <v>500597</v>
      </c>
      <c r="W170" s="2">
        <v>440055</v>
      </c>
      <c r="X170" s="2">
        <v>0</v>
      </c>
      <c r="Y170" s="2">
        <v>0</v>
      </c>
      <c r="Z170" s="2">
        <v>54586</v>
      </c>
      <c r="AA170" s="2">
        <v>0</v>
      </c>
      <c r="AB170" s="2">
        <v>116158</v>
      </c>
      <c r="AC170" s="2">
        <v>102718</v>
      </c>
      <c r="AD170" s="2">
        <v>0</v>
      </c>
      <c r="AE170" s="2">
        <v>9491</v>
      </c>
      <c r="AF170" s="2">
        <v>20572</v>
      </c>
      <c r="AG170" s="2" t="s">
        <v>464</v>
      </c>
      <c r="AH170" s="3" t="s">
        <v>464</v>
      </c>
      <c r="AI170" s="2" t="s">
        <v>464</v>
      </c>
      <c r="AJ170" s="3">
        <v>435340</v>
      </c>
      <c r="AK170" s="3">
        <v>0</v>
      </c>
      <c r="AL170" s="2">
        <v>0</v>
      </c>
      <c r="AM170" s="3">
        <v>54609</v>
      </c>
      <c r="AN170" s="2">
        <v>0</v>
      </c>
      <c r="AO170" s="2">
        <v>113919</v>
      </c>
      <c r="AP170" s="2">
        <v>105320</v>
      </c>
      <c r="AQ170" s="2">
        <v>0</v>
      </c>
      <c r="AR170" s="2">
        <v>9421</v>
      </c>
      <c r="AS170" s="2">
        <v>20266</v>
      </c>
      <c r="AT170" s="2" t="s">
        <v>464</v>
      </c>
      <c r="AU170" s="2" t="s">
        <v>464</v>
      </c>
      <c r="AV170" s="2" t="s">
        <v>464</v>
      </c>
    </row>
    <row r="171" spans="1:48" x14ac:dyDescent="0.25">
      <c r="A171" t="str">
        <f t="shared" si="5"/>
        <v>2014Q2</v>
      </c>
      <c r="B171" s="9" t="s">
        <v>67</v>
      </c>
      <c r="C171" s="9">
        <v>101149</v>
      </c>
      <c r="D171" s="2">
        <v>19248</v>
      </c>
      <c r="E171" s="2">
        <v>6232</v>
      </c>
      <c r="F171" s="2">
        <v>5</v>
      </c>
      <c r="G171" s="2">
        <v>8301</v>
      </c>
      <c r="H171" s="2">
        <v>2542</v>
      </c>
      <c r="I171" s="2">
        <v>15799</v>
      </c>
      <c r="J171" s="2">
        <v>18848</v>
      </c>
      <c r="K171" s="2">
        <v>0</v>
      </c>
      <c r="L171" s="2">
        <v>782265</v>
      </c>
      <c r="M171" s="2">
        <v>1697247</v>
      </c>
      <c r="N171" s="2">
        <v>2406</v>
      </c>
      <c r="O171" s="2">
        <v>2691706</v>
      </c>
      <c r="P171" s="2">
        <v>285</v>
      </c>
      <c r="Q171" s="2">
        <v>773918</v>
      </c>
      <c r="R171" s="2">
        <v>772467</v>
      </c>
      <c r="S171" s="2">
        <v>869244</v>
      </c>
      <c r="T171" s="2">
        <v>1490315</v>
      </c>
      <c r="U171" s="2">
        <v>169016</v>
      </c>
      <c r="V171" s="2">
        <v>782265</v>
      </c>
      <c r="W171" s="2">
        <v>772467</v>
      </c>
      <c r="X171" s="2">
        <v>0</v>
      </c>
      <c r="Y171" s="2">
        <v>0</v>
      </c>
      <c r="Z171" s="2">
        <v>5016</v>
      </c>
      <c r="AA171" s="2">
        <v>27723</v>
      </c>
      <c r="AB171" s="2">
        <v>311269</v>
      </c>
      <c r="AC171" s="2">
        <v>227382</v>
      </c>
      <c r="AD171" s="2">
        <v>0</v>
      </c>
      <c r="AE171" s="2">
        <v>38181</v>
      </c>
      <c r="AF171" s="2">
        <v>128209</v>
      </c>
      <c r="AG171" s="2" t="s">
        <v>464</v>
      </c>
      <c r="AH171" s="3" t="s">
        <v>464</v>
      </c>
      <c r="AI171" s="2" t="s">
        <v>464</v>
      </c>
      <c r="AJ171" s="3">
        <v>773918</v>
      </c>
      <c r="AK171" s="3">
        <v>0</v>
      </c>
      <c r="AL171" s="2">
        <v>0</v>
      </c>
      <c r="AM171" s="3">
        <v>4958</v>
      </c>
      <c r="AN171" s="2">
        <v>26571</v>
      </c>
      <c r="AO171" s="2">
        <v>308648</v>
      </c>
      <c r="AP171" s="2">
        <v>231466</v>
      </c>
      <c r="AQ171" s="2">
        <v>0</v>
      </c>
      <c r="AR171" s="2">
        <v>38356</v>
      </c>
      <c r="AS171" s="2">
        <v>130152</v>
      </c>
      <c r="AT171" s="2" t="s">
        <v>464</v>
      </c>
      <c r="AU171" s="2" t="s">
        <v>464</v>
      </c>
      <c r="AV171" s="2" t="s">
        <v>464</v>
      </c>
    </row>
    <row r="172" spans="1:48" x14ac:dyDescent="0.25">
      <c r="A172" t="str">
        <f t="shared" si="5"/>
        <v>2014Q2</v>
      </c>
      <c r="B172" s="9" t="s">
        <v>68</v>
      </c>
      <c r="C172" s="9">
        <v>1019956</v>
      </c>
      <c r="D172" s="2">
        <v>16735</v>
      </c>
      <c r="E172" s="2">
        <v>9147</v>
      </c>
      <c r="F172" s="2">
        <v>0</v>
      </c>
      <c r="G172" s="2">
        <v>9534</v>
      </c>
      <c r="H172" s="2">
        <v>2123</v>
      </c>
      <c r="I172" s="2">
        <v>18227</v>
      </c>
      <c r="J172" s="2">
        <v>6406</v>
      </c>
      <c r="K172" s="2">
        <v>106</v>
      </c>
      <c r="L172" s="2">
        <v>287455</v>
      </c>
      <c r="M172" s="2">
        <v>1682836</v>
      </c>
      <c r="N172" s="2">
        <v>0</v>
      </c>
      <c r="O172" s="2">
        <v>2086978</v>
      </c>
      <c r="P172" s="2">
        <v>0</v>
      </c>
      <c r="Q172" s="2">
        <v>115304</v>
      </c>
      <c r="R172" s="2">
        <v>115265</v>
      </c>
      <c r="S172" s="2">
        <v>464102</v>
      </c>
      <c r="T172" s="2">
        <v>1052296</v>
      </c>
      <c r="U172" s="2">
        <v>236185</v>
      </c>
      <c r="V172" s="2">
        <v>287455</v>
      </c>
      <c r="W172" s="2">
        <v>115265</v>
      </c>
      <c r="X172" s="2">
        <v>501</v>
      </c>
      <c r="Y172" s="2">
        <v>0</v>
      </c>
      <c r="Z172" s="2">
        <v>88925</v>
      </c>
      <c r="AA172" s="2">
        <v>1771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 t="s">
        <v>464</v>
      </c>
      <c r="AH172" s="3" t="s">
        <v>464</v>
      </c>
      <c r="AI172" s="2" t="s">
        <v>464</v>
      </c>
      <c r="AJ172" s="3">
        <v>115304</v>
      </c>
      <c r="AK172" s="3">
        <v>500</v>
      </c>
      <c r="AL172" s="2">
        <v>0</v>
      </c>
      <c r="AM172" s="3">
        <v>89631</v>
      </c>
      <c r="AN172" s="2">
        <v>1657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 t="s">
        <v>464</v>
      </c>
      <c r="AU172" s="2" t="s">
        <v>464</v>
      </c>
      <c r="AV172" s="2" t="s">
        <v>464</v>
      </c>
    </row>
    <row r="173" spans="1:48" x14ac:dyDescent="0.25">
      <c r="A173" t="str">
        <f t="shared" si="5"/>
        <v>2014Q2</v>
      </c>
      <c r="B173" s="9" t="s">
        <v>570</v>
      </c>
      <c r="C173" s="9">
        <v>4171846</v>
      </c>
      <c r="D173" s="2">
        <v>8974</v>
      </c>
      <c r="E173" s="2">
        <v>842</v>
      </c>
      <c r="F173" s="2">
        <v>0</v>
      </c>
      <c r="G173" s="2">
        <v>3389</v>
      </c>
      <c r="H173" s="2">
        <v>751</v>
      </c>
      <c r="I173" s="2">
        <v>6494</v>
      </c>
      <c r="J173" s="2">
        <v>11550</v>
      </c>
      <c r="K173" s="2">
        <v>0</v>
      </c>
      <c r="L173" s="2">
        <v>179413</v>
      </c>
      <c r="M173" s="2">
        <v>786840</v>
      </c>
      <c r="N173" s="2">
        <v>0</v>
      </c>
      <c r="O173" s="2">
        <v>1091723</v>
      </c>
      <c r="P173" s="2">
        <v>78</v>
      </c>
      <c r="Q173" s="2">
        <v>163182</v>
      </c>
      <c r="R173" s="2">
        <v>161631</v>
      </c>
      <c r="S173" s="2">
        <v>317083</v>
      </c>
      <c r="T173" s="2">
        <v>723679</v>
      </c>
      <c r="U173" s="2">
        <v>60862</v>
      </c>
      <c r="V173" s="2">
        <v>179413</v>
      </c>
      <c r="W173" s="2">
        <v>161631</v>
      </c>
      <c r="X173" s="2">
        <v>0</v>
      </c>
      <c r="Y173" s="2">
        <v>0</v>
      </c>
      <c r="Z173" s="2">
        <v>47364</v>
      </c>
      <c r="AA173" s="2">
        <v>2644</v>
      </c>
      <c r="AB173" s="2">
        <v>18581</v>
      </c>
      <c r="AC173" s="2">
        <v>58789</v>
      </c>
      <c r="AD173" s="2">
        <v>0</v>
      </c>
      <c r="AE173" s="2">
        <v>0</v>
      </c>
      <c r="AF173" s="2">
        <v>0</v>
      </c>
      <c r="AG173" s="2" t="s">
        <v>464</v>
      </c>
      <c r="AH173" s="3" t="s">
        <v>464</v>
      </c>
      <c r="AI173" s="2" t="s">
        <v>464</v>
      </c>
      <c r="AJ173" s="3">
        <v>163182</v>
      </c>
      <c r="AK173" s="3">
        <v>0</v>
      </c>
      <c r="AL173" s="2">
        <v>0</v>
      </c>
      <c r="AM173" s="3">
        <v>47970</v>
      </c>
      <c r="AN173" s="2">
        <v>2515</v>
      </c>
      <c r="AO173" s="2">
        <v>18519</v>
      </c>
      <c r="AP173" s="2">
        <v>59823</v>
      </c>
      <c r="AQ173" s="2">
        <v>0</v>
      </c>
      <c r="AR173" s="2">
        <v>0</v>
      </c>
      <c r="AS173" s="2">
        <v>0</v>
      </c>
      <c r="AT173" s="2" t="s">
        <v>464</v>
      </c>
      <c r="AU173" s="2" t="s">
        <v>464</v>
      </c>
      <c r="AV173" s="2" t="s">
        <v>464</v>
      </c>
    </row>
    <row r="174" spans="1:48" x14ac:dyDescent="0.25">
      <c r="A174" t="str">
        <f t="shared" si="5"/>
        <v>2014Q2</v>
      </c>
      <c r="B174" s="9" t="s">
        <v>571</v>
      </c>
      <c r="C174" s="9">
        <v>4311119</v>
      </c>
      <c r="D174" s="2">
        <v>17782</v>
      </c>
      <c r="E174" s="2">
        <v>5258</v>
      </c>
      <c r="F174" s="2">
        <v>0</v>
      </c>
      <c r="G174" s="2">
        <v>10515</v>
      </c>
      <c r="H174" s="2">
        <v>1847</v>
      </c>
      <c r="I174" s="2">
        <v>17717</v>
      </c>
      <c r="J174" s="2">
        <v>2067</v>
      </c>
      <c r="K174" s="2">
        <v>1473</v>
      </c>
      <c r="L174" s="2">
        <v>346197</v>
      </c>
      <c r="M174" s="2">
        <v>2152299</v>
      </c>
      <c r="N174" s="2">
        <v>0</v>
      </c>
      <c r="O174" s="2">
        <v>2599893</v>
      </c>
      <c r="P174" s="2">
        <v>604</v>
      </c>
      <c r="Q174" s="2">
        <v>313524</v>
      </c>
      <c r="R174" s="2">
        <v>314005</v>
      </c>
      <c r="S174" s="2">
        <v>1500188</v>
      </c>
      <c r="T174" s="2">
        <v>1998724</v>
      </c>
      <c r="U174" s="2">
        <v>145529</v>
      </c>
      <c r="V174" s="2">
        <v>346197</v>
      </c>
      <c r="W174" s="2">
        <v>314005</v>
      </c>
      <c r="X174" s="2">
        <v>20287</v>
      </c>
      <c r="Y174" s="2">
        <v>0</v>
      </c>
      <c r="Z174" s="2">
        <v>178607</v>
      </c>
      <c r="AA174" s="2">
        <v>0</v>
      </c>
      <c r="AB174" s="2">
        <v>84389</v>
      </c>
      <c r="AC174" s="2">
        <v>7097</v>
      </c>
      <c r="AD174" s="2">
        <v>0</v>
      </c>
      <c r="AE174" s="2">
        <v>0</v>
      </c>
      <c r="AF174" s="2">
        <v>0</v>
      </c>
      <c r="AG174" s="2" t="s">
        <v>464</v>
      </c>
      <c r="AH174" s="3" t="s">
        <v>464</v>
      </c>
      <c r="AI174" s="2" t="s">
        <v>464</v>
      </c>
      <c r="AJ174" s="3">
        <v>313524</v>
      </c>
      <c r="AK174" s="3">
        <v>20353</v>
      </c>
      <c r="AL174" s="2">
        <v>0</v>
      </c>
      <c r="AM174" s="3">
        <v>178697</v>
      </c>
      <c r="AN174" s="2">
        <v>0</v>
      </c>
      <c r="AO174" s="2">
        <v>83808</v>
      </c>
      <c r="AP174" s="2">
        <v>7114</v>
      </c>
      <c r="AQ174" s="2">
        <v>0</v>
      </c>
      <c r="AR174" s="2">
        <v>0</v>
      </c>
      <c r="AS174" s="2">
        <v>0</v>
      </c>
      <c r="AT174" s="2" t="s">
        <v>464</v>
      </c>
      <c r="AU174" s="2" t="s">
        <v>464</v>
      </c>
      <c r="AV174" s="2" t="s">
        <v>464</v>
      </c>
    </row>
    <row r="175" spans="1:48" x14ac:dyDescent="0.25">
      <c r="A175" t="str">
        <f t="shared" si="5"/>
        <v>2014Q2</v>
      </c>
      <c r="B175" s="9" t="s">
        <v>69</v>
      </c>
      <c r="C175" s="9">
        <v>4255728</v>
      </c>
      <c r="D175" s="2">
        <v>60912</v>
      </c>
      <c r="E175" s="2">
        <v>11680</v>
      </c>
      <c r="F175" s="2">
        <v>562</v>
      </c>
      <c r="G175" s="2">
        <v>24169</v>
      </c>
      <c r="H175" s="2">
        <v>8471</v>
      </c>
      <c r="I175" s="2">
        <v>51173</v>
      </c>
      <c r="J175" s="2">
        <v>31070</v>
      </c>
      <c r="K175" s="2">
        <v>0</v>
      </c>
      <c r="L175" s="2">
        <v>1069912</v>
      </c>
      <c r="M175" s="2">
        <v>4722175</v>
      </c>
      <c r="N175" s="2">
        <v>6612</v>
      </c>
      <c r="O175" s="2">
        <v>6628686</v>
      </c>
      <c r="P175" s="2">
        <v>26</v>
      </c>
      <c r="Q175" s="2">
        <v>591668</v>
      </c>
      <c r="R175" s="2">
        <v>594745</v>
      </c>
      <c r="S175" s="2">
        <v>1244664</v>
      </c>
      <c r="T175" s="2">
        <v>3507384</v>
      </c>
      <c r="U175" s="2">
        <v>932800</v>
      </c>
      <c r="V175" s="2">
        <v>1069912</v>
      </c>
      <c r="W175" s="2">
        <v>594745</v>
      </c>
      <c r="X175" s="2">
        <v>0</v>
      </c>
      <c r="Y175" s="2">
        <v>0</v>
      </c>
      <c r="Z175" s="2">
        <v>0</v>
      </c>
      <c r="AA175" s="2">
        <v>0</v>
      </c>
      <c r="AB175" s="2">
        <v>355938</v>
      </c>
      <c r="AC175" s="2">
        <v>0</v>
      </c>
      <c r="AD175" s="2">
        <v>0</v>
      </c>
      <c r="AE175" s="2">
        <v>164314</v>
      </c>
      <c r="AF175" s="2">
        <v>69808</v>
      </c>
      <c r="AG175" s="2" t="s">
        <v>464</v>
      </c>
      <c r="AH175" s="3" t="s">
        <v>464</v>
      </c>
      <c r="AI175" s="2" t="s">
        <v>464</v>
      </c>
      <c r="AJ175" s="3">
        <v>591668</v>
      </c>
      <c r="AK175" s="3">
        <v>0</v>
      </c>
      <c r="AL175" s="2">
        <v>0</v>
      </c>
      <c r="AM175" s="3">
        <v>0</v>
      </c>
      <c r="AN175" s="2">
        <v>0</v>
      </c>
      <c r="AO175" s="2">
        <v>353569</v>
      </c>
      <c r="AP175" s="2">
        <v>0</v>
      </c>
      <c r="AQ175" s="2">
        <v>0</v>
      </c>
      <c r="AR175" s="2">
        <v>164277</v>
      </c>
      <c r="AS175" s="2">
        <v>69296</v>
      </c>
      <c r="AT175" s="2" t="s">
        <v>464</v>
      </c>
      <c r="AU175" s="2" t="s">
        <v>464</v>
      </c>
      <c r="AV175" s="2" t="s">
        <v>464</v>
      </c>
    </row>
    <row r="176" spans="1:48" x14ac:dyDescent="0.25">
      <c r="A176" t="str">
        <f t="shared" si="5"/>
        <v>2014Q2</v>
      </c>
      <c r="B176" s="9" t="s">
        <v>70</v>
      </c>
      <c r="C176" s="9">
        <v>100774</v>
      </c>
      <c r="D176" s="2">
        <v>18440</v>
      </c>
      <c r="E176" s="2">
        <v>11859</v>
      </c>
      <c r="F176" s="2">
        <v>0</v>
      </c>
      <c r="G176" s="2">
        <v>15206</v>
      </c>
      <c r="H176" s="2">
        <v>4506</v>
      </c>
      <c r="I176" s="2">
        <v>27590</v>
      </c>
      <c r="J176" s="2">
        <v>353173</v>
      </c>
      <c r="K176" s="2">
        <v>1061</v>
      </c>
      <c r="L176" s="2">
        <v>446730</v>
      </c>
      <c r="M176" s="2">
        <v>1418631</v>
      </c>
      <c r="N176" s="2">
        <v>0</v>
      </c>
      <c r="O176" s="2">
        <v>2555446</v>
      </c>
      <c r="P176" s="2">
        <v>0</v>
      </c>
      <c r="Q176" s="2">
        <v>265811</v>
      </c>
      <c r="R176" s="2">
        <v>266337</v>
      </c>
      <c r="S176" s="2">
        <v>493142</v>
      </c>
      <c r="T176" s="2">
        <v>1103847</v>
      </c>
      <c r="U176" s="2">
        <v>115733</v>
      </c>
      <c r="V176" s="2">
        <v>446730</v>
      </c>
      <c r="W176" s="2">
        <v>266337</v>
      </c>
      <c r="X176" s="2">
        <v>114667</v>
      </c>
      <c r="Y176" s="2">
        <v>69825</v>
      </c>
      <c r="Z176" s="2">
        <v>19177</v>
      </c>
      <c r="AA176" s="2">
        <v>687</v>
      </c>
      <c r="AB176" s="2">
        <v>1998</v>
      </c>
      <c r="AC176" s="2">
        <v>0</v>
      </c>
      <c r="AD176" s="2">
        <v>0</v>
      </c>
      <c r="AE176" s="2">
        <v>0</v>
      </c>
      <c r="AF176" s="2">
        <v>0</v>
      </c>
      <c r="AG176" s="2" t="s">
        <v>464</v>
      </c>
      <c r="AH176" s="3" t="s">
        <v>464</v>
      </c>
      <c r="AI176" s="2" t="s">
        <v>464</v>
      </c>
      <c r="AJ176" s="3">
        <v>265811</v>
      </c>
      <c r="AK176" s="3">
        <v>114457</v>
      </c>
      <c r="AL176" s="2">
        <v>69885</v>
      </c>
      <c r="AM176" s="3">
        <v>19163</v>
      </c>
      <c r="AN176" s="2">
        <v>654</v>
      </c>
      <c r="AO176" s="2">
        <v>1794</v>
      </c>
      <c r="AP176" s="2">
        <v>0</v>
      </c>
      <c r="AQ176" s="2">
        <v>0</v>
      </c>
      <c r="AR176" s="2">
        <v>0</v>
      </c>
      <c r="AS176" s="2">
        <v>0</v>
      </c>
      <c r="AT176" s="2" t="s">
        <v>464</v>
      </c>
      <c r="AU176" s="2" t="s">
        <v>464</v>
      </c>
      <c r="AV176" s="2" t="s">
        <v>464</v>
      </c>
    </row>
    <row r="177" spans="1:48" x14ac:dyDescent="0.25">
      <c r="A177" t="str">
        <f t="shared" si="5"/>
        <v>2014Q2</v>
      </c>
      <c r="B177" s="9" t="s">
        <v>71</v>
      </c>
      <c r="C177" s="9">
        <v>103239</v>
      </c>
      <c r="D177" s="2">
        <v>4315670</v>
      </c>
      <c r="E177" s="2">
        <v>1148218</v>
      </c>
      <c r="F177" s="2">
        <v>3873</v>
      </c>
      <c r="G177" s="2">
        <v>1163949</v>
      </c>
      <c r="H177" s="2">
        <v>299588</v>
      </c>
      <c r="I177" s="2">
        <v>2980556</v>
      </c>
      <c r="J177" s="2">
        <v>3607415</v>
      </c>
      <c r="K177" s="2">
        <v>0</v>
      </c>
      <c r="L177" s="2">
        <v>61799272</v>
      </c>
      <c r="M177" s="2">
        <v>199536801</v>
      </c>
      <c r="N177" s="2">
        <v>560813</v>
      </c>
      <c r="O177" s="2">
        <v>298653928</v>
      </c>
      <c r="P177" s="2">
        <v>2299</v>
      </c>
      <c r="Q177" s="2">
        <v>40445666</v>
      </c>
      <c r="R177" s="2">
        <v>41111170</v>
      </c>
      <c r="S177" s="2">
        <v>34173792</v>
      </c>
      <c r="T177" s="2">
        <v>56492912</v>
      </c>
      <c r="U177" s="2">
        <v>21646178</v>
      </c>
      <c r="V177" s="2">
        <v>61799272</v>
      </c>
      <c r="W177" s="2">
        <v>41111170</v>
      </c>
      <c r="X177" s="2">
        <v>1223167</v>
      </c>
      <c r="Y177" s="2">
        <v>574</v>
      </c>
      <c r="Z177" s="2">
        <v>0</v>
      </c>
      <c r="AA177" s="2">
        <v>2037163</v>
      </c>
      <c r="AB177" s="2">
        <v>8464928</v>
      </c>
      <c r="AC177" s="2">
        <v>11445502</v>
      </c>
      <c r="AD177" s="2">
        <v>0</v>
      </c>
      <c r="AE177" s="2">
        <v>531913</v>
      </c>
      <c r="AF177" s="2">
        <v>3479997</v>
      </c>
      <c r="AG177" s="2" t="s">
        <v>464</v>
      </c>
      <c r="AH177" s="3" t="s">
        <v>464</v>
      </c>
      <c r="AI177" s="2" t="s">
        <v>464</v>
      </c>
      <c r="AJ177" s="3">
        <v>40445666</v>
      </c>
      <c r="AK177" s="3">
        <v>1221272</v>
      </c>
      <c r="AL177" s="2">
        <v>570</v>
      </c>
      <c r="AM177" s="3">
        <v>0</v>
      </c>
      <c r="AN177" s="2">
        <v>2016150</v>
      </c>
      <c r="AO177" s="2">
        <v>8289325</v>
      </c>
      <c r="AP177" s="2">
        <v>11473489</v>
      </c>
      <c r="AQ177" s="2">
        <v>0</v>
      </c>
      <c r="AR177" s="2">
        <v>527923</v>
      </c>
      <c r="AS177" s="2">
        <v>3513081</v>
      </c>
      <c r="AT177" s="2" t="s">
        <v>464</v>
      </c>
      <c r="AU177" s="2" t="s">
        <v>464</v>
      </c>
      <c r="AV177" s="2" t="s">
        <v>464</v>
      </c>
    </row>
    <row r="178" spans="1:48" x14ac:dyDescent="0.25">
      <c r="A178" t="str">
        <f t="shared" si="5"/>
        <v>2014Q2</v>
      </c>
      <c r="B178" s="9" t="s">
        <v>72</v>
      </c>
      <c r="C178" s="9">
        <v>100176</v>
      </c>
      <c r="D178" s="2">
        <v>-1</v>
      </c>
      <c r="E178" s="2">
        <v>15</v>
      </c>
      <c r="F178" s="2">
        <v>0</v>
      </c>
      <c r="G178" s="2">
        <v>395</v>
      </c>
      <c r="H178" s="2">
        <v>110</v>
      </c>
      <c r="I178" s="2">
        <v>689</v>
      </c>
      <c r="J178" s="2">
        <v>403</v>
      </c>
      <c r="K178" s="2">
        <v>0</v>
      </c>
      <c r="L178" s="2">
        <v>0</v>
      </c>
      <c r="M178" s="2">
        <v>0</v>
      </c>
      <c r="N178" s="2">
        <v>0</v>
      </c>
      <c r="O178" s="2">
        <v>1224</v>
      </c>
      <c r="P178" s="2">
        <v>51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 t="s">
        <v>464</v>
      </c>
      <c r="AH178" s="3" t="s">
        <v>464</v>
      </c>
      <c r="AI178" s="2" t="s">
        <v>464</v>
      </c>
      <c r="AJ178" s="3">
        <v>0</v>
      </c>
      <c r="AK178" s="3">
        <v>0</v>
      </c>
      <c r="AL178" s="2">
        <v>0</v>
      </c>
      <c r="AM178" s="3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 t="s">
        <v>464</v>
      </c>
      <c r="AU178" s="2" t="s">
        <v>464</v>
      </c>
      <c r="AV178" s="2" t="s">
        <v>464</v>
      </c>
    </row>
    <row r="179" spans="1:48" x14ac:dyDescent="0.25">
      <c r="A179" t="str">
        <f t="shared" si="5"/>
        <v>2014Q2</v>
      </c>
      <c r="B179" s="9" t="s">
        <v>572</v>
      </c>
      <c r="C179" s="9">
        <v>1019526</v>
      </c>
      <c r="D179" s="2">
        <v>15218</v>
      </c>
      <c r="E179" s="2">
        <v>6714</v>
      </c>
      <c r="F179" s="2">
        <v>0</v>
      </c>
      <c r="G179" s="2">
        <v>2096</v>
      </c>
      <c r="H179" s="2">
        <v>509</v>
      </c>
      <c r="I179" s="2">
        <v>8923</v>
      </c>
      <c r="J179" s="2">
        <v>47265</v>
      </c>
      <c r="K179" s="2">
        <v>1200</v>
      </c>
      <c r="L179" s="2">
        <v>146223</v>
      </c>
      <c r="M179" s="2">
        <v>568545</v>
      </c>
      <c r="N179" s="2">
        <v>0</v>
      </c>
      <c r="O179" s="2">
        <v>776360</v>
      </c>
      <c r="P179" s="2">
        <v>0</v>
      </c>
      <c r="Q179" s="2">
        <v>129174</v>
      </c>
      <c r="R179" s="2">
        <v>130903</v>
      </c>
      <c r="S179" s="2">
        <v>48330</v>
      </c>
      <c r="T179" s="2">
        <v>333395</v>
      </c>
      <c r="U179" s="2">
        <v>53998</v>
      </c>
      <c r="V179" s="2">
        <v>146223</v>
      </c>
      <c r="W179" s="2">
        <v>130903</v>
      </c>
      <c r="X179" s="2">
        <v>5062</v>
      </c>
      <c r="Y179" s="2">
        <v>0</v>
      </c>
      <c r="Z179" s="2">
        <v>48010</v>
      </c>
      <c r="AA179" s="2">
        <v>0</v>
      </c>
      <c r="AB179" s="2">
        <v>16138</v>
      </c>
      <c r="AC179" s="2">
        <v>11735</v>
      </c>
      <c r="AD179" s="2">
        <v>0</v>
      </c>
      <c r="AE179" s="2">
        <v>0</v>
      </c>
      <c r="AF179" s="2">
        <v>0</v>
      </c>
      <c r="AG179" s="2" t="s">
        <v>464</v>
      </c>
      <c r="AH179" s="3" t="s">
        <v>464</v>
      </c>
      <c r="AI179" s="2" t="s">
        <v>464</v>
      </c>
      <c r="AJ179" s="3">
        <v>129174</v>
      </c>
      <c r="AK179" s="3">
        <v>4995</v>
      </c>
      <c r="AL179" s="2">
        <v>0</v>
      </c>
      <c r="AM179" s="3">
        <v>47795</v>
      </c>
      <c r="AN179" s="2">
        <v>0</v>
      </c>
      <c r="AO179" s="2">
        <v>16079</v>
      </c>
      <c r="AP179" s="2">
        <v>11562</v>
      </c>
      <c r="AQ179" s="2">
        <v>0</v>
      </c>
      <c r="AR179" s="2">
        <v>0</v>
      </c>
      <c r="AS179" s="2">
        <v>0</v>
      </c>
      <c r="AT179" s="2" t="s">
        <v>464</v>
      </c>
      <c r="AU179" s="2" t="s">
        <v>464</v>
      </c>
      <c r="AV179" s="2" t="s">
        <v>464</v>
      </c>
    </row>
    <row r="180" spans="1:48" x14ac:dyDescent="0.25">
      <c r="A180" t="str">
        <f t="shared" si="5"/>
        <v>2014Q2</v>
      </c>
      <c r="B180" s="9" t="s">
        <v>73</v>
      </c>
      <c r="C180" s="9">
        <v>4041247</v>
      </c>
      <c r="D180" s="2">
        <v>1921</v>
      </c>
      <c r="E180" s="2">
        <v>721</v>
      </c>
      <c r="F180" s="2">
        <v>0</v>
      </c>
      <c r="G180" s="2">
        <v>967</v>
      </c>
      <c r="H180" s="2">
        <v>288</v>
      </c>
      <c r="I180" s="2">
        <v>2683</v>
      </c>
      <c r="J180" s="2">
        <v>712</v>
      </c>
      <c r="K180" s="2">
        <v>287</v>
      </c>
      <c r="L180" s="2">
        <v>37415</v>
      </c>
      <c r="M180" s="2">
        <v>199672</v>
      </c>
      <c r="N180" s="2">
        <v>0</v>
      </c>
      <c r="O180" s="2">
        <v>283342</v>
      </c>
      <c r="P180" s="2">
        <v>0</v>
      </c>
      <c r="Q180" s="2">
        <v>38865</v>
      </c>
      <c r="R180" s="2">
        <v>37415</v>
      </c>
      <c r="S180" s="2">
        <v>19797</v>
      </c>
      <c r="T180" s="2">
        <v>192327</v>
      </c>
      <c r="U180" s="2">
        <v>5128</v>
      </c>
      <c r="V180" s="2">
        <v>37415</v>
      </c>
      <c r="W180" s="2">
        <v>37415</v>
      </c>
      <c r="X180" s="2">
        <v>0</v>
      </c>
      <c r="Y180" s="2">
        <v>3282</v>
      </c>
      <c r="Z180" s="2">
        <v>0</v>
      </c>
      <c r="AA180" s="2">
        <v>766</v>
      </c>
      <c r="AB180" s="2">
        <v>0</v>
      </c>
      <c r="AC180" s="2">
        <v>22613</v>
      </c>
      <c r="AD180" s="2">
        <v>0</v>
      </c>
      <c r="AE180" s="2">
        <v>2000</v>
      </c>
      <c r="AF180" s="2">
        <v>0</v>
      </c>
      <c r="AG180" s="2" t="s">
        <v>464</v>
      </c>
      <c r="AH180" s="3" t="s">
        <v>464</v>
      </c>
      <c r="AI180" s="2" t="s">
        <v>464</v>
      </c>
      <c r="AJ180" s="3">
        <v>38865</v>
      </c>
      <c r="AK180" s="3">
        <v>0</v>
      </c>
      <c r="AL180" s="2">
        <v>3272</v>
      </c>
      <c r="AM180" s="3">
        <v>0</v>
      </c>
      <c r="AN180" s="2">
        <v>773</v>
      </c>
      <c r="AO180" s="2">
        <v>0</v>
      </c>
      <c r="AP180" s="2">
        <v>23586</v>
      </c>
      <c r="AQ180" s="2">
        <v>0</v>
      </c>
      <c r="AR180" s="2">
        <v>2036</v>
      </c>
      <c r="AS180" s="2">
        <v>0</v>
      </c>
      <c r="AT180" s="2" t="s">
        <v>464</v>
      </c>
      <c r="AU180" s="2" t="s">
        <v>464</v>
      </c>
      <c r="AV180" s="2" t="s">
        <v>464</v>
      </c>
    </row>
    <row r="181" spans="1:48" x14ac:dyDescent="0.25">
      <c r="A181" t="str">
        <f t="shared" si="5"/>
        <v>2014Q2</v>
      </c>
      <c r="B181" s="9" t="s">
        <v>573</v>
      </c>
      <c r="C181" s="9">
        <v>4044379</v>
      </c>
      <c r="D181" s="2">
        <v>46452</v>
      </c>
      <c r="E181" s="2">
        <v>5299</v>
      </c>
      <c r="F181" s="2">
        <v>0</v>
      </c>
      <c r="G181" s="2">
        <v>10745</v>
      </c>
      <c r="H181" s="2">
        <v>2332</v>
      </c>
      <c r="I181" s="2">
        <v>22314</v>
      </c>
      <c r="J181" s="2">
        <v>74663</v>
      </c>
      <c r="K181" s="2">
        <v>0</v>
      </c>
      <c r="L181" s="2">
        <v>2494415</v>
      </c>
      <c r="M181" s="2">
        <v>6141602</v>
      </c>
      <c r="N181" s="2">
        <v>0</v>
      </c>
      <c r="O181" s="2">
        <v>9050917</v>
      </c>
      <c r="P181" s="2">
        <v>0</v>
      </c>
      <c r="Q181" s="2">
        <v>845958</v>
      </c>
      <c r="R181" s="2">
        <v>857372</v>
      </c>
      <c r="S181" s="2">
        <v>6024944</v>
      </c>
      <c r="T181" s="2">
        <v>6136849</v>
      </c>
      <c r="U181" s="2">
        <v>0</v>
      </c>
      <c r="V181" s="2">
        <v>2494415</v>
      </c>
      <c r="W181" s="2">
        <v>857372</v>
      </c>
      <c r="X181" s="2">
        <v>0</v>
      </c>
      <c r="Y181" s="2">
        <v>0</v>
      </c>
      <c r="Z181" s="2">
        <v>550431</v>
      </c>
      <c r="AA181" s="2">
        <v>0</v>
      </c>
      <c r="AB181" s="2">
        <v>293675</v>
      </c>
      <c r="AC181" s="2">
        <v>9768</v>
      </c>
      <c r="AD181" s="2">
        <v>0</v>
      </c>
      <c r="AE181" s="2">
        <v>0</v>
      </c>
      <c r="AF181" s="2">
        <v>0</v>
      </c>
      <c r="AG181" s="2" t="s">
        <v>464</v>
      </c>
      <c r="AH181" s="3" t="s">
        <v>464</v>
      </c>
      <c r="AI181" s="2" t="s">
        <v>464</v>
      </c>
      <c r="AJ181" s="3">
        <v>845958</v>
      </c>
      <c r="AK181" s="3">
        <v>0</v>
      </c>
      <c r="AL181" s="2">
        <v>0</v>
      </c>
      <c r="AM181" s="3">
        <v>554821</v>
      </c>
      <c r="AN181" s="2">
        <v>0</v>
      </c>
      <c r="AO181" s="2">
        <v>277687</v>
      </c>
      <c r="AP181" s="2">
        <v>9809</v>
      </c>
      <c r="AQ181" s="2">
        <v>0</v>
      </c>
      <c r="AR181" s="2">
        <v>0</v>
      </c>
      <c r="AS181" s="2">
        <v>0</v>
      </c>
      <c r="AT181" s="2" t="s">
        <v>464</v>
      </c>
      <c r="AU181" s="2" t="s">
        <v>464</v>
      </c>
      <c r="AV181" s="2" t="s">
        <v>464</v>
      </c>
    </row>
    <row r="182" spans="1:48" x14ac:dyDescent="0.25">
      <c r="A182" t="str">
        <f t="shared" si="5"/>
        <v>2014Q2</v>
      </c>
      <c r="B182" s="9" t="s">
        <v>574</v>
      </c>
      <c r="C182" s="9">
        <v>1023935</v>
      </c>
      <c r="D182" s="2">
        <v>1154</v>
      </c>
      <c r="E182" s="2">
        <v>1567</v>
      </c>
      <c r="F182" s="2">
        <v>0</v>
      </c>
      <c r="G182" s="2">
        <v>1012</v>
      </c>
      <c r="H182" s="2">
        <v>205</v>
      </c>
      <c r="I182" s="2">
        <v>1740</v>
      </c>
      <c r="J182" s="2">
        <v>42106</v>
      </c>
      <c r="K182" s="2">
        <v>0</v>
      </c>
      <c r="L182" s="2">
        <v>43933</v>
      </c>
      <c r="M182" s="2">
        <v>72341</v>
      </c>
      <c r="N182" s="2">
        <v>0</v>
      </c>
      <c r="O182" s="2">
        <v>175031</v>
      </c>
      <c r="P182" s="2">
        <v>0</v>
      </c>
      <c r="Q182" s="2">
        <v>43827</v>
      </c>
      <c r="R182" s="2">
        <v>43933</v>
      </c>
      <c r="S182" s="2">
        <v>6466</v>
      </c>
      <c r="T182" s="2">
        <v>42690</v>
      </c>
      <c r="U182" s="2">
        <v>19834</v>
      </c>
      <c r="V182" s="2">
        <v>43933</v>
      </c>
      <c r="W182" s="2">
        <v>43933</v>
      </c>
      <c r="X182" s="2">
        <v>0</v>
      </c>
      <c r="Y182" s="2">
        <v>0</v>
      </c>
      <c r="Z182" s="2">
        <v>10802</v>
      </c>
      <c r="AA182" s="2">
        <v>3624</v>
      </c>
      <c r="AB182" s="2">
        <v>8247</v>
      </c>
      <c r="AC182" s="2">
        <v>127</v>
      </c>
      <c r="AD182" s="2">
        <v>0</v>
      </c>
      <c r="AE182" s="2">
        <v>0</v>
      </c>
      <c r="AF182" s="2">
        <v>0</v>
      </c>
      <c r="AG182" s="2" t="s">
        <v>464</v>
      </c>
      <c r="AH182" s="3" t="s">
        <v>464</v>
      </c>
      <c r="AI182" s="2" t="s">
        <v>464</v>
      </c>
      <c r="AJ182" s="3">
        <v>43827</v>
      </c>
      <c r="AK182" s="3">
        <v>0</v>
      </c>
      <c r="AL182" s="2">
        <v>0</v>
      </c>
      <c r="AM182" s="3">
        <v>10776</v>
      </c>
      <c r="AN182" s="2">
        <v>3647</v>
      </c>
      <c r="AO182" s="2">
        <v>8078</v>
      </c>
      <c r="AP182" s="2">
        <v>121</v>
      </c>
      <c r="AQ182" s="2">
        <v>0</v>
      </c>
      <c r="AR182" s="2">
        <v>0</v>
      </c>
      <c r="AS182" s="2">
        <v>0</v>
      </c>
      <c r="AT182" s="2" t="s">
        <v>464</v>
      </c>
      <c r="AU182" s="2" t="s">
        <v>464</v>
      </c>
      <c r="AV182" s="2" t="s">
        <v>464</v>
      </c>
    </row>
    <row r="183" spans="1:48" x14ac:dyDescent="0.25">
      <c r="A183" t="str">
        <f t="shared" si="5"/>
        <v>2014Q2</v>
      </c>
      <c r="B183" s="9" t="s">
        <v>74</v>
      </c>
      <c r="C183" s="9">
        <v>4019138</v>
      </c>
      <c r="D183" s="2">
        <v>26912</v>
      </c>
      <c r="E183" s="2">
        <v>11682</v>
      </c>
      <c r="F183" s="2">
        <v>174</v>
      </c>
      <c r="G183" s="2">
        <v>11471</v>
      </c>
      <c r="H183" s="2">
        <v>4584</v>
      </c>
      <c r="I183" s="2">
        <v>25194</v>
      </c>
      <c r="J183" s="2">
        <v>16551</v>
      </c>
      <c r="K183" s="2">
        <v>4624</v>
      </c>
      <c r="L183" s="2">
        <v>343415</v>
      </c>
      <c r="M183" s="2">
        <v>2752374</v>
      </c>
      <c r="N183" s="2">
        <v>4577</v>
      </c>
      <c r="O183" s="2">
        <v>3277672</v>
      </c>
      <c r="P183" s="2">
        <v>0</v>
      </c>
      <c r="Q183" s="2">
        <v>320847</v>
      </c>
      <c r="R183" s="2">
        <v>337482</v>
      </c>
      <c r="S183" s="2">
        <v>900913</v>
      </c>
      <c r="T183" s="2">
        <v>2526159</v>
      </c>
      <c r="U183" s="2">
        <v>215370</v>
      </c>
      <c r="V183" s="2">
        <v>343415</v>
      </c>
      <c r="W183" s="2">
        <v>337482</v>
      </c>
      <c r="X183" s="2">
        <v>0</v>
      </c>
      <c r="Y183" s="2">
        <v>1025</v>
      </c>
      <c r="Z183" s="2">
        <v>69572</v>
      </c>
      <c r="AA183" s="2">
        <v>0</v>
      </c>
      <c r="AB183" s="2">
        <v>99820</v>
      </c>
      <c r="AC183" s="2">
        <v>2575</v>
      </c>
      <c r="AD183" s="2">
        <v>0</v>
      </c>
      <c r="AE183" s="2">
        <v>38423</v>
      </c>
      <c r="AF183" s="2">
        <v>0</v>
      </c>
      <c r="AG183" s="2" t="s">
        <v>464</v>
      </c>
      <c r="AH183" s="3" t="s">
        <v>464</v>
      </c>
      <c r="AI183" s="2" t="s">
        <v>464</v>
      </c>
      <c r="AJ183" s="3">
        <v>320847</v>
      </c>
      <c r="AK183" s="3">
        <v>0</v>
      </c>
      <c r="AL183" s="2">
        <v>972</v>
      </c>
      <c r="AM183" s="3">
        <v>66476</v>
      </c>
      <c r="AN183" s="2">
        <v>0</v>
      </c>
      <c r="AO183" s="2">
        <v>94372</v>
      </c>
      <c r="AP183" s="2">
        <v>2445</v>
      </c>
      <c r="AQ183" s="2">
        <v>0</v>
      </c>
      <c r="AR183" s="2">
        <v>36721</v>
      </c>
      <c r="AS183" s="2">
        <v>0</v>
      </c>
      <c r="AT183" s="2" t="s">
        <v>464</v>
      </c>
      <c r="AU183" s="2" t="s">
        <v>464</v>
      </c>
      <c r="AV183" s="2" t="s">
        <v>464</v>
      </c>
    </row>
    <row r="184" spans="1:48" x14ac:dyDescent="0.25">
      <c r="A184" t="str">
        <f t="shared" si="5"/>
        <v>2014Q2</v>
      </c>
      <c r="B184" s="9" t="s">
        <v>575</v>
      </c>
      <c r="C184" s="9">
        <v>4226915</v>
      </c>
      <c r="D184" s="2">
        <v>16244</v>
      </c>
      <c r="E184" s="2">
        <v>5630</v>
      </c>
      <c r="F184" s="2">
        <v>0</v>
      </c>
      <c r="G184" s="2">
        <v>9519</v>
      </c>
      <c r="H184" s="2">
        <v>1702</v>
      </c>
      <c r="I184" s="2">
        <v>16535</v>
      </c>
      <c r="J184" s="2">
        <v>130509</v>
      </c>
      <c r="K184" s="2">
        <v>0</v>
      </c>
      <c r="L184" s="2">
        <v>247212</v>
      </c>
      <c r="M184" s="2">
        <v>1107611</v>
      </c>
      <c r="N184" s="2">
        <v>0</v>
      </c>
      <c r="O184" s="2">
        <v>1755578</v>
      </c>
      <c r="P184" s="2">
        <v>-31</v>
      </c>
      <c r="Q184" s="2">
        <v>249584</v>
      </c>
      <c r="R184" s="2">
        <v>247212</v>
      </c>
      <c r="S184" s="2">
        <v>144159</v>
      </c>
      <c r="T184" s="2">
        <v>780971</v>
      </c>
      <c r="U184" s="2">
        <v>137791</v>
      </c>
      <c r="V184" s="2">
        <v>247212</v>
      </c>
      <c r="W184" s="2">
        <v>247212</v>
      </c>
      <c r="X184" s="2">
        <v>7987</v>
      </c>
      <c r="Y184" s="2">
        <v>0</v>
      </c>
      <c r="Z184" s="2">
        <v>28428</v>
      </c>
      <c r="AA184" s="2">
        <v>2041</v>
      </c>
      <c r="AB184" s="2">
        <v>91867</v>
      </c>
      <c r="AC184" s="2">
        <v>66288</v>
      </c>
      <c r="AD184" s="2">
        <v>0</v>
      </c>
      <c r="AE184" s="2">
        <v>0</v>
      </c>
      <c r="AF184" s="2">
        <v>0</v>
      </c>
      <c r="AG184" s="2" t="s">
        <v>464</v>
      </c>
      <c r="AH184" s="3" t="s">
        <v>464</v>
      </c>
      <c r="AI184" s="2" t="s">
        <v>464</v>
      </c>
      <c r="AJ184" s="3">
        <v>249584</v>
      </c>
      <c r="AK184" s="3">
        <v>7981</v>
      </c>
      <c r="AL184" s="2">
        <v>0</v>
      </c>
      <c r="AM184" s="3">
        <v>28608</v>
      </c>
      <c r="AN184" s="2">
        <v>1998</v>
      </c>
      <c r="AO184" s="2">
        <v>92204</v>
      </c>
      <c r="AP184" s="2">
        <v>67701</v>
      </c>
      <c r="AQ184" s="2">
        <v>0</v>
      </c>
      <c r="AR184" s="2">
        <v>0</v>
      </c>
      <c r="AS184" s="2">
        <v>0</v>
      </c>
      <c r="AT184" s="2" t="s">
        <v>464</v>
      </c>
      <c r="AU184" s="2" t="s">
        <v>464</v>
      </c>
      <c r="AV184" s="2" t="s">
        <v>464</v>
      </c>
    </row>
    <row r="185" spans="1:48" x14ac:dyDescent="0.25">
      <c r="A185" t="str">
        <f t="shared" si="5"/>
        <v>2014Q2</v>
      </c>
      <c r="B185" s="9" t="s">
        <v>75</v>
      </c>
      <c r="C185" s="9">
        <v>4057409</v>
      </c>
      <c r="D185" s="2">
        <v>5643</v>
      </c>
      <c r="E185" s="2">
        <v>2287</v>
      </c>
      <c r="F185" s="2">
        <v>0</v>
      </c>
      <c r="G185" s="2">
        <v>4016</v>
      </c>
      <c r="H185" s="2">
        <v>793</v>
      </c>
      <c r="I185" s="2">
        <v>6753</v>
      </c>
      <c r="J185" s="2">
        <v>22941</v>
      </c>
      <c r="K185" s="2">
        <v>0</v>
      </c>
      <c r="L185" s="2">
        <v>76617</v>
      </c>
      <c r="M185" s="2">
        <v>514007</v>
      </c>
      <c r="N185" s="2">
        <v>0</v>
      </c>
      <c r="O185" s="2">
        <v>669974</v>
      </c>
      <c r="P185" s="2">
        <v>94</v>
      </c>
      <c r="Q185" s="2">
        <v>58692</v>
      </c>
      <c r="R185" s="2">
        <v>60348</v>
      </c>
      <c r="S185" s="2">
        <v>170265</v>
      </c>
      <c r="T185" s="2">
        <v>455782</v>
      </c>
      <c r="U185" s="2">
        <v>55592</v>
      </c>
      <c r="V185" s="2">
        <v>76617</v>
      </c>
      <c r="W185" s="2">
        <v>60348</v>
      </c>
      <c r="X185" s="2">
        <v>0</v>
      </c>
      <c r="Y185" s="2">
        <v>1968</v>
      </c>
      <c r="Z185" s="2">
        <v>0</v>
      </c>
      <c r="AA185" s="2">
        <v>2052</v>
      </c>
      <c r="AB185" s="2">
        <v>18531</v>
      </c>
      <c r="AC185" s="2">
        <v>0</v>
      </c>
      <c r="AD185" s="2">
        <v>0</v>
      </c>
      <c r="AE185" s="2">
        <v>0</v>
      </c>
      <c r="AF185" s="2">
        <v>0</v>
      </c>
      <c r="AG185" s="2" t="s">
        <v>464</v>
      </c>
      <c r="AH185" s="3" t="s">
        <v>464</v>
      </c>
      <c r="AI185" s="2" t="s">
        <v>464</v>
      </c>
      <c r="AJ185" s="3">
        <v>58692</v>
      </c>
      <c r="AK185" s="3">
        <v>0</v>
      </c>
      <c r="AL185" s="2">
        <v>1921</v>
      </c>
      <c r="AM185" s="3">
        <v>0</v>
      </c>
      <c r="AN185" s="2">
        <v>1972</v>
      </c>
      <c r="AO185" s="2">
        <v>18015</v>
      </c>
      <c r="AP185" s="2">
        <v>0</v>
      </c>
      <c r="AQ185" s="2">
        <v>0</v>
      </c>
      <c r="AR185" s="2">
        <v>0</v>
      </c>
      <c r="AS185" s="2">
        <v>0</v>
      </c>
      <c r="AT185" s="2" t="s">
        <v>464</v>
      </c>
      <c r="AU185" s="2" t="s">
        <v>464</v>
      </c>
      <c r="AV185" s="2" t="s">
        <v>464</v>
      </c>
    </row>
    <row r="186" spans="1:48" x14ac:dyDescent="0.25">
      <c r="A186" t="str">
        <f t="shared" si="5"/>
        <v>2014Q2</v>
      </c>
      <c r="B186" s="9" t="s">
        <v>76</v>
      </c>
      <c r="C186" s="9">
        <v>1032808</v>
      </c>
      <c r="D186" s="2">
        <v>7380</v>
      </c>
      <c r="E186" s="2">
        <v>4999</v>
      </c>
      <c r="F186" s="2">
        <v>-263</v>
      </c>
      <c r="G186" s="2">
        <v>5515</v>
      </c>
      <c r="H186" s="2">
        <v>877</v>
      </c>
      <c r="I186" s="2">
        <v>9263</v>
      </c>
      <c r="J186" s="2">
        <v>11835</v>
      </c>
      <c r="K186" s="2">
        <v>0</v>
      </c>
      <c r="L186" s="2">
        <v>233036</v>
      </c>
      <c r="M186" s="2">
        <v>662061</v>
      </c>
      <c r="N186" s="2">
        <v>0</v>
      </c>
      <c r="O186" s="2">
        <v>989272</v>
      </c>
      <c r="P186" s="2">
        <v>164</v>
      </c>
      <c r="Q186" s="2">
        <v>204050</v>
      </c>
      <c r="R186" s="2">
        <v>208782</v>
      </c>
      <c r="S186" s="2">
        <v>280911</v>
      </c>
      <c r="T186" s="2">
        <v>601847</v>
      </c>
      <c r="U186" s="2">
        <v>57089</v>
      </c>
      <c r="V186" s="2">
        <v>233036</v>
      </c>
      <c r="W186" s="2">
        <v>208782</v>
      </c>
      <c r="X186" s="2">
        <v>0</v>
      </c>
      <c r="Y186" s="2">
        <v>4921</v>
      </c>
      <c r="Z186" s="2">
        <v>0</v>
      </c>
      <c r="AA186" s="2">
        <v>31337</v>
      </c>
      <c r="AB186" s="2">
        <v>72806</v>
      </c>
      <c r="AC186" s="2">
        <v>0</v>
      </c>
      <c r="AD186" s="2">
        <v>0</v>
      </c>
      <c r="AE186" s="2">
        <v>0</v>
      </c>
      <c r="AF186" s="2">
        <v>0</v>
      </c>
      <c r="AG186" s="2" t="s">
        <v>464</v>
      </c>
      <c r="AH186" s="3" t="s">
        <v>464</v>
      </c>
      <c r="AI186" s="2" t="s">
        <v>464</v>
      </c>
      <c r="AJ186" s="3">
        <v>204050</v>
      </c>
      <c r="AK186" s="3">
        <v>0</v>
      </c>
      <c r="AL186" s="2">
        <v>4944</v>
      </c>
      <c r="AM186" s="3">
        <v>0</v>
      </c>
      <c r="AN186" s="2">
        <v>30411</v>
      </c>
      <c r="AO186" s="2">
        <v>70670</v>
      </c>
      <c r="AP186" s="2">
        <v>0</v>
      </c>
      <c r="AQ186" s="2">
        <v>0</v>
      </c>
      <c r="AR186" s="2">
        <v>0</v>
      </c>
      <c r="AS186" s="2">
        <v>0</v>
      </c>
      <c r="AT186" s="2" t="s">
        <v>464</v>
      </c>
      <c r="AU186" s="2" t="s">
        <v>464</v>
      </c>
      <c r="AV186" s="2" t="s">
        <v>464</v>
      </c>
    </row>
    <row r="187" spans="1:48" x14ac:dyDescent="0.25">
      <c r="A187" t="str">
        <f t="shared" si="5"/>
        <v>2014Q2</v>
      </c>
      <c r="B187" s="9" t="s">
        <v>576</v>
      </c>
      <c r="C187" s="9">
        <v>1021162</v>
      </c>
      <c r="D187" s="2">
        <v>5830</v>
      </c>
      <c r="E187" s="2">
        <v>624</v>
      </c>
      <c r="F187" s="2">
        <v>0</v>
      </c>
      <c r="G187" s="2">
        <v>2368</v>
      </c>
      <c r="H187" s="2">
        <v>417</v>
      </c>
      <c r="I187" s="2">
        <v>3845</v>
      </c>
      <c r="J187" s="2">
        <v>10802</v>
      </c>
      <c r="K187" s="2">
        <v>6183</v>
      </c>
      <c r="L187" s="2">
        <v>146814</v>
      </c>
      <c r="M187" s="2">
        <v>477931</v>
      </c>
      <c r="N187" s="2">
        <v>0</v>
      </c>
      <c r="O187" s="2">
        <v>674746</v>
      </c>
      <c r="P187" s="2">
        <v>-19</v>
      </c>
      <c r="Q187" s="2">
        <v>145021</v>
      </c>
      <c r="R187" s="2">
        <v>146814</v>
      </c>
      <c r="S187" s="2">
        <v>62193</v>
      </c>
      <c r="T187" s="2">
        <v>280505</v>
      </c>
      <c r="U187" s="2">
        <v>53463</v>
      </c>
      <c r="V187" s="2">
        <v>146814</v>
      </c>
      <c r="W187" s="2">
        <v>146814</v>
      </c>
      <c r="X187" s="2">
        <v>2941</v>
      </c>
      <c r="Y187" s="2">
        <v>0</v>
      </c>
      <c r="Z187" s="2">
        <v>24598</v>
      </c>
      <c r="AA187" s="2">
        <v>4480</v>
      </c>
      <c r="AB187" s="2">
        <v>14931</v>
      </c>
      <c r="AC187" s="2">
        <v>4552</v>
      </c>
      <c r="AD187" s="2">
        <v>0</v>
      </c>
      <c r="AE187" s="2">
        <v>0</v>
      </c>
      <c r="AF187" s="2">
        <v>0</v>
      </c>
      <c r="AG187" s="2" t="s">
        <v>464</v>
      </c>
      <c r="AH187" s="3" t="s">
        <v>464</v>
      </c>
      <c r="AI187" s="2" t="s">
        <v>464</v>
      </c>
      <c r="AJ187" s="3">
        <v>145021</v>
      </c>
      <c r="AK187" s="3">
        <v>2915</v>
      </c>
      <c r="AL187" s="2">
        <v>0</v>
      </c>
      <c r="AM187" s="3">
        <v>24617</v>
      </c>
      <c r="AN187" s="2">
        <v>4445</v>
      </c>
      <c r="AO187" s="2">
        <v>14706</v>
      </c>
      <c r="AP187" s="2">
        <v>4534</v>
      </c>
      <c r="AQ187" s="2">
        <v>0</v>
      </c>
      <c r="AR187" s="2">
        <v>0</v>
      </c>
      <c r="AS187" s="2">
        <v>0</v>
      </c>
      <c r="AT187" s="2" t="s">
        <v>464</v>
      </c>
      <c r="AU187" s="2" t="s">
        <v>464</v>
      </c>
      <c r="AV187" s="2" t="s">
        <v>464</v>
      </c>
    </row>
    <row r="188" spans="1:48" x14ac:dyDescent="0.25">
      <c r="A188" t="str">
        <f t="shared" si="5"/>
        <v>2014Q2</v>
      </c>
      <c r="B188" s="9" t="s">
        <v>577</v>
      </c>
      <c r="C188" s="9">
        <v>112079</v>
      </c>
      <c r="D188" s="2">
        <v>4836</v>
      </c>
      <c r="E188" s="2">
        <v>1125</v>
      </c>
      <c r="F188" s="2">
        <v>0</v>
      </c>
      <c r="G188" s="2">
        <v>2761</v>
      </c>
      <c r="H188" s="2">
        <v>1059</v>
      </c>
      <c r="I188" s="2">
        <v>6556</v>
      </c>
      <c r="J188" s="2">
        <v>131038</v>
      </c>
      <c r="K188" s="2">
        <v>0</v>
      </c>
      <c r="L188" s="2">
        <v>98964</v>
      </c>
      <c r="M188" s="2">
        <v>393496</v>
      </c>
      <c r="N188" s="2">
        <v>0</v>
      </c>
      <c r="O188" s="2">
        <v>647182</v>
      </c>
      <c r="P188" s="2">
        <v>5</v>
      </c>
      <c r="Q188" s="2">
        <v>93350</v>
      </c>
      <c r="R188" s="2">
        <v>90138</v>
      </c>
      <c r="S188" s="2">
        <v>110947</v>
      </c>
      <c r="T188" s="2">
        <v>357667</v>
      </c>
      <c r="U188" s="2">
        <v>35486</v>
      </c>
      <c r="V188" s="2">
        <v>98964</v>
      </c>
      <c r="W188" s="2">
        <v>90138</v>
      </c>
      <c r="X188" s="2">
        <v>0</v>
      </c>
      <c r="Y188" s="2">
        <v>13110</v>
      </c>
      <c r="Z188" s="2">
        <v>39823</v>
      </c>
      <c r="AA188" s="2">
        <v>0</v>
      </c>
      <c r="AB188" s="2">
        <v>21876</v>
      </c>
      <c r="AC188" s="2">
        <v>0</v>
      </c>
      <c r="AD188" s="2">
        <v>0</v>
      </c>
      <c r="AE188" s="2">
        <v>2475</v>
      </c>
      <c r="AF188" s="2">
        <v>3194</v>
      </c>
      <c r="AG188" s="2" t="s">
        <v>464</v>
      </c>
      <c r="AH188" s="3" t="s">
        <v>464</v>
      </c>
      <c r="AI188" s="2" t="s">
        <v>464</v>
      </c>
      <c r="AJ188" s="3">
        <v>93350</v>
      </c>
      <c r="AK188" s="3">
        <v>0</v>
      </c>
      <c r="AL188" s="2">
        <v>13668</v>
      </c>
      <c r="AM188" s="3">
        <v>41342</v>
      </c>
      <c r="AN188" s="2">
        <v>0</v>
      </c>
      <c r="AO188" s="2">
        <v>22428</v>
      </c>
      <c r="AP188" s="2">
        <v>0</v>
      </c>
      <c r="AQ188" s="2">
        <v>0</v>
      </c>
      <c r="AR188" s="2">
        <v>2687</v>
      </c>
      <c r="AS188" s="2">
        <v>3222</v>
      </c>
      <c r="AT188" s="2" t="s">
        <v>464</v>
      </c>
      <c r="AU188" s="2" t="s">
        <v>464</v>
      </c>
      <c r="AV188" s="2" t="s">
        <v>464</v>
      </c>
    </row>
    <row r="189" spans="1:48" x14ac:dyDescent="0.25">
      <c r="A189" t="str">
        <f t="shared" si="5"/>
        <v>2014Q2</v>
      </c>
      <c r="B189" s="9" t="s">
        <v>77</v>
      </c>
      <c r="C189" s="9">
        <v>100589</v>
      </c>
      <c r="D189" s="2">
        <v>15669</v>
      </c>
      <c r="E189" s="2">
        <v>4155</v>
      </c>
      <c r="F189" s="2">
        <v>0</v>
      </c>
      <c r="G189" s="2">
        <v>13746</v>
      </c>
      <c r="H189" s="2">
        <v>5481</v>
      </c>
      <c r="I189" s="2">
        <v>29567</v>
      </c>
      <c r="J189" s="2">
        <v>110475</v>
      </c>
      <c r="K189" s="2">
        <v>22</v>
      </c>
      <c r="L189" s="2">
        <v>430228</v>
      </c>
      <c r="M189" s="2">
        <v>1399890</v>
      </c>
      <c r="N189" s="2">
        <v>0</v>
      </c>
      <c r="O189" s="2">
        <v>2288373</v>
      </c>
      <c r="P189" s="2">
        <v>0</v>
      </c>
      <c r="Q189" s="2">
        <v>272701</v>
      </c>
      <c r="R189" s="2">
        <v>276096</v>
      </c>
      <c r="S189" s="2">
        <v>203824</v>
      </c>
      <c r="T189" s="2">
        <v>1064567</v>
      </c>
      <c r="U189" s="2">
        <v>275235</v>
      </c>
      <c r="V189" s="2">
        <v>430228</v>
      </c>
      <c r="W189" s="2">
        <v>276096</v>
      </c>
      <c r="X189" s="2">
        <v>0</v>
      </c>
      <c r="Y189" s="2">
        <v>3447</v>
      </c>
      <c r="Z189" s="2">
        <v>44954</v>
      </c>
      <c r="AA189" s="2">
        <v>32639</v>
      </c>
      <c r="AB189" s="2">
        <v>94645</v>
      </c>
      <c r="AC189" s="2">
        <v>55125</v>
      </c>
      <c r="AD189" s="2">
        <v>13159</v>
      </c>
      <c r="AE189" s="2">
        <v>3115</v>
      </c>
      <c r="AF189" s="2">
        <v>0</v>
      </c>
      <c r="AG189" s="2" t="s">
        <v>464</v>
      </c>
      <c r="AH189" s="3" t="s">
        <v>464</v>
      </c>
      <c r="AI189" s="2" t="s">
        <v>464</v>
      </c>
      <c r="AJ189" s="3">
        <v>272701</v>
      </c>
      <c r="AK189" s="3">
        <v>0</v>
      </c>
      <c r="AL189" s="2">
        <v>3169</v>
      </c>
      <c r="AM189" s="3">
        <v>46636</v>
      </c>
      <c r="AN189" s="2">
        <v>31947</v>
      </c>
      <c r="AO189" s="2">
        <v>93141</v>
      </c>
      <c r="AP189" s="2">
        <v>54617</v>
      </c>
      <c r="AQ189" s="2">
        <v>12443</v>
      </c>
      <c r="AR189" s="2">
        <v>3041</v>
      </c>
      <c r="AS189" s="2">
        <v>0</v>
      </c>
      <c r="AT189" s="2" t="s">
        <v>464</v>
      </c>
      <c r="AU189" s="2" t="s">
        <v>464</v>
      </c>
      <c r="AV189" s="2" t="s">
        <v>464</v>
      </c>
    </row>
    <row r="190" spans="1:48" x14ac:dyDescent="0.25">
      <c r="A190" t="str">
        <f t="shared" si="5"/>
        <v>2014Q2</v>
      </c>
      <c r="B190" s="9" t="s">
        <v>78</v>
      </c>
      <c r="C190" s="9">
        <v>100886</v>
      </c>
      <c r="D190" s="2">
        <v>9347</v>
      </c>
      <c r="E190" s="2">
        <v>19951</v>
      </c>
      <c r="F190" s="2">
        <v>0</v>
      </c>
      <c r="G190" s="2">
        <v>16464</v>
      </c>
      <c r="H190" s="2">
        <v>1878</v>
      </c>
      <c r="I190" s="2">
        <v>21305</v>
      </c>
      <c r="J190" s="2">
        <v>165382</v>
      </c>
      <c r="K190" s="2">
        <v>300</v>
      </c>
      <c r="L190" s="2">
        <v>323719</v>
      </c>
      <c r="M190" s="2">
        <v>665703</v>
      </c>
      <c r="N190" s="2">
        <v>0</v>
      </c>
      <c r="O190" s="2">
        <v>1351711</v>
      </c>
      <c r="P190" s="2">
        <v>0</v>
      </c>
      <c r="Q190" s="2">
        <v>311021</v>
      </c>
      <c r="R190" s="2">
        <v>323719</v>
      </c>
      <c r="S190" s="2">
        <v>14733</v>
      </c>
      <c r="T190" s="2">
        <v>455101</v>
      </c>
      <c r="U190" s="2">
        <v>201409</v>
      </c>
      <c r="V190" s="2">
        <v>323719</v>
      </c>
      <c r="W190" s="2">
        <v>323719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 t="s">
        <v>464</v>
      </c>
      <c r="AH190" s="3" t="s">
        <v>464</v>
      </c>
      <c r="AI190" s="2" t="s">
        <v>464</v>
      </c>
      <c r="AJ190" s="3">
        <v>311021</v>
      </c>
      <c r="AK190" s="3">
        <v>0</v>
      </c>
      <c r="AL190" s="2">
        <v>0</v>
      </c>
      <c r="AM190" s="3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 t="s">
        <v>464</v>
      </c>
      <c r="AU190" s="2" t="s">
        <v>464</v>
      </c>
      <c r="AV190" s="2" t="s">
        <v>464</v>
      </c>
    </row>
    <row r="191" spans="1:48" x14ac:dyDescent="0.25">
      <c r="A191" t="str">
        <f t="shared" si="5"/>
        <v>2014Q2</v>
      </c>
      <c r="B191" s="9" t="s">
        <v>79</v>
      </c>
      <c r="C191" s="9">
        <v>100173</v>
      </c>
      <c r="D191" s="2">
        <v>85712</v>
      </c>
      <c r="E191" s="2">
        <v>9259</v>
      </c>
      <c r="F191" s="2">
        <v>0</v>
      </c>
      <c r="G191" s="2">
        <v>23741</v>
      </c>
      <c r="H191" s="2">
        <v>5564</v>
      </c>
      <c r="I191" s="2">
        <v>43351</v>
      </c>
      <c r="J191" s="2">
        <v>803576</v>
      </c>
      <c r="K191" s="2">
        <v>0</v>
      </c>
      <c r="L191" s="2">
        <v>1339989</v>
      </c>
      <c r="M191" s="2">
        <v>8565278</v>
      </c>
      <c r="N191" s="2">
        <v>0</v>
      </c>
      <c r="O191" s="2">
        <v>11556822</v>
      </c>
      <c r="P191" s="2">
        <v>505</v>
      </c>
      <c r="Q191" s="2">
        <v>1354885</v>
      </c>
      <c r="R191" s="2">
        <v>1339989</v>
      </c>
      <c r="S191" s="2">
        <v>1777004</v>
      </c>
      <c r="T191" s="2">
        <v>6232935</v>
      </c>
      <c r="U191" s="2">
        <v>2298111</v>
      </c>
      <c r="V191" s="2">
        <v>1339989</v>
      </c>
      <c r="W191" s="2">
        <v>1339989</v>
      </c>
      <c r="X191" s="2">
        <v>565163</v>
      </c>
      <c r="Y191" s="2">
        <v>0</v>
      </c>
      <c r="Z191" s="2">
        <v>0</v>
      </c>
      <c r="AA191" s="2">
        <v>106</v>
      </c>
      <c r="AB191" s="2">
        <v>656762</v>
      </c>
      <c r="AC191" s="2">
        <v>0</v>
      </c>
      <c r="AD191" s="2">
        <v>0</v>
      </c>
      <c r="AE191" s="2">
        <v>0</v>
      </c>
      <c r="AF191" s="2">
        <v>0</v>
      </c>
      <c r="AG191" s="2" t="s">
        <v>464</v>
      </c>
      <c r="AH191" s="3" t="s">
        <v>464</v>
      </c>
      <c r="AI191" s="2" t="s">
        <v>464</v>
      </c>
      <c r="AJ191" s="3">
        <v>1354885</v>
      </c>
      <c r="AK191" s="3">
        <v>565091</v>
      </c>
      <c r="AL191" s="2">
        <v>0</v>
      </c>
      <c r="AM191" s="3">
        <v>0</v>
      </c>
      <c r="AN191" s="2">
        <v>102</v>
      </c>
      <c r="AO191" s="2">
        <v>680454</v>
      </c>
      <c r="AP191" s="2">
        <v>0</v>
      </c>
      <c r="AQ191" s="2">
        <v>0</v>
      </c>
      <c r="AR191" s="2">
        <v>0</v>
      </c>
      <c r="AS191" s="2">
        <v>0</v>
      </c>
      <c r="AT191" s="2" t="s">
        <v>464</v>
      </c>
      <c r="AU191" s="2" t="s">
        <v>464</v>
      </c>
      <c r="AV191" s="2" t="s">
        <v>464</v>
      </c>
    </row>
    <row r="192" spans="1:48" x14ac:dyDescent="0.25">
      <c r="A192" t="str">
        <f t="shared" si="5"/>
        <v>2014Q2</v>
      </c>
      <c r="B192" s="9" t="s">
        <v>80</v>
      </c>
      <c r="C192" s="9">
        <v>4106596</v>
      </c>
      <c r="D192" s="2">
        <v>4181</v>
      </c>
      <c r="E192" s="2">
        <v>779</v>
      </c>
      <c r="F192" s="2">
        <v>0</v>
      </c>
      <c r="G192" s="2">
        <v>1879</v>
      </c>
      <c r="H192" s="2">
        <v>588</v>
      </c>
      <c r="I192" s="2">
        <v>4051</v>
      </c>
      <c r="J192" s="2">
        <v>13060</v>
      </c>
      <c r="K192" s="2">
        <v>0</v>
      </c>
      <c r="L192" s="2">
        <v>111612</v>
      </c>
      <c r="M192" s="2">
        <v>387349</v>
      </c>
      <c r="N192" s="2">
        <v>0</v>
      </c>
      <c r="O192" s="2">
        <v>538600</v>
      </c>
      <c r="P192" s="2">
        <v>0</v>
      </c>
      <c r="Q192" s="2">
        <v>110316</v>
      </c>
      <c r="R192" s="2">
        <v>111104</v>
      </c>
      <c r="S192" s="2">
        <v>158900</v>
      </c>
      <c r="T192" s="2">
        <v>271576</v>
      </c>
      <c r="U192" s="2">
        <v>44126</v>
      </c>
      <c r="V192" s="2">
        <v>111612</v>
      </c>
      <c r="W192" s="2">
        <v>111104</v>
      </c>
      <c r="X192" s="2">
        <v>0</v>
      </c>
      <c r="Y192" s="2">
        <v>0</v>
      </c>
      <c r="Z192" s="2">
        <v>56949</v>
      </c>
      <c r="AA192" s="2">
        <v>0</v>
      </c>
      <c r="AB192" s="2">
        <v>5445</v>
      </c>
      <c r="AC192" s="2">
        <v>0</v>
      </c>
      <c r="AD192" s="2">
        <v>0</v>
      </c>
      <c r="AE192" s="2">
        <v>0</v>
      </c>
      <c r="AF192" s="2">
        <v>0</v>
      </c>
      <c r="AG192" s="2" t="s">
        <v>464</v>
      </c>
      <c r="AH192" s="3" t="s">
        <v>464</v>
      </c>
      <c r="AI192" s="2" t="s">
        <v>464</v>
      </c>
      <c r="AJ192" s="3">
        <v>110316</v>
      </c>
      <c r="AK192" s="3">
        <v>0</v>
      </c>
      <c r="AL192" s="2">
        <v>0</v>
      </c>
      <c r="AM192" s="3">
        <v>56990</v>
      </c>
      <c r="AN192" s="2">
        <v>0</v>
      </c>
      <c r="AO192" s="2">
        <v>5374</v>
      </c>
      <c r="AP192" s="2">
        <v>0</v>
      </c>
      <c r="AQ192" s="2">
        <v>0</v>
      </c>
      <c r="AR192" s="2">
        <v>0</v>
      </c>
      <c r="AS192" s="2">
        <v>0</v>
      </c>
      <c r="AT192" s="2" t="s">
        <v>464</v>
      </c>
      <c r="AU192" s="2" t="s">
        <v>464</v>
      </c>
      <c r="AV192" s="2" t="s">
        <v>464</v>
      </c>
    </row>
    <row r="193" spans="1:48" x14ac:dyDescent="0.25">
      <c r="A193" t="str">
        <f t="shared" si="5"/>
        <v>2014Q2</v>
      </c>
      <c r="B193" s="9" t="s">
        <v>578</v>
      </c>
      <c r="C193" s="9">
        <v>1024421</v>
      </c>
      <c r="D193" s="2">
        <v>27202</v>
      </c>
      <c r="E193" s="2">
        <v>816</v>
      </c>
      <c r="F193" s="2">
        <v>0</v>
      </c>
      <c r="G193" s="2">
        <v>7854</v>
      </c>
      <c r="H193" s="2">
        <v>1651</v>
      </c>
      <c r="I193" s="2">
        <v>15519</v>
      </c>
      <c r="J193" s="2">
        <v>3882</v>
      </c>
      <c r="K193" s="2">
        <v>43075</v>
      </c>
      <c r="L193" s="2">
        <v>31549</v>
      </c>
      <c r="M193" s="2">
        <v>827210</v>
      </c>
      <c r="N193" s="2">
        <v>0</v>
      </c>
      <c r="O193" s="2">
        <v>919742</v>
      </c>
      <c r="P193" s="2">
        <v>0</v>
      </c>
      <c r="Q193" s="2">
        <v>31380</v>
      </c>
      <c r="R193" s="2">
        <v>31549</v>
      </c>
      <c r="S193" s="2">
        <v>14285</v>
      </c>
      <c r="T193" s="2">
        <v>30273</v>
      </c>
      <c r="U193" s="2">
        <v>28994</v>
      </c>
      <c r="V193" s="2">
        <v>31549</v>
      </c>
      <c r="W193" s="2">
        <v>31549</v>
      </c>
      <c r="X193" s="2">
        <v>0</v>
      </c>
      <c r="Y193" s="2">
        <v>0</v>
      </c>
      <c r="Z193" s="2">
        <v>8549</v>
      </c>
      <c r="AA193" s="2">
        <v>5754</v>
      </c>
      <c r="AB193" s="2">
        <v>10244</v>
      </c>
      <c r="AC193" s="2">
        <v>7002</v>
      </c>
      <c r="AD193" s="2">
        <v>0</v>
      </c>
      <c r="AE193" s="2">
        <v>0</v>
      </c>
      <c r="AF193" s="2">
        <v>0</v>
      </c>
      <c r="AG193" s="2" t="s">
        <v>464</v>
      </c>
      <c r="AH193" s="3" t="s">
        <v>464</v>
      </c>
      <c r="AI193" s="2" t="s">
        <v>464</v>
      </c>
      <c r="AJ193" s="3">
        <v>31380</v>
      </c>
      <c r="AK193" s="3">
        <v>0</v>
      </c>
      <c r="AL193" s="2">
        <v>0</v>
      </c>
      <c r="AM193" s="3">
        <v>8755</v>
      </c>
      <c r="AN193" s="2">
        <v>5565</v>
      </c>
      <c r="AO193" s="2">
        <v>9762</v>
      </c>
      <c r="AP193" s="2">
        <v>7298</v>
      </c>
      <c r="AQ193" s="2">
        <v>0</v>
      </c>
      <c r="AR193" s="2">
        <v>0</v>
      </c>
      <c r="AS193" s="2">
        <v>0</v>
      </c>
      <c r="AT193" s="2" t="s">
        <v>464</v>
      </c>
      <c r="AU193" s="2" t="s">
        <v>464</v>
      </c>
      <c r="AV193" s="2" t="s">
        <v>464</v>
      </c>
    </row>
    <row r="194" spans="1:48" x14ac:dyDescent="0.25">
      <c r="A194" t="str">
        <f t="shared" si="5"/>
        <v>2014Q2</v>
      </c>
      <c r="B194" s="9" t="s">
        <v>579</v>
      </c>
      <c r="C194" s="9">
        <v>4167676</v>
      </c>
      <c r="D194" s="2">
        <v>22644</v>
      </c>
      <c r="E194" s="2">
        <v>3300</v>
      </c>
      <c r="F194" s="2">
        <v>0</v>
      </c>
      <c r="G194" s="2">
        <v>10096</v>
      </c>
      <c r="H194" s="2">
        <v>2209</v>
      </c>
      <c r="I194" s="2">
        <v>17185</v>
      </c>
      <c r="J194" s="2">
        <v>344264</v>
      </c>
      <c r="K194" s="2">
        <v>0</v>
      </c>
      <c r="L194" s="2">
        <v>91186</v>
      </c>
      <c r="M194" s="2">
        <v>1822020</v>
      </c>
      <c r="N194" s="2">
        <v>0</v>
      </c>
      <c r="O194" s="2">
        <v>2504705</v>
      </c>
      <c r="P194" s="2">
        <v>46</v>
      </c>
      <c r="Q194" s="2">
        <v>88530</v>
      </c>
      <c r="R194" s="2">
        <v>91147</v>
      </c>
      <c r="S194" s="2">
        <v>180034</v>
      </c>
      <c r="T194" s="2">
        <v>1218583</v>
      </c>
      <c r="U194" s="2">
        <v>507047</v>
      </c>
      <c r="V194" s="2">
        <v>91186</v>
      </c>
      <c r="W194" s="2">
        <v>91147</v>
      </c>
      <c r="X194" s="2">
        <v>0</v>
      </c>
      <c r="Y194" s="2">
        <v>2367</v>
      </c>
      <c r="Z194" s="2">
        <v>2322</v>
      </c>
      <c r="AA194" s="2">
        <v>14868</v>
      </c>
      <c r="AB194" s="2">
        <v>16951</v>
      </c>
      <c r="AC194" s="2">
        <v>761</v>
      </c>
      <c r="AD194" s="2">
        <v>0</v>
      </c>
      <c r="AE194" s="2">
        <v>0</v>
      </c>
      <c r="AF194" s="2">
        <v>0</v>
      </c>
      <c r="AG194" s="2" t="s">
        <v>464</v>
      </c>
      <c r="AH194" s="3" t="s">
        <v>464</v>
      </c>
      <c r="AI194" s="2" t="s">
        <v>464</v>
      </c>
      <c r="AJ194" s="3">
        <v>88530</v>
      </c>
      <c r="AK194" s="3">
        <v>0</v>
      </c>
      <c r="AL194" s="2">
        <v>2295</v>
      </c>
      <c r="AM194" s="3">
        <v>2312</v>
      </c>
      <c r="AN194" s="2">
        <v>14507</v>
      </c>
      <c r="AO194" s="2">
        <v>16297</v>
      </c>
      <c r="AP194" s="2">
        <v>755</v>
      </c>
      <c r="AQ194" s="2">
        <v>0</v>
      </c>
      <c r="AR194" s="2">
        <v>0</v>
      </c>
      <c r="AS194" s="2">
        <v>0</v>
      </c>
      <c r="AT194" s="2" t="s">
        <v>464</v>
      </c>
      <c r="AU194" s="2" t="s">
        <v>464</v>
      </c>
      <c r="AV194" s="2" t="s">
        <v>464</v>
      </c>
    </row>
    <row r="195" spans="1:48" x14ac:dyDescent="0.25">
      <c r="A195" t="str">
        <f t="shared" si="5"/>
        <v>2014Q2</v>
      </c>
      <c r="B195" s="9" t="s">
        <v>580</v>
      </c>
      <c r="C195" s="9">
        <v>1022977</v>
      </c>
      <c r="D195" s="2">
        <v>10906</v>
      </c>
      <c r="E195" s="2">
        <v>3623</v>
      </c>
      <c r="F195" s="2">
        <v>0</v>
      </c>
      <c r="G195" s="2">
        <v>6633</v>
      </c>
      <c r="H195" s="2">
        <v>1979</v>
      </c>
      <c r="I195" s="2">
        <v>12221</v>
      </c>
      <c r="J195" s="2">
        <v>35249</v>
      </c>
      <c r="K195" s="2">
        <v>0</v>
      </c>
      <c r="L195" s="2">
        <v>730232</v>
      </c>
      <c r="M195" s="2">
        <v>560693</v>
      </c>
      <c r="N195" s="2">
        <v>0</v>
      </c>
      <c r="O195" s="2">
        <v>1486717</v>
      </c>
      <c r="P195" s="2">
        <v>1210</v>
      </c>
      <c r="Q195" s="2">
        <v>745636</v>
      </c>
      <c r="R195" s="2">
        <v>730232</v>
      </c>
      <c r="S195" s="2">
        <v>167936</v>
      </c>
      <c r="T195" s="2">
        <v>458366</v>
      </c>
      <c r="U195" s="2">
        <v>61695</v>
      </c>
      <c r="V195" s="2">
        <v>730232</v>
      </c>
      <c r="W195" s="2">
        <v>730232</v>
      </c>
      <c r="X195" s="2">
        <v>0</v>
      </c>
      <c r="Y195" s="2">
        <v>0</v>
      </c>
      <c r="Z195" s="2">
        <v>402548</v>
      </c>
      <c r="AA195" s="2">
        <v>2255</v>
      </c>
      <c r="AB195" s="2">
        <v>74</v>
      </c>
      <c r="AC195" s="2">
        <v>19</v>
      </c>
      <c r="AD195" s="2">
        <v>0</v>
      </c>
      <c r="AE195" s="2">
        <v>0</v>
      </c>
      <c r="AF195" s="2">
        <v>0</v>
      </c>
      <c r="AG195" s="2" t="s">
        <v>464</v>
      </c>
      <c r="AH195" s="3" t="s">
        <v>464</v>
      </c>
      <c r="AI195" s="2" t="s">
        <v>464</v>
      </c>
      <c r="AJ195" s="3">
        <v>745636</v>
      </c>
      <c r="AK195" s="3">
        <v>0</v>
      </c>
      <c r="AL195" s="2">
        <v>0</v>
      </c>
      <c r="AM195" s="3">
        <v>419912</v>
      </c>
      <c r="AN195" s="2">
        <v>2241</v>
      </c>
      <c r="AO195" s="2">
        <v>73</v>
      </c>
      <c r="AP195" s="2">
        <v>19</v>
      </c>
      <c r="AQ195" s="2">
        <v>0</v>
      </c>
      <c r="AR195" s="2">
        <v>0</v>
      </c>
      <c r="AS195" s="2">
        <v>0</v>
      </c>
      <c r="AT195" s="2" t="s">
        <v>464</v>
      </c>
      <c r="AU195" s="2" t="s">
        <v>464</v>
      </c>
      <c r="AV195" s="2" t="s">
        <v>464</v>
      </c>
    </row>
    <row r="196" spans="1:48" x14ac:dyDescent="0.25">
      <c r="A196" t="str">
        <f t="shared" si="5"/>
        <v>2014Q2</v>
      </c>
      <c r="B196" s="9" t="s">
        <v>581</v>
      </c>
      <c r="C196" s="9">
        <v>1023303</v>
      </c>
      <c r="D196" s="2">
        <v>8131</v>
      </c>
      <c r="E196" s="2">
        <v>1169</v>
      </c>
      <c r="F196" s="2">
        <v>0</v>
      </c>
      <c r="G196" s="2">
        <v>3484</v>
      </c>
      <c r="H196" s="2">
        <v>710</v>
      </c>
      <c r="I196" s="2">
        <v>5947</v>
      </c>
      <c r="J196" s="2">
        <v>18992</v>
      </c>
      <c r="K196" s="2">
        <v>983</v>
      </c>
      <c r="L196" s="2">
        <v>181240</v>
      </c>
      <c r="M196" s="2">
        <v>883694</v>
      </c>
      <c r="N196" s="2">
        <v>0</v>
      </c>
      <c r="O196" s="2">
        <v>1129463</v>
      </c>
      <c r="P196" s="2">
        <v>80</v>
      </c>
      <c r="Q196" s="2">
        <v>182134</v>
      </c>
      <c r="R196" s="2">
        <v>181240</v>
      </c>
      <c r="S196" s="2">
        <v>143809</v>
      </c>
      <c r="T196" s="2">
        <v>577795</v>
      </c>
      <c r="U196" s="2">
        <v>259262</v>
      </c>
      <c r="V196" s="2">
        <v>181240</v>
      </c>
      <c r="W196" s="2">
        <v>181240</v>
      </c>
      <c r="X196" s="2">
        <v>1501</v>
      </c>
      <c r="Y196" s="2">
        <v>0</v>
      </c>
      <c r="Z196" s="2">
        <v>55627</v>
      </c>
      <c r="AA196" s="2">
        <v>10560</v>
      </c>
      <c r="AB196" s="2">
        <v>17102</v>
      </c>
      <c r="AC196" s="2">
        <v>54491</v>
      </c>
      <c r="AD196" s="2">
        <v>0</v>
      </c>
      <c r="AE196" s="2">
        <v>0</v>
      </c>
      <c r="AF196" s="2">
        <v>0</v>
      </c>
      <c r="AG196" s="2" t="s">
        <v>464</v>
      </c>
      <c r="AH196" s="3" t="s">
        <v>464</v>
      </c>
      <c r="AI196" s="2" t="s">
        <v>464</v>
      </c>
      <c r="AJ196" s="3">
        <v>182134</v>
      </c>
      <c r="AK196" s="3">
        <v>1500</v>
      </c>
      <c r="AL196" s="2">
        <v>0</v>
      </c>
      <c r="AM196" s="3">
        <v>55581</v>
      </c>
      <c r="AN196" s="2">
        <v>10647</v>
      </c>
      <c r="AO196" s="2">
        <v>17209</v>
      </c>
      <c r="AP196" s="2">
        <v>55449</v>
      </c>
      <c r="AQ196" s="2">
        <v>0</v>
      </c>
      <c r="AR196" s="2">
        <v>0</v>
      </c>
      <c r="AS196" s="2">
        <v>0</v>
      </c>
      <c r="AT196" s="2" t="s">
        <v>464</v>
      </c>
      <c r="AU196" s="2" t="s">
        <v>464</v>
      </c>
      <c r="AV196" s="2" t="s">
        <v>464</v>
      </c>
    </row>
    <row r="197" spans="1:48" x14ac:dyDescent="0.25">
      <c r="A197" t="str">
        <f t="shared" si="5"/>
        <v>2014Q2</v>
      </c>
      <c r="B197" s="9" t="s">
        <v>582</v>
      </c>
      <c r="C197" s="9">
        <v>1017034</v>
      </c>
      <c r="D197" s="2">
        <v>9341</v>
      </c>
      <c r="E197" s="2">
        <v>7945</v>
      </c>
      <c r="F197" s="2">
        <v>2207</v>
      </c>
      <c r="G197" s="2">
        <v>9425</v>
      </c>
      <c r="H197" s="2">
        <v>1771</v>
      </c>
      <c r="I197" s="2">
        <v>14828</v>
      </c>
      <c r="J197" s="2">
        <v>4404</v>
      </c>
      <c r="K197" s="2">
        <v>620</v>
      </c>
      <c r="L197" s="2">
        <v>508840</v>
      </c>
      <c r="M197" s="2">
        <v>650679</v>
      </c>
      <c r="N197" s="2">
        <v>14642</v>
      </c>
      <c r="O197" s="2">
        <v>1259400</v>
      </c>
      <c r="P197" s="2">
        <v>281</v>
      </c>
      <c r="Q197" s="2">
        <v>504816</v>
      </c>
      <c r="R197" s="2">
        <v>508840</v>
      </c>
      <c r="S197" s="2">
        <v>125219</v>
      </c>
      <c r="T197" s="2">
        <v>445049</v>
      </c>
      <c r="U197" s="2">
        <v>186265</v>
      </c>
      <c r="V197" s="2">
        <v>508840</v>
      </c>
      <c r="W197" s="2">
        <v>508840</v>
      </c>
      <c r="X197" s="2">
        <v>120645</v>
      </c>
      <c r="Y197" s="2">
        <v>0</v>
      </c>
      <c r="Z197" s="2">
        <v>88049</v>
      </c>
      <c r="AA197" s="2">
        <v>16179</v>
      </c>
      <c r="AB197" s="2">
        <v>71646</v>
      </c>
      <c r="AC197" s="2">
        <v>16277</v>
      </c>
      <c r="AD197" s="2">
        <v>0</v>
      </c>
      <c r="AE197" s="2">
        <v>0</v>
      </c>
      <c r="AF197" s="2">
        <v>0</v>
      </c>
      <c r="AG197" s="2" t="s">
        <v>464</v>
      </c>
      <c r="AH197" s="3" t="s">
        <v>464</v>
      </c>
      <c r="AI197" s="2" t="s">
        <v>464</v>
      </c>
      <c r="AJ197" s="3">
        <v>504816</v>
      </c>
      <c r="AK197" s="3">
        <v>120481</v>
      </c>
      <c r="AL197" s="2">
        <v>0</v>
      </c>
      <c r="AM197" s="3">
        <v>88307</v>
      </c>
      <c r="AN197" s="2">
        <v>15755</v>
      </c>
      <c r="AO197" s="2">
        <v>70596</v>
      </c>
      <c r="AP197" s="2">
        <v>16278</v>
      </c>
      <c r="AQ197" s="2">
        <v>0</v>
      </c>
      <c r="AR197" s="2">
        <v>0</v>
      </c>
      <c r="AS197" s="2">
        <v>0</v>
      </c>
      <c r="AT197" s="2" t="s">
        <v>464</v>
      </c>
      <c r="AU197" s="2" t="s">
        <v>464</v>
      </c>
      <c r="AV197" s="2" t="s">
        <v>464</v>
      </c>
    </row>
    <row r="198" spans="1:48" x14ac:dyDescent="0.25">
      <c r="A198" t="str">
        <f t="shared" si="5"/>
        <v>2014Q2</v>
      </c>
      <c r="B198" s="9" t="s">
        <v>81</v>
      </c>
      <c r="C198" s="9">
        <v>100683</v>
      </c>
      <c r="D198" s="2">
        <v>4618</v>
      </c>
      <c r="E198" s="2">
        <v>1456</v>
      </c>
      <c r="F198" s="2">
        <v>0</v>
      </c>
      <c r="G198" s="2">
        <v>2181</v>
      </c>
      <c r="H198" s="2">
        <v>451</v>
      </c>
      <c r="I198" s="2">
        <v>3869</v>
      </c>
      <c r="J198" s="2">
        <v>308</v>
      </c>
      <c r="K198" s="2">
        <v>259</v>
      </c>
      <c r="L198" s="2">
        <v>178443</v>
      </c>
      <c r="M198" s="2">
        <v>391841</v>
      </c>
      <c r="N198" s="2">
        <v>0</v>
      </c>
      <c r="O198" s="2">
        <v>621581</v>
      </c>
      <c r="P198" s="2">
        <v>0</v>
      </c>
      <c r="Q198" s="2">
        <v>177945</v>
      </c>
      <c r="R198" s="2">
        <v>178443</v>
      </c>
      <c r="S198" s="2">
        <v>198985</v>
      </c>
      <c r="T198" s="2">
        <v>310384</v>
      </c>
      <c r="U198" s="2">
        <v>34359</v>
      </c>
      <c r="V198" s="2">
        <v>178443</v>
      </c>
      <c r="W198" s="2">
        <v>178443</v>
      </c>
      <c r="X198" s="2">
        <v>0</v>
      </c>
      <c r="Y198" s="2">
        <v>0</v>
      </c>
      <c r="Z198" s="2">
        <v>54424</v>
      </c>
      <c r="AA198" s="2">
        <v>49940</v>
      </c>
      <c r="AB198" s="2">
        <v>22531</v>
      </c>
      <c r="AC198" s="2">
        <v>678</v>
      </c>
      <c r="AD198" s="2">
        <v>0</v>
      </c>
      <c r="AE198" s="2">
        <v>0</v>
      </c>
      <c r="AF198" s="2">
        <v>0</v>
      </c>
      <c r="AG198" s="2" t="s">
        <v>464</v>
      </c>
      <c r="AH198" s="3" t="s">
        <v>464</v>
      </c>
      <c r="AI198" s="2" t="s">
        <v>464</v>
      </c>
      <c r="AJ198" s="3">
        <v>177945</v>
      </c>
      <c r="AK198" s="3">
        <v>0</v>
      </c>
      <c r="AL198" s="2">
        <v>0</v>
      </c>
      <c r="AM198" s="3">
        <v>54777</v>
      </c>
      <c r="AN198" s="2">
        <v>50583</v>
      </c>
      <c r="AO198" s="2">
        <v>21871</v>
      </c>
      <c r="AP198" s="2">
        <v>651</v>
      </c>
      <c r="AQ198" s="2">
        <v>0</v>
      </c>
      <c r="AR198" s="2">
        <v>0</v>
      </c>
      <c r="AS198" s="2">
        <v>0</v>
      </c>
      <c r="AT198" s="2" t="s">
        <v>464</v>
      </c>
      <c r="AU198" s="2" t="s">
        <v>464</v>
      </c>
      <c r="AV198" s="2" t="s">
        <v>464</v>
      </c>
    </row>
    <row r="199" spans="1:48" x14ac:dyDescent="0.25">
      <c r="A199" t="str">
        <f t="shared" ref="A199:A262" si="6">$C$1</f>
        <v>2014Q2</v>
      </c>
      <c r="B199" s="9" t="s">
        <v>583</v>
      </c>
      <c r="C199" s="9">
        <v>1031050</v>
      </c>
      <c r="D199" s="2">
        <v>4154</v>
      </c>
      <c r="E199" s="2">
        <v>37218</v>
      </c>
      <c r="F199" s="2">
        <v>0</v>
      </c>
      <c r="G199" s="2">
        <v>20884</v>
      </c>
      <c r="H199" s="2">
        <v>1667</v>
      </c>
      <c r="I199" s="2">
        <v>36813</v>
      </c>
      <c r="J199" s="2">
        <v>107439</v>
      </c>
      <c r="K199" s="2">
        <v>0</v>
      </c>
      <c r="L199" s="2">
        <v>583507</v>
      </c>
      <c r="M199" s="2">
        <v>131156</v>
      </c>
      <c r="N199" s="2">
        <v>0</v>
      </c>
      <c r="O199" s="2">
        <v>890256</v>
      </c>
      <c r="P199" s="2">
        <v>0</v>
      </c>
      <c r="Q199" s="2">
        <v>27070</v>
      </c>
      <c r="R199" s="2">
        <v>26915</v>
      </c>
      <c r="S199" s="2">
        <v>128238</v>
      </c>
      <c r="T199" s="2">
        <v>128238</v>
      </c>
      <c r="U199" s="2">
        <v>0</v>
      </c>
      <c r="V199" s="2">
        <v>583507</v>
      </c>
      <c r="W199" s="2">
        <v>26915</v>
      </c>
      <c r="X199" s="2">
        <v>0</v>
      </c>
      <c r="Y199" s="2">
        <v>0</v>
      </c>
      <c r="Z199" s="2">
        <v>0</v>
      </c>
      <c r="AA199" s="2">
        <v>0</v>
      </c>
      <c r="AB199" s="2">
        <v>18110</v>
      </c>
      <c r="AC199" s="2">
        <v>8805</v>
      </c>
      <c r="AD199" s="2">
        <v>0</v>
      </c>
      <c r="AE199" s="2">
        <v>0</v>
      </c>
      <c r="AF199" s="2">
        <v>0</v>
      </c>
      <c r="AG199" s="2" t="s">
        <v>464</v>
      </c>
      <c r="AH199" s="3" t="s">
        <v>464</v>
      </c>
      <c r="AI199" s="2" t="s">
        <v>464</v>
      </c>
      <c r="AJ199" s="3">
        <v>27070</v>
      </c>
      <c r="AK199" s="3">
        <v>0</v>
      </c>
      <c r="AL199" s="2">
        <v>0</v>
      </c>
      <c r="AM199" s="3">
        <v>0</v>
      </c>
      <c r="AN199" s="2">
        <v>0</v>
      </c>
      <c r="AO199" s="2">
        <v>18114</v>
      </c>
      <c r="AP199" s="2">
        <v>8956</v>
      </c>
      <c r="AQ199" s="2">
        <v>0</v>
      </c>
      <c r="AR199" s="2">
        <v>0</v>
      </c>
      <c r="AS199" s="2">
        <v>0</v>
      </c>
      <c r="AT199" s="2" t="s">
        <v>464</v>
      </c>
      <c r="AU199" s="2" t="s">
        <v>464</v>
      </c>
      <c r="AV199" s="2" t="s">
        <v>464</v>
      </c>
    </row>
    <row r="200" spans="1:48" x14ac:dyDescent="0.25">
      <c r="A200" t="str">
        <f t="shared" si="6"/>
        <v>2014Q2</v>
      </c>
      <c r="B200" s="9" t="s">
        <v>82</v>
      </c>
      <c r="C200" s="9">
        <v>4053925</v>
      </c>
      <c r="D200" s="2">
        <v>31625</v>
      </c>
      <c r="E200" s="2">
        <v>4692</v>
      </c>
      <c r="F200" s="2">
        <v>42</v>
      </c>
      <c r="G200" s="2">
        <v>17411</v>
      </c>
      <c r="H200" s="2">
        <v>4042</v>
      </c>
      <c r="I200" s="2">
        <v>34887</v>
      </c>
      <c r="J200" s="2">
        <v>428310</v>
      </c>
      <c r="K200" s="2">
        <v>62809</v>
      </c>
      <c r="L200" s="2">
        <v>542149</v>
      </c>
      <c r="M200" s="2">
        <v>2397615</v>
      </c>
      <c r="N200" s="2">
        <v>89</v>
      </c>
      <c r="O200" s="2">
        <v>3901582</v>
      </c>
      <c r="P200" s="2">
        <v>46</v>
      </c>
      <c r="Q200" s="2">
        <v>539557</v>
      </c>
      <c r="R200" s="2">
        <v>542149</v>
      </c>
      <c r="S200" s="2">
        <v>687280</v>
      </c>
      <c r="T200" s="2">
        <v>2077040</v>
      </c>
      <c r="U200" s="2">
        <v>214615</v>
      </c>
      <c r="V200" s="2">
        <v>542149</v>
      </c>
      <c r="W200" s="2">
        <v>542149</v>
      </c>
      <c r="X200" s="2">
        <v>0</v>
      </c>
      <c r="Y200" s="2">
        <v>4</v>
      </c>
      <c r="Z200" s="2">
        <v>0</v>
      </c>
      <c r="AA200" s="2">
        <v>11896</v>
      </c>
      <c r="AB200" s="2">
        <v>490694</v>
      </c>
      <c r="AC200" s="2">
        <v>0</v>
      </c>
      <c r="AD200" s="2">
        <v>0</v>
      </c>
      <c r="AE200" s="2">
        <v>0</v>
      </c>
      <c r="AF200" s="2">
        <v>0</v>
      </c>
      <c r="AG200" s="2" t="s">
        <v>464</v>
      </c>
      <c r="AH200" s="3" t="s">
        <v>464</v>
      </c>
      <c r="AI200" s="2" t="s">
        <v>464</v>
      </c>
      <c r="AJ200" s="3">
        <v>539557</v>
      </c>
      <c r="AK200" s="3">
        <v>0</v>
      </c>
      <c r="AL200" s="2">
        <v>4</v>
      </c>
      <c r="AM200" s="3">
        <v>0</v>
      </c>
      <c r="AN200" s="2">
        <v>11972</v>
      </c>
      <c r="AO200" s="2">
        <v>489314</v>
      </c>
      <c r="AP200" s="2">
        <v>0</v>
      </c>
      <c r="AQ200" s="2">
        <v>0</v>
      </c>
      <c r="AR200" s="2">
        <v>0</v>
      </c>
      <c r="AS200" s="2">
        <v>0</v>
      </c>
      <c r="AT200" s="2" t="s">
        <v>464</v>
      </c>
      <c r="AU200" s="2" t="s">
        <v>464</v>
      </c>
      <c r="AV200" s="2" t="s">
        <v>464</v>
      </c>
    </row>
    <row r="201" spans="1:48" x14ac:dyDescent="0.25">
      <c r="A201" t="str">
        <f t="shared" si="6"/>
        <v>2014Q2</v>
      </c>
      <c r="B201" s="9" t="s">
        <v>584</v>
      </c>
      <c r="C201" s="9">
        <v>1018802</v>
      </c>
      <c r="D201" s="2">
        <v>5822</v>
      </c>
      <c r="E201" s="2">
        <v>479</v>
      </c>
      <c r="F201" s="2">
        <v>0</v>
      </c>
      <c r="G201" s="2">
        <v>1943</v>
      </c>
      <c r="H201" s="2">
        <v>419</v>
      </c>
      <c r="I201" s="2">
        <v>3181</v>
      </c>
      <c r="J201" s="2">
        <v>70601</v>
      </c>
      <c r="K201" s="2">
        <v>515</v>
      </c>
      <c r="L201" s="2">
        <v>71672</v>
      </c>
      <c r="M201" s="2">
        <v>522806</v>
      </c>
      <c r="N201" s="2">
        <v>0</v>
      </c>
      <c r="O201" s="2">
        <v>705255</v>
      </c>
      <c r="P201" s="2">
        <v>48</v>
      </c>
      <c r="Q201" s="2">
        <v>69100</v>
      </c>
      <c r="R201" s="2">
        <v>68400</v>
      </c>
      <c r="S201" s="2">
        <v>189033</v>
      </c>
      <c r="T201" s="2">
        <v>370092</v>
      </c>
      <c r="U201" s="2">
        <v>132813</v>
      </c>
      <c r="V201" s="2">
        <v>71672</v>
      </c>
      <c r="W201" s="2">
        <v>68400</v>
      </c>
      <c r="X201" s="2">
        <v>0</v>
      </c>
      <c r="Y201" s="2">
        <v>0</v>
      </c>
      <c r="Z201" s="2">
        <v>15962</v>
      </c>
      <c r="AA201" s="2">
        <v>0</v>
      </c>
      <c r="AB201" s="2">
        <v>39720</v>
      </c>
      <c r="AC201" s="2">
        <v>0</v>
      </c>
      <c r="AD201" s="2">
        <v>0</v>
      </c>
      <c r="AE201" s="2">
        <v>0</v>
      </c>
      <c r="AF201" s="2">
        <v>0</v>
      </c>
      <c r="AG201" s="2" t="s">
        <v>464</v>
      </c>
      <c r="AH201" s="3" t="s">
        <v>464</v>
      </c>
      <c r="AI201" s="2" t="s">
        <v>464</v>
      </c>
      <c r="AJ201" s="3">
        <v>69100</v>
      </c>
      <c r="AK201" s="3">
        <v>0</v>
      </c>
      <c r="AL201" s="2">
        <v>0</v>
      </c>
      <c r="AM201" s="3">
        <v>16025</v>
      </c>
      <c r="AN201" s="2">
        <v>0</v>
      </c>
      <c r="AO201" s="2">
        <v>40368</v>
      </c>
      <c r="AP201" s="2">
        <v>0</v>
      </c>
      <c r="AQ201" s="2">
        <v>0</v>
      </c>
      <c r="AR201" s="2">
        <v>0</v>
      </c>
      <c r="AS201" s="2">
        <v>0</v>
      </c>
      <c r="AT201" s="2" t="s">
        <v>464</v>
      </c>
      <c r="AU201" s="2" t="s">
        <v>464</v>
      </c>
      <c r="AV201" s="2" t="s">
        <v>464</v>
      </c>
    </row>
    <row r="202" spans="1:48" x14ac:dyDescent="0.25">
      <c r="A202" t="str">
        <f t="shared" si="6"/>
        <v>2014Q2</v>
      </c>
      <c r="B202" s="9" t="s">
        <v>83</v>
      </c>
      <c r="C202" s="9">
        <v>1018337</v>
      </c>
      <c r="D202" s="2">
        <v>84051</v>
      </c>
      <c r="E202" s="2">
        <v>35410</v>
      </c>
      <c r="F202" s="2">
        <v>4</v>
      </c>
      <c r="G202" s="2">
        <v>42550</v>
      </c>
      <c r="H202" s="2">
        <v>8418</v>
      </c>
      <c r="I202" s="2">
        <v>75011</v>
      </c>
      <c r="J202" s="2">
        <v>970716</v>
      </c>
      <c r="K202" s="2">
        <v>103521</v>
      </c>
      <c r="L202" s="2">
        <v>2503261</v>
      </c>
      <c r="M202" s="2">
        <v>6482124</v>
      </c>
      <c r="N202" s="2">
        <v>1441</v>
      </c>
      <c r="O202" s="2">
        <v>10848073</v>
      </c>
      <c r="P202" s="2">
        <v>793</v>
      </c>
      <c r="Q202" s="2">
        <v>2250351</v>
      </c>
      <c r="R202" s="2">
        <v>2320208</v>
      </c>
      <c r="S202" s="2">
        <v>1306289</v>
      </c>
      <c r="T202" s="2">
        <v>4643479</v>
      </c>
      <c r="U202" s="2">
        <v>837786</v>
      </c>
      <c r="V202" s="2">
        <v>2503261</v>
      </c>
      <c r="W202" s="2">
        <v>2320208</v>
      </c>
      <c r="X202" s="2">
        <v>0</v>
      </c>
      <c r="Y202" s="2">
        <v>320699</v>
      </c>
      <c r="Z202" s="2">
        <v>470318</v>
      </c>
      <c r="AA202" s="2">
        <v>81080</v>
      </c>
      <c r="AB202" s="2">
        <v>278486</v>
      </c>
      <c r="AC202" s="2">
        <v>358867</v>
      </c>
      <c r="AD202" s="2">
        <v>0</v>
      </c>
      <c r="AE202" s="2">
        <v>0</v>
      </c>
      <c r="AF202" s="2">
        <v>0</v>
      </c>
      <c r="AG202" s="2" t="s">
        <v>464</v>
      </c>
      <c r="AH202" s="3" t="s">
        <v>464</v>
      </c>
      <c r="AI202" s="2" t="s">
        <v>464</v>
      </c>
      <c r="AJ202" s="3">
        <v>2250351</v>
      </c>
      <c r="AK202" s="3">
        <v>0</v>
      </c>
      <c r="AL202" s="2">
        <v>321851</v>
      </c>
      <c r="AM202" s="3">
        <v>464332</v>
      </c>
      <c r="AN202" s="2">
        <v>79443</v>
      </c>
      <c r="AO202" s="2">
        <v>271687</v>
      </c>
      <c r="AP202" s="2">
        <v>356603</v>
      </c>
      <c r="AQ202" s="2">
        <v>0</v>
      </c>
      <c r="AR202" s="2">
        <v>0</v>
      </c>
      <c r="AS202" s="2">
        <v>0</v>
      </c>
      <c r="AT202" s="2" t="s">
        <v>464</v>
      </c>
      <c r="AU202" s="2" t="s">
        <v>464</v>
      </c>
      <c r="AV202" s="2" t="s">
        <v>464</v>
      </c>
    </row>
    <row r="203" spans="1:48" x14ac:dyDescent="0.25">
      <c r="A203" t="str">
        <f t="shared" si="6"/>
        <v>2014Q2</v>
      </c>
      <c r="B203" s="9" t="s">
        <v>585</v>
      </c>
      <c r="C203" s="9">
        <v>4160611</v>
      </c>
      <c r="D203" s="2">
        <v>1487</v>
      </c>
      <c r="E203" s="2">
        <v>2158</v>
      </c>
      <c r="F203" s="2">
        <v>0</v>
      </c>
      <c r="G203" s="2">
        <v>1492</v>
      </c>
      <c r="H203" s="2">
        <v>312</v>
      </c>
      <c r="I203" s="2">
        <v>2760</v>
      </c>
      <c r="J203" s="2">
        <v>2680</v>
      </c>
      <c r="K203" s="2">
        <v>18900</v>
      </c>
      <c r="L203" s="2">
        <v>18495</v>
      </c>
      <c r="M203" s="2">
        <v>111199</v>
      </c>
      <c r="N203" s="2">
        <v>0</v>
      </c>
      <c r="O203" s="2">
        <v>177183</v>
      </c>
      <c r="P203" s="2">
        <v>0</v>
      </c>
      <c r="Q203" s="2">
        <v>18444</v>
      </c>
      <c r="R203" s="2">
        <v>18495</v>
      </c>
      <c r="S203" s="2">
        <v>13128</v>
      </c>
      <c r="T203" s="2">
        <v>80864</v>
      </c>
      <c r="U203" s="2">
        <v>13196</v>
      </c>
      <c r="V203" s="2">
        <v>18495</v>
      </c>
      <c r="W203" s="2">
        <v>18495</v>
      </c>
      <c r="X203" s="2">
        <v>0</v>
      </c>
      <c r="Y203" s="2">
        <v>4320</v>
      </c>
      <c r="Z203" s="2">
        <v>2597</v>
      </c>
      <c r="AA203" s="2">
        <v>0</v>
      </c>
      <c r="AB203" s="2">
        <v>7701</v>
      </c>
      <c r="AC203" s="2">
        <v>0</v>
      </c>
      <c r="AD203" s="2">
        <v>0</v>
      </c>
      <c r="AE203" s="2">
        <v>0</v>
      </c>
      <c r="AF203" s="2">
        <v>0</v>
      </c>
      <c r="AG203" s="2" t="s">
        <v>464</v>
      </c>
      <c r="AH203" s="3" t="s">
        <v>464</v>
      </c>
      <c r="AI203" s="2" t="s">
        <v>464</v>
      </c>
      <c r="AJ203" s="3">
        <v>18444</v>
      </c>
      <c r="AK203" s="3">
        <v>0</v>
      </c>
      <c r="AL203" s="2">
        <v>4319</v>
      </c>
      <c r="AM203" s="3">
        <v>2605</v>
      </c>
      <c r="AN203" s="2">
        <v>0</v>
      </c>
      <c r="AO203" s="2">
        <v>7667</v>
      </c>
      <c r="AP203" s="2">
        <v>0</v>
      </c>
      <c r="AQ203" s="2">
        <v>0</v>
      </c>
      <c r="AR203" s="2">
        <v>0</v>
      </c>
      <c r="AS203" s="2">
        <v>0</v>
      </c>
      <c r="AT203" s="2" t="s">
        <v>464</v>
      </c>
      <c r="AU203" s="2" t="s">
        <v>464</v>
      </c>
      <c r="AV203" s="2" t="s">
        <v>464</v>
      </c>
    </row>
    <row r="204" spans="1:48" x14ac:dyDescent="0.25">
      <c r="A204" t="str">
        <f t="shared" si="6"/>
        <v>2014Q2</v>
      </c>
      <c r="B204" s="9" t="s">
        <v>84</v>
      </c>
      <c r="C204" s="9">
        <v>1016681</v>
      </c>
      <c r="D204" s="2">
        <v>8241</v>
      </c>
      <c r="E204" s="2">
        <v>2432</v>
      </c>
      <c r="F204" s="2">
        <v>0</v>
      </c>
      <c r="G204" s="2">
        <v>3560</v>
      </c>
      <c r="H204" s="2">
        <v>590</v>
      </c>
      <c r="I204" s="2">
        <v>5657</v>
      </c>
      <c r="J204" s="2">
        <v>2000</v>
      </c>
      <c r="K204" s="2">
        <v>25100</v>
      </c>
      <c r="L204" s="2">
        <v>249171</v>
      </c>
      <c r="M204" s="2">
        <v>426446</v>
      </c>
      <c r="N204" s="2">
        <v>0</v>
      </c>
      <c r="O204" s="2">
        <v>760840</v>
      </c>
      <c r="P204" s="2">
        <v>0</v>
      </c>
      <c r="Q204" s="2">
        <v>245822</v>
      </c>
      <c r="R204" s="2">
        <v>249171</v>
      </c>
      <c r="S204" s="2">
        <v>54279</v>
      </c>
      <c r="T204" s="2">
        <v>383595</v>
      </c>
      <c r="U204" s="2">
        <v>32826</v>
      </c>
      <c r="V204" s="2">
        <v>249171</v>
      </c>
      <c r="W204" s="2">
        <v>249171</v>
      </c>
      <c r="X204" s="2">
        <v>55281</v>
      </c>
      <c r="Y204" s="2">
        <v>0</v>
      </c>
      <c r="Z204" s="2">
        <v>23551</v>
      </c>
      <c r="AA204" s="2">
        <v>18606</v>
      </c>
      <c r="AB204" s="2">
        <v>26525</v>
      </c>
      <c r="AC204" s="2">
        <v>33125</v>
      </c>
      <c r="AD204" s="2">
        <v>0</v>
      </c>
      <c r="AE204" s="2">
        <v>998</v>
      </c>
      <c r="AF204" s="2">
        <v>0</v>
      </c>
      <c r="AG204" s="2" t="s">
        <v>464</v>
      </c>
      <c r="AH204" s="3" t="s">
        <v>464</v>
      </c>
      <c r="AI204" s="2" t="s">
        <v>464</v>
      </c>
      <c r="AJ204" s="3">
        <v>245822</v>
      </c>
      <c r="AK204" s="3">
        <v>55241</v>
      </c>
      <c r="AL204" s="2">
        <v>0</v>
      </c>
      <c r="AM204" s="3">
        <v>23524</v>
      </c>
      <c r="AN204" s="2">
        <v>18573</v>
      </c>
      <c r="AO204" s="2">
        <v>26193</v>
      </c>
      <c r="AP204" s="2">
        <v>32884</v>
      </c>
      <c r="AQ204" s="2">
        <v>0</v>
      </c>
      <c r="AR204" s="2">
        <v>1007</v>
      </c>
      <c r="AS204" s="2">
        <v>0</v>
      </c>
      <c r="AT204" s="2" t="s">
        <v>464</v>
      </c>
      <c r="AU204" s="2" t="s">
        <v>464</v>
      </c>
      <c r="AV204" s="2" t="s">
        <v>464</v>
      </c>
    </row>
    <row r="205" spans="1:48" x14ac:dyDescent="0.25">
      <c r="A205" t="str">
        <f t="shared" si="6"/>
        <v>2014Q2</v>
      </c>
      <c r="B205" s="9" t="s">
        <v>85</v>
      </c>
      <c r="C205" s="9">
        <v>1021188</v>
      </c>
      <c r="D205" s="2">
        <v>5593</v>
      </c>
      <c r="E205" s="2">
        <v>1982</v>
      </c>
      <c r="F205" s="2">
        <v>0</v>
      </c>
      <c r="G205" s="2">
        <v>2999</v>
      </c>
      <c r="H205" s="2">
        <v>508</v>
      </c>
      <c r="I205" s="2">
        <v>4970</v>
      </c>
      <c r="J205" s="2">
        <v>537</v>
      </c>
      <c r="K205" s="2">
        <v>0</v>
      </c>
      <c r="L205" s="2">
        <v>204469</v>
      </c>
      <c r="M205" s="2">
        <v>441574</v>
      </c>
      <c r="N205" s="2">
        <v>0</v>
      </c>
      <c r="O205" s="2">
        <v>708518</v>
      </c>
      <c r="P205" s="2">
        <v>7</v>
      </c>
      <c r="Q205" s="2">
        <v>202260</v>
      </c>
      <c r="R205" s="2">
        <v>204469</v>
      </c>
      <c r="S205" s="2">
        <v>125974</v>
      </c>
      <c r="T205" s="2">
        <v>294629</v>
      </c>
      <c r="U205" s="2">
        <v>62006</v>
      </c>
      <c r="V205" s="2">
        <v>204469</v>
      </c>
      <c r="W205" s="2">
        <v>204469</v>
      </c>
      <c r="X205" s="2">
        <v>24220</v>
      </c>
      <c r="Y205" s="2">
        <v>0</v>
      </c>
      <c r="Z205" s="2">
        <v>32147</v>
      </c>
      <c r="AA205" s="2">
        <v>0</v>
      </c>
      <c r="AB205" s="2">
        <v>22965</v>
      </c>
      <c r="AC205" s="2">
        <v>28954</v>
      </c>
      <c r="AD205" s="2">
        <v>0</v>
      </c>
      <c r="AE205" s="2">
        <v>981</v>
      </c>
      <c r="AF205" s="2">
        <v>1499</v>
      </c>
      <c r="AG205" s="2" t="s">
        <v>464</v>
      </c>
      <c r="AH205" s="3" t="s">
        <v>464</v>
      </c>
      <c r="AI205" s="2" t="s">
        <v>464</v>
      </c>
      <c r="AJ205" s="3">
        <v>202260</v>
      </c>
      <c r="AK205" s="3">
        <v>24236</v>
      </c>
      <c r="AL205" s="2">
        <v>0</v>
      </c>
      <c r="AM205" s="3">
        <v>32445</v>
      </c>
      <c r="AN205" s="2">
        <v>0</v>
      </c>
      <c r="AO205" s="2">
        <v>22901</v>
      </c>
      <c r="AP205" s="2">
        <v>28988</v>
      </c>
      <c r="AQ205" s="2">
        <v>0</v>
      </c>
      <c r="AR205" s="2">
        <v>1003</v>
      </c>
      <c r="AS205" s="2">
        <v>1522</v>
      </c>
      <c r="AT205" s="2" t="s">
        <v>464</v>
      </c>
      <c r="AU205" s="2" t="s">
        <v>464</v>
      </c>
      <c r="AV205" s="2" t="s">
        <v>464</v>
      </c>
    </row>
    <row r="206" spans="1:48" x14ac:dyDescent="0.25">
      <c r="A206" t="str">
        <f t="shared" si="6"/>
        <v>2014Q2</v>
      </c>
      <c r="B206" s="9" t="s">
        <v>85</v>
      </c>
      <c r="C206" s="9">
        <v>1022106</v>
      </c>
      <c r="D206" s="2">
        <v>11989</v>
      </c>
      <c r="E206" s="2">
        <v>1540</v>
      </c>
      <c r="F206" s="2">
        <v>0</v>
      </c>
      <c r="G206" s="2">
        <v>5364</v>
      </c>
      <c r="H206" s="2">
        <v>1232</v>
      </c>
      <c r="I206" s="2">
        <v>9798</v>
      </c>
      <c r="J206" s="2">
        <v>25625</v>
      </c>
      <c r="K206" s="2">
        <v>0</v>
      </c>
      <c r="L206" s="2">
        <v>179407</v>
      </c>
      <c r="M206" s="2">
        <v>853392</v>
      </c>
      <c r="N206" s="2">
        <v>0</v>
      </c>
      <c r="O206" s="2">
        <v>1153373</v>
      </c>
      <c r="P206" s="2">
        <v>105</v>
      </c>
      <c r="Q206" s="2">
        <v>145698</v>
      </c>
      <c r="R206" s="2">
        <v>144261</v>
      </c>
      <c r="S206" s="2">
        <v>235936</v>
      </c>
      <c r="T206" s="2">
        <v>725575</v>
      </c>
      <c r="U206" s="2">
        <v>102365</v>
      </c>
      <c r="V206" s="2">
        <v>179407</v>
      </c>
      <c r="W206" s="2">
        <v>144261</v>
      </c>
      <c r="X206" s="2">
        <v>0</v>
      </c>
      <c r="Y206" s="2">
        <v>0</v>
      </c>
      <c r="Z206" s="2">
        <v>17509</v>
      </c>
      <c r="AA206" s="2">
        <v>11144</v>
      </c>
      <c r="AB206" s="2">
        <v>42143</v>
      </c>
      <c r="AC206" s="2">
        <v>47751</v>
      </c>
      <c r="AD206" s="2">
        <v>0</v>
      </c>
      <c r="AE206" s="2">
        <v>3428</v>
      </c>
      <c r="AF206" s="2">
        <v>5096</v>
      </c>
      <c r="AG206" s="2" t="s">
        <v>464</v>
      </c>
      <c r="AH206" s="3" t="s">
        <v>464</v>
      </c>
      <c r="AI206" s="2" t="s">
        <v>464</v>
      </c>
      <c r="AJ206" s="3">
        <v>145698</v>
      </c>
      <c r="AK206" s="3">
        <v>0</v>
      </c>
      <c r="AL206" s="2">
        <v>0</v>
      </c>
      <c r="AM206" s="3">
        <v>17867</v>
      </c>
      <c r="AN206" s="2">
        <v>11117</v>
      </c>
      <c r="AO206" s="2">
        <v>41564</v>
      </c>
      <c r="AP206" s="2">
        <v>48976</v>
      </c>
      <c r="AQ206" s="2">
        <v>0</v>
      </c>
      <c r="AR206" s="2">
        <v>3596</v>
      </c>
      <c r="AS206" s="2">
        <v>5168</v>
      </c>
      <c r="AT206" s="2" t="s">
        <v>464</v>
      </c>
      <c r="AU206" s="2" t="s">
        <v>464</v>
      </c>
      <c r="AV206" s="2" t="s">
        <v>464</v>
      </c>
    </row>
    <row r="207" spans="1:48" x14ac:dyDescent="0.25">
      <c r="A207" t="str">
        <f t="shared" si="6"/>
        <v>2014Q2</v>
      </c>
      <c r="B207" s="9" t="s">
        <v>85</v>
      </c>
      <c r="C207" s="9">
        <v>1024184</v>
      </c>
      <c r="D207" s="2">
        <v>18555</v>
      </c>
      <c r="E207" s="2">
        <v>7276</v>
      </c>
      <c r="F207" s="2">
        <v>0</v>
      </c>
      <c r="G207" s="2">
        <v>9932</v>
      </c>
      <c r="H207" s="2">
        <v>3407</v>
      </c>
      <c r="I207" s="2">
        <v>20140</v>
      </c>
      <c r="J207" s="2">
        <v>64595</v>
      </c>
      <c r="K207" s="2">
        <v>0</v>
      </c>
      <c r="L207" s="2">
        <v>235018</v>
      </c>
      <c r="M207" s="2">
        <v>1642503</v>
      </c>
      <c r="N207" s="2">
        <v>0</v>
      </c>
      <c r="O207" s="2">
        <v>2082171</v>
      </c>
      <c r="P207" s="2">
        <v>0</v>
      </c>
      <c r="Q207" s="2">
        <v>131469</v>
      </c>
      <c r="R207" s="2">
        <v>131457</v>
      </c>
      <c r="S207" s="2">
        <v>455885</v>
      </c>
      <c r="T207" s="2">
        <v>1228589</v>
      </c>
      <c r="U207" s="2">
        <v>201576</v>
      </c>
      <c r="V207" s="2">
        <v>235018</v>
      </c>
      <c r="W207" s="2">
        <v>131457</v>
      </c>
      <c r="X207" s="2">
        <v>0</v>
      </c>
      <c r="Y207" s="2">
        <v>34871</v>
      </c>
      <c r="Z207" s="2">
        <v>12346</v>
      </c>
      <c r="AA207" s="2">
        <v>13646</v>
      </c>
      <c r="AB207" s="2">
        <v>9674</v>
      </c>
      <c r="AC207" s="2">
        <v>55923</v>
      </c>
      <c r="AD207" s="2">
        <v>0</v>
      </c>
      <c r="AE207" s="2">
        <v>21</v>
      </c>
      <c r="AF207" s="2">
        <v>0</v>
      </c>
      <c r="AG207" s="2" t="s">
        <v>464</v>
      </c>
      <c r="AH207" s="3" t="s">
        <v>464</v>
      </c>
      <c r="AI207" s="2" t="s">
        <v>464</v>
      </c>
      <c r="AJ207" s="3">
        <v>131469</v>
      </c>
      <c r="AK207" s="3">
        <v>0</v>
      </c>
      <c r="AL207" s="2">
        <v>35041</v>
      </c>
      <c r="AM207" s="3">
        <v>12347</v>
      </c>
      <c r="AN207" s="2">
        <v>13637</v>
      </c>
      <c r="AO207" s="2">
        <v>9250</v>
      </c>
      <c r="AP207" s="2">
        <v>56174</v>
      </c>
      <c r="AQ207" s="2">
        <v>0</v>
      </c>
      <c r="AR207" s="2">
        <v>20</v>
      </c>
      <c r="AS207" s="2">
        <v>0</v>
      </c>
      <c r="AT207" s="2" t="s">
        <v>464</v>
      </c>
      <c r="AU207" s="2" t="s">
        <v>464</v>
      </c>
      <c r="AV207" s="2" t="s">
        <v>464</v>
      </c>
    </row>
    <row r="208" spans="1:48" x14ac:dyDescent="0.25">
      <c r="A208" t="str">
        <f t="shared" si="6"/>
        <v>2014Q2</v>
      </c>
      <c r="B208" s="9" t="s">
        <v>586</v>
      </c>
      <c r="C208" s="9">
        <v>1023118</v>
      </c>
      <c r="D208" s="2">
        <v>11123</v>
      </c>
      <c r="E208" s="2">
        <v>3101</v>
      </c>
      <c r="F208" s="2">
        <v>0</v>
      </c>
      <c r="G208" s="2">
        <v>4691</v>
      </c>
      <c r="H208" s="2">
        <v>1065</v>
      </c>
      <c r="I208" s="2">
        <v>7673</v>
      </c>
      <c r="J208" s="2">
        <v>44913</v>
      </c>
      <c r="K208" s="2">
        <v>0</v>
      </c>
      <c r="L208" s="2">
        <v>672736</v>
      </c>
      <c r="M208" s="2">
        <v>563242</v>
      </c>
      <c r="N208" s="2">
        <v>0</v>
      </c>
      <c r="O208" s="2">
        <v>1384690</v>
      </c>
      <c r="P208" s="2">
        <v>1292</v>
      </c>
      <c r="Q208" s="2">
        <v>671057</v>
      </c>
      <c r="R208" s="2">
        <v>672736</v>
      </c>
      <c r="S208" s="2">
        <v>39792</v>
      </c>
      <c r="T208" s="2">
        <v>418441</v>
      </c>
      <c r="U208" s="2">
        <v>90783</v>
      </c>
      <c r="V208" s="2">
        <v>672736</v>
      </c>
      <c r="W208" s="2">
        <v>672736</v>
      </c>
      <c r="X208" s="2">
        <v>0</v>
      </c>
      <c r="Y208" s="2">
        <v>2877</v>
      </c>
      <c r="Z208" s="2">
        <v>381811</v>
      </c>
      <c r="AA208" s="2">
        <v>9144</v>
      </c>
      <c r="AB208" s="2">
        <v>9792</v>
      </c>
      <c r="AC208" s="2">
        <v>82072</v>
      </c>
      <c r="AD208" s="2">
        <v>0</v>
      </c>
      <c r="AE208" s="2">
        <v>1908</v>
      </c>
      <c r="AF208" s="2">
        <v>4899</v>
      </c>
      <c r="AG208" s="2" t="s">
        <v>464</v>
      </c>
      <c r="AH208" s="3" t="s">
        <v>464</v>
      </c>
      <c r="AI208" s="2" t="s">
        <v>464</v>
      </c>
      <c r="AJ208" s="3">
        <v>671057</v>
      </c>
      <c r="AK208" s="3">
        <v>0</v>
      </c>
      <c r="AL208" s="2">
        <v>2939</v>
      </c>
      <c r="AM208" s="3">
        <v>382150</v>
      </c>
      <c r="AN208" s="2">
        <v>9105</v>
      </c>
      <c r="AO208" s="2">
        <v>9898</v>
      </c>
      <c r="AP208" s="2">
        <v>81341</v>
      </c>
      <c r="AQ208" s="2">
        <v>0</v>
      </c>
      <c r="AR208" s="2">
        <v>1989</v>
      </c>
      <c r="AS208" s="2">
        <v>4704</v>
      </c>
      <c r="AT208" s="2" t="s">
        <v>464</v>
      </c>
      <c r="AU208" s="2" t="s">
        <v>464</v>
      </c>
      <c r="AV208" s="2" t="s">
        <v>464</v>
      </c>
    </row>
    <row r="209" spans="1:48" x14ac:dyDescent="0.25">
      <c r="A209" t="str">
        <f t="shared" si="6"/>
        <v>2014Q2</v>
      </c>
      <c r="B209" s="9" t="s">
        <v>587</v>
      </c>
      <c r="C209" s="9">
        <v>1017598</v>
      </c>
      <c r="D209" s="2">
        <v>6143</v>
      </c>
      <c r="E209" s="2">
        <v>4764</v>
      </c>
      <c r="F209" s="2">
        <v>0</v>
      </c>
      <c r="G209" s="2">
        <v>4704</v>
      </c>
      <c r="H209" s="2">
        <v>1071</v>
      </c>
      <c r="I209" s="2">
        <v>8563</v>
      </c>
      <c r="J209" s="2">
        <v>16115</v>
      </c>
      <c r="K209" s="2">
        <v>0</v>
      </c>
      <c r="L209" s="2">
        <v>344413</v>
      </c>
      <c r="M209" s="2">
        <v>401638</v>
      </c>
      <c r="N209" s="2">
        <v>0</v>
      </c>
      <c r="O209" s="2">
        <v>847162</v>
      </c>
      <c r="P209" s="2">
        <v>67</v>
      </c>
      <c r="Q209" s="2">
        <v>342716</v>
      </c>
      <c r="R209" s="2">
        <v>344413</v>
      </c>
      <c r="S209" s="2">
        <v>98170</v>
      </c>
      <c r="T209" s="2">
        <v>285114</v>
      </c>
      <c r="U209" s="2">
        <v>31693</v>
      </c>
      <c r="V209" s="2">
        <v>344413</v>
      </c>
      <c r="W209" s="2">
        <v>344413</v>
      </c>
      <c r="X209" s="2">
        <v>45602</v>
      </c>
      <c r="Y209" s="2">
        <v>0</v>
      </c>
      <c r="Z209" s="2">
        <v>142534</v>
      </c>
      <c r="AA209" s="2">
        <v>22404</v>
      </c>
      <c r="AB209" s="2">
        <v>22765</v>
      </c>
      <c r="AC209" s="2">
        <v>0</v>
      </c>
      <c r="AD209" s="2">
        <v>0</v>
      </c>
      <c r="AE209" s="2">
        <v>0</v>
      </c>
      <c r="AF209" s="2">
        <v>0</v>
      </c>
      <c r="AG209" s="2" t="s">
        <v>464</v>
      </c>
      <c r="AH209" s="3" t="s">
        <v>464</v>
      </c>
      <c r="AI209" s="2" t="s">
        <v>464</v>
      </c>
      <c r="AJ209" s="3">
        <v>342716</v>
      </c>
      <c r="AK209" s="3">
        <v>45657</v>
      </c>
      <c r="AL209" s="2">
        <v>0</v>
      </c>
      <c r="AM209" s="3">
        <v>142392</v>
      </c>
      <c r="AN209" s="2">
        <v>22202</v>
      </c>
      <c r="AO209" s="2">
        <v>22474</v>
      </c>
      <c r="AP209" s="2">
        <v>0</v>
      </c>
      <c r="AQ209" s="2">
        <v>0</v>
      </c>
      <c r="AR209" s="2">
        <v>0</v>
      </c>
      <c r="AS209" s="2">
        <v>0</v>
      </c>
      <c r="AT209" s="2" t="s">
        <v>464</v>
      </c>
      <c r="AU209" s="2" t="s">
        <v>464</v>
      </c>
      <c r="AV209" s="2" t="s">
        <v>464</v>
      </c>
    </row>
    <row r="210" spans="1:48" x14ac:dyDescent="0.25">
      <c r="A210" t="str">
        <f t="shared" si="6"/>
        <v>2014Q2</v>
      </c>
      <c r="B210" s="9" t="s">
        <v>86</v>
      </c>
      <c r="C210" s="9">
        <v>100213</v>
      </c>
      <c r="D210" s="2">
        <v>35906</v>
      </c>
      <c r="E210" s="2">
        <v>11180</v>
      </c>
      <c r="F210" s="2">
        <v>0</v>
      </c>
      <c r="G210" s="2">
        <v>16550</v>
      </c>
      <c r="H210" s="2">
        <v>4679</v>
      </c>
      <c r="I210" s="2">
        <v>32304</v>
      </c>
      <c r="J210" s="2">
        <v>3480</v>
      </c>
      <c r="K210" s="2">
        <v>0</v>
      </c>
      <c r="L210" s="2">
        <v>1474141</v>
      </c>
      <c r="M210" s="2">
        <v>2804120</v>
      </c>
      <c r="N210" s="2">
        <v>0</v>
      </c>
      <c r="O210" s="2">
        <v>4727766</v>
      </c>
      <c r="P210" s="2">
        <v>240</v>
      </c>
      <c r="Q210" s="2">
        <v>1219397</v>
      </c>
      <c r="R210" s="2">
        <v>1226935</v>
      </c>
      <c r="S210" s="2">
        <v>1235350</v>
      </c>
      <c r="T210" s="2">
        <v>2034395</v>
      </c>
      <c r="U210" s="2">
        <v>431492</v>
      </c>
      <c r="V210" s="2">
        <v>1474141</v>
      </c>
      <c r="W210" s="2">
        <v>1226935</v>
      </c>
      <c r="X210" s="2">
        <v>0</v>
      </c>
      <c r="Y210" s="2">
        <v>0</v>
      </c>
      <c r="Z210" s="2">
        <v>0</v>
      </c>
      <c r="AA210" s="2">
        <v>0</v>
      </c>
      <c r="AB210" s="2">
        <v>290907</v>
      </c>
      <c r="AC210" s="2">
        <v>491142</v>
      </c>
      <c r="AD210" s="2">
        <v>0</v>
      </c>
      <c r="AE210" s="2">
        <v>0</v>
      </c>
      <c r="AF210" s="2">
        <v>0</v>
      </c>
      <c r="AG210" s="2" t="s">
        <v>464</v>
      </c>
      <c r="AH210" s="3" t="s">
        <v>464</v>
      </c>
      <c r="AI210" s="2" t="s">
        <v>464</v>
      </c>
      <c r="AJ210" s="3">
        <v>1219397</v>
      </c>
      <c r="AK210" s="3">
        <v>0</v>
      </c>
      <c r="AL210" s="2">
        <v>0</v>
      </c>
      <c r="AM210" s="3">
        <v>0</v>
      </c>
      <c r="AN210" s="2">
        <v>0</v>
      </c>
      <c r="AO210" s="2">
        <v>286936</v>
      </c>
      <c r="AP210" s="2">
        <v>488842</v>
      </c>
      <c r="AQ210" s="2">
        <v>0</v>
      </c>
      <c r="AR210" s="2">
        <v>0</v>
      </c>
      <c r="AS210" s="2">
        <v>0</v>
      </c>
      <c r="AT210" s="2" t="s">
        <v>464</v>
      </c>
      <c r="AU210" s="2" t="s">
        <v>464</v>
      </c>
      <c r="AV210" s="2" t="s">
        <v>464</v>
      </c>
    </row>
    <row r="211" spans="1:48" x14ac:dyDescent="0.25">
      <c r="A211" t="str">
        <f t="shared" si="6"/>
        <v>2014Q2</v>
      </c>
      <c r="B211" s="9" t="s">
        <v>87</v>
      </c>
      <c r="C211" s="9">
        <v>1016961</v>
      </c>
      <c r="D211" s="2">
        <v>5460</v>
      </c>
      <c r="E211" s="2">
        <v>2655</v>
      </c>
      <c r="F211" s="2">
        <v>0</v>
      </c>
      <c r="G211" s="2">
        <v>3532</v>
      </c>
      <c r="H211" s="2">
        <v>589</v>
      </c>
      <c r="I211" s="2">
        <v>6146</v>
      </c>
      <c r="J211" s="2">
        <v>60397</v>
      </c>
      <c r="K211" s="2">
        <v>0</v>
      </c>
      <c r="L211" s="2">
        <v>84223</v>
      </c>
      <c r="M211" s="2">
        <v>423899</v>
      </c>
      <c r="N211" s="2">
        <v>0</v>
      </c>
      <c r="O211" s="2">
        <v>601638</v>
      </c>
      <c r="P211" s="2">
        <v>0</v>
      </c>
      <c r="Q211" s="2">
        <v>84297</v>
      </c>
      <c r="R211" s="2">
        <v>84223</v>
      </c>
      <c r="S211" s="2">
        <v>54956</v>
      </c>
      <c r="T211" s="2">
        <v>228999</v>
      </c>
      <c r="U211" s="2">
        <v>99840</v>
      </c>
      <c r="V211" s="2">
        <v>84223</v>
      </c>
      <c r="W211" s="2">
        <v>84223</v>
      </c>
      <c r="X211" s="2">
        <v>4000</v>
      </c>
      <c r="Y211" s="2">
        <v>35857</v>
      </c>
      <c r="Z211" s="2">
        <v>5088</v>
      </c>
      <c r="AA211" s="2">
        <v>23611</v>
      </c>
      <c r="AB211" s="2">
        <v>9019</v>
      </c>
      <c r="AC211" s="2">
        <v>5093</v>
      </c>
      <c r="AD211" s="2">
        <v>0</v>
      </c>
      <c r="AE211" s="2">
        <v>0</v>
      </c>
      <c r="AF211" s="2">
        <v>0</v>
      </c>
      <c r="AG211" s="2" t="s">
        <v>464</v>
      </c>
      <c r="AH211" s="3" t="s">
        <v>464</v>
      </c>
      <c r="AI211" s="2" t="s">
        <v>464</v>
      </c>
      <c r="AJ211" s="3">
        <v>84297</v>
      </c>
      <c r="AK211" s="3">
        <v>3999</v>
      </c>
      <c r="AL211" s="2">
        <v>35855</v>
      </c>
      <c r="AM211" s="3">
        <v>5075</v>
      </c>
      <c r="AN211" s="2">
        <v>23574</v>
      </c>
      <c r="AO211" s="2">
        <v>8959</v>
      </c>
      <c r="AP211" s="2">
        <v>5122</v>
      </c>
      <c r="AQ211" s="2">
        <v>0</v>
      </c>
      <c r="AR211" s="2">
        <v>0</v>
      </c>
      <c r="AS211" s="2">
        <v>0</v>
      </c>
      <c r="AT211" s="2" t="s">
        <v>464</v>
      </c>
      <c r="AU211" s="2" t="s">
        <v>464</v>
      </c>
      <c r="AV211" s="2" t="s">
        <v>464</v>
      </c>
    </row>
    <row r="212" spans="1:48" x14ac:dyDescent="0.25">
      <c r="A212" t="str">
        <f t="shared" si="6"/>
        <v>2014Q2</v>
      </c>
      <c r="B212" s="9" t="s">
        <v>88</v>
      </c>
      <c r="C212" s="9">
        <v>4057567</v>
      </c>
      <c r="D212" s="2">
        <v>10006</v>
      </c>
      <c r="E212" s="2">
        <v>1904</v>
      </c>
      <c r="F212" s="2">
        <v>0</v>
      </c>
      <c r="G212" s="2">
        <v>4846</v>
      </c>
      <c r="H212" s="2">
        <v>1320</v>
      </c>
      <c r="I212" s="2">
        <v>8759</v>
      </c>
      <c r="J212" s="2">
        <v>36096</v>
      </c>
      <c r="K212" s="2">
        <v>295</v>
      </c>
      <c r="L212" s="2">
        <v>472934</v>
      </c>
      <c r="M212" s="2">
        <v>545167</v>
      </c>
      <c r="N212" s="2">
        <v>0</v>
      </c>
      <c r="O212" s="2">
        <v>1160688</v>
      </c>
      <c r="P212" s="2">
        <v>64</v>
      </c>
      <c r="Q212" s="2">
        <v>434162</v>
      </c>
      <c r="R212" s="2">
        <v>441223</v>
      </c>
      <c r="S212" s="2">
        <v>47735</v>
      </c>
      <c r="T212" s="2">
        <v>404607</v>
      </c>
      <c r="U212" s="2">
        <v>86339</v>
      </c>
      <c r="V212" s="2">
        <v>472934</v>
      </c>
      <c r="W212" s="2">
        <v>441223</v>
      </c>
      <c r="X212" s="2">
        <v>0</v>
      </c>
      <c r="Y212" s="2">
        <v>14886</v>
      </c>
      <c r="Z212" s="2">
        <v>2450</v>
      </c>
      <c r="AA212" s="2">
        <v>78362</v>
      </c>
      <c r="AB212" s="2">
        <v>31778</v>
      </c>
      <c r="AC212" s="2">
        <v>138970</v>
      </c>
      <c r="AD212" s="2">
        <v>3642</v>
      </c>
      <c r="AE212" s="2">
        <v>0</v>
      </c>
      <c r="AF212" s="2">
        <v>18728</v>
      </c>
      <c r="AG212" s="2" t="s">
        <v>464</v>
      </c>
      <c r="AH212" s="3" t="s">
        <v>464</v>
      </c>
      <c r="AI212" s="2" t="s">
        <v>464</v>
      </c>
      <c r="AJ212" s="3">
        <v>434162</v>
      </c>
      <c r="AK212" s="3">
        <v>0</v>
      </c>
      <c r="AL212" s="2">
        <v>14935</v>
      </c>
      <c r="AM212" s="3">
        <v>2351</v>
      </c>
      <c r="AN212" s="2">
        <v>77700</v>
      </c>
      <c r="AO212" s="2">
        <v>31350</v>
      </c>
      <c r="AP212" s="2">
        <v>138173</v>
      </c>
      <c r="AQ212" s="2">
        <v>3701</v>
      </c>
      <c r="AR212" s="2">
        <v>0</v>
      </c>
      <c r="AS212" s="2">
        <v>18558</v>
      </c>
      <c r="AT212" s="2" t="s">
        <v>464</v>
      </c>
      <c r="AU212" s="2" t="s">
        <v>464</v>
      </c>
      <c r="AV212" s="2" t="s">
        <v>464</v>
      </c>
    </row>
    <row r="213" spans="1:48" x14ac:dyDescent="0.25">
      <c r="A213" t="str">
        <f t="shared" si="6"/>
        <v>2014Q2</v>
      </c>
      <c r="B213" s="9" t="s">
        <v>588</v>
      </c>
      <c r="C213" s="9">
        <v>1021501</v>
      </c>
      <c r="D213" s="2">
        <v>6909</v>
      </c>
      <c r="E213" s="2">
        <v>2526</v>
      </c>
      <c r="F213" s="2">
        <v>0</v>
      </c>
      <c r="G213" s="2">
        <v>4077</v>
      </c>
      <c r="H213" s="2">
        <v>833</v>
      </c>
      <c r="I213" s="2">
        <v>7032</v>
      </c>
      <c r="J213" s="2">
        <v>1428</v>
      </c>
      <c r="K213" s="2">
        <v>211</v>
      </c>
      <c r="L213" s="2">
        <v>173296</v>
      </c>
      <c r="M213" s="2">
        <v>585540</v>
      </c>
      <c r="N213" s="2">
        <v>0</v>
      </c>
      <c r="O213" s="2">
        <v>819120</v>
      </c>
      <c r="P213" s="2">
        <v>39</v>
      </c>
      <c r="Q213" s="2">
        <v>163966</v>
      </c>
      <c r="R213" s="2">
        <v>166796</v>
      </c>
      <c r="S213" s="2">
        <v>167454</v>
      </c>
      <c r="T213" s="2">
        <v>461907</v>
      </c>
      <c r="U213" s="2">
        <v>87585</v>
      </c>
      <c r="V213" s="2">
        <v>173296</v>
      </c>
      <c r="W213" s="2">
        <v>166796</v>
      </c>
      <c r="X213" s="2">
        <v>0</v>
      </c>
      <c r="Y213" s="2">
        <v>0</v>
      </c>
      <c r="Z213" s="2">
        <v>6717</v>
      </c>
      <c r="AA213" s="2">
        <v>0</v>
      </c>
      <c r="AB213" s="2">
        <v>437</v>
      </c>
      <c r="AC213" s="2">
        <v>728</v>
      </c>
      <c r="AD213" s="2">
        <v>0</v>
      </c>
      <c r="AE213" s="2">
        <v>0</v>
      </c>
      <c r="AF213" s="2">
        <v>0</v>
      </c>
      <c r="AG213" s="2" t="s">
        <v>464</v>
      </c>
      <c r="AH213" s="3" t="s">
        <v>464</v>
      </c>
      <c r="AI213" s="2" t="s">
        <v>464</v>
      </c>
      <c r="AJ213" s="3">
        <v>163966</v>
      </c>
      <c r="AK213" s="3">
        <v>0</v>
      </c>
      <c r="AL213" s="2">
        <v>0</v>
      </c>
      <c r="AM213" s="3">
        <v>6627</v>
      </c>
      <c r="AN213" s="2">
        <v>0</v>
      </c>
      <c r="AO213" s="2">
        <v>417</v>
      </c>
      <c r="AP213" s="2">
        <v>724</v>
      </c>
      <c r="AQ213" s="2">
        <v>0</v>
      </c>
      <c r="AR213" s="2">
        <v>0</v>
      </c>
      <c r="AS213" s="2">
        <v>0</v>
      </c>
      <c r="AT213" s="2" t="s">
        <v>464</v>
      </c>
      <c r="AU213" s="2" t="s">
        <v>464</v>
      </c>
      <c r="AV213" s="2" t="s">
        <v>464</v>
      </c>
    </row>
    <row r="214" spans="1:48" x14ac:dyDescent="0.25">
      <c r="A214" t="str">
        <f t="shared" si="6"/>
        <v>2014Q2</v>
      </c>
      <c r="B214" s="9" t="s">
        <v>89</v>
      </c>
      <c r="C214" s="9">
        <v>1021347</v>
      </c>
      <c r="D214" s="2">
        <v>6007</v>
      </c>
      <c r="E214" s="2">
        <v>3012</v>
      </c>
      <c r="F214" s="2">
        <v>0</v>
      </c>
      <c r="G214" s="2">
        <v>3786</v>
      </c>
      <c r="H214" s="2">
        <v>884</v>
      </c>
      <c r="I214" s="2">
        <v>8004</v>
      </c>
      <c r="J214" s="2">
        <v>22858</v>
      </c>
      <c r="K214" s="2">
        <v>0</v>
      </c>
      <c r="L214" s="2">
        <v>142832</v>
      </c>
      <c r="M214" s="2">
        <v>584912</v>
      </c>
      <c r="N214" s="2">
        <v>0</v>
      </c>
      <c r="O214" s="2">
        <v>868703</v>
      </c>
      <c r="P214" s="2">
        <v>59</v>
      </c>
      <c r="Q214" s="2">
        <v>141813</v>
      </c>
      <c r="R214" s="2">
        <v>142832</v>
      </c>
      <c r="S214" s="2">
        <v>115734</v>
      </c>
      <c r="T214" s="2">
        <v>499996</v>
      </c>
      <c r="U214" s="2">
        <v>56022</v>
      </c>
      <c r="V214" s="2">
        <v>142832</v>
      </c>
      <c r="W214" s="2">
        <v>142832</v>
      </c>
      <c r="X214" s="2">
        <v>0</v>
      </c>
      <c r="Y214" s="2">
        <v>0</v>
      </c>
      <c r="Z214" s="2">
        <v>3019</v>
      </c>
      <c r="AA214" s="2">
        <v>102357</v>
      </c>
      <c r="AB214" s="2">
        <v>20516</v>
      </c>
      <c r="AC214" s="2">
        <v>534</v>
      </c>
      <c r="AD214" s="2">
        <v>0</v>
      </c>
      <c r="AE214" s="2">
        <v>0</v>
      </c>
      <c r="AF214" s="2">
        <v>0</v>
      </c>
      <c r="AG214" s="2" t="s">
        <v>464</v>
      </c>
      <c r="AH214" s="3" t="s">
        <v>464</v>
      </c>
      <c r="AI214" s="2" t="s">
        <v>464</v>
      </c>
      <c r="AJ214" s="3">
        <v>141813</v>
      </c>
      <c r="AK214" s="3">
        <v>0</v>
      </c>
      <c r="AL214" s="2">
        <v>0</v>
      </c>
      <c r="AM214" s="3">
        <v>3022</v>
      </c>
      <c r="AN214" s="2">
        <v>102640</v>
      </c>
      <c r="AO214" s="2">
        <v>19855</v>
      </c>
      <c r="AP214" s="2">
        <v>530</v>
      </c>
      <c r="AQ214" s="2">
        <v>0</v>
      </c>
      <c r="AR214" s="2">
        <v>0</v>
      </c>
      <c r="AS214" s="2">
        <v>0</v>
      </c>
      <c r="AT214" s="2" t="s">
        <v>464</v>
      </c>
      <c r="AU214" s="2" t="s">
        <v>464</v>
      </c>
      <c r="AV214" s="2" t="s">
        <v>464</v>
      </c>
    </row>
    <row r="215" spans="1:48" x14ac:dyDescent="0.25">
      <c r="A215" t="str">
        <f t="shared" si="6"/>
        <v>2014Q2</v>
      </c>
      <c r="B215" s="9" t="s">
        <v>90</v>
      </c>
      <c r="C215" s="9">
        <v>100209</v>
      </c>
      <c r="D215" s="2">
        <v>16773</v>
      </c>
      <c r="E215" s="2">
        <v>3581</v>
      </c>
      <c r="F215" s="2">
        <v>0</v>
      </c>
      <c r="G215" s="2">
        <v>8776</v>
      </c>
      <c r="H215" s="2">
        <v>1974</v>
      </c>
      <c r="I215" s="2">
        <v>14074</v>
      </c>
      <c r="J215" s="2">
        <v>16337</v>
      </c>
      <c r="K215" s="2">
        <v>0</v>
      </c>
      <c r="L215" s="2">
        <v>2031297</v>
      </c>
      <c r="M215" s="2">
        <v>1314970</v>
      </c>
      <c r="N215" s="2">
        <v>0</v>
      </c>
      <c r="O215" s="2">
        <v>3557634</v>
      </c>
      <c r="P215" s="2">
        <v>0</v>
      </c>
      <c r="Q215" s="2">
        <v>495162</v>
      </c>
      <c r="R215" s="2">
        <v>494309</v>
      </c>
      <c r="S215" s="2">
        <v>423051</v>
      </c>
      <c r="T215" s="2">
        <v>684760</v>
      </c>
      <c r="U215" s="2">
        <v>69934</v>
      </c>
      <c r="V215" s="2">
        <v>2031297</v>
      </c>
      <c r="W215" s="2">
        <v>494309</v>
      </c>
      <c r="X215" s="2">
        <v>2000</v>
      </c>
      <c r="Y215" s="2">
        <v>6973</v>
      </c>
      <c r="Z215" s="2">
        <v>0</v>
      </c>
      <c r="AA215" s="2">
        <v>0</v>
      </c>
      <c r="AB215" s="2">
        <v>52101</v>
      </c>
      <c r="AC215" s="2">
        <v>367525</v>
      </c>
      <c r="AD215" s="2">
        <v>0</v>
      </c>
      <c r="AE215" s="2">
        <v>0</v>
      </c>
      <c r="AF215" s="2">
        <v>0</v>
      </c>
      <c r="AG215" s="2" t="s">
        <v>464</v>
      </c>
      <c r="AH215" s="3" t="s">
        <v>464</v>
      </c>
      <c r="AI215" s="2" t="s">
        <v>464</v>
      </c>
      <c r="AJ215" s="3">
        <v>495162</v>
      </c>
      <c r="AK215" s="3">
        <v>1998</v>
      </c>
      <c r="AL215" s="2">
        <v>6914</v>
      </c>
      <c r="AM215" s="3">
        <v>0</v>
      </c>
      <c r="AN215" s="2">
        <v>0</v>
      </c>
      <c r="AO215" s="2">
        <v>51646</v>
      </c>
      <c r="AP215" s="2">
        <v>368087</v>
      </c>
      <c r="AQ215" s="2">
        <v>0</v>
      </c>
      <c r="AR215" s="2">
        <v>0</v>
      </c>
      <c r="AS215" s="2">
        <v>0</v>
      </c>
      <c r="AT215" s="2" t="s">
        <v>464</v>
      </c>
      <c r="AU215" s="2" t="s">
        <v>464</v>
      </c>
      <c r="AV215" s="2" t="s">
        <v>464</v>
      </c>
    </row>
    <row r="216" spans="1:48" x14ac:dyDescent="0.25">
      <c r="A216" t="str">
        <f t="shared" si="6"/>
        <v>2014Q2</v>
      </c>
      <c r="B216" s="9" t="s">
        <v>589</v>
      </c>
      <c r="C216" s="9">
        <v>1031007</v>
      </c>
      <c r="D216" s="2">
        <v>5508</v>
      </c>
      <c r="E216" s="2">
        <v>1486</v>
      </c>
      <c r="F216" s="2">
        <v>-7</v>
      </c>
      <c r="G216" s="2">
        <v>3241</v>
      </c>
      <c r="H216" s="2">
        <v>792</v>
      </c>
      <c r="I216" s="2">
        <v>5691</v>
      </c>
      <c r="J216" s="2">
        <v>14030</v>
      </c>
      <c r="K216" s="2">
        <v>0</v>
      </c>
      <c r="L216" s="2">
        <v>192268</v>
      </c>
      <c r="M216" s="2">
        <v>338658</v>
      </c>
      <c r="N216" s="2">
        <v>284</v>
      </c>
      <c r="O216" s="2">
        <v>591819</v>
      </c>
      <c r="P216" s="2">
        <v>-20</v>
      </c>
      <c r="Q216" s="2">
        <v>190396</v>
      </c>
      <c r="R216" s="2">
        <v>192268</v>
      </c>
      <c r="S216" s="2">
        <v>51194</v>
      </c>
      <c r="T216" s="2">
        <v>235360</v>
      </c>
      <c r="U216" s="2">
        <v>100634</v>
      </c>
      <c r="V216" s="2">
        <v>192268</v>
      </c>
      <c r="W216" s="2">
        <v>192268</v>
      </c>
      <c r="X216" s="2">
        <v>0</v>
      </c>
      <c r="Y216" s="2">
        <v>0</v>
      </c>
      <c r="Z216" s="2">
        <v>0</v>
      </c>
      <c r="AA216" s="2">
        <v>5609</v>
      </c>
      <c r="AB216" s="2">
        <v>31653</v>
      </c>
      <c r="AC216" s="2">
        <v>21284</v>
      </c>
      <c r="AD216" s="2">
        <v>0</v>
      </c>
      <c r="AE216" s="2">
        <v>156</v>
      </c>
      <c r="AF216" s="2">
        <v>0</v>
      </c>
      <c r="AG216" s="2" t="s">
        <v>464</v>
      </c>
      <c r="AH216" s="3" t="s">
        <v>464</v>
      </c>
      <c r="AI216" s="2" t="s">
        <v>464</v>
      </c>
      <c r="AJ216" s="3">
        <v>190396</v>
      </c>
      <c r="AK216" s="3">
        <v>0</v>
      </c>
      <c r="AL216" s="2">
        <v>0</v>
      </c>
      <c r="AM216" s="3">
        <v>0</v>
      </c>
      <c r="AN216" s="2">
        <v>5544</v>
      </c>
      <c r="AO216" s="2">
        <v>30649</v>
      </c>
      <c r="AP216" s="2">
        <v>20960</v>
      </c>
      <c r="AQ216" s="2">
        <v>0</v>
      </c>
      <c r="AR216" s="2">
        <v>154</v>
      </c>
      <c r="AS216" s="2">
        <v>0</v>
      </c>
      <c r="AT216" s="2" t="s">
        <v>464</v>
      </c>
      <c r="AU216" s="2" t="s">
        <v>464</v>
      </c>
      <c r="AV216" s="2" t="s">
        <v>464</v>
      </c>
    </row>
    <row r="217" spans="1:48" x14ac:dyDescent="0.25">
      <c r="A217" t="str">
        <f t="shared" si="6"/>
        <v>2014Q2</v>
      </c>
      <c r="B217" s="9" t="s">
        <v>590</v>
      </c>
      <c r="C217" s="9">
        <v>4254286</v>
      </c>
      <c r="D217" s="2">
        <v>15842</v>
      </c>
      <c r="E217" s="2">
        <v>5599</v>
      </c>
      <c r="F217" s="2">
        <v>57</v>
      </c>
      <c r="G217" s="2">
        <v>14258</v>
      </c>
      <c r="H217" s="2">
        <v>5986</v>
      </c>
      <c r="I217" s="2">
        <v>35655</v>
      </c>
      <c r="J217" s="2">
        <v>80964</v>
      </c>
      <c r="K217" s="2">
        <v>2759</v>
      </c>
      <c r="L217" s="2">
        <v>202147</v>
      </c>
      <c r="M217" s="2">
        <v>1011252</v>
      </c>
      <c r="N217" s="2">
        <v>1525</v>
      </c>
      <c r="O217" s="2">
        <v>1560546</v>
      </c>
      <c r="P217" s="2">
        <v>57</v>
      </c>
      <c r="Q217" s="2">
        <v>206232</v>
      </c>
      <c r="R217" s="2">
        <v>202147</v>
      </c>
      <c r="S217" s="2">
        <v>227404</v>
      </c>
      <c r="T217" s="2">
        <v>718593</v>
      </c>
      <c r="U217" s="2">
        <v>274958</v>
      </c>
      <c r="V217" s="2">
        <v>202147</v>
      </c>
      <c r="W217" s="2">
        <v>202147</v>
      </c>
      <c r="X217" s="2">
        <v>0</v>
      </c>
      <c r="Y217" s="2">
        <v>6781</v>
      </c>
      <c r="Z217" s="2">
        <v>3863</v>
      </c>
      <c r="AA217" s="2">
        <v>3593</v>
      </c>
      <c r="AB217" s="2">
        <v>70984</v>
      </c>
      <c r="AC217" s="2">
        <v>64936</v>
      </c>
      <c r="AD217" s="2">
        <v>0</v>
      </c>
      <c r="AE217" s="2">
        <v>0</v>
      </c>
      <c r="AF217" s="2">
        <v>0</v>
      </c>
      <c r="AG217" s="2" t="s">
        <v>464</v>
      </c>
      <c r="AH217" s="3" t="s">
        <v>464</v>
      </c>
      <c r="AI217" s="2" t="s">
        <v>464</v>
      </c>
      <c r="AJ217" s="3">
        <v>206232</v>
      </c>
      <c r="AK217" s="3">
        <v>0</v>
      </c>
      <c r="AL217" s="2">
        <v>6970</v>
      </c>
      <c r="AM217" s="3">
        <v>4000</v>
      </c>
      <c r="AN217" s="2">
        <v>3624</v>
      </c>
      <c r="AO217" s="2">
        <v>72632</v>
      </c>
      <c r="AP217" s="2">
        <v>65271</v>
      </c>
      <c r="AQ217" s="2">
        <v>0</v>
      </c>
      <c r="AR217" s="2">
        <v>0</v>
      </c>
      <c r="AS217" s="2">
        <v>0</v>
      </c>
      <c r="AT217" s="2" t="s">
        <v>464</v>
      </c>
      <c r="AU217" s="2" t="s">
        <v>464</v>
      </c>
      <c r="AV217" s="2" t="s">
        <v>464</v>
      </c>
    </row>
    <row r="218" spans="1:48" x14ac:dyDescent="0.25">
      <c r="A218" t="str">
        <f t="shared" si="6"/>
        <v>2014Q2</v>
      </c>
      <c r="B218" s="9" t="s">
        <v>591</v>
      </c>
      <c r="C218" s="9">
        <v>1020564</v>
      </c>
      <c r="D218" s="2">
        <v>5961</v>
      </c>
      <c r="E218" s="2">
        <v>-444</v>
      </c>
      <c r="F218" s="2">
        <v>0</v>
      </c>
      <c r="G218" s="2">
        <v>2764</v>
      </c>
      <c r="H218" s="2">
        <v>759</v>
      </c>
      <c r="I218" s="2">
        <v>5334</v>
      </c>
      <c r="J218" s="2">
        <v>946</v>
      </c>
      <c r="K218" s="2">
        <v>78425</v>
      </c>
      <c r="L218" s="2">
        <v>48617</v>
      </c>
      <c r="M218" s="2">
        <v>561939</v>
      </c>
      <c r="N218" s="2">
        <v>0</v>
      </c>
      <c r="O218" s="2">
        <v>771356</v>
      </c>
      <c r="P218" s="2">
        <v>-13</v>
      </c>
      <c r="Q218" s="2">
        <v>48718</v>
      </c>
      <c r="R218" s="2">
        <v>48617</v>
      </c>
      <c r="S218" s="2">
        <v>124343</v>
      </c>
      <c r="T218" s="2">
        <v>470270</v>
      </c>
      <c r="U218" s="2">
        <v>78520</v>
      </c>
      <c r="V218" s="2">
        <v>48617</v>
      </c>
      <c r="W218" s="2">
        <v>48617</v>
      </c>
      <c r="X218" s="2">
        <v>0</v>
      </c>
      <c r="Y218" s="2">
        <v>0</v>
      </c>
      <c r="Z218" s="2">
        <v>33468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 t="s">
        <v>464</v>
      </c>
      <c r="AH218" s="3" t="s">
        <v>464</v>
      </c>
      <c r="AI218" s="2" t="s">
        <v>464</v>
      </c>
      <c r="AJ218" s="3">
        <v>48718</v>
      </c>
      <c r="AK218" s="3">
        <v>0</v>
      </c>
      <c r="AL218" s="2">
        <v>0</v>
      </c>
      <c r="AM218" s="3">
        <v>33555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 t="s">
        <v>464</v>
      </c>
      <c r="AU218" s="2" t="s">
        <v>464</v>
      </c>
      <c r="AV218" s="2" t="s">
        <v>464</v>
      </c>
    </row>
    <row r="219" spans="1:48" x14ac:dyDescent="0.25">
      <c r="A219" t="str">
        <f t="shared" si="6"/>
        <v>2014Q2</v>
      </c>
      <c r="B219" s="9" t="s">
        <v>592</v>
      </c>
      <c r="C219" s="9">
        <v>4085977</v>
      </c>
      <c r="D219" s="2">
        <v>2793</v>
      </c>
      <c r="E219" s="2">
        <v>392</v>
      </c>
      <c r="F219" s="2">
        <v>0</v>
      </c>
      <c r="G219" s="2">
        <v>1407</v>
      </c>
      <c r="H219" s="2">
        <v>275</v>
      </c>
      <c r="I219" s="2">
        <v>2416</v>
      </c>
      <c r="J219" s="2">
        <v>16587</v>
      </c>
      <c r="K219" s="2">
        <v>0</v>
      </c>
      <c r="L219" s="2">
        <v>213299</v>
      </c>
      <c r="M219" s="2">
        <v>281772</v>
      </c>
      <c r="N219" s="2">
        <v>0</v>
      </c>
      <c r="O219" s="2">
        <v>547410</v>
      </c>
      <c r="P219" s="2">
        <v>0</v>
      </c>
      <c r="Q219" s="2">
        <v>61111</v>
      </c>
      <c r="R219" s="2">
        <v>59938</v>
      </c>
      <c r="S219" s="2">
        <v>221550</v>
      </c>
      <c r="T219" s="2">
        <v>261457</v>
      </c>
      <c r="U219" s="2">
        <v>9421</v>
      </c>
      <c r="V219" s="2">
        <v>213299</v>
      </c>
      <c r="W219" s="2">
        <v>59938</v>
      </c>
      <c r="X219" s="2">
        <v>0</v>
      </c>
      <c r="Y219" s="2">
        <v>0</v>
      </c>
      <c r="Z219" s="2">
        <v>22787</v>
      </c>
      <c r="AA219" s="2">
        <v>0</v>
      </c>
      <c r="AB219" s="2">
        <v>0</v>
      </c>
      <c r="AC219" s="2">
        <v>32522</v>
      </c>
      <c r="AD219" s="2">
        <v>0</v>
      </c>
      <c r="AE219" s="2">
        <v>0</v>
      </c>
      <c r="AF219" s="2">
        <v>0</v>
      </c>
      <c r="AG219" s="2" t="s">
        <v>464</v>
      </c>
      <c r="AH219" s="3" t="s">
        <v>464</v>
      </c>
      <c r="AI219" s="2" t="s">
        <v>464</v>
      </c>
      <c r="AJ219" s="3">
        <v>61111</v>
      </c>
      <c r="AK219" s="3">
        <v>0</v>
      </c>
      <c r="AL219" s="2">
        <v>0</v>
      </c>
      <c r="AM219" s="3">
        <v>23497</v>
      </c>
      <c r="AN219" s="2">
        <v>0</v>
      </c>
      <c r="AO219" s="2">
        <v>0</v>
      </c>
      <c r="AP219" s="2">
        <v>33379</v>
      </c>
      <c r="AQ219" s="2">
        <v>0</v>
      </c>
      <c r="AR219" s="2">
        <v>0</v>
      </c>
      <c r="AS219" s="2">
        <v>0</v>
      </c>
      <c r="AT219" s="2" t="s">
        <v>464</v>
      </c>
      <c r="AU219" s="2" t="s">
        <v>464</v>
      </c>
      <c r="AV219" s="2" t="s">
        <v>464</v>
      </c>
    </row>
    <row r="220" spans="1:48" x14ac:dyDescent="0.25">
      <c r="A220" t="str">
        <f t="shared" si="6"/>
        <v>2014Q2</v>
      </c>
      <c r="B220" s="9" t="s">
        <v>593</v>
      </c>
      <c r="C220" s="9">
        <v>102775</v>
      </c>
      <c r="D220" s="2">
        <v>562000</v>
      </c>
      <c r="E220" s="2">
        <v>908000</v>
      </c>
      <c r="F220" s="2">
        <v>0</v>
      </c>
      <c r="G220" s="2">
        <v>520000</v>
      </c>
      <c r="H220" s="2">
        <v>115000</v>
      </c>
      <c r="I220" s="2">
        <v>957000</v>
      </c>
      <c r="J220" s="2">
        <v>16030000</v>
      </c>
      <c r="K220" s="2">
        <v>10439000</v>
      </c>
      <c r="L220" s="2">
        <v>84141000</v>
      </c>
      <c r="M220" s="2">
        <v>27536000</v>
      </c>
      <c r="N220" s="2">
        <v>904000</v>
      </c>
      <c r="O220" s="2">
        <v>143401000</v>
      </c>
      <c r="P220" s="2">
        <v>1000</v>
      </c>
      <c r="Q220" s="2">
        <v>49783000</v>
      </c>
      <c r="R220" s="2">
        <v>50076000</v>
      </c>
      <c r="S220" s="2">
        <v>11067000</v>
      </c>
      <c r="T220" s="2">
        <v>11072000</v>
      </c>
      <c r="U220" s="2">
        <v>0</v>
      </c>
      <c r="V220" s="2">
        <v>84141000</v>
      </c>
      <c r="W220" s="2">
        <v>50076000</v>
      </c>
      <c r="X220" s="2">
        <v>0</v>
      </c>
      <c r="Y220" s="2">
        <v>0</v>
      </c>
      <c r="Z220" s="2">
        <v>4184000</v>
      </c>
      <c r="AA220" s="2">
        <v>10000</v>
      </c>
      <c r="AB220" s="2">
        <v>3612000</v>
      </c>
      <c r="AC220" s="2">
        <v>9914000</v>
      </c>
      <c r="AD220" s="2">
        <v>0</v>
      </c>
      <c r="AE220" s="2">
        <v>1430000</v>
      </c>
      <c r="AF220" s="2">
        <v>3167000</v>
      </c>
      <c r="AG220" s="2" t="s">
        <v>464</v>
      </c>
      <c r="AH220" s="3" t="s">
        <v>464</v>
      </c>
      <c r="AI220" s="2" t="s">
        <v>464</v>
      </c>
      <c r="AJ220" s="3">
        <v>49783000</v>
      </c>
      <c r="AK220" s="3">
        <v>0</v>
      </c>
      <c r="AL220" s="2">
        <v>0</v>
      </c>
      <c r="AM220" s="3">
        <v>4240000</v>
      </c>
      <c r="AN220" s="2">
        <v>10000</v>
      </c>
      <c r="AO220" s="2">
        <v>3542000</v>
      </c>
      <c r="AP220" s="2">
        <v>9890000</v>
      </c>
      <c r="AQ220" s="2">
        <v>0</v>
      </c>
      <c r="AR220" s="2">
        <v>1406000</v>
      </c>
      <c r="AS220" s="2">
        <v>3086000</v>
      </c>
      <c r="AT220" s="2" t="s">
        <v>464</v>
      </c>
      <c r="AU220" s="2" t="s">
        <v>464</v>
      </c>
      <c r="AV220" s="2" t="s">
        <v>464</v>
      </c>
    </row>
    <row r="221" spans="1:48" x14ac:dyDescent="0.25">
      <c r="A221" t="str">
        <f t="shared" si="6"/>
        <v>2014Q2</v>
      </c>
      <c r="B221" s="9" t="s">
        <v>594</v>
      </c>
      <c r="C221" s="9">
        <v>4149138</v>
      </c>
      <c r="D221" s="2">
        <v>7318</v>
      </c>
      <c r="E221" s="2">
        <v>723</v>
      </c>
      <c r="F221" s="2">
        <v>0</v>
      </c>
      <c r="G221" s="2">
        <v>1825</v>
      </c>
      <c r="H221" s="2">
        <v>317</v>
      </c>
      <c r="I221" s="2">
        <v>3555</v>
      </c>
      <c r="J221" s="2">
        <v>29629</v>
      </c>
      <c r="K221" s="2">
        <v>0</v>
      </c>
      <c r="L221" s="2">
        <v>203265</v>
      </c>
      <c r="M221" s="2">
        <v>495607</v>
      </c>
      <c r="N221" s="2">
        <v>0</v>
      </c>
      <c r="O221" s="2">
        <v>758087</v>
      </c>
      <c r="P221" s="2">
        <v>108</v>
      </c>
      <c r="Q221" s="2">
        <v>197121</v>
      </c>
      <c r="R221" s="2">
        <v>203265</v>
      </c>
      <c r="S221" s="2">
        <v>140495</v>
      </c>
      <c r="T221" s="2">
        <v>380407</v>
      </c>
      <c r="U221" s="2">
        <v>97098</v>
      </c>
      <c r="V221" s="2">
        <v>203265</v>
      </c>
      <c r="W221" s="2">
        <v>203265</v>
      </c>
      <c r="X221" s="2">
        <v>0</v>
      </c>
      <c r="Y221" s="2">
        <v>1</v>
      </c>
      <c r="Z221" s="2">
        <v>0</v>
      </c>
      <c r="AA221" s="2">
        <v>0</v>
      </c>
      <c r="AB221" s="2">
        <v>883</v>
      </c>
      <c r="AC221" s="2">
        <v>0</v>
      </c>
      <c r="AD221" s="2">
        <v>0</v>
      </c>
      <c r="AE221" s="2">
        <v>0</v>
      </c>
      <c r="AF221" s="2">
        <v>0</v>
      </c>
      <c r="AG221" s="2" t="s">
        <v>464</v>
      </c>
      <c r="AH221" s="3" t="s">
        <v>464</v>
      </c>
      <c r="AI221" s="2" t="s">
        <v>464</v>
      </c>
      <c r="AJ221" s="3">
        <v>197121</v>
      </c>
      <c r="AK221" s="3">
        <v>0</v>
      </c>
      <c r="AL221" s="2">
        <v>1</v>
      </c>
      <c r="AM221" s="3">
        <v>0</v>
      </c>
      <c r="AN221" s="2">
        <v>0</v>
      </c>
      <c r="AO221" s="2">
        <v>902</v>
      </c>
      <c r="AP221" s="2">
        <v>0</v>
      </c>
      <c r="AQ221" s="2">
        <v>0</v>
      </c>
      <c r="AR221" s="2">
        <v>0</v>
      </c>
      <c r="AS221" s="2">
        <v>0</v>
      </c>
      <c r="AT221" s="2" t="s">
        <v>464</v>
      </c>
      <c r="AU221" s="2" t="s">
        <v>464</v>
      </c>
      <c r="AV221" s="2" t="s">
        <v>464</v>
      </c>
    </row>
    <row r="222" spans="1:48" x14ac:dyDescent="0.25">
      <c r="A222" t="str">
        <f t="shared" si="6"/>
        <v>2014Q2</v>
      </c>
      <c r="B222" s="9" t="s">
        <v>595</v>
      </c>
      <c r="C222" s="9">
        <v>4065088</v>
      </c>
      <c r="D222" s="2">
        <v>7689</v>
      </c>
      <c r="E222" s="2">
        <v>2956</v>
      </c>
      <c r="F222" s="2">
        <v>0</v>
      </c>
      <c r="G222" s="2">
        <v>4969</v>
      </c>
      <c r="H222" s="2">
        <v>1505</v>
      </c>
      <c r="I222" s="2">
        <v>9026</v>
      </c>
      <c r="J222" s="2">
        <v>142307</v>
      </c>
      <c r="K222" s="2">
        <v>0</v>
      </c>
      <c r="L222" s="2">
        <v>185040</v>
      </c>
      <c r="M222" s="2">
        <v>595530</v>
      </c>
      <c r="N222" s="2">
        <v>0</v>
      </c>
      <c r="O222" s="2">
        <v>1041256</v>
      </c>
      <c r="P222" s="2">
        <v>201</v>
      </c>
      <c r="Q222" s="2">
        <v>186063</v>
      </c>
      <c r="R222" s="2">
        <v>185040</v>
      </c>
      <c r="S222" s="2">
        <v>155609</v>
      </c>
      <c r="T222" s="2">
        <v>565353</v>
      </c>
      <c r="U222" s="2">
        <v>20170</v>
      </c>
      <c r="V222" s="2">
        <v>185040</v>
      </c>
      <c r="W222" s="2">
        <v>185040</v>
      </c>
      <c r="X222" s="2">
        <v>0</v>
      </c>
      <c r="Y222" s="2">
        <v>0</v>
      </c>
      <c r="Z222" s="2">
        <v>0</v>
      </c>
      <c r="AA222" s="2">
        <v>0</v>
      </c>
      <c r="AB222" s="2">
        <v>119584</v>
      </c>
      <c r="AC222" s="2">
        <v>142</v>
      </c>
      <c r="AD222" s="2">
        <v>0</v>
      </c>
      <c r="AE222" s="2">
        <v>35901</v>
      </c>
      <c r="AF222" s="2">
        <v>0</v>
      </c>
      <c r="AG222" s="2" t="s">
        <v>464</v>
      </c>
      <c r="AH222" s="3" t="s">
        <v>464</v>
      </c>
      <c r="AI222" s="2" t="s">
        <v>464</v>
      </c>
      <c r="AJ222" s="3">
        <v>186063</v>
      </c>
      <c r="AK222" s="3">
        <v>0</v>
      </c>
      <c r="AL222" s="2">
        <v>0</v>
      </c>
      <c r="AM222" s="3">
        <v>0</v>
      </c>
      <c r="AN222" s="2">
        <v>0</v>
      </c>
      <c r="AO222" s="2">
        <v>119848</v>
      </c>
      <c r="AP222" s="2">
        <v>136</v>
      </c>
      <c r="AQ222" s="2">
        <v>0</v>
      </c>
      <c r="AR222" s="2">
        <v>36642</v>
      </c>
      <c r="AS222" s="2">
        <v>0</v>
      </c>
      <c r="AT222" s="2" t="s">
        <v>464</v>
      </c>
      <c r="AU222" s="2" t="s">
        <v>464</v>
      </c>
      <c r="AV222" s="2" t="s">
        <v>464</v>
      </c>
    </row>
    <row r="223" spans="1:48" x14ac:dyDescent="0.25">
      <c r="A223" t="str">
        <f t="shared" si="6"/>
        <v>2014Q2</v>
      </c>
      <c r="B223" s="9" t="s">
        <v>91</v>
      </c>
      <c r="C223" s="9">
        <v>100200</v>
      </c>
      <c r="D223" s="2">
        <v>51460</v>
      </c>
      <c r="E223" s="2">
        <v>17152</v>
      </c>
      <c r="F223" s="2">
        <v>0</v>
      </c>
      <c r="G223" s="2">
        <v>24860</v>
      </c>
      <c r="H223" s="2">
        <v>5808</v>
      </c>
      <c r="I223" s="2">
        <v>43832</v>
      </c>
      <c r="J223" s="2">
        <v>3212</v>
      </c>
      <c r="K223" s="2">
        <v>0</v>
      </c>
      <c r="L223" s="2">
        <v>924105</v>
      </c>
      <c r="M223" s="2">
        <v>4905133</v>
      </c>
      <c r="N223" s="2">
        <v>0</v>
      </c>
      <c r="O223" s="2">
        <v>6231975</v>
      </c>
      <c r="P223" s="2">
        <v>56</v>
      </c>
      <c r="Q223" s="2">
        <v>614744</v>
      </c>
      <c r="R223" s="2">
        <v>615975</v>
      </c>
      <c r="S223" s="2">
        <v>1600256</v>
      </c>
      <c r="T223" s="2">
        <v>3140937</v>
      </c>
      <c r="U223" s="2">
        <v>792321</v>
      </c>
      <c r="V223" s="2">
        <v>924105</v>
      </c>
      <c r="W223" s="2">
        <v>615975</v>
      </c>
      <c r="X223" s="2">
        <v>0</v>
      </c>
      <c r="Y223" s="2">
        <v>9753</v>
      </c>
      <c r="Z223" s="2">
        <v>10296</v>
      </c>
      <c r="AA223" s="2">
        <v>5266</v>
      </c>
      <c r="AB223" s="2">
        <v>250008</v>
      </c>
      <c r="AC223" s="2">
        <v>153283</v>
      </c>
      <c r="AD223" s="2">
        <v>0</v>
      </c>
      <c r="AE223" s="2">
        <v>10094</v>
      </c>
      <c r="AF223" s="2">
        <v>0</v>
      </c>
      <c r="AG223" s="2" t="s">
        <v>464</v>
      </c>
      <c r="AH223" s="3" t="s">
        <v>464</v>
      </c>
      <c r="AI223" s="2" t="s">
        <v>464</v>
      </c>
      <c r="AJ223" s="3">
        <v>614744</v>
      </c>
      <c r="AK223" s="3">
        <v>0</v>
      </c>
      <c r="AL223" s="2">
        <v>9715</v>
      </c>
      <c r="AM223" s="3">
        <v>10277</v>
      </c>
      <c r="AN223" s="2">
        <v>5342</v>
      </c>
      <c r="AO223" s="2">
        <v>250180</v>
      </c>
      <c r="AP223" s="2">
        <v>154035</v>
      </c>
      <c r="AQ223" s="2">
        <v>0</v>
      </c>
      <c r="AR223" s="2">
        <v>10151</v>
      </c>
      <c r="AS223" s="2">
        <v>0</v>
      </c>
      <c r="AT223" s="2" t="s">
        <v>464</v>
      </c>
      <c r="AU223" s="2" t="s">
        <v>464</v>
      </c>
      <c r="AV223" s="2" t="s">
        <v>464</v>
      </c>
    </row>
    <row r="224" spans="1:48" x14ac:dyDescent="0.25">
      <c r="A224" t="str">
        <f t="shared" si="6"/>
        <v>2014Q2</v>
      </c>
      <c r="B224" s="9" t="s">
        <v>92</v>
      </c>
      <c r="C224" s="9">
        <v>100690</v>
      </c>
      <c r="D224" s="2">
        <v>12072</v>
      </c>
      <c r="E224" s="2">
        <v>4864</v>
      </c>
      <c r="F224" s="2">
        <v>19</v>
      </c>
      <c r="G224" s="2">
        <v>6636</v>
      </c>
      <c r="H224" s="2">
        <v>2354</v>
      </c>
      <c r="I224" s="2">
        <v>13557</v>
      </c>
      <c r="J224" s="2">
        <v>31072</v>
      </c>
      <c r="K224" s="2">
        <v>0</v>
      </c>
      <c r="L224" s="2">
        <v>290846</v>
      </c>
      <c r="M224" s="2">
        <v>1085266</v>
      </c>
      <c r="N224" s="2">
        <v>450</v>
      </c>
      <c r="O224" s="2">
        <v>1517019</v>
      </c>
      <c r="P224" s="2">
        <v>522</v>
      </c>
      <c r="Q224" s="2">
        <v>275033</v>
      </c>
      <c r="R224" s="2">
        <v>286343</v>
      </c>
      <c r="S224" s="2">
        <v>299105</v>
      </c>
      <c r="T224" s="2">
        <v>717257</v>
      </c>
      <c r="U224" s="2">
        <v>145900</v>
      </c>
      <c r="V224" s="2">
        <v>290846</v>
      </c>
      <c r="W224" s="2">
        <v>286343</v>
      </c>
      <c r="X224" s="2">
        <v>31304</v>
      </c>
      <c r="Y224" s="2">
        <v>1398</v>
      </c>
      <c r="Z224" s="2">
        <v>136643</v>
      </c>
      <c r="AA224" s="2">
        <v>9649</v>
      </c>
      <c r="AB224" s="2">
        <v>58275</v>
      </c>
      <c r="AC224" s="2">
        <v>496</v>
      </c>
      <c r="AD224" s="2">
        <v>0</v>
      </c>
      <c r="AE224" s="2">
        <v>0</v>
      </c>
      <c r="AF224" s="2">
        <v>0</v>
      </c>
      <c r="AG224" s="2" t="s">
        <v>464</v>
      </c>
      <c r="AH224" s="3" t="s">
        <v>464</v>
      </c>
      <c r="AI224" s="2" t="s">
        <v>464</v>
      </c>
      <c r="AJ224" s="3">
        <v>275033</v>
      </c>
      <c r="AK224" s="3">
        <v>31069</v>
      </c>
      <c r="AL224" s="2">
        <v>1383</v>
      </c>
      <c r="AM224" s="3">
        <v>135184</v>
      </c>
      <c r="AN224" s="2">
        <v>9519</v>
      </c>
      <c r="AO224" s="2">
        <v>57414</v>
      </c>
      <c r="AP224" s="2">
        <v>490</v>
      </c>
      <c r="AQ224" s="2">
        <v>0</v>
      </c>
      <c r="AR224" s="2">
        <v>0</v>
      </c>
      <c r="AS224" s="2">
        <v>0</v>
      </c>
      <c r="AT224" s="2" t="s">
        <v>464</v>
      </c>
      <c r="AU224" s="2" t="s">
        <v>464</v>
      </c>
      <c r="AV224" s="2" t="s">
        <v>464</v>
      </c>
    </row>
    <row r="225" spans="1:48" x14ac:dyDescent="0.25">
      <c r="A225" t="str">
        <f t="shared" si="6"/>
        <v>2014Q2</v>
      </c>
      <c r="B225" s="9" t="s">
        <v>93</v>
      </c>
      <c r="C225" s="9">
        <v>100828</v>
      </c>
      <c r="D225" s="2">
        <v>6397</v>
      </c>
      <c r="E225" s="2">
        <v>3485</v>
      </c>
      <c r="F225" s="2">
        <v>0</v>
      </c>
      <c r="G225" s="2">
        <v>3659</v>
      </c>
      <c r="H225" s="2">
        <v>719</v>
      </c>
      <c r="I225" s="2">
        <v>7268</v>
      </c>
      <c r="J225" s="2">
        <v>16004</v>
      </c>
      <c r="K225" s="2">
        <v>0</v>
      </c>
      <c r="L225" s="2">
        <v>188671</v>
      </c>
      <c r="M225" s="2">
        <v>400562</v>
      </c>
      <c r="N225" s="2">
        <v>0</v>
      </c>
      <c r="O225" s="2">
        <v>655056</v>
      </c>
      <c r="P225" s="2">
        <v>-88</v>
      </c>
      <c r="Q225" s="2">
        <v>180338</v>
      </c>
      <c r="R225" s="2">
        <v>188671</v>
      </c>
      <c r="S225" s="2">
        <v>98413</v>
      </c>
      <c r="T225" s="2">
        <v>293152</v>
      </c>
      <c r="U225" s="2">
        <v>97043</v>
      </c>
      <c r="V225" s="2">
        <v>188671</v>
      </c>
      <c r="W225" s="2">
        <v>188671</v>
      </c>
      <c r="X225" s="2">
        <v>992</v>
      </c>
      <c r="Y225" s="2">
        <v>0</v>
      </c>
      <c r="Z225" s="2">
        <v>4025</v>
      </c>
      <c r="AA225" s="2">
        <v>4618</v>
      </c>
      <c r="AB225" s="2">
        <v>5450</v>
      </c>
      <c r="AC225" s="2">
        <v>25484</v>
      </c>
      <c r="AD225" s="2">
        <v>0</v>
      </c>
      <c r="AE225" s="2">
        <v>0</v>
      </c>
      <c r="AF225" s="2">
        <v>0</v>
      </c>
      <c r="AG225" s="2" t="s">
        <v>464</v>
      </c>
      <c r="AH225" s="3" t="s">
        <v>464</v>
      </c>
      <c r="AI225" s="2" t="s">
        <v>464</v>
      </c>
      <c r="AJ225" s="3">
        <v>180338</v>
      </c>
      <c r="AK225" s="3">
        <v>997</v>
      </c>
      <c r="AL225" s="2">
        <v>0</v>
      </c>
      <c r="AM225" s="3">
        <v>3977</v>
      </c>
      <c r="AN225" s="2">
        <v>4569</v>
      </c>
      <c r="AO225" s="2">
        <v>5062</v>
      </c>
      <c r="AP225" s="2">
        <v>25306</v>
      </c>
      <c r="AQ225" s="2">
        <v>0</v>
      </c>
      <c r="AR225" s="2">
        <v>0</v>
      </c>
      <c r="AS225" s="2">
        <v>0</v>
      </c>
      <c r="AT225" s="2" t="s">
        <v>464</v>
      </c>
      <c r="AU225" s="2" t="s">
        <v>464</v>
      </c>
      <c r="AV225" s="2" t="s">
        <v>464</v>
      </c>
    </row>
    <row r="226" spans="1:48" x14ac:dyDescent="0.25">
      <c r="A226" t="str">
        <f t="shared" si="6"/>
        <v>2014Q2</v>
      </c>
      <c r="B226" s="9" t="s">
        <v>596</v>
      </c>
      <c r="C226" s="9">
        <v>4088228</v>
      </c>
      <c r="D226" s="2">
        <v>3729</v>
      </c>
      <c r="E226" s="2">
        <v>338</v>
      </c>
      <c r="F226" s="2">
        <v>0</v>
      </c>
      <c r="G226" s="2">
        <v>1462</v>
      </c>
      <c r="H226" s="2">
        <v>378</v>
      </c>
      <c r="I226" s="2">
        <v>3264</v>
      </c>
      <c r="J226" s="2">
        <v>10861</v>
      </c>
      <c r="K226" s="2">
        <v>17516</v>
      </c>
      <c r="L226" s="2">
        <v>155669</v>
      </c>
      <c r="M226" s="2">
        <v>328981</v>
      </c>
      <c r="N226" s="2">
        <v>0</v>
      </c>
      <c r="O226" s="2">
        <v>581118</v>
      </c>
      <c r="P226" s="2">
        <v>282</v>
      </c>
      <c r="Q226" s="2">
        <v>156741</v>
      </c>
      <c r="R226" s="2">
        <v>152789</v>
      </c>
      <c r="S226" s="2">
        <v>233672</v>
      </c>
      <c r="T226" s="2">
        <v>321161</v>
      </c>
      <c r="U226" s="2">
        <v>6829</v>
      </c>
      <c r="V226" s="2">
        <v>155669</v>
      </c>
      <c r="W226" s="2">
        <v>152789</v>
      </c>
      <c r="X226" s="2">
        <v>0</v>
      </c>
      <c r="Y226" s="2">
        <v>0</v>
      </c>
      <c r="Z226" s="2">
        <v>140721</v>
      </c>
      <c r="AA226" s="2">
        <v>2476</v>
      </c>
      <c r="AB226" s="2">
        <v>6113</v>
      </c>
      <c r="AC226" s="2">
        <v>78</v>
      </c>
      <c r="AD226" s="2">
        <v>0</v>
      </c>
      <c r="AE226" s="2">
        <v>0</v>
      </c>
      <c r="AF226" s="2">
        <v>0</v>
      </c>
      <c r="AG226" s="2" t="s">
        <v>464</v>
      </c>
      <c r="AH226" s="3" t="s">
        <v>464</v>
      </c>
      <c r="AI226" s="2" t="s">
        <v>464</v>
      </c>
      <c r="AJ226" s="3">
        <v>156741</v>
      </c>
      <c r="AK226" s="3">
        <v>0</v>
      </c>
      <c r="AL226" s="2">
        <v>0</v>
      </c>
      <c r="AM226" s="3">
        <v>145066</v>
      </c>
      <c r="AN226" s="2">
        <v>2400</v>
      </c>
      <c r="AO226" s="2">
        <v>6006</v>
      </c>
      <c r="AP226" s="2">
        <v>78</v>
      </c>
      <c r="AQ226" s="2">
        <v>0</v>
      </c>
      <c r="AR226" s="2">
        <v>0</v>
      </c>
      <c r="AS226" s="2">
        <v>0</v>
      </c>
      <c r="AT226" s="2" t="s">
        <v>464</v>
      </c>
      <c r="AU226" s="2" t="s">
        <v>464</v>
      </c>
      <c r="AV226" s="2" t="s">
        <v>464</v>
      </c>
    </row>
    <row r="227" spans="1:48" x14ac:dyDescent="0.25">
      <c r="A227" t="str">
        <f t="shared" si="6"/>
        <v>2014Q2</v>
      </c>
      <c r="B227" s="9" t="s">
        <v>597</v>
      </c>
      <c r="C227" s="9">
        <v>4120676</v>
      </c>
      <c r="D227" s="2">
        <v>4864</v>
      </c>
      <c r="E227" s="2">
        <v>710</v>
      </c>
      <c r="F227" s="2">
        <v>0</v>
      </c>
      <c r="G227" s="2">
        <v>2473</v>
      </c>
      <c r="H227" s="2">
        <v>576</v>
      </c>
      <c r="I227" s="2">
        <v>4694</v>
      </c>
      <c r="J227" s="2">
        <v>12022</v>
      </c>
      <c r="K227" s="2">
        <v>1728</v>
      </c>
      <c r="L227" s="2">
        <v>35028</v>
      </c>
      <c r="M227" s="2">
        <v>513235</v>
      </c>
      <c r="N227" s="2">
        <v>0</v>
      </c>
      <c r="O227" s="2">
        <v>606890</v>
      </c>
      <c r="P227" s="2">
        <v>0</v>
      </c>
      <c r="Q227" s="2">
        <v>369</v>
      </c>
      <c r="R227" s="2">
        <v>406</v>
      </c>
      <c r="S227" s="2">
        <v>167838</v>
      </c>
      <c r="T227" s="2">
        <v>426098</v>
      </c>
      <c r="U227" s="2">
        <v>84599</v>
      </c>
      <c r="V227" s="2">
        <v>35028</v>
      </c>
      <c r="W227" s="2">
        <v>406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 t="s">
        <v>464</v>
      </c>
      <c r="AH227" s="3" t="s">
        <v>464</v>
      </c>
      <c r="AI227" s="2" t="s">
        <v>464</v>
      </c>
      <c r="AJ227" s="3">
        <v>369</v>
      </c>
      <c r="AK227" s="3">
        <v>0</v>
      </c>
      <c r="AL227" s="2">
        <v>0</v>
      </c>
      <c r="AM227" s="3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 t="s">
        <v>464</v>
      </c>
      <c r="AU227" s="2" t="s">
        <v>464</v>
      </c>
      <c r="AV227" s="2" t="s">
        <v>464</v>
      </c>
    </row>
    <row r="228" spans="1:48" x14ac:dyDescent="0.25">
      <c r="A228" t="str">
        <f t="shared" si="6"/>
        <v>2014Q2</v>
      </c>
      <c r="B228" s="9" t="s">
        <v>598</v>
      </c>
      <c r="C228" s="9">
        <v>1019364</v>
      </c>
      <c r="D228" s="2">
        <v>8414</v>
      </c>
      <c r="E228" s="2">
        <v>2109</v>
      </c>
      <c r="F228" s="2">
        <v>0</v>
      </c>
      <c r="G228" s="2">
        <v>3339</v>
      </c>
      <c r="H228" s="2">
        <v>617</v>
      </c>
      <c r="I228" s="2">
        <v>5427</v>
      </c>
      <c r="J228" s="2">
        <v>1108</v>
      </c>
      <c r="K228" s="2">
        <v>0</v>
      </c>
      <c r="L228" s="2">
        <v>88126</v>
      </c>
      <c r="M228" s="2">
        <v>716086</v>
      </c>
      <c r="N228" s="2">
        <v>0</v>
      </c>
      <c r="O228" s="2">
        <v>841993</v>
      </c>
      <c r="P228" s="2">
        <v>-1</v>
      </c>
      <c r="Q228" s="2">
        <v>85646</v>
      </c>
      <c r="R228" s="2">
        <v>88126</v>
      </c>
      <c r="S228" s="2">
        <v>52065</v>
      </c>
      <c r="T228" s="2">
        <v>401691</v>
      </c>
      <c r="U228" s="2">
        <v>100604</v>
      </c>
      <c r="V228" s="2">
        <v>88126</v>
      </c>
      <c r="W228" s="2">
        <v>88126</v>
      </c>
      <c r="X228" s="2">
        <v>0</v>
      </c>
      <c r="Y228" s="2">
        <v>0</v>
      </c>
      <c r="Z228" s="2">
        <v>4955</v>
      </c>
      <c r="AA228" s="2">
        <v>12691</v>
      </c>
      <c r="AB228" s="2">
        <v>28807</v>
      </c>
      <c r="AC228" s="2">
        <v>7945</v>
      </c>
      <c r="AD228" s="2">
        <v>0</v>
      </c>
      <c r="AE228" s="2">
        <v>3480</v>
      </c>
      <c r="AF228" s="2">
        <v>0</v>
      </c>
      <c r="AG228" s="2" t="s">
        <v>464</v>
      </c>
      <c r="AH228" s="3" t="s">
        <v>464</v>
      </c>
      <c r="AI228" s="2" t="s">
        <v>464</v>
      </c>
      <c r="AJ228" s="3">
        <v>85646</v>
      </c>
      <c r="AK228" s="3">
        <v>0</v>
      </c>
      <c r="AL228" s="2">
        <v>0</v>
      </c>
      <c r="AM228" s="3">
        <v>4858</v>
      </c>
      <c r="AN228" s="2">
        <v>12336</v>
      </c>
      <c r="AO228" s="2">
        <v>27975</v>
      </c>
      <c r="AP228" s="2">
        <v>7780</v>
      </c>
      <c r="AQ228" s="2">
        <v>0</v>
      </c>
      <c r="AR228" s="2">
        <v>3392</v>
      </c>
      <c r="AS228" s="2">
        <v>0</v>
      </c>
      <c r="AT228" s="2" t="s">
        <v>464</v>
      </c>
      <c r="AU228" s="2" t="s">
        <v>464</v>
      </c>
      <c r="AV228" s="2" t="s">
        <v>464</v>
      </c>
    </row>
    <row r="229" spans="1:48" x14ac:dyDescent="0.25">
      <c r="A229" t="str">
        <f t="shared" si="6"/>
        <v>2014Q2</v>
      </c>
      <c r="B229" s="9" t="s">
        <v>94</v>
      </c>
      <c r="C229" s="9">
        <v>1020404</v>
      </c>
      <c r="D229" s="2">
        <v>3949</v>
      </c>
      <c r="E229" s="2">
        <v>869</v>
      </c>
      <c r="F229" s="2">
        <v>13</v>
      </c>
      <c r="G229" s="2">
        <v>2892</v>
      </c>
      <c r="H229" s="2">
        <v>539</v>
      </c>
      <c r="I229" s="2">
        <v>4643</v>
      </c>
      <c r="J229" s="2">
        <v>5144</v>
      </c>
      <c r="K229" s="2">
        <v>0</v>
      </c>
      <c r="L229" s="2">
        <v>96898</v>
      </c>
      <c r="M229" s="2">
        <v>366903</v>
      </c>
      <c r="N229" s="2">
        <v>1481</v>
      </c>
      <c r="O229" s="2">
        <v>488326</v>
      </c>
      <c r="P229" s="2">
        <v>0</v>
      </c>
      <c r="Q229" s="2">
        <v>97869</v>
      </c>
      <c r="R229" s="2">
        <v>96898</v>
      </c>
      <c r="S229" s="2">
        <v>103468</v>
      </c>
      <c r="T229" s="2">
        <v>309692</v>
      </c>
      <c r="U229" s="2">
        <v>54585</v>
      </c>
      <c r="V229" s="2">
        <v>96898</v>
      </c>
      <c r="W229" s="2">
        <v>96898</v>
      </c>
      <c r="X229" s="2">
        <v>0</v>
      </c>
      <c r="Y229" s="2">
        <v>10636</v>
      </c>
      <c r="Z229" s="2">
        <v>0</v>
      </c>
      <c r="AA229" s="2">
        <v>15174</v>
      </c>
      <c r="AB229" s="2">
        <v>9606</v>
      </c>
      <c r="AC229" s="2">
        <v>19780</v>
      </c>
      <c r="AD229" s="2">
        <v>0</v>
      </c>
      <c r="AE229" s="2">
        <v>1803</v>
      </c>
      <c r="AF229" s="2">
        <v>11512</v>
      </c>
      <c r="AG229" s="2" t="s">
        <v>464</v>
      </c>
      <c r="AH229" s="3" t="s">
        <v>464</v>
      </c>
      <c r="AI229" s="2" t="s">
        <v>464</v>
      </c>
      <c r="AJ229" s="3">
        <v>97869</v>
      </c>
      <c r="AK229" s="3">
        <v>0</v>
      </c>
      <c r="AL229" s="2">
        <v>10627</v>
      </c>
      <c r="AM229" s="3">
        <v>0</v>
      </c>
      <c r="AN229" s="2">
        <v>15120</v>
      </c>
      <c r="AO229" s="2">
        <v>9044</v>
      </c>
      <c r="AP229" s="2">
        <v>19832</v>
      </c>
      <c r="AQ229" s="2">
        <v>0</v>
      </c>
      <c r="AR229" s="2">
        <v>1656</v>
      </c>
      <c r="AS229" s="2">
        <v>11388</v>
      </c>
      <c r="AT229" s="2" t="s">
        <v>464</v>
      </c>
      <c r="AU229" s="2" t="s">
        <v>464</v>
      </c>
      <c r="AV229" s="2" t="s">
        <v>464</v>
      </c>
    </row>
    <row r="230" spans="1:48" x14ac:dyDescent="0.25">
      <c r="A230" t="str">
        <f t="shared" si="6"/>
        <v>2014Q2</v>
      </c>
      <c r="B230" s="9" t="s">
        <v>599</v>
      </c>
      <c r="C230" s="9">
        <v>102820</v>
      </c>
      <c r="D230" s="2">
        <v>58925</v>
      </c>
      <c r="E230" s="2">
        <v>610206</v>
      </c>
      <c r="F230" s="2">
        <v>-32429</v>
      </c>
      <c r="G230" s="2">
        <v>131223</v>
      </c>
      <c r="H230" s="2">
        <v>13858</v>
      </c>
      <c r="I230" s="2">
        <v>443173</v>
      </c>
      <c r="J230" s="2">
        <v>4282475</v>
      </c>
      <c r="K230" s="2">
        <v>6495</v>
      </c>
      <c r="L230" s="2">
        <v>1815969</v>
      </c>
      <c r="M230" s="2">
        <v>19666187</v>
      </c>
      <c r="N230" s="2">
        <v>34124</v>
      </c>
      <c r="O230" s="2">
        <v>44152666</v>
      </c>
      <c r="P230" s="2">
        <v>-4</v>
      </c>
      <c r="Q230" s="2">
        <v>1477951</v>
      </c>
      <c r="R230" s="2">
        <v>1478539</v>
      </c>
      <c r="S230" s="2">
        <v>0</v>
      </c>
      <c r="T230" s="2">
        <v>1991664</v>
      </c>
      <c r="U230" s="2">
        <v>11513890</v>
      </c>
      <c r="V230" s="2">
        <v>1815969</v>
      </c>
      <c r="W230" s="2">
        <v>1478539</v>
      </c>
      <c r="X230" s="2">
        <v>0</v>
      </c>
      <c r="Y230" s="2">
        <v>0</v>
      </c>
      <c r="Z230" s="2">
        <v>344301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 t="s">
        <v>464</v>
      </c>
      <c r="AH230" s="3" t="s">
        <v>464</v>
      </c>
      <c r="AI230" s="2" t="s">
        <v>464</v>
      </c>
      <c r="AJ230" s="3">
        <v>1477951</v>
      </c>
      <c r="AK230" s="3">
        <v>0</v>
      </c>
      <c r="AL230" s="2">
        <v>0</v>
      </c>
      <c r="AM230" s="3">
        <v>344284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 t="s">
        <v>464</v>
      </c>
      <c r="AU230" s="2" t="s">
        <v>464</v>
      </c>
      <c r="AV230" s="2" t="s">
        <v>464</v>
      </c>
    </row>
    <row r="231" spans="1:48" x14ac:dyDescent="0.25">
      <c r="A231" t="str">
        <f t="shared" si="6"/>
        <v>2014Q2</v>
      </c>
      <c r="B231" s="9" t="s">
        <v>600</v>
      </c>
      <c r="C231" s="9">
        <v>1024367</v>
      </c>
      <c r="D231" s="2">
        <v>5349</v>
      </c>
      <c r="E231" s="2">
        <v>1084</v>
      </c>
      <c r="F231" s="2">
        <v>0</v>
      </c>
      <c r="G231" s="2">
        <v>2296</v>
      </c>
      <c r="H231" s="2">
        <v>763</v>
      </c>
      <c r="I231" s="2">
        <v>4324</v>
      </c>
      <c r="J231" s="2">
        <v>128</v>
      </c>
      <c r="K231" s="2">
        <v>1000</v>
      </c>
      <c r="L231" s="2">
        <v>203755</v>
      </c>
      <c r="M231" s="2">
        <v>394545</v>
      </c>
      <c r="N231" s="2">
        <v>0</v>
      </c>
      <c r="O231" s="2">
        <v>643194</v>
      </c>
      <c r="P231" s="2">
        <v>63</v>
      </c>
      <c r="Q231" s="2">
        <v>198744</v>
      </c>
      <c r="R231" s="2">
        <v>203755</v>
      </c>
      <c r="S231" s="2">
        <v>54224</v>
      </c>
      <c r="T231" s="2">
        <v>232159</v>
      </c>
      <c r="U231" s="2">
        <v>149084</v>
      </c>
      <c r="V231" s="2">
        <v>203755</v>
      </c>
      <c r="W231" s="2">
        <v>203755</v>
      </c>
      <c r="X231" s="2">
        <v>0</v>
      </c>
      <c r="Y231" s="2">
        <v>97146</v>
      </c>
      <c r="Z231" s="2">
        <v>0</v>
      </c>
      <c r="AA231" s="2">
        <v>7</v>
      </c>
      <c r="AB231" s="2">
        <v>432</v>
      </c>
      <c r="AC231" s="2">
        <v>0</v>
      </c>
      <c r="AD231" s="2">
        <v>0</v>
      </c>
      <c r="AE231" s="2">
        <v>0</v>
      </c>
      <c r="AF231" s="2">
        <v>0</v>
      </c>
      <c r="AG231" s="2" t="s">
        <v>464</v>
      </c>
      <c r="AH231" s="3" t="s">
        <v>464</v>
      </c>
      <c r="AI231" s="2" t="s">
        <v>464</v>
      </c>
      <c r="AJ231" s="3">
        <v>198744</v>
      </c>
      <c r="AK231" s="3">
        <v>0</v>
      </c>
      <c r="AL231" s="2">
        <v>96667</v>
      </c>
      <c r="AM231" s="3">
        <v>0</v>
      </c>
      <c r="AN231" s="2">
        <v>6</v>
      </c>
      <c r="AO231" s="2">
        <v>428</v>
      </c>
      <c r="AP231" s="2">
        <v>0</v>
      </c>
      <c r="AQ231" s="2">
        <v>0</v>
      </c>
      <c r="AR231" s="2">
        <v>0</v>
      </c>
      <c r="AS231" s="2">
        <v>0</v>
      </c>
      <c r="AT231" s="2" t="s">
        <v>464</v>
      </c>
      <c r="AU231" s="2" t="s">
        <v>464</v>
      </c>
      <c r="AV231" s="2" t="s">
        <v>464</v>
      </c>
    </row>
    <row r="232" spans="1:48" x14ac:dyDescent="0.25">
      <c r="A232" t="str">
        <f t="shared" si="6"/>
        <v>2014Q2</v>
      </c>
      <c r="B232" s="9" t="s">
        <v>95</v>
      </c>
      <c r="C232" s="9">
        <v>4041896</v>
      </c>
      <c r="D232" s="2">
        <v>12017000</v>
      </c>
      <c r="E232" s="2">
        <v>7534000</v>
      </c>
      <c r="F232" s="2">
        <v>2008000</v>
      </c>
      <c r="G232" s="2">
        <v>6028000</v>
      </c>
      <c r="H232" s="2">
        <v>819000</v>
      </c>
      <c r="I232" s="2">
        <v>15930000</v>
      </c>
      <c r="J232" s="2">
        <v>153817000</v>
      </c>
      <c r="K232" s="2">
        <v>250353000</v>
      </c>
      <c r="L232" s="2">
        <v>314908000</v>
      </c>
      <c r="M232" s="2">
        <v>687239000</v>
      </c>
      <c r="N232" s="2">
        <v>290776000</v>
      </c>
      <c r="O232" s="2">
        <v>1909715000</v>
      </c>
      <c r="P232" s="2">
        <v>49000</v>
      </c>
      <c r="Q232" s="2">
        <v>291991000</v>
      </c>
      <c r="R232" s="2">
        <v>292578000</v>
      </c>
      <c r="S232" s="2">
        <v>124125000</v>
      </c>
      <c r="T232" s="2">
        <v>200571000</v>
      </c>
      <c r="U232" s="2">
        <v>155343000</v>
      </c>
      <c r="V232" s="2">
        <v>314908000</v>
      </c>
      <c r="W232" s="2">
        <v>292578000</v>
      </c>
      <c r="X232" s="2">
        <v>88632000</v>
      </c>
      <c r="Y232" s="2">
        <v>32000</v>
      </c>
      <c r="Z232" s="2">
        <v>15148000</v>
      </c>
      <c r="AA232" s="2">
        <v>1084000</v>
      </c>
      <c r="AB232" s="2">
        <v>23224000</v>
      </c>
      <c r="AC232" s="2">
        <v>10696000</v>
      </c>
      <c r="AD232" s="2">
        <v>0</v>
      </c>
      <c r="AE232" s="2">
        <v>951000</v>
      </c>
      <c r="AF232" s="2">
        <v>1590000</v>
      </c>
      <c r="AG232" s="2" t="s">
        <v>464</v>
      </c>
      <c r="AH232" s="3" t="s">
        <v>464</v>
      </c>
      <c r="AI232" s="2" t="s">
        <v>464</v>
      </c>
      <c r="AJ232" s="3">
        <v>291991000</v>
      </c>
      <c r="AK232" s="3">
        <v>88218000</v>
      </c>
      <c r="AL232" s="2">
        <v>32000</v>
      </c>
      <c r="AM232" s="3">
        <v>15063000</v>
      </c>
      <c r="AN232" s="2">
        <v>1085000</v>
      </c>
      <c r="AO232" s="2">
        <v>22899000</v>
      </c>
      <c r="AP232" s="2">
        <v>10743000</v>
      </c>
      <c r="AQ232" s="2">
        <v>0</v>
      </c>
      <c r="AR232" s="2">
        <v>945000</v>
      </c>
      <c r="AS232" s="2">
        <v>1624000</v>
      </c>
      <c r="AT232" s="2" t="s">
        <v>464</v>
      </c>
      <c r="AU232" s="2" t="s">
        <v>464</v>
      </c>
      <c r="AV232" s="2" t="s">
        <v>464</v>
      </c>
    </row>
    <row r="233" spans="1:48" x14ac:dyDescent="0.25">
      <c r="A233" t="str">
        <f t="shared" si="6"/>
        <v>2014Q2</v>
      </c>
      <c r="B233" s="9" t="s">
        <v>96</v>
      </c>
      <c r="C233" s="9">
        <v>100693</v>
      </c>
      <c r="D233" s="2">
        <v>10273</v>
      </c>
      <c r="E233" s="2">
        <v>3992</v>
      </c>
      <c r="F233" s="2">
        <v>0</v>
      </c>
      <c r="G233" s="2">
        <v>4799</v>
      </c>
      <c r="H233" s="2">
        <v>1107</v>
      </c>
      <c r="I233" s="2">
        <v>8359</v>
      </c>
      <c r="J233" s="2">
        <v>31632</v>
      </c>
      <c r="K233" s="2">
        <v>0</v>
      </c>
      <c r="L233" s="2">
        <v>512748</v>
      </c>
      <c r="M233" s="2">
        <v>621614</v>
      </c>
      <c r="N233" s="2">
        <v>0</v>
      </c>
      <c r="O233" s="2">
        <v>1256205</v>
      </c>
      <c r="P233" s="2">
        <v>103</v>
      </c>
      <c r="Q233" s="2">
        <v>504569</v>
      </c>
      <c r="R233" s="2">
        <v>512748</v>
      </c>
      <c r="S233" s="2">
        <v>348724</v>
      </c>
      <c r="T233" s="2">
        <v>536084</v>
      </c>
      <c r="U233" s="2">
        <v>46778</v>
      </c>
      <c r="V233" s="2">
        <v>512748</v>
      </c>
      <c r="W233" s="2">
        <v>512748</v>
      </c>
      <c r="X233" s="2">
        <v>0</v>
      </c>
      <c r="Y233" s="2">
        <v>0</v>
      </c>
      <c r="Z233" s="2">
        <v>28452</v>
      </c>
      <c r="AA233" s="2">
        <v>1214</v>
      </c>
      <c r="AB233" s="2">
        <v>92399</v>
      </c>
      <c r="AC233" s="2">
        <v>218506</v>
      </c>
      <c r="AD233" s="2">
        <v>0</v>
      </c>
      <c r="AE233" s="2">
        <v>0</v>
      </c>
      <c r="AF233" s="2">
        <v>0</v>
      </c>
      <c r="AG233" s="2" t="s">
        <v>464</v>
      </c>
      <c r="AH233" s="3" t="s">
        <v>464</v>
      </c>
      <c r="AI233" s="2" t="s">
        <v>464</v>
      </c>
      <c r="AJ233" s="3">
        <v>504569</v>
      </c>
      <c r="AK233" s="3">
        <v>0</v>
      </c>
      <c r="AL233" s="2">
        <v>0</v>
      </c>
      <c r="AM233" s="3">
        <v>29162</v>
      </c>
      <c r="AN233" s="2">
        <v>1076</v>
      </c>
      <c r="AO233" s="2">
        <v>89974</v>
      </c>
      <c r="AP233" s="2">
        <v>219858</v>
      </c>
      <c r="AQ233" s="2">
        <v>0</v>
      </c>
      <c r="AR233" s="2">
        <v>0</v>
      </c>
      <c r="AS233" s="2">
        <v>0</v>
      </c>
      <c r="AT233" s="2" t="s">
        <v>464</v>
      </c>
      <c r="AU233" s="2" t="s">
        <v>464</v>
      </c>
      <c r="AV233" s="2" t="s">
        <v>464</v>
      </c>
    </row>
    <row r="234" spans="1:48" x14ac:dyDescent="0.25">
      <c r="A234" t="str">
        <f t="shared" si="6"/>
        <v>2014Q2</v>
      </c>
      <c r="B234" s="9" t="s">
        <v>97</v>
      </c>
      <c r="C234" s="9">
        <v>1137102</v>
      </c>
      <c r="D234" s="2">
        <v>4760</v>
      </c>
      <c r="E234" s="2">
        <v>718</v>
      </c>
      <c r="F234" s="2">
        <v>0</v>
      </c>
      <c r="G234" s="2">
        <v>2516</v>
      </c>
      <c r="H234" s="2">
        <v>355</v>
      </c>
      <c r="I234" s="2">
        <v>3853</v>
      </c>
      <c r="J234" s="2">
        <v>80560</v>
      </c>
      <c r="K234" s="2">
        <v>0</v>
      </c>
      <c r="L234" s="2">
        <v>91377</v>
      </c>
      <c r="M234" s="2">
        <v>334351</v>
      </c>
      <c r="N234" s="2">
        <v>0</v>
      </c>
      <c r="O234" s="2">
        <v>548196</v>
      </c>
      <c r="P234" s="2">
        <v>0</v>
      </c>
      <c r="Q234" s="2">
        <v>90647</v>
      </c>
      <c r="R234" s="2">
        <v>90610</v>
      </c>
      <c r="S234" s="2">
        <v>34913</v>
      </c>
      <c r="T234" s="2">
        <v>221211</v>
      </c>
      <c r="U234" s="2">
        <v>53961</v>
      </c>
      <c r="V234" s="2">
        <v>91377</v>
      </c>
      <c r="W234" s="2">
        <v>90610</v>
      </c>
      <c r="X234" s="2">
        <v>0</v>
      </c>
      <c r="Y234" s="2">
        <v>1383</v>
      </c>
      <c r="Z234" s="2">
        <v>89227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 t="s">
        <v>464</v>
      </c>
      <c r="AH234" s="3" t="s">
        <v>464</v>
      </c>
      <c r="AI234" s="2" t="s">
        <v>464</v>
      </c>
      <c r="AJ234" s="3">
        <v>90647</v>
      </c>
      <c r="AK234" s="3">
        <v>0</v>
      </c>
      <c r="AL234" s="2">
        <v>1375</v>
      </c>
      <c r="AM234" s="3">
        <v>89272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 t="s">
        <v>464</v>
      </c>
      <c r="AU234" s="2" t="s">
        <v>464</v>
      </c>
      <c r="AV234" s="2" t="s">
        <v>464</v>
      </c>
    </row>
    <row r="235" spans="1:48" x14ac:dyDescent="0.25">
      <c r="A235" t="str">
        <f t="shared" si="6"/>
        <v>2014Q2</v>
      </c>
      <c r="B235" s="9" t="s">
        <v>601</v>
      </c>
      <c r="C235" s="9">
        <v>1020464</v>
      </c>
      <c r="D235" s="2">
        <v>5353</v>
      </c>
      <c r="E235" s="2">
        <v>1040</v>
      </c>
      <c r="F235" s="2">
        <v>0</v>
      </c>
      <c r="G235" s="2">
        <v>2074</v>
      </c>
      <c r="H235" s="2">
        <v>475</v>
      </c>
      <c r="I235" s="2">
        <v>3645</v>
      </c>
      <c r="J235" s="2">
        <v>8368</v>
      </c>
      <c r="K235" s="2">
        <v>1000</v>
      </c>
      <c r="L235" s="2">
        <v>283910</v>
      </c>
      <c r="M235" s="2">
        <v>331147</v>
      </c>
      <c r="N235" s="2">
        <v>0</v>
      </c>
      <c r="O235" s="2">
        <v>663450</v>
      </c>
      <c r="P235" s="2">
        <v>0</v>
      </c>
      <c r="Q235" s="2">
        <v>279391</v>
      </c>
      <c r="R235" s="2">
        <v>283910</v>
      </c>
      <c r="S235" s="2">
        <v>129429</v>
      </c>
      <c r="T235" s="2">
        <v>257331</v>
      </c>
      <c r="U235" s="2">
        <v>17981</v>
      </c>
      <c r="V235" s="2">
        <v>283910</v>
      </c>
      <c r="W235" s="2">
        <v>283910</v>
      </c>
      <c r="X235" s="2">
        <v>0</v>
      </c>
      <c r="Y235" s="2">
        <v>34653</v>
      </c>
      <c r="Z235" s="2">
        <v>41873</v>
      </c>
      <c r="AA235" s="2">
        <v>60256</v>
      </c>
      <c r="AB235" s="2">
        <v>21358</v>
      </c>
      <c r="AC235" s="2">
        <v>0</v>
      </c>
      <c r="AD235" s="2">
        <v>0</v>
      </c>
      <c r="AE235" s="2">
        <v>0</v>
      </c>
      <c r="AF235" s="2">
        <v>0</v>
      </c>
      <c r="AG235" s="2" t="s">
        <v>464</v>
      </c>
      <c r="AH235" s="3" t="s">
        <v>464</v>
      </c>
      <c r="AI235" s="2" t="s">
        <v>464</v>
      </c>
      <c r="AJ235" s="3">
        <v>279391</v>
      </c>
      <c r="AK235" s="3">
        <v>0</v>
      </c>
      <c r="AL235" s="2">
        <v>33921</v>
      </c>
      <c r="AM235" s="3">
        <v>41719</v>
      </c>
      <c r="AN235" s="2">
        <v>59666</v>
      </c>
      <c r="AO235" s="2">
        <v>21195</v>
      </c>
      <c r="AP235" s="2">
        <v>0</v>
      </c>
      <c r="AQ235" s="2">
        <v>0</v>
      </c>
      <c r="AR235" s="2">
        <v>0</v>
      </c>
      <c r="AS235" s="2">
        <v>0</v>
      </c>
      <c r="AT235" s="2" t="s">
        <v>464</v>
      </c>
      <c r="AU235" s="2" t="s">
        <v>464</v>
      </c>
      <c r="AV235" s="2" t="s">
        <v>464</v>
      </c>
    </row>
    <row r="236" spans="1:48" x14ac:dyDescent="0.25">
      <c r="A236" t="str">
        <f t="shared" si="6"/>
        <v>2014Q2</v>
      </c>
      <c r="B236" s="9" t="s">
        <v>602</v>
      </c>
      <c r="C236" s="9">
        <v>1016926</v>
      </c>
      <c r="D236" s="2">
        <v>6689</v>
      </c>
      <c r="E236" s="2">
        <v>841</v>
      </c>
      <c r="F236" s="2">
        <v>0</v>
      </c>
      <c r="G236" s="2">
        <v>3742</v>
      </c>
      <c r="H236" s="2">
        <v>1231</v>
      </c>
      <c r="I236" s="2">
        <v>7429</v>
      </c>
      <c r="J236" s="2">
        <v>894</v>
      </c>
      <c r="K236" s="2">
        <v>0</v>
      </c>
      <c r="L236" s="2">
        <v>228776</v>
      </c>
      <c r="M236" s="2">
        <v>584743</v>
      </c>
      <c r="N236" s="2">
        <v>0</v>
      </c>
      <c r="O236" s="2">
        <v>924088</v>
      </c>
      <c r="P236" s="2">
        <v>173</v>
      </c>
      <c r="Q236" s="2">
        <v>225764</v>
      </c>
      <c r="R236" s="2">
        <v>228776</v>
      </c>
      <c r="S236" s="2">
        <v>172593</v>
      </c>
      <c r="T236" s="2">
        <v>432619</v>
      </c>
      <c r="U236" s="2">
        <v>131549</v>
      </c>
      <c r="V236" s="2">
        <v>228776</v>
      </c>
      <c r="W236" s="2">
        <v>228776</v>
      </c>
      <c r="X236" s="2">
        <v>0</v>
      </c>
      <c r="Y236" s="2">
        <v>6938</v>
      </c>
      <c r="Z236" s="2">
        <v>0</v>
      </c>
      <c r="AA236" s="2">
        <v>75385</v>
      </c>
      <c r="AB236" s="2">
        <v>31102</v>
      </c>
      <c r="AC236" s="2">
        <v>70671</v>
      </c>
      <c r="AD236" s="2">
        <v>0</v>
      </c>
      <c r="AE236" s="2">
        <v>1999</v>
      </c>
      <c r="AF236" s="2">
        <v>20535</v>
      </c>
      <c r="AG236" s="2" t="s">
        <v>464</v>
      </c>
      <c r="AH236" s="3" t="s">
        <v>464</v>
      </c>
      <c r="AI236" s="2" t="s">
        <v>464</v>
      </c>
      <c r="AJ236" s="3">
        <v>225764</v>
      </c>
      <c r="AK236" s="3">
        <v>0</v>
      </c>
      <c r="AL236" s="2">
        <v>6903</v>
      </c>
      <c r="AM236" s="3">
        <v>0</v>
      </c>
      <c r="AN236" s="2">
        <v>74911</v>
      </c>
      <c r="AO236" s="2">
        <v>30495</v>
      </c>
      <c r="AP236" s="2">
        <v>69780</v>
      </c>
      <c r="AQ236" s="2">
        <v>0</v>
      </c>
      <c r="AR236" s="2">
        <v>1999</v>
      </c>
      <c r="AS236" s="2">
        <v>20275</v>
      </c>
      <c r="AT236" s="2" t="s">
        <v>464</v>
      </c>
      <c r="AU236" s="2" t="s">
        <v>464</v>
      </c>
      <c r="AV236" s="2" t="s">
        <v>464</v>
      </c>
    </row>
    <row r="237" spans="1:48" x14ac:dyDescent="0.25">
      <c r="A237" t="str">
        <f t="shared" si="6"/>
        <v>2014Q2</v>
      </c>
      <c r="B237" s="9" t="s">
        <v>603</v>
      </c>
      <c r="C237" s="9">
        <v>1019781</v>
      </c>
      <c r="D237" s="2">
        <v>4911</v>
      </c>
      <c r="E237" s="2">
        <v>804</v>
      </c>
      <c r="F237" s="2">
        <v>0</v>
      </c>
      <c r="G237" s="2">
        <v>1995</v>
      </c>
      <c r="H237" s="2">
        <v>431</v>
      </c>
      <c r="I237" s="2">
        <v>4056</v>
      </c>
      <c r="J237" s="2">
        <v>7848</v>
      </c>
      <c r="K237" s="2">
        <v>7925</v>
      </c>
      <c r="L237" s="2">
        <v>203504</v>
      </c>
      <c r="M237" s="2">
        <v>292534</v>
      </c>
      <c r="N237" s="2">
        <v>0</v>
      </c>
      <c r="O237" s="2">
        <v>540043</v>
      </c>
      <c r="P237" s="2">
        <v>295</v>
      </c>
      <c r="Q237" s="2">
        <v>201631</v>
      </c>
      <c r="R237" s="2">
        <v>203504</v>
      </c>
      <c r="S237" s="2">
        <v>109121</v>
      </c>
      <c r="T237" s="2">
        <v>218158</v>
      </c>
      <c r="U237" s="2">
        <v>25024</v>
      </c>
      <c r="V237" s="2">
        <v>203504</v>
      </c>
      <c r="W237" s="2">
        <v>203504</v>
      </c>
      <c r="X237" s="2">
        <v>0</v>
      </c>
      <c r="Y237" s="2">
        <v>46692</v>
      </c>
      <c r="Z237" s="2">
        <v>0</v>
      </c>
      <c r="AA237" s="2">
        <v>45353</v>
      </c>
      <c r="AB237" s="2">
        <v>21253</v>
      </c>
      <c r="AC237" s="2">
        <v>0</v>
      </c>
      <c r="AD237" s="2">
        <v>0</v>
      </c>
      <c r="AE237" s="2">
        <v>0</v>
      </c>
      <c r="AF237" s="2">
        <v>0</v>
      </c>
      <c r="AG237" s="2" t="s">
        <v>464</v>
      </c>
      <c r="AH237" s="3" t="s">
        <v>464</v>
      </c>
      <c r="AI237" s="2" t="s">
        <v>464</v>
      </c>
      <c r="AJ237" s="3">
        <v>201631</v>
      </c>
      <c r="AK237" s="3">
        <v>0</v>
      </c>
      <c r="AL237" s="2">
        <v>45867</v>
      </c>
      <c r="AM237" s="3">
        <v>0</v>
      </c>
      <c r="AN237" s="2">
        <v>45897</v>
      </c>
      <c r="AO237" s="2">
        <v>20540</v>
      </c>
      <c r="AP237" s="2">
        <v>0</v>
      </c>
      <c r="AQ237" s="2">
        <v>0</v>
      </c>
      <c r="AR237" s="2">
        <v>0</v>
      </c>
      <c r="AS237" s="2">
        <v>0</v>
      </c>
      <c r="AT237" s="2" t="s">
        <v>464</v>
      </c>
      <c r="AU237" s="2" t="s">
        <v>464</v>
      </c>
      <c r="AV237" s="2" t="s">
        <v>464</v>
      </c>
    </row>
    <row r="238" spans="1:48" x14ac:dyDescent="0.25">
      <c r="A238" t="str">
        <f t="shared" si="6"/>
        <v>2014Q2</v>
      </c>
      <c r="B238" s="9" t="s">
        <v>604</v>
      </c>
      <c r="C238" s="9">
        <v>4093226</v>
      </c>
      <c r="D238" s="2">
        <v>6266</v>
      </c>
      <c r="E238" s="2">
        <v>1473</v>
      </c>
      <c r="F238" s="2">
        <v>0</v>
      </c>
      <c r="G238" s="2">
        <v>2379</v>
      </c>
      <c r="H238" s="2">
        <v>491</v>
      </c>
      <c r="I238" s="2">
        <v>4375</v>
      </c>
      <c r="J238" s="2">
        <v>799</v>
      </c>
      <c r="K238" s="2">
        <v>0</v>
      </c>
      <c r="L238" s="2">
        <v>124669</v>
      </c>
      <c r="M238" s="2">
        <v>515120</v>
      </c>
      <c r="N238" s="2">
        <v>0</v>
      </c>
      <c r="O238" s="2">
        <v>670137</v>
      </c>
      <c r="P238" s="2">
        <v>17</v>
      </c>
      <c r="Q238" s="2">
        <v>122545</v>
      </c>
      <c r="R238" s="2">
        <v>124669</v>
      </c>
      <c r="S238" s="2">
        <v>59282</v>
      </c>
      <c r="T238" s="2">
        <v>409396</v>
      </c>
      <c r="U238" s="2">
        <v>58940</v>
      </c>
      <c r="V238" s="2">
        <v>124669</v>
      </c>
      <c r="W238" s="2">
        <v>124669</v>
      </c>
      <c r="X238" s="2">
        <v>0</v>
      </c>
      <c r="Y238" s="2">
        <v>0</v>
      </c>
      <c r="Z238" s="2">
        <v>993</v>
      </c>
      <c r="AA238" s="2">
        <v>13640</v>
      </c>
      <c r="AB238" s="2">
        <v>57273</v>
      </c>
      <c r="AC238" s="2">
        <v>21946</v>
      </c>
      <c r="AD238" s="2">
        <v>0</v>
      </c>
      <c r="AE238" s="2">
        <v>0</v>
      </c>
      <c r="AF238" s="2">
        <v>0</v>
      </c>
      <c r="AG238" s="2" t="s">
        <v>464</v>
      </c>
      <c r="AH238" s="3" t="s">
        <v>464</v>
      </c>
      <c r="AI238" s="2" t="s">
        <v>464</v>
      </c>
      <c r="AJ238" s="3">
        <v>122545</v>
      </c>
      <c r="AK238" s="3">
        <v>0</v>
      </c>
      <c r="AL238" s="2">
        <v>0</v>
      </c>
      <c r="AM238" s="3">
        <v>987</v>
      </c>
      <c r="AN238" s="2">
        <v>13588</v>
      </c>
      <c r="AO238" s="2">
        <v>56821</v>
      </c>
      <c r="AP238" s="2">
        <v>21781</v>
      </c>
      <c r="AQ238" s="2">
        <v>0</v>
      </c>
      <c r="AR238" s="2">
        <v>0</v>
      </c>
      <c r="AS238" s="2">
        <v>0</v>
      </c>
      <c r="AT238" s="2" t="s">
        <v>464</v>
      </c>
      <c r="AU238" s="2" t="s">
        <v>464</v>
      </c>
      <c r="AV238" s="2" t="s">
        <v>464</v>
      </c>
    </row>
    <row r="239" spans="1:48" x14ac:dyDescent="0.25">
      <c r="A239" t="str">
        <f t="shared" si="6"/>
        <v>2014Q2</v>
      </c>
      <c r="B239" s="9" t="s">
        <v>605</v>
      </c>
      <c r="C239" s="9">
        <v>1021382</v>
      </c>
      <c r="D239" s="2">
        <v>4983</v>
      </c>
      <c r="E239" s="2">
        <v>1604</v>
      </c>
      <c r="F239" s="2">
        <v>0</v>
      </c>
      <c r="G239" s="2">
        <v>2455</v>
      </c>
      <c r="H239" s="2">
        <v>487</v>
      </c>
      <c r="I239" s="2">
        <v>4034</v>
      </c>
      <c r="J239" s="2">
        <v>38706</v>
      </c>
      <c r="K239" s="2">
        <v>1505</v>
      </c>
      <c r="L239" s="2">
        <v>115647</v>
      </c>
      <c r="M239" s="2">
        <v>463625</v>
      </c>
      <c r="N239" s="2">
        <v>0</v>
      </c>
      <c r="O239" s="2">
        <v>662221</v>
      </c>
      <c r="P239" s="2">
        <v>0</v>
      </c>
      <c r="Q239" s="2">
        <v>95827</v>
      </c>
      <c r="R239" s="2">
        <v>97048</v>
      </c>
      <c r="S239" s="2">
        <v>89998</v>
      </c>
      <c r="T239" s="2">
        <v>313848</v>
      </c>
      <c r="U239" s="2">
        <v>127196</v>
      </c>
      <c r="V239" s="2">
        <v>115647</v>
      </c>
      <c r="W239" s="2">
        <v>97048</v>
      </c>
      <c r="X239" s="2">
        <v>0</v>
      </c>
      <c r="Y239" s="2">
        <v>7004</v>
      </c>
      <c r="Z239" s="2">
        <v>0</v>
      </c>
      <c r="AA239" s="2">
        <v>5190</v>
      </c>
      <c r="AB239" s="2">
        <v>17821</v>
      </c>
      <c r="AC239" s="2">
        <v>33768</v>
      </c>
      <c r="AD239" s="2">
        <v>0</v>
      </c>
      <c r="AE239" s="2">
        <v>0</v>
      </c>
      <c r="AF239" s="2">
        <v>0</v>
      </c>
      <c r="AG239" s="2" t="s">
        <v>464</v>
      </c>
      <c r="AH239" s="3" t="s">
        <v>464</v>
      </c>
      <c r="AI239" s="2" t="s">
        <v>464</v>
      </c>
      <c r="AJ239" s="3">
        <v>95827</v>
      </c>
      <c r="AK239" s="3">
        <v>0</v>
      </c>
      <c r="AL239" s="2">
        <v>7004</v>
      </c>
      <c r="AM239" s="3">
        <v>0</v>
      </c>
      <c r="AN239" s="2">
        <v>5253</v>
      </c>
      <c r="AO239" s="2">
        <v>17429</v>
      </c>
      <c r="AP239" s="2">
        <v>33356</v>
      </c>
      <c r="AQ239" s="2">
        <v>0</v>
      </c>
      <c r="AR239" s="2">
        <v>0</v>
      </c>
      <c r="AS239" s="2">
        <v>0</v>
      </c>
      <c r="AT239" s="2" t="s">
        <v>464</v>
      </c>
      <c r="AU239" s="2" t="s">
        <v>464</v>
      </c>
      <c r="AV239" s="2" t="s">
        <v>464</v>
      </c>
    </row>
    <row r="240" spans="1:48" x14ac:dyDescent="0.25">
      <c r="A240" t="str">
        <f t="shared" si="6"/>
        <v>2014Q2</v>
      </c>
      <c r="B240" s="9" t="s">
        <v>606</v>
      </c>
      <c r="C240" s="9">
        <v>1016598</v>
      </c>
      <c r="D240" s="2">
        <v>5125</v>
      </c>
      <c r="E240" s="2">
        <v>1822</v>
      </c>
      <c r="F240" s="2">
        <v>0</v>
      </c>
      <c r="G240" s="2">
        <v>1788</v>
      </c>
      <c r="H240" s="2">
        <v>434</v>
      </c>
      <c r="I240" s="2">
        <v>3937</v>
      </c>
      <c r="J240" s="2">
        <v>7414</v>
      </c>
      <c r="K240" s="2">
        <v>8175</v>
      </c>
      <c r="L240" s="2">
        <v>468438</v>
      </c>
      <c r="M240" s="2">
        <v>200472</v>
      </c>
      <c r="N240" s="2">
        <v>0</v>
      </c>
      <c r="O240" s="2">
        <v>726017</v>
      </c>
      <c r="P240" s="2">
        <v>93</v>
      </c>
      <c r="Q240" s="2">
        <v>356769</v>
      </c>
      <c r="R240" s="2">
        <v>353189</v>
      </c>
      <c r="S240" s="2">
        <v>80832</v>
      </c>
      <c r="T240" s="2">
        <v>143691</v>
      </c>
      <c r="U240" s="2">
        <v>44676</v>
      </c>
      <c r="V240" s="2">
        <v>468438</v>
      </c>
      <c r="W240" s="2">
        <v>353189</v>
      </c>
      <c r="X240" s="2">
        <v>0</v>
      </c>
      <c r="Y240" s="2">
        <v>11022</v>
      </c>
      <c r="Z240" s="2">
        <v>16151</v>
      </c>
      <c r="AA240" s="2">
        <v>13259</v>
      </c>
      <c r="AB240" s="2">
        <v>78913</v>
      </c>
      <c r="AC240" s="2">
        <v>155164</v>
      </c>
      <c r="AD240" s="2">
        <v>0</v>
      </c>
      <c r="AE240" s="2">
        <v>0</v>
      </c>
      <c r="AF240" s="2">
        <v>0</v>
      </c>
      <c r="AG240" s="2" t="s">
        <v>464</v>
      </c>
      <c r="AH240" s="3" t="s">
        <v>464</v>
      </c>
      <c r="AI240" s="2" t="s">
        <v>464</v>
      </c>
      <c r="AJ240" s="3">
        <v>356769</v>
      </c>
      <c r="AK240" s="3">
        <v>0</v>
      </c>
      <c r="AL240" s="2">
        <v>11168</v>
      </c>
      <c r="AM240" s="3">
        <v>17033</v>
      </c>
      <c r="AN240" s="2">
        <v>12954</v>
      </c>
      <c r="AO240" s="2">
        <v>78229</v>
      </c>
      <c r="AP240" s="2">
        <v>157754</v>
      </c>
      <c r="AQ240" s="2">
        <v>0</v>
      </c>
      <c r="AR240" s="2">
        <v>0</v>
      </c>
      <c r="AS240" s="2">
        <v>0</v>
      </c>
      <c r="AT240" s="2" t="s">
        <v>464</v>
      </c>
      <c r="AU240" s="2" t="s">
        <v>464</v>
      </c>
      <c r="AV240" s="2" t="s">
        <v>464</v>
      </c>
    </row>
    <row r="241" spans="1:48" x14ac:dyDescent="0.25">
      <c r="A241" t="str">
        <f t="shared" si="6"/>
        <v>2014Q2</v>
      </c>
      <c r="B241" s="9" t="s">
        <v>98</v>
      </c>
      <c r="C241" s="9">
        <v>4091023</v>
      </c>
      <c r="D241" s="2">
        <v>4937</v>
      </c>
      <c r="E241" s="2">
        <v>1127</v>
      </c>
      <c r="F241" s="2">
        <v>0</v>
      </c>
      <c r="G241" s="2">
        <v>2377</v>
      </c>
      <c r="H241" s="2">
        <v>775</v>
      </c>
      <c r="I241" s="2">
        <v>4709</v>
      </c>
      <c r="J241" s="2">
        <v>4212</v>
      </c>
      <c r="K241" s="2">
        <v>35</v>
      </c>
      <c r="L241" s="2">
        <v>73493</v>
      </c>
      <c r="M241" s="2">
        <v>464696</v>
      </c>
      <c r="N241" s="2">
        <v>0</v>
      </c>
      <c r="O241" s="2">
        <v>564772</v>
      </c>
      <c r="P241" s="2">
        <v>-8</v>
      </c>
      <c r="Q241" s="2">
        <v>65871</v>
      </c>
      <c r="R241" s="2">
        <v>64296</v>
      </c>
      <c r="S241" s="2">
        <v>246958</v>
      </c>
      <c r="T241" s="2">
        <v>264868</v>
      </c>
      <c r="U241" s="2">
        <v>2428</v>
      </c>
      <c r="V241" s="2">
        <v>73493</v>
      </c>
      <c r="W241" s="2">
        <v>64296</v>
      </c>
      <c r="X241" s="2">
        <v>0</v>
      </c>
      <c r="Y241" s="2">
        <v>8546</v>
      </c>
      <c r="Z241" s="2">
        <v>13669</v>
      </c>
      <c r="AA241" s="2">
        <v>3402</v>
      </c>
      <c r="AB241" s="2">
        <v>22538</v>
      </c>
      <c r="AC241" s="2">
        <v>4098</v>
      </c>
      <c r="AD241" s="2">
        <v>0</v>
      </c>
      <c r="AE241" s="2">
        <v>0</v>
      </c>
      <c r="AF241" s="2">
        <v>0</v>
      </c>
      <c r="AG241" s="2" t="s">
        <v>464</v>
      </c>
      <c r="AH241" s="3" t="s">
        <v>464</v>
      </c>
      <c r="AI241" s="2" t="s">
        <v>464</v>
      </c>
      <c r="AJ241" s="3">
        <v>65871</v>
      </c>
      <c r="AK241" s="3">
        <v>0</v>
      </c>
      <c r="AL241" s="2">
        <v>8820</v>
      </c>
      <c r="AM241" s="3">
        <v>14437</v>
      </c>
      <c r="AN241" s="2">
        <v>3463</v>
      </c>
      <c r="AO241" s="2">
        <v>22657</v>
      </c>
      <c r="AP241" s="2">
        <v>4114</v>
      </c>
      <c r="AQ241" s="2">
        <v>0</v>
      </c>
      <c r="AR241" s="2">
        <v>0</v>
      </c>
      <c r="AS241" s="2">
        <v>0</v>
      </c>
      <c r="AT241" s="2" t="s">
        <v>464</v>
      </c>
      <c r="AU241" s="2" t="s">
        <v>464</v>
      </c>
      <c r="AV241" s="2" t="s">
        <v>464</v>
      </c>
    </row>
    <row r="242" spans="1:48" x14ac:dyDescent="0.25">
      <c r="A242" t="str">
        <f t="shared" si="6"/>
        <v>2014Q2</v>
      </c>
      <c r="B242" s="9" t="s">
        <v>99</v>
      </c>
      <c r="C242" s="9">
        <v>1019881</v>
      </c>
      <c r="D242" s="2">
        <v>838011</v>
      </c>
      <c r="E242" s="2">
        <v>639008</v>
      </c>
      <c r="F242" s="2">
        <v>7367</v>
      </c>
      <c r="G242" s="2">
        <v>469860</v>
      </c>
      <c r="H242" s="2">
        <v>150824</v>
      </c>
      <c r="I242" s="2">
        <v>979645</v>
      </c>
      <c r="J242" s="2">
        <v>4118690</v>
      </c>
      <c r="K242" s="2">
        <v>0</v>
      </c>
      <c r="L242" s="2">
        <v>23857658</v>
      </c>
      <c r="M242" s="2">
        <v>89117984</v>
      </c>
      <c r="N242" s="2">
        <v>627368</v>
      </c>
      <c r="O242" s="2">
        <v>130579630</v>
      </c>
      <c r="P242" s="2">
        <v>-2115</v>
      </c>
      <c r="Q242" s="2">
        <v>18260089</v>
      </c>
      <c r="R242" s="2">
        <v>18476127</v>
      </c>
      <c r="S242" s="2">
        <v>32173981</v>
      </c>
      <c r="T242" s="2">
        <v>42389793</v>
      </c>
      <c r="U242" s="2">
        <v>24370030</v>
      </c>
      <c r="V242" s="2">
        <v>23857658</v>
      </c>
      <c r="W242" s="2">
        <v>18476127</v>
      </c>
      <c r="X242" s="2">
        <v>15002</v>
      </c>
      <c r="Y242" s="2">
        <v>0</v>
      </c>
      <c r="Z242" s="2">
        <v>0</v>
      </c>
      <c r="AA242" s="2">
        <v>1967704</v>
      </c>
      <c r="AB242" s="2">
        <v>12733982</v>
      </c>
      <c r="AC242" s="2">
        <v>885911</v>
      </c>
      <c r="AD242" s="2">
        <v>0</v>
      </c>
      <c r="AE242" s="2">
        <v>0</v>
      </c>
      <c r="AF242" s="2">
        <v>1994078</v>
      </c>
      <c r="AG242" s="2" t="s">
        <v>464</v>
      </c>
      <c r="AH242" s="3" t="s">
        <v>464</v>
      </c>
      <c r="AI242" s="2" t="s">
        <v>464</v>
      </c>
      <c r="AJ242" s="3">
        <v>18260089</v>
      </c>
      <c r="AK242" s="3">
        <v>15003</v>
      </c>
      <c r="AL242" s="2">
        <v>0</v>
      </c>
      <c r="AM242" s="3">
        <v>0</v>
      </c>
      <c r="AN242" s="2">
        <v>1930138</v>
      </c>
      <c r="AO242" s="2">
        <v>12525648</v>
      </c>
      <c r="AP242" s="2">
        <v>861784</v>
      </c>
      <c r="AQ242" s="2">
        <v>0</v>
      </c>
      <c r="AR242" s="2">
        <v>0</v>
      </c>
      <c r="AS242" s="2">
        <v>2021763</v>
      </c>
      <c r="AT242" s="2" t="s">
        <v>464</v>
      </c>
      <c r="AU242" s="2" t="s">
        <v>464</v>
      </c>
      <c r="AV242" s="2" t="s">
        <v>464</v>
      </c>
    </row>
    <row r="243" spans="1:48" x14ac:dyDescent="0.25">
      <c r="A243" t="str">
        <f t="shared" si="6"/>
        <v>2014Q2</v>
      </c>
      <c r="B243" s="9" t="s">
        <v>100</v>
      </c>
      <c r="C243" s="9">
        <v>100691</v>
      </c>
      <c r="D243" s="2">
        <v>7650</v>
      </c>
      <c r="E243" s="2">
        <v>1724</v>
      </c>
      <c r="F243" s="2">
        <v>0</v>
      </c>
      <c r="G243" s="2">
        <v>2892</v>
      </c>
      <c r="H243" s="2">
        <v>398</v>
      </c>
      <c r="I243" s="2">
        <v>5044</v>
      </c>
      <c r="J243" s="2">
        <v>3424</v>
      </c>
      <c r="K243" s="2">
        <v>0</v>
      </c>
      <c r="L243" s="2">
        <v>312322</v>
      </c>
      <c r="M243" s="2">
        <v>540422</v>
      </c>
      <c r="N243" s="2">
        <v>0</v>
      </c>
      <c r="O243" s="2">
        <v>914169</v>
      </c>
      <c r="P243" s="2">
        <v>75</v>
      </c>
      <c r="Q243" s="2">
        <v>308987</v>
      </c>
      <c r="R243" s="2">
        <v>312322</v>
      </c>
      <c r="S243" s="2">
        <v>236694</v>
      </c>
      <c r="T243" s="2">
        <v>415380</v>
      </c>
      <c r="U243" s="2">
        <v>45300</v>
      </c>
      <c r="V243" s="2">
        <v>312322</v>
      </c>
      <c r="W243" s="2">
        <v>312322</v>
      </c>
      <c r="X243" s="2">
        <v>11503</v>
      </c>
      <c r="Y243" s="2">
        <v>0</v>
      </c>
      <c r="Z243" s="2">
        <v>147335</v>
      </c>
      <c r="AA243" s="2">
        <v>6254</v>
      </c>
      <c r="AB243" s="2">
        <v>22260</v>
      </c>
      <c r="AC243" s="2">
        <v>4319</v>
      </c>
      <c r="AD243" s="2">
        <v>0</v>
      </c>
      <c r="AE243" s="2">
        <v>0</v>
      </c>
      <c r="AF243" s="2">
        <v>2936</v>
      </c>
      <c r="AG243" s="2" t="s">
        <v>464</v>
      </c>
      <c r="AH243" s="3" t="s">
        <v>464</v>
      </c>
      <c r="AI243" s="2" t="s">
        <v>464</v>
      </c>
      <c r="AJ243" s="3">
        <v>308987</v>
      </c>
      <c r="AK243" s="3">
        <v>11868</v>
      </c>
      <c r="AL243" s="2">
        <v>0</v>
      </c>
      <c r="AM243" s="3">
        <v>147871</v>
      </c>
      <c r="AN243" s="2">
        <v>6215</v>
      </c>
      <c r="AO243" s="2">
        <v>21907</v>
      </c>
      <c r="AP243" s="2">
        <v>4236</v>
      </c>
      <c r="AQ243" s="2">
        <v>0</v>
      </c>
      <c r="AR243" s="2">
        <v>0</v>
      </c>
      <c r="AS243" s="2">
        <v>2935</v>
      </c>
      <c r="AT243" s="2" t="s">
        <v>464</v>
      </c>
      <c r="AU243" s="2" t="s">
        <v>464</v>
      </c>
      <c r="AV243" s="2" t="s">
        <v>464</v>
      </c>
    </row>
    <row r="244" spans="1:48" x14ac:dyDescent="0.25">
      <c r="A244" t="str">
        <f t="shared" si="6"/>
        <v>2014Q2</v>
      </c>
      <c r="B244" s="9" t="s">
        <v>101</v>
      </c>
      <c r="C244" s="9">
        <v>1018141</v>
      </c>
      <c r="D244" s="2">
        <v>7192</v>
      </c>
      <c r="E244" s="2">
        <v>2459</v>
      </c>
      <c r="F244" s="2">
        <v>0</v>
      </c>
      <c r="G244" s="2">
        <v>3241</v>
      </c>
      <c r="H244" s="2">
        <v>1571</v>
      </c>
      <c r="I244" s="2">
        <v>7031</v>
      </c>
      <c r="J244" s="2">
        <v>6923</v>
      </c>
      <c r="K244" s="2">
        <v>0</v>
      </c>
      <c r="L244" s="2">
        <v>407303</v>
      </c>
      <c r="M244" s="2">
        <v>390320</v>
      </c>
      <c r="N244" s="2">
        <v>0</v>
      </c>
      <c r="O244" s="2">
        <v>887834</v>
      </c>
      <c r="P244" s="2">
        <v>9</v>
      </c>
      <c r="Q244" s="2">
        <v>203555</v>
      </c>
      <c r="R244" s="2">
        <v>201586</v>
      </c>
      <c r="S244" s="2">
        <v>101928</v>
      </c>
      <c r="T244" s="2">
        <v>314424</v>
      </c>
      <c r="U244" s="2">
        <v>40838</v>
      </c>
      <c r="V244" s="2">
        <v>407303</v>
      </c>
      <c r="W244" s="2">
        <v>201586</v>
      </c>
      <c r="X244" s="2">
        <v>0</v>
      </c>
      <c r="Y244" s="2">
        <v>0</v>
      </c>
      <c r="Z244" s="2">
        <v>89330</v>
      </c>
      <c r="AA244" s="2">
        <v>15818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 t="s">
        <v>464</v>
      </c>
      <c r="AH244" s="3" t="s">
        <v>464</v>
      </c>
      <c r="AI244" s="2" t="s">
        <v>464</v>
      </c>
      <c r="AJ244" s="3">
        <v>203555</v>
      </c>
      <c r="AK244" s="3">
        <v>0</v>
      </c>
      <c r="AL244" s="2">
        <v>0</v>
      </c>
      <c r="AM244" s="3">
        <v>93992</v>
      </c>
      <c r="AN244" s="2">
        <v>14856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 t="s">
        <v>464</v>
      </c>
      <c r="AU244" s="2" t="s">
        <v>464</v>
      </c>
      <c r="AV244" s="2" t="s">
        <v>464</v>
      </c>
    </row>
    <row r="245" spans="1:48" x14ac:dyDescent="0.25">
      <c r="A245" t="str">
        <f t="shared" si="6"/>
        <v>2014Q2</v>
      </c>
      <c r="B245" s="9" t="s">
        <v>607</v>
      </c>
      <c r="C245" s="9">
        <v>4090761</v>
      </c>
      <c r="D245" s="2">
        <v>9248</v>
      </c>
      <c r="E245" s="2">
        <v>3382</v>
      </c>
      <c r="F245" s="2">
        <v>0</v>
      </c>
      <c r="G245" s="2">
        <v>5373</v>
      </c>
      <c r="H245" s="2">
        <v>991</v>
      </c>
      <c r="I245" s="2">
        <v>9304</v>
      </c>
      <c r="J245" s="2">
        <v>37153</v>
      </c>
      <c r="K245" s="2">
        <v>158</v>
      </c>
      <c r="L245" s="2">
        <v>299071</v>
      </c>
      <c r="M245" s="2">
        <v>714687</v>
      </c>
      <c r="N245" s="2">
        <v>0</v>
      </c>
      <c r="O245" s="2">
        <v>1112993</v>
      </c>
      <c r="P245" s="2">
        <v>0</v>
      </c>
      <c r="Q245" s="2">
        <v>98802</v>
      </c>
      <c r="R245" s="2">
        <v>99421</v>
      </c>
      <c r="S245" s="2">
        <v>240312</v>
      </c>
      <c r="T245" s="2">
        <v>600523</v>
      </c>
      <c r="U245" s="2">
        <v>84815</v>
      </c>
      <c r="V245" s="2">
        <v>299071</v>
      </c>
      <c r="W245" s="2">
        <v>99421</v>
      </c>
      <c r="X245" s="2">
        <v>0</v>
      </c>
      <c r="Y245" s="2">
        <v>0</v>
      </c>
      <c r="Z245" s="2">
        <v>40523</v>
      </c>
      <c r="AA245" s="2">
        <v>15657</v>
      </c>
      <c r="AB245" s="2">
        <v>22578</v>
      </c>
      <c r="AC245" s="2">
        <v>11824</v>
      </c>
      <c r="AD245" s="2">
        <v>0</v>
      </c>
      <c r="AE245" s="2">
        <v>0</v>
      </c>
      <c r="AF245" s="2">
        <v>0</v>
      </c>
      <c r="AG245" s="2" t="s">
        <v>464</v>
      </c>
      <c r="AH245" s="3" t="s">
        <v>464</v>
      </c>
      <c r="AI245" s="2" t="s">
        <v>464</v>
      </c>
      <c r="AJ245" s="3">
        <v>98802</v>
      </c>
      <c r="AK245" s="3">
        <v>0</v>
      </c>
      <c r="AL245" s="2">
        <v>0</v>
      </c>
      <c r="AM245" s="3">
        <v>40725</v>
      </c>
      <c r="AN245" s="2">
        <v>15552</v>
      </c>
      <c r="AO245" s="2">
        <v>21580</v>
      </c>
      <c r="AP245" s="2">
        <v>12143</v>
      </c>
      <c r="AQ245" s="2">
        <v>0</v>
      </c>
      <c r="AR245" s="2">
        <v>0</v>
      </c>
      <c r="AS245" s="2">
        <v>0</v>
      </c>
      <c r="AT245" s="2" t="s">
        <v>464</v>
      </c>
      <c r="AU245" s="2" t="s">
        <v>464</v>
      </c>
      <c r="AV245" s="2" t="s">
        <v>464</v>
      </c>
    </row>
    <row r="246" spans="1:48" x14ac:dyDescent="0.25">
      <c r="A246" t="str">
        <f t="shared" si="6"/>
        <v>2014Q2</v>
      </c>
      <c r="B246" s="9" t="s">
        <v>102</v>
      </c>
      <c r="C246" s="9">
        <v>1022058</v>
      </c>
      <c r="D246" s="2">
        <v>4196</v>
      </c>
      <c r="E246" s="2">
        <v>775</v>
      </c>
      <c r="F246" s="2">
        <v>0</v>
      </c>
      <c r="G246" s="2">
        <v>2169</v>
      </c>
      <c r="H246" s="2">
        <v>268</v>
      </c>
      <c r="I246" s="2">
        <v>3738</v>
      </c>
      <c r="J246" s="2">
        <v>26789</v>
      </c>
      <c r="K246" s="2">
        <v>0</v>
      </c>
      <c r="L246" s="2">
        <v>135911</v>
      </c>
      <c r="M246" s="2">
        <v>337311</v>
      </c>
      <c r="N246" s="2">
        <v>0</v>
      </c>
      <c r="O246" s="2">
        <v>521596</v>
      </c>
      <c r="P246" s="2">
        <v>57</v>
      </c>
      <c r="Q246" s="2">
        <v>136262</v>
      </c>
      <c r="R246" s="2">
        <v>135911</v>
      </c>
      <c r="S246" s="2">
        <v>95077</v>
      </c>
      <c r="T246" s="2">
        <v>302681</v>
      </c>
      <c r="U246" s="2">
        <v>24740</v>
      </c>
      <c r="V246" s="2">
        <v>135911</v>
      </c>
      <c r="W246" s="2">
        <v>135911</v>
      </c>
      <c r="X246" s="2">
        <v>0</v>
      </c>
      <c r="Y246" s="2">
        <v>0</v>
      </c>
      <c r="Z246" s="2">
        <v>50434</v>
      </c>
      <c r="AA246" s="2">
        <v>2</v>
      </c>
      <c r="AB246" s="2">
        <v>35319</v>
      </c>
      <c r="AC246" s="2">
        <v>0</v>
      </c>
      <c r="AD246" s="2">
        <v>0</v>
      </c>
      <c r="AE246" s="2">
        <v>13515</v>
      </c>
      <c r="AF246" s="2">
        <v>1960</v>
      </c>
      <c r="AG246" s="2" t="s">
        <v>464</v>
      </c>
      <c r="AH246" s="3" t="s">
        <v>464</v>
      </c>
      <c r="AI246" s="2" t="s">
        <v>464</v>
      </c>
      <c r="AJ246" s="3">
        <v>136262</v>
      </c>
      <c r="AK246" s="3">
        <v>0</v>
      </c>
      <c r="AL246" s="2">
        <v>0</v>
      </c>
      <c r="AM246" s="3">
        <v>50896</v>
      </c>
      <c r="AN246" s="2">
        <v>2</v>
      </c>
      <c r="AO246" s="2">
        <v>35313</v>
      </c>
      <c r="AP246" s="2">
        <v>0</v>
      </c>
      <c r="AQ246" s="2">
        <v>0</v>
      </c>
      <c r="AR246" s="2">
        <v>13547</v>
      </c>
      <c r="AS246" s="2">
        <v>1944</v>
      </c>
      <c r="AT246" s="2" t="s">
        <v>464</v>
      </c>
      <c r="AU246" s="2" t="s">
        <v>464</v>
      </c>
      <c r="AV246" s="2" t="s">
        <v>464</v>
      </c>
    </row>
    <row r="247" spans="1:48" x14ac:dyDescent="0.25">
      <c r="A247" t="str">
        <f t="shared" si="6"/>
        <v>2014Q2</v>
      </c>
      <c r="B247" s="9" t="s">
        <v>103</v>
      </c>
      <c r="C247" s="9">
        <v>1024832</v>
      </c>
      <c r="D247" s="2">
        <v>7629</v>
      </c>
      <c r="E247" s="2">
        <v>1392</v>
      </c>
      <c r="F247" s="2">
        <v>85</v>
      </c>
      <c r="G247" s="2">
        <v>3487</v>
      </c>
      <c r="H247" s="2">
        <v>614</v>
      </c>
      <c r="I247" s="2">
        <v>5743</v>
      </c>
      <c r="J247" s="2">
        <v>18844</v>
      </c>
      <c r="K247" s="2">
        <v>0</v>
      </c>
      <c r="L247" s="2">
        <v>161581</v>
      </c>
      <c r="M247" s="2">
        <v>514600</v>
      </c>
      <c r="N247" s="2">
        <v>5133</v>
      </c>
      <c r="O247" s="2">
        <v>756743</v>
      </c>
      <c r="P247" s="2">
        <v>0</v>
      </c>
      <c r="Q247" s="2">
        <v>161092</v>
      </c>
      <c r="R247" s="2">
        <v>161581</v>
      </c>
      <c r="S247" s="2">
        <v>144231</v>
      </c>
      <c r="T247" s="2">
        <v>420652</v>
      </c>
      <c r="U247" s="2">
        <v>68227</v>
      </c>
      <c r="V247" s="2">
        <v>161581</v>
      </c>
      <c r="W247" s="2">
        <v>161581</v>
      </c>
      <c r="X247" s="2">
        <v>0</v>
      </c>
      <c r="Y247" s="2">
        <v>0</v>
      </c>
      <c r="Z247" s="2">
        <v>6417</v>
      </c>
      <c r="AA247" s="2">
        <v>3795</v>
      </c>
      <c r="AB247" s="2">
        <v>70007</v>
      </c>
      <c r="AC247" s="2">
        <v>24906</v>
      </c>
      <c r="AD247" s="2">
        <v>0</v>
      </c>
      <c r="AE247" s="2">
        <v>0</v>
      </c>
      <c r="AF247" s="2">
        <v>0</v>
      </c>
      <c r="AG247" s="2" t="s">
        <v>464</v>
      </c>
      <c r="AH247" s="3" t="s">
        <v>464</v>
      </c>
      <c r="AI247" s="2" t="s">
        <v>464</v>
      </c>
      <c r="AJ247" s="3">
        <v>161092</v>
      </c>
      <c r="AK247" s="3">
        <v>0</v>
      </c>
      <c r="AL247" s="2">
        <v>0</v>
      </c>
      <c r="AM247" s="3">
        <v>6673</v>
      </c>
      <c r="AN247" s="2">
        <v>3724</v>
      </c>
      <c r="AO247" s="2">
        <v>69568</v>
      </c>
      <c r="AP247" s="2">
        <v>25234</v>
      </c>
      <c r="AQ247" s="2">
        <v>0</v>
      </c>
      <c r="AR247" s="2">
        <v>0</v>
      </c>
      <c r="AS247" s="2">
        <v>0</v>
      </c>
      <c r="AT247" s="2" t="s">
        <v>464</v>
      </c>
      <c r="AU247" s="2" t="s">
        <v>464</v>
      </c>
      <c r="AV247" s="2" t="s">
        <v>464</v>
      </c>
    </row>
    <row r="248" spans="1:48" x14ac:dyDescent="0.25">
      <c r="A248" t="str">
        <f t="shared" si="6"/>
        <v>2014Q2</v>
      </c>
      <c r="B248" s="9" t="s">
        <v>104</v>
      </c>
      <c r="C248" s="9">
        <v>1017880</v>
      </c>
      <c r="D248" s="2">
        <v>4152</v>
      </c>
      <c r="E248" s="2">
        <v>1591</v>
      </c>
      <c r="F248" s="2">
        <v>0</v>
      </c>
      <c r="G248" s="2">
        <v>2090</v>
      </c>
      <c r="H248" s="2">
        <v>516</v>
      </c>
      <c r="I248" s="2">
        <v>4654</v>
      </c>
      <c r="J248" s="2">
        <v>5767</v>
      </c>
      <c r="K248" s="2">
        <v>11000</v>
      </c>
      <c r="L248" s="2">
        <v>170004</v>
      </c>
      <c r="M248" s="2">
        <v>275447</v>
      </c>
      <c r="N248" s="2">
        <v>0</v>
      </c>
      <c r="O248" s="2">
        <v>525469</v>
      </c>
      <c r="P248" s="2">
        <v>117</v>
      </c>
      <c r="Q248" s="2">
        <v>168339</v>
      </c>
      <c r="R248" s="2">
        <v>170004</v>
      </c>
      <c r="S248" s="2">
        <v>114963</v>
      </c>
      <c r="T248" s="2">
        <v>222998</v>
      </c>
      <c r="U248" s="2">
        <v>15730</v>
      </c>
      <c r="V248" s="2">
        <v>170004</v>
      </c>
      <c r="W248" s="2">
        <v>170004</v>
      </c>
      <c r="X248" s="2">
        <v>0</v>
      </c>
      <c r="Y248" s="2">
        <v>0</v>
      </c>
      <c r="Z248" s="2">
        <v>5812</v>
      </c>
      <c r="AA248" s="2">
        <v>458</v>
      </c>
      <c r="AB248" s="2">
        <v>45546</v>
      </c>
      <c r="AC248" s="2">
        <v>63035</v>
      </c>
      <c r="AD248" s="2">
        <v>0</v>
      </c>
      <c r="AE248" s="2">
        <v>0</v>
      </c>
      <c r="AF248" s="2">
        <v>0</v>
      </c>
      <c r="AG248" s="2" t="s">
        <v>464</v>
      </c>
      <c r="AH248" s="3" t="s">
        <v>464</v>
      </c>
      <c r="AI248" s="2" t="s">
        <v>464</v>
      </c>
      <c r="AJ248" s="3">
        <v>168339</v>
      </c>
      <c r="AK248" s="3">
        <v>0</v>
      </c>
      <c r="AL248" s="2">
        <v>0</v>
      </c>
      <c r="AM248" s="3">
        <v>5999</v>
      </c>
      <c r="AN248" s="2">
        <v>442</v>
      </c>
      <c r="AO248" s="2">
        <v>45309</v>
      </c>
      <c r="AP248" s="2">
        <v>63123</v>
      </c>
      <c r="AQ248" s="2">
        <v>0</v>
      </c>
      <c r="AR248" s="2">
        <v>0</v>
      </c>
      <c r="AS248" s="2">
        <v>0</v>
      </c>
      <c r="AT248" s="2" t="s">
        <v>464</v>
      </c>
      <c r="AU248" s="2" t="s">
        <v>464</v>
      </c>
      <c r="AV248" s="2" t="s">
        <v>464</v>
      </c>
    </row>
    <row r="249" spans="1:48" x14ac:dyDescent="0.25">
      <c r="A249" t="str">
        <f t="shared" si="6"/>
        <v>2014Q2</v>
      </c>
      <c r="B249" s="9" t="s">
        <v>608</v>
      </c>
      <c r="C249" s="9">
        <v>1018472</v>
      </c>
      <c r="D249" s="2">
        <v>6339</v>
      </c>
      <c r="E249" s="2">
        <v>1596</v>
      </c>
      <c r="F249" s="2">
        <v>0</v>
      </c>
      <c r="G249" s="2">
        <v>2860</v>
      </c>
      <c r="H249" s="2">
        <v>731</v>
      </c>
      <c r="I249" s="2">
        <v>5512</v>
      </c>
      <c r="J249" s="2">
        <v>22105</v>
      </c>
      <c r="K249" s="2">
        <v>10504</v>
      </c>
      <c r="L249" s="2">
        <v>65727</v>
      </c>
      <c r="M249" s="2">
        <v>466979</v>
      </c>
      <c r="N249" s="2">
        <v>0</v>
      </c>
      <c r="O249" s="2">
        <v>629161</v>
      </c>
      <c r="P249" s="2">
        <v>-1</v>
      </c>
      <c r="Q249" s="2">
        <v>63212</v>
      </c>
      <c r="R249" s="2">
        <v>63647</v>
      </c>
      <c r="S249" s="2">
        <v>143901</v>
      </c>
      <c r="T249" s="2">
        <v>420833</v>
      </c>
      <c r="U249" s="2">
        <v>29959</v>
      </c>
      <c r="V249" s="2">
        <v>65727</v>
      </c>
      <c r="W249" s="2">
        <v>63647</v>
      </c>
      <c r="X249" s="2">
        <v>0</v>
      </c>
      <c r="Y249" s="2">
        <v>17047</v>
      </c>
      <c r="Z249" s="2">
        <v>5282</v>
      </c>
      <c r="AA249" s="2">
        <v>838</v>
      </c>
      <c r="AB249" s="2">
        <v>34730</v>
      </c>
      <c r="AC249" s="2">
        <v>73</v>
      </c>
      <c r="AD249" s="2">
        <v>0</v>
      </c>
      <c r="AE249" s="2">
        <v>0</v>
      </c>
      <c r="AF249" s="2">
        <v>0</v>
      </c>
      <c r="AG249" s="2" t="s">
        <v>464</v>
      </c>
      <c r="AH249" s="3" t="s">
        <v>464</v>
      </c>
      <c r="AI249" s="2" t="s">
        <v>464</v>
      </c>
      <c r="AJ249" s="3">
        <v>63212</v>
      </c>
      <c r="AK249" s="3">
        <v>0</v>
      </c>
      <c r="AL249" s="2">
        <v>17024</v>
      </c>
      <c r="AM249" s="3">
        <v>5501</v>
      </c>
      <c r="AN249" s="2">
        <v>816</v>
      </c>
      <c r="AO249" s="2">
        <v>34246</v>
      </c>
      <c r="AP249" s="2">
        <v>70</v>
      </c>
      <c r="AQ249" s="2">
        <v>0</v>
      </c>
      <c r="AR249" s="2">
        <v>0</v>
      </c>
      <c r="AS249" s="2">
        <v>0</v>
      </c>
      <c r="AT249" s="2" t="s">
        <v>464</v>
      </c>
      <c r="AU249" s="2" t="s">
        <v>464</v>
      </c>
      <c r="AV249" s="2" t="s">
        <v>464</v>
      </c>
    </row>
    <row r="250" spans="1:48" x14ac:dyDescent="0.25">
      <c r="A250" t="str">
        <f t="shared" si="6"/>
        <v>2014Q2</v>
      </c>
      <c r="B250" s="9" t="s">
        <v>105</v>
      </c>
      <c r="C250" s="9">
        <v>100199</v>
      </c>
      <c r="D250" s="2">
        <v>28944</v>
      </c>
      <c r="E250" s="2">
        <v>14928</v>
      </c>
      <c r="F250" s="2">
        <v>0</v>
      </c>
      <c r="G250" s="2">
        <v>13000</v>
      </c>
      <c r="H250" s="2">
        <v>3705</v>
      </c>
      <c r="I250" s="2">
        <v>25000</v>
      </c>
      <c r="J250" s="2">
        <v>64832</v>
      </c>
      <c r="K250" s="2">
        <v>0</v>
      </c>
      <c r="L250" s="2">
        <v>354800</v>
      </c>
      <c r="M250" s="2">
        <v>2577389</v>
      </c>
      <c r="N250" s="2">
        <v>0</v>
      </c>
      <c r="O250" s="2">
        <v>3369577</v>
      </c>
      <c r="P250" s="2">
        <v>818</v>
      </c>
      <c r="Q250" s="2">
        <v>257815</v>
      </c>
      <c r="R250" s="2">
        <v>258761</v>
      </c>
      <c r="S250" s="2">
        <v>1463653</v>
      </c>
      <c r="T250" s="2">
        <v>2340960</v>
      </c>
      <c r="U250" s="2">
        <v>164560</v>
      </c>
      <c r="V250" s="2">
        <v>354800</v>
      </c>
      <c r="W250" s="2">
        <v>258761</v>
      </c>
      <c r="X250" s="2">
        <v>0</v>
      </c>
      <c r="Y250" s="2">
        <v>6</v>
      </c>
      <c r="Z250" s="2">
        <v>2072</v>
      </c>
      <c r="AA250" s="2">
        <v>5355</v>
      </c>
      <c r="AB250" s="2">
        <v>98712</v>
      </c>
      <c r="AC250" s="2">
        <v>87176</v>
      </c>
      <c r="AD250" s="2">
        <v>0</v>
      </c>
      <c r="AE250" s="2">
        <v>1288</v>
      </c>
      <c r="AF250" s="2">
        <v>0</v>
      </c>
      <c r="AG250" s="2" t="s">
        <v>464</v>
      </c>
      <c r="AH250" s="3" t="s">
        <v>464</v>
      </c>
      <c r="AI250" s="2" t="s">
        <v>464</v>
      </c>
      <c r="AJ250" s="3">
        <v>257815</v>
      </c>
      <c r="AK250" s="3">
        <v>0</v>
      </c>
      <c r="AL250" s="2">
        <v>6</v>
      </c>
      <c r="AM250" s="3">
        <v>2043</v>
      </c>
      <c r="AN250" s="2">
        <v>5207</v>
      </c>
      <c r="AO250" s="2">
        <v>97038</v>
      </c>
      <c r="AP250" s="2">
        <v>88703</v>
      </c>
      <c r="AQ250" s="2">
        <v>0</v>
      </c>
      <c r="AR250" s="2">
        <v>1293</v>
      </c>
      <c r="AS250" s="2">
        <v>0</v>
      </c>
      <c r="AT250" s="2" t="s">
        <v>464</v>
      </c>
      <c r="AU250" s="2" t="s">
        <v>464</v>
      </c>
      <c r="AV250" s="2" t="s">
        <v>464</v>
      </c>
    </row>
    <row r="251" spans="1:48" x14ac:dyDescent="0.25">
      <c r="A251" t="str">
        <f t="shared" si="6"/>
        <v>2014Q2</v>
      </c>
      <c r="B251" s="9" t="s">
        <v>106</v>
      </c>
      <c r="C251" s="9">
        <v>100225</v>
      </c>
      <c r="D251" s="2">
        <v>219102</v>
      </c>
      <c r="E251" s="2">
        <v>95988</v>
      </c>
      <c r="F251" s="2">
        <v>2365</v>
      </c>
      <c r="G251" s="2">
        <v>139028</v>
      </c>
      <c r="H251" s="2">
        <v>23373</v>
      </c>
      <c r="I251" s="2">
        <v>215499</v>
      </c>
      <c r="J251" s="2">
        <v>554043</v>
      </c>
      <c r="K251" s="2">
        <v>200000</v>
      </c>
      <c r="L251" s="2">
        <v>8746845</v>
      </c>
      <c r="M251" s="2">
        <v>19080558</v>
      </c>
      <c r="N251" s="2">
        <v>86097</v>
      </c>
      <c r="O251" s="2">
        <v>30819092</v>
      </c>
      <c r="P251" s="2">
        <v>5110</v>
      </c>
      <c r="Q251" s="2">
        <v>5324610</v>
      </c>
      <c r="R251" s="2">
        <v>5328492</v>
      </c>
      <c r="S251" s="2">
        <v>5572981</v>
      </c>
      <c r="T251" s="2">
        <v>10065144</v>
      </c>
      <c r="U251" s="2">
        <v>6652449</v>
      </c>
      <c r="V251" s="2">
        <v>8746845</v>
      </c>
      <c r="W251" s="2">
        <v>5328492</v>
      </c>
      <c r="X251" s="2">
        <v>36259</v>
      </c>
      <c r="Y251" s="2">
        <v>36451</v>
      </c>
      <c r="Z251" s="2">
        <v>990066</v>
      </c>
      <c r="AA251" s="2">
        <v>15579</v>
      </c>
      <c r="AB251" s="2">
        <v>59952</v>
      </c>
      <c r="AC251" s="2">
        <v>3129321</v>
      </c>
      <c r="AD251" s="2">
        <v>0</v>
      </c>
      <c r="AE251" s="2">
        <v>47697</v>
      </c>
      <c r="AF251" s="2">
        <v>409998</v>
      </c>
      <c r="AG251" s="2" t="s">
        <v>464</v>
      </c>
      <c r="AH251" s="3" t="s">
        <v>464</v>
      </c>
      <c r="AI251" s="2" t="s">
        <v>464</v>
      </c>
      <c r="AJ251" s="3">
        <v>5324610</v>
      </c>
      <c r="AK251" s="3">
        <v>36213</v>
      </c>
      <c r="AL251" s="2">
        <v>36398</v>
      </c>
      <c r="AM251" s="3">
        <v>990795</v>
      </c>
      <c r="AN251" s="2">
        <v>14805</v>
      </c>
      <c r="AO251" s="2">
        <v>59950</v>
      </c>
      <c r="AP251" s="2">
        <v>3144525</v>
      </c>
      <c r="AQ251" s="2">
        <v>0</v>
      </c>
      <c r="AR251" s="2">
        <v>46746</v>
      </c>
      <c r="AS251" s="2">
        <v>408309</v>
      </c>
      <c r="AT251" s="2" t="s">
        <v>464</v>
      </c>
      <c r="AU251" s="2" t="s">
        <v>464</v>
      </c>
      <c r="AV251" s="2" t="s">
        <v>464</v>
      </c>
    </row>
    <row r="252" spans="1:48" x14ac:dyDescent="0.25">
      <c r="A252" t="str">
        <f t="shared" si="6"/>
        <v>2014Q2</v>
      </c>
      <c r="B252" s="9" t="s">
        <v>609</v>
      </c>
      <c r="C252" s="9">
        <v>1017090</v>
      </c>
      <c r="D252" s="2">
        <v>10611</v>
      </c>
      <c r="E252" s="2">
        <v>1646</v>
      </c>
      <c r="F252" s="2">
        <v>0</v>
      </c>
      <c r="G252" s="2">
        <v>6197</v>
      </c>
      <c r="H252" s="2">
        <v>1002</v>
      </c>
      <c r="I252" s="2">
        <v>9455</v>
      </c>
      <c r="J252" s="2">
        <v>162061</v>
      </c>
      <c r="K252" s="2">
        <v>0</v>
      </c>
      <c r="L252" s="2">
        <v>229378</v>
      </c>
      <c r="M252" s="2">
        <v>762726</v>
      </c>
      <c r="N252" s="2">
        <v>0</v>
      </c>
      <c r="O252" s="2">
        <v>1245077</v>
      </c>
      <c r="P252" s="2">
        <v>0</v>
      </c>
      <c r="Q252" s="2">
        <v>220519</v>
      </c>
      <c r="R252" s="2">
        <v>220996</v>
      </c>
      <c r="S252" s="2">
        <v>86917</v>
      </c>
      <c r="T252" s="2">
        <v>569711</v>
      </c>
      <c r="U252" s="2">
        <v>164895</v>
      </c>
      <c r="V252" s="2">
        <v>229378</v>
      </c>
      <c r="W252" s="2">
        <v>220996</v>
      </c>
      <c r="X252" s="2">
        <v>0</v>
      </c>
      <c r="Y252" s="2">
        <v>0</v>
      </c>
      <c r="Z252" s="2">
        <v>120074</v>
      </c>
      <c r="AA252" s="2">
        <v>59374</v>
      </c>
      <c r="AB252" s="2">
        <v>1026</v>
      </c>
      <c r="AC252" s="2">
        <v>0</v>
      </c>
      <c r="AD252" s="2">
        <v>0</v>
      </c>
      <c r="AE252" s="2">
        <v>5146</v>
      </c>
      <c r="AF252" s="2">
        <v>0</v>
      </c>
      <c r="AG252" s="2" t="s">
        <v>464</v>
      </c>
      <c r="AH252" s="3" t="s">
        <v>464</v>
      </c>
      <c r="AI252" s="2" t="s">
        <v>464</v>
      </c>
      <c r="AJ252" s="3">
        <v>220519</v>
      </c>
      <c r="AK252" s="3">
        <v>0</v>
      </c>
      <c r="AL252" s="2">
        <v>0</v>
      </c>
      <c r="AM252" s="3">
        <v>120245</v>
      </c>
      <c r="AN252" s="2">
        <v>59222</v>
      </c>
      <c r="AO252" s="2">
        <v>1015</v>
      </c>
      <c r="AP252" s="2">
        <v>0</v>
      </c>
      <c r="AQ252" s="2">
        <v>0</v>
      </c>
      <c r="AR252" s="2">
        <v>5082</v>
      </c>
      <c r="AS252" s="2">
        <v>0</v>
      </c>
      <c r="AT252" s="2" t="s">
        <v>464</v>
      </c>
      <c r="AU252" s="2" t="s">
        <v>464</v>
      </c>
      <c r="AV252" s="2" t="s">
        <v>464</v>
      </c>
    </row>
    <row r="253" spans="1:48" x14ac:dyDescent="0.25">
      <c r="A253" t="str">
        <f t="shared" si="6"/>
        <v>2014Q2</v>
      </c>
      <c r="B253" s="9" t="s">
        <v>610</v>
      </c>
      <c r="C253" s="9">
        <v>4086221</v>
      </c>
      <c r="D253" s="2">
        <v>11717</v>
      </c>
      <c r="E253" s="2">
        <v>2396</v>
      </c>
      <c r="F253" s="2">
        <v>0</v>
      </c>
      <c r="G253" s="2">
        <v>3600</v>
      </c>
      <c r="H253" s="2">
        <v>427</v>
      </c>
      <c r="I253" s="2">
        <v>5806</v>
      </c>
      <c r="J253" s="2">
        <v>15840</v>
      </c>
      <c r="K253" s="2">
        <v>13720</v>
      </c>
      <c r="L253" s="2">
        <v>92349</v>
      </c>
      <c r="M253" s="2">
        <v>754483</v>
      </c>
      <c r="N253" s="2">
        <v>0</v>
      </c>
      <c r="O253" s="2">
        <v>956428</v>
      </c>
      <c r="P253" s="2">
        <v>0</v>
      </c>
      <c r="Q253" s="2">
        <v>71375</v>
      </c>
      <c r="R253" s="2">
        <v>73684</v>
      </c>
      <c r="S253" s="2">
        <v>141016</v>
      </c>
      <c r="T253" s="2">
        <v>469415</v>
      </c>
      <c r="U253" s="2">
        <v>178576</v>
      </c>
      <c r="V253" s="2">
        <v>92349</v>
      </c>
      <c r="W253" s="2">
        <v>73684</v>
      </c>
      <c r="X253" s="2">
        <v>0</v>
      </c>
      <c r="Y253" s="2">
        <v>12</v>
      </c>
      <c r="Z253" s="2">
        <v>0</v>
      </c>
      <c r="AA253" s="2">
        <v>4528</v>
      </c>
      <c r="AB253" s="2">
        <v>29047</v>
      </c>
      <c r="AC253" s="2">
        <v>22045</v>
      </c>
      <c r="AD253" s="2">
        <v>0</v>
      </c>
      <c r="AE253" s="2">
        <v>0</v>
      </c>
      <c r="AF253" s="2">
        <v>0</v>
      </c>
      <c r="AG253" s="2" t="s">
        <v>464</v>
      </c>
      <c r="AH253" s="3" t="s">
        <v>464</v>
      </c>
      <c r="AI253" s="2" t="s">
        <v>464</v>
      </c>
      <c r="AJ253" s="3">
        <v>71375</v>
      </c>
      <c r="AK253" s="3">
        <v>0</v>
      </c>
      <c r="AL253" s="2">
        <v>12</v>
      </c>
      <c r="AM253" s="3">
        <v>0</v>
      </c>
      <c r="AN253" s="2">
        <v>4368</v>
      </c>
      <c r="AO253" s="2">
        <v>27977</v>
      </c>
      <c r="AP253" s="2">
        <v>21830</v>
      </c>
      <c r="AQ253" s="2">
        <v>0</v>
      </c>
      <c r="AR253" s="2">
        <v>0</v>
      </c>
      <c r="AS253" s="2">
        <v>0</v>
      </c>
      <c r="AT253" s="2" t="s">
        <v>464</v>
      </c>
      <c r="AU253" s="2" t="s">
        <v>464</v>
      </c>
      <c r="AV253" s="2" t="s">
        <v>464</v>
      </c>
    </row>
    <row r="254" spans="1:48" x14ac:dyDescent="0.25">
      <c r="A254" t="str">
        <f t="shared" si="6"/>
        <v>2014Q2</v>
      </c>
      <c r="B254" s="9" t="s">
        <v>611</v>
      </c>
      <c r="C254" s="9">
        <v>4088092</v>
      </c>
      <c r="D254" s="2" t="s">
        <v>464</v>
      </c>
      <c r="E254" s="2" t="s">
        <v>464</v>
      </c>
      <c r="F254" s="2" t="s">
        <v>464</v>
      </c>
      <c r="G254" s="2" t="s">
        <v>464</v>
      </c>
      <c r="H254" s="2" t="s">
        <v>464</v>
      </c>
      <c r="I254" s="2" t="s">
        <v>464</v>
      </c>
      <c r="J254" s="2">
        <v>51834</v>
      </c>
      <c r="K254" s="2">
        <v>0</v>
      </c>
      <c r="L254" s="2">
        <v>470605</v>
      </c>
      <c r="M254" s="2">
        <v>614075</v>
      </c>
      <c r="N254" s="2">
        <v>0</v>
      </c>
      <c r="O254" s="2">
        <v>1231907</v>
      </c>
      <c r="P254" s="2" t="s">
        <v>464</v>
      </c>
      <c r="Q254" s="2">
        <v>15460</v>
      </c>
      <c r="R254" s="2">
        <v>15696</v>
      </c>
      <c r="S254" s="2">
        <v>553302</v>
      </c>
      <c r="T254" s="2">
        <v>613388</v>
      </c>
      <c r="U254" s="2">
        <v>0</v>
      </c>
      <c r="V254" s="2">
        <v>470605</v>
      </c>
      <c r="W254" s="2">
        <v>15696</v>
      </c>
      <c r="X254" s="2">
        <v>0</v>
      </c>
      <c r="Y254" s="2">
        <v>0</v>
      </c>
      <c r="Z254" s="2">
        <v>4999</v>
      </c>
      <c r="AA254" s="2">
        <v>0</v>
      </c>
      <c r="AB254" s="2">
        <v>10697</v>
      </c>
      <c r="AC254" s="2">
        <v>0</v>
      </c>
      <c r="AD254" s="2">
        <v>0</v>
      </c>
      <c r="AE254" s="2">
        <v>0</v>
      </c>
      <c r="AF254" s="2">
        <v>0</v>
      </c>
      <c r="AG254" s="2" t="s">
        <v>464</v>
      </c>
      <c r="AH254" s="3" t="s">
        <v>464</v>
      </c>
      <c r="AI254" s="2" t="s">
        <v>464</v>
      </c>
      <c r="AJ254" s="3">
        <v>15460</v>
      </c>
      <c r="AK254" s="3">
        <v>0</v>
      </c>
      <c r="AL254" s="2">
        <v>0</v>
      </c>
      <c r="AM254" s="3">
        <v>5000</v>
      </c>
      <c r="AN254" s="2">
        <v>0</v>
      </c>
      <c r="AO254" s="2">
        <v>10460</v>
      </c>
      <c r="AP254" s="2">
        <v>0</v>
      </c>
      <c r="AQ254" s="2">
        <v>0</v>
      </c>
      <c r="AR254" s="2">
        <v>0</v>
      </c>
      <c r="AS254" s="2">
        <v>0</v>
      </c>
      <c r="AT254" s="2" t="s">
        <v>464</v>
      </c>
      <c r="AU254" s="2" t="s">
        <v>464</v>
      </c>
      <c r="AV254" s="2" t="s">
        <v>464</v>
      </c>
    </row>
    <row r="255" spans="1:48" x14ac:dyDescent="0.25">
      <c r="A255" t="str">
        <f t="shared" si="6"/>
        <v>2014Q2</v>
      </c>
      <c r="B255" s="9" t="s">
        <v>612</v>
      </c>
      <c r="C255" s="9">
        <v>4092220</v>
      </c>
      <c r="D255" s="2">
        <v>3894</v>
      </c>
      <c r="E255" s="2">
        <v>487</v>
      </c>
      <c r="F255" s="2">
        <v>0</v>
      </c>
      <c r="G255" s="2">
        <v>1994</v>
      </c>
      <c r="H255" s="2">
        <v>393</v>
      </c>
      <c r="I255" s="2">
        <v>3500</v>
      </c>
      <c r="J255" s="2">
        <v>5644</v>
      </c>
      <c r="K255" s="2">
        <v>0</v>
      </c>
      <c r="L255" s="2">
        <v>91223</v>
      </c>
      <c r="M255" s="2">
        <v>354051</v>
      </c>
      <c r="N255" s="2">
        <v>0</v>
      </c>
      <c r="O255" s="2">
        <v>483981</v>
      </c>
      <c r="P255" s="2">
        <v>216</v>
      </c>
      <c r="Q255" s="2">
        <v>89405</v>
      </c>
      <c r="R255" s="2">
        <v>91223</v>
      </c>
      <c r="S255" s="2">
        <v>186886</v>
      </c>
      <c r="T255" s="2">
        <v>320679</v>
      </c>
      <c r="U255" s="2">
        <v>21161</v>
      </c>
      <c r="V255" s="2">
        <v>91223</v>
      </c>
      <c r="W255" s="2">
        <v>91223</v>
      </c>
      <c r="X255" s="2">
        <v>0</v>
      </c>
      <c r="Y255" s="2">
        <v>0</v>
      </c>
      <c r="Z255" s="2">
        <v>6759</v>
      </c>
      <c r="AA255" s="2">
        <v>6665</v>
      </c>
      <c r="AB255" s="2">
        <v>50094</v>
      </c>
      <c r="AC255" s="2">
        <v>0</v>
      </c>
      <c r="AD255" s="2">
        <v>0</v>
      </c>
      <c r="AE255" s="2">
        <v>0</v>
      </c>
      <c r="AF255" s="2">
        <v>0</v>
      </c>
      <c r="AG255" s="2" t="s">
        <v>464</v>
      </c>
      <c r="AH255" s="3" t="s">
        <v>464</v>
      </c>
      <c r="AI255" s="2" t="s">
        <v>464</v>
      </c>
      <c r="AJ255" s="3">
        <v>89405</v>
      </c>
      <c r="AK255" s="3">
        <v>0</v>
      </c>
      <c r="AL255" s="2">
        <v>0</v>
      </c>
      <c r="AM255" s="3">
        <v>6992</v>
      </c>
      <c r="AN255" s="2">
        <v>6570</v>
      </c>
      <c r="AO255" s="2">
        <v>49751</v>
      </c>
      <c r="AP255" s="2">
        <v>0</v>
      </c>
      <c r="AQ255" s="2">
        <v>0</v>
      </c>
      <c r="AR255" s="2">
        <v>0</v>
      </c>
      <c r="AS255" s="2">
        <v>0</v>
      </c>
      <c r="AT255" s="2" t="s">
        <v>464</v>
      </c>
      <c r="AU255" s="2" t="s">
        <v>464</v>
      </c>
      <c r="AV255" s="2" t="s">
        <v>464</v>
      </c>
    </row>
    <row r="256" spans="1:48" x14ac:dyDescent="0.25">
      <c r="A256" t="str">
        <f t="shared" si="6"/>
        <v>2014Q2</v>
      </c>
      <c r="B256" s="9" t="s">
        <v>613</v>
      </c>
      <c r="C256" s="9">
        <v>4222741</v>
      </c>
      <c r="D256" s="2">
        <v>36450</v>
      </c>
      <c r="E256" s="2">
        <v>3950</v>
      </c>
      <c r="F256" s="2">
        <v>89</v>
      </c>
      <c r="G256" s="2">
        <v>13174</v>
      </c>
      <c r="H256" s="2">
        <v>3404</v>
      </c>
      <c r="I256" s="2">
        <v>26574</v>
      </c>
      <c r="J256" s="2">
        <v>209272</v>
      </c>
      <c r="K256" s="2">
        <v>72250</v>
      </c>
      <c r="L256" s="2">
        <v>1034354</v>
      </c>
      <c r="M256" s="2">
        <v>3177160</v>
      </c>
      <c r="N256" s="2">
        <v>1440</v>
      </c>
      <c r="O256" s="2">
        <v>5036876</v>
      </c>
      <c r="P256" s="2">
        <v>71</v>
      </c>
      <c r="Q256" s="2">
        <v>748416</v>
      </c>
      <c r="R256" s="2">
        <v>751052</v>
      </c>
      <c r="S256" s="2">
        <v>809582</v>
      </c>
      <c r="T256" s="2">
        <v>2510834</v>
      </c>
      <c r="U256" s="2">
        <v>565718</v>
      </c>
      <c r="V256" s="2">
        <v>1034354</v>
      </c>
      <c r="W256" s="2">
        <v>751052</v>
      </c>
      <c r="X256" s="2">
        <v>0</v>
      </c>
      <c r="Y256" s="2">
        <v>26618</v>
      </c>
      <c r="Z256" s="2">
        <v>14990</v>
      </c>
      <c r="AA256" s="2">
        <v>43103</v>
      </c>
      <c r="AB256" s="2">
        <v>373026</v>
      </c>
      <c r="AC256" s="2">
        <v>170921</v>
      </c>
      <c r="AD256" s="2">
        <v>0</v>
      </c>
      <c r="AE256" s="2">
        <v>0</v>
      </c>
      <c r="AF256" s="2">
        <v>0</v>
      </c>
      <c r="AG256" s="2" t="s">
        <v>464</v>
      </c>
      <c r="AH256" s="3" t="s">
        <v>464</v>
      </c>
      <c r="AI256" s="2" t="s">
        <v>464</v>
      </c>
      <c r="AJ256" s="3">
        <v>748416</v>
      </c>
      <c r="AK256" s="3">
        <v>0</v>
      </c>
      <c r="AL256" s="2">
        <v>26495</v>
      </c>
      <c r="AM256" s="3">
        <v>15000</v>
      </c>
      <c r="AN256" s="2">
        <v>42314</v>
      </c>
      <c r="AO256" s="2">
        <v>375111</v>
      </c>
      <c r="AP256" s="2">
        <v>169592</v>
      </c>
      <c r="AQ256" s="2">
        <v>0</v>
      </c>
      <c r="AR256" s="2">
        <v>0</v>
      </c>
      <c r="AS256" s="2">
        <v>0</v>
      </c>
      <c r="AT256" s="2" t="s">
        <v>464</v>
      </c>
      <c r="AU256" s="2" t="s">
        <v>464</v>
      </c>
      <c r="AV256" s="2" t="s">
        <v>464</v>
      </c>
    </row>
    <row r="257" spans="1:48" x14ac:dyDescent="0.25">
      <c r="A257" t="str">
        <f t="shared" si="6"/>
        <v>2014Q2</v>
      </c>
      <c r="B257" s="9" t="s">
        <v>614</v>
      </c>
      <c r="C257" s="9">
        <v>1018294</v>
      </c>
      <c r="D257" s="2">
        <v>7358</v>
      </c>
      <c r="E257" s="2">
        <v>557</v>
      </c>
      <c r="F257" s="2">
        <v>0</v>
      </c>
      <c r="G257" s="2">
        <v>2718</v>
      </c>
      <c r="H257" s="2">
        <v>862</v>
      </c>
      <c r="I257" s="2">
        <v>5082</v>
      </c>
      <c r="J257" s="2">
        <v>11589</v>
      </c>
      <c r="K257" s="2">
        <v>0</v>
      </c>
      <c r="L257" s="2">
        <v>149060</v>
      </c>
      <c r="M257" s="2">
        <v>611859</v>
      </c>
      <c r="N257" s="2">
        <v>0</v>
      </c>
      <c r="O257" s="2">
        <v>856901</v>
      </c>
      <c r="P257" s="2">
        <v>-217</v>
      </c>
      <c r="Q257" s="2">
        <v>147336</v>
      </c>
      <c r="R257" s="2">
        <v>149060</v>
      </c>
      <c r="S257" s="2">
        <v>154070</v>
      </c>
      <c r="T257" s="2">
        <v>555036</v>
      </c>
      <c r="U257" s="2">
        <v>40320</v>
      </c>
      <c r="V257" s="2">
        <v>149060</v>
      </c>
      <c r="W257" s="2">
        <v>149060</v>
      </c>
      <c r="X257" s="2">
        <v>0</v>
      </c>
      <c r="Y257" s="2">
        <v>14</v>
      </c>
      <c r="Z257" s="2">
        <v>25400</v>
      </c>
      <c r="AA257" s="2">
        <v>75</v>
      </c>
      <c r="AB257" s="2">
        <v>23128</v>
      </c>
      <c r="AC257" s="2">
        <v>56773</v>
      </c>
      <c r="AD257" s="2">
        <v>0</v>
      </c>
      <c r="AE257" s="2">
        <v>0</v>
      </c>
      <c r="AF257" s="2">
        <v>0</v>
      </c>
      <c r="AG257" s="2" t="s">
        <v>464</v>
      </c>
      <c r="AH257" s="3" t="s">
        <v>464</v>
      </c>
      <c r="AI257" s="2" t="s">
        <v>464</v>
      </c>
      <c r="AJ257" s="3">
        <v>147336</v>
      </c>
      <c r="AK257" s="3">
        <v>0</v>
      </c>
      <c r="AL257" s="2">
        <v>14</v>
      </c>
      <c r="AM257" s="3">
        <v>25100</v>
      </c>
      <c r="AN257" s="2">
        <v>73</v>
      </c>
      <c r="AO257" s="2">
        <v>23016</v>
      </c>
      <c r="AP257" s="2">
        <v>56788</v>
      </c>
      <c r="AQ257" s="2">
        <v>0</v>
      </c>
      <c r="AR257" s="2">
        <v>0</v>
      </c>
      <c r="AS257" s="2">
        <v>0</v>
      </c>
      <c r="AT257" s="2" t="s">
        <v>464</v>
      </c>
      <c r="AU257" s="2" t="s">
        <v>464</v>
      </c>
      <c r="AV257" s="2" t="s">
        <v>464</v>
      </c>
    </row>
    <row r="258" spans="1:48" x14ac:dyDescent="0.25">
      <c r="A258" t="str">
        <f t="shared" si="6"/>
        <v>2014Q2</v>
      </c>
      <c r="B258" s="9" t="s">
        <v>615</v>
      </c>
      <c r="C258" s="9">
        <v>1021757</v>
      </c>
      <c r="D258" s="2">
        <v>6535</v>
      </c>
      <c r="E258" s="2">
        <v>1012</v>
      </c>
      <c r="F258" s="2">
        <v>0</v>
      </c>
      <c r="G258" s="2">
        <v>3052</v>
      </c>
      <c r="H258" s="2">
        <v>531</v>
      </c>
      <c r="I258" s="2">
        <v>4928</v>
      </c>
      <c r="J258" s="2">
        <v>10916</v>
      </c>
      <c r="K258" s="2">
        <v>0</v>
      </c>
      <c r="L258" s="2">
        <v>169613</v>
      </c>
      <c r="M258" s="2">
        <v>501846</v>
      </c>
      <c r="N258" s="2">
        <v>0</v>
      </c>
      <c r="O258" s="2">
        <v>750996</v>
      </c>
      <c r="P258" s="2">
        <v>42</v>
      </c>
      <c r="Q258" s="2">
        <v>167926</v>
      </c>
      <c r="R258" s="2">
        <v>169613</v>
      </c>
      <c r="S258" s="2">
        <v>80178</v>
      </c>
      <c r="T258" s="2">
        <v>347527</v>
      </c>
      <c r="U258" s="2">
        <v>79284</v>
      </c>
      <c r="V258" s="2">
        <v>169613</v>
      </c>
      <c r="W258" s="2">
        <v>169613</v>
      </c>
      <c r="X258" s="2">
        <v>0</v>
      </c>
      <c r="Y258" s="2">
        <v>1130</v>
      </c>
      <c r="Z258" s="2">
        <v>24694</v>
      </c>
      <c r="AA258" s="2">
        <v>14825</v>
      </c>
      <c r="AB258" s="2">
        <v>32840</v>
      </c>
      <c r="AC258" s="2">
        <v>29648</v>
      </c>
      <c r="AD258" s="2">
        <v>0</v>
      </c>
      <c r="AE258" s="2">
        <v>197</v>
      </c>
      <c r="AF258" s="2">
        <v>0</v>
      </c>
      <c r="AG258" s="2" t="s">
        <v>464</v>
      </c>
      <c r="AH258" s="3" t="s">
        <v>464</v>
      </c>
      <c r="AI258" s="2" t="s">
        <v>464</v>
      </c>
      <c r="AJ258" s="3">
        <v>167926</v>
      </c>
      <c r="AK258" s="3">
        <v>0</v>
      </c>
      <c r="AL258" s="2">
        <v>1147</v>
      </c>
      <c r="AM258" s="3">
        <v>25201</v>
      </c>
      <c r="AN258" s="2">
        <v>14526</v>
      </c>
      <c r="AO258" s="2">
        <v>32192</v>
      </c>
      <c r="AP258" s="2">
        <v>29248</v>
      </c>
      <c r="AQ258" s="2">
        <v>0</v>
      </c>
      <c r="AR258" s="2">
        <v>192</v>
      </c>
      <c r="AS258" s="2">
        <v>0</v>
      </c>
      <c r="AT258" s="2" t="s">
        <v>464</v>
      </c>
      <c r="AU258" s="2" t="s">
        <v>464</v>
      </c>
      <c r="AV258" s="2" t="s">
        <v>464</v>
      </c>
    </row>
    <row r="259" spans="1:48" x14ac:dyDescent="0.25">
      <c r="A259" t="str">
        <f t="shared" si="6"/>
        <v>2014Q2</v>
      </c>
      <c r="B259" s="9" t="s">
        <v>107</v>
      </c>
      <c r="C259" s="9">
        <v>1020003</v>
      </c>
      <c r="D259" s="2">
        <v>6886</v>
      </c>
      <c r="E259" s="2">
        <v>1257</v>
      </c>
      <c r="F259" s="2">
        <v>0</v>
      </c>
      <c r="G259" s="2">
        <v>3540</v>
      </c>
      <c r="H259" s="2">
        <v>793</v>
      </c>
      <c r="I259" s="2">
        <v>5761</v>
      </c>
      <c r="J259" s="2">
        <v>27421</v>
      </c>
      <c r="K259" s="2">
        <v>10000</v>
      </c>
      <c r="L259" s="2">
        <v>430831</v>
      </c>
      <c r="M259" s="2">
        <v>436860</v>
      </c>
      <c r="N259" s="2">
        <v>0</v>
      </c>
      <c r="O259" s="2">
        <v>961043</v>
      </c>
      <c r="P259" s="2">
        <v>0</v>
      </c>
      <c r="Q259" s="2">
        <v>329289</v>
      </c>
      <c r="R259" s="2">
        <v>330081</v>
      </c>
      <c r="S259" s="2">
        <v>154866</v>
      </c>
      <c r="T259" s="2">
        <v>339951</v>
      </c>
      <c r="U259" s="2">
        <v>41095</v>
      </c>
      <c r="V259" s="2">
        <v>430831</v>
      </c>
      <c r="W259" s="2">
        <v>330081</v>
      </c>
      <c r="X259" s="2">
        <v>0</v>
      </c>
      <c r="Y259" s="2">
        <v>0</v>
      </c>
      <c r="Z259" s="2">
        <v>285231</v>
      </c>
      <c r="AA259" s="2">
        <v>0</v>
      </c>
      <c r="AB259" s="2">
        <v>13909</v>
      </c>
      <c r="AC259" s="2">
        <v>0</v>
      </c>
      <c r="AD259" s="2">
        <v>0</v>
      </c>
      <c r="AE259" s="2">
        <v>0</v>
      </c>
      <c r="AF259" s="2">
        <v>0</v>
      </c>
      <c r="AG259" s="2" t="s">
        <v>464</v>
      </c>
      <c r="AH259" s="3" t="s">
        <v>464</v>
      </c>
      <c r="AI259" s="2" t="s">
        <v>464</v>
      </c>
      <c r="AJ259" s="3">
        <v>329289</v>
      </c>
      <c r="AK259" s="3">
        <v>0</v>
      </c>
      <c r="AL259" s="2">
        <v>0</v>
      </c>
      <c r="AM259" s="3">
        <v>285192</v>
      </c>
      <c r="AN259" s="2">
        <v>0</v>
      </c>
      <c r="AO259" s="2">
        <v>13777</v>
      </c>
      <c r="AP259" s="2">
        <v>0</v>
      </c>
      <c r="AQ259" s="2">
        <v>0</v>
      </c>
      <c r="AR259" s="2">
        <v>0</v>
      </c>
      <c r="AS259" s="2">
        <v>0</v>
      </c>
      <c r="AT259" s="2" t="s">
        <v>464</v>
      </c>
      <c r="AU259" s="2" t="s">
        <v>464</v>
      </c>
      <c r="AV259" s="2" t="s">
        <v>464</v>
      </c>
    </row>
    <row r="260" spans="1:48" x14ac:dyDescent="0.25">
      <c r="A260" t="str">
        <f t="shared" si="6"/>
        <v>2014Q2</v>
      </c>
      <c r="B260" s="9" t="s">
        <v>108</v>
      </c>
      <c r="C260" s="9">
        <v>100790</v>
      </c>
      <c r="D260" s="2">
        <v>18450</v>
      </c>
      <c r="E260" s="2">
        <v>3345</v>
      </c>
      <c r="F260" s="2">
        <v>33</v>
      </c>
      <c r="G260" s="2">
        <v>6443</v>
      </c>
      <c r="H260" s="2">
        <v>1760</v>
      </c>
      <c r="I260" s="2">
        <v>12609</v>
      </c>
      <c r="J260" s="2">
        <v>3256</v>
      </c>
      <c r="K260" s="2">
        <v>219</v>
      </c>
      <c r="L260" s="2">
        <v>695580</v>
      </c>
      <c r="M260" s="2">
        <v>1309361</v>
      </c>
      <c r="N260" s="2">
        <v>4429</v>
      </c>
      <c r="O260" s="2">
        <v>2156753</v>
      </c>
      <c r="P260" s="2">
        <v>163</v>
      </c>
      <c r="Q260" s="2">
        <v>696103</v>
      </c>
      <c r="R260" s="2">
        <v>695580</v>
      </c>
      <c r="S260" s="2">
        <v>470480</v>
      </c>
      <c r="T260" s="2">
        <v>981797</v>
      </c>
      <c r="U260" s="2">
        <v>207582</v>
      </c>
      <c r="V260" s="2">
        <v>695580</v>
      </c>
      <c r="W260" s="2">
        <v>695580</v>
      </c>
      <c r="X260" s="2">
        <v>0</v>
      </c>
      <c r="Y260" s="2">
        <v>65658</v>
      </c>
      <c r="Z260" s="2">
        <v>167176</v>
      </c>
      <c r="AA260" s="2">
        <v>5423</v>
      </c>
      <c r="AB260" s="2">
        <v>32266</v>
      </c>
      <c r="AC260" s="2">
        <v>198637</v>
      </c>
      <c r="AD260" s="2">
        <v>0</v>
      </c>
      <c r="AE260" s="2">
        <v>26561</v>
      </c>
      <c r="AF260" s="2">
        <v>0</v>
      </c>
      <c r="AG260" s="2" t="s">
        <v>464</v>
      </c>
      <c r="AH260" s="3" t="s">
        <v>464</v>
      </c>
      <c r="AI260" s="2" t="s">
        <v>464</v>
      </c>
      <c r="AJ260" s="3">
        <v>696103</v>
      </c>
      <c r="AK260" s="3">
        <v>0</v>
      </c>
      <c r="AL260" s="2">
        <v>66851</v>
      </c>
      <c r="AM260" s="3">
        <v>168144</v>
      </c>
      <c r="AN260" s="2">
        <v>5164</v>
      </c>
      <c r="AO260" s="2">
        <v>31761</v>
      </c>
      <c r="AP260" s="2">
        <v>201018</v>
      </c>
      <c r="AQ260" s="2">
        <v>0</v>
      </c>
      <c r="AR260" s="2">
        <v>26925</v>
      </c>
      <c r="AS260" s="2">
        <v>0</v>
      </c>
      <c r="AT260" s="2" t="s">
        <v>464</v>
      </c>
      <c r="AU260" s="2" t="s">
        <v>464</v>
      </c>
      <c r="AV260" s="2" t="s">
        <v>464</v>
      </c>
    </row>
    <row r="261" spans="1:48" x14ac:dyDescent="0.25">
      <c r="A261" t="str">
        <f t="shared" si="6"/>
        <v>2014Q2</v>
      </c>
      <c r="B261" s="9" t="s">
        <v>109</v>
      </c>
      <c r="C261" s="9">
        <v>1984124</v>
      </c>
      <c r="D261" s="2">
        <v>9500</v>
      </c>
      <c r="E261" s="2">
        <v>321</v>
      </c>
      <c r="F261" s="2">
        <v>42</v>
      </c>
      <c r="G261" s="2">
        <v>4484</v>
      </c>
      <c r="H261" s="2">
        <v>1487</v>
      </c>
      <c r="I261" s="2">
        <v>8434</v>
      </c>
      <c r="J261" s="2">
        <v>102653</v>
      </c>
      <c r="K261" s="2">
        <v>4267</v>
      </c>
      <c r="L261" s="2">
        <v>333987</v>
      </c>
      <c r="M261" s="2">
        <v>749027</v>
      </c>
      <c r="N261" s="2">
        <v>25367</v>
      </c>
      <c r="O261" s="2">
        <v>1275522</v>
      </c>
      <c r="P261" s="2">
        <v>879</v>
      </c>
      <c r="Q261" s="2">
        <v>330613</v>
      </c>
      <c r="R261" s="2">
        <v>333987</v>
      </c>
      <c r="S261" s="2">
        <v>136625</v>
      </c>
      <c r="T261" s="2">
        <v>626137</v>
      </c>
      <c r="U261" s="2">
        <v>104919</v>
      </c>
      <c r="V261" s="2">
        <v>333987</v>
      </c>
      <c r="W261" s="2">
        <v>333987</v>
      </c>
      <c r="X261" s="2">
        <v>0</v>
      </c>
      <c r="Y261" s="2">
        <v>0</v>
      </c>
      <c r="Z261" s="2">
        <v>0</v>
      </c>
      <c r="AA261" s="2">
        <v>71955</v>
      </c>
      <c r="AB261" s="2">
        <v>17240</v>
      </c>
      <c r="AC261" s="2">
        <v>14287</v>
      </c>
      <c r="AD261" s="2">
        <v>0</v>
      </c>
      <c r="AE261" s="2">
        <v>0</v>
      </c>
      <c r="AF261" s="2">
        <v>1368</v>
      </c>
      <c r="AG261" s="2" t="s">
        <v>464</v>
      </c>
      <c r="AH261" s="3" t="s">
        <v>464</v>
      </c>
      <c r="AI261" s="2" t="s">
        <v>464</v>
      </c>
      <c r="AJ261" s="3">
        <v>330613</v>
      </c>
      <c r="AK261" s="3">
        <v>0</v>
      </c>
      <c r="AL261" s="2">
        <v>0</v>
      </c>
      <c r="AM261" s="3">
        <v>0</v>
      </c>
      <c r="AN261" s="2">
        <v>70146</v>
      </c>
      <c r="AO261" s="2">
        <v>16781</v>
      </c>
      <c r="AP261" s="2">
        <v>13751</v>
      </c>
      <c r="AQ261" s="2">
        <v>0</v>
      </c>
      <c r="AR261" s="2">
        <v>0</v>
      </c>
      <c r="AS261" s="2">
        <v>1361</v>
      </c>
      <c r="AT261" s="2" t="s">
        <v>464</v>
      </c>
      <c r="AU261" s="2" t="s">
        <v>464</v>
      </c>
      <c r="AV261" s="2" t="s">
        <v>464</v>
      </c>
    </row>
    <row r="262" spans="1:48" x14ac:dyDescent="0.25">
      <c r="A262" t="str">
        <f t="shared" si="6"/>
        <v>2014Q2</v>
      </c>
      <c r="B262" s="9" t="s">
        <v>616</v>
      </c>
      <c r="C262" s="9">
        <v>4155244</v>
      </c>
      <c r="D262" s="2">
        <v>5310</v>
      </c>
      <c r="E262" s="2">
        <v>799</v>
      </c>
      <c r="F262" s="2">
        <v>0</v>
      </c>
      <c r="G262" s="2">
        <v>2869</v>
      </c>
      <c r="H262" s="2">
        <v>713</v>
      </c>
      <c r="I262" s="2">
        <v>4960</v>
      </c>
      <c r="J262" s="2">
        <v>4240</v>
      </c>
      <c r="K262" s="2">
        <v>6</v>
      </c>
      <c r="L262" s="2">
        <v>56015</v>
      </c>
      <c r="M262" s="2">
        <v>629674</v>
      </c>
      <c r="N262" s="2">
        <v>0</v>
      </c>
      <c r="O262" s="2">
        <v>745401</v>
      </c>
      <c r="P262" s="2">
        <v>34</v>
      </c>
      <c r="Q262" s="2">
        <v>53593</v>
      </c>
      <c r="R262" s="2">
        <v>56015</v>
      </c>
      <c r="S262" s="2">
        <v>444280</v>
      </c>
      <c r="T262" s="2">
        <v>595675</v>
      </c>
      <c r="U262" s="2">
        <v>32647</v>
      </c>
      <c r="V262" s="2">
        <v>56015</v>
      </c>
      <c r="W262" s="2">
        <v>56015</v>
      </c>
      <c r="X262" s="2">
        <v>0</v>
      </c>
      <c r="Y262" s="2">
        <v>1573</v>
      </c>
      <c r="Z262" s="2">
        <v>6358</v>
      </c>
      <c r="AA262" s="2">
        <v>4605</v>
      </c>
      <c r="AB262" s="2">
        <v>24237</v>
      </c>
      <c r="AC262" s="2">
        <v>1179</v>
      </c>
      <c r="AD262" s="2">
        <v>0</v>
      </c>
      <c r="AE262" s="2">
        <v>0</v>
      </c>
      <c r="AF262" s="2">
        <v>0</v>
      </c>
      <c r="AG262" s="2" t="s">
        <v>464</v>
      </c>
      <c r="AH262" s="3" t="s">
        <v>464</v>
      </c>
      <c r="AI262" s="2" t="s">
        <v>464</v>
      </c>
      <c r="AJ262" s="3">
        <v>53593</v>
      </c>
      <c r="AK262" s="3">
        <v>0</v>
      </c>
      <c r="AL262" s="2">
        <v>1558</v>
      </c>
      <c r="AM262" s="3">
        <v>6359</v>
      </c>
      <c r="AN262" s="2">
        <v>4548</v>
      </c>
      <c r="AO262" s="2">
        <v>23993</v>
      </c>
      <c r="AP262" s="2">
        <v>1148</v>
      </c>
      <c r="AQ262" s="2">
        <v>0</v>
      </c>
      <c r="AR262" s="2">
        <v>0</v>
      </c>
      <c r="AS262" s="2">
        <v>0</v>
      </c>
      <c r="AT262" s="2" t="s">
        <v>464</v>
      </c>
      <c r="AU262" s="2" t="s">
        <v>464</v>
      </c>
      <c r="AV262" s="2" t="s">
        <v>464</v>
      </c>
    </row>
    <row r="263" spans="1:48" x14ac:dyDescent="0.25">
      <c r="A263" t="str">
        <f t="shared" ref="A263:A326" si="7">$C$1</f>
        <v>2014Q2</v>
      </c>
      <c r="B263" s="9" t="s">
        <v>110</v>
      </c>
      <c r="C263" s="9">
        <v>1017371</v>
      </c>
      <c r="D263" s="2">
        <v>26692</v>
      </c>
      <c r="E263" s="2">
        <v>9137</v>
      </c>
      <c r="F263" s="2">
        <v>-71</v>
      </c>
      <c r="G263" s="2">
        <v>16511</v>
      </c>
      <c r="H263" s="2">
        <v>3229</v>
      </c>
      <c r="I263" s="2">
        <v>24880</v>
      </c>
      <c r="J263" s="2">
        <v>19789</v>
      </c>
      <c r="K263" s="2">
        <v>44150</v>
      </c>
      <c r="L263" s="2">
        <v>508809</v>
      </c>
      <c r="M263" s="2">
        <v>2294644</v>
      </c>
      <c r="N263" s="2">
        <v>5507</v>
      </c>
      <c r="O263" s="2">
        <v>3024832</v>
      </c>
      <c r="P263" s="2">
        <v>1209</v>
      </c>
      <c r="Q263" s="2">
        <v>482453</v>
      </c>
      <c r="R263" s="2">
        <v>495517</v>
      </c>
      <c r="S263" s="2">
        <v>265766</v>
      </c>
      <c r="T263" s="2">
        <v>1382946</v>
      </c>
      <c r="U263" s="2">
        <v>667158</v>
      </c>
      <c r="V263" s="2">
        <v>508809</v>
      </c>
      <c r="W263" s="2">
        <v>495517</v>
      </c>
      <c r="X263" s="2">
        <v>0</v>
      </c>
      <c r="Y263" s="2">
        <v>0</v>
      </c>
      <c r="Z263" s="2">
        <v>0</v>
      </c>
      <c r="AA263" s="2">
        <v>22704</v>
      </c>
      <c r="AB263" s="2">
        <v>290748</v>
      </c>
      <c r="AC263" s="2">
        <v>0</v>
      </c>
      <c r="AD263" s="2">
        <v>0</v>
      </c>
      <c r="AE263" s="2">
        <v>0</v>
      </c>
      <c r="AF263" s="2">
        <v>0</v>
      </c>
      <c r="AG263" s="2" t="s">
        <v>464</v>
      </c>
      <c r="AH263" s="3" t="s">
        <v>464</v>
      </c>
      <c r="AI263" s="2" t="s">
        <v>464</v>
      </c>
      <c r="AJ263" s="3">
        <v>482453</v>
      </c>
      <c r="AK263" s="3">
        <v>0</v>
      </c>
      <c r="AL263" s="2">
        <v>0</v>
      </c>
      <c r="AM263" s="3">
        <v>0</v>
      </c>
      <c r="AN263" s="2">
        <v>21832</v>
      </c>
      <c r="AO263" s="2">
        <v>283858</v>
      </c>
      <c r="AP263" s="2">
        <v>0</v>
      </c>
      <c r="AQ263" s="2">
        <v>0</v>
      </c>
      <c r="AR263" s="2">
        <v>0</v>
      </c>
      <c r="AS263" s="2">
        <v>0</v>
      </c>
      <c r="AT263" s="2" t="s">
        <v>464</v>
      </c>
      <c r="AU263" s="2" t="s">
        <v>464</v>
      </c>
      <c r="AV263" s="2" t="s">
        <v>464</v>
      </c>
    </row>
    <row r="264" spans="1:48" x14ac:dyDescent="0.25">
      <c r="A264" t="str">
        <f t="shared" si="7"/>
        <v>2014Q2</v>
      </c>
      <c r="B264" s="9" t="s">
        <v>617</v>
      </c>
      <c r="C264" s="9">
        <v>4055927</v>
      </c>
      <c r="D264" s="2">
        <v>3189</v>
      </c>
      <c r="E264" s="2">
        <v>1105</v>
      </c>
      <c r="F264" s="2">
        <v>0</v>
      </c>
      <c r="G264" s="2">
        <v>2260</v>
      </c>
      <c r="H264" s="2">
        <v>639</v>
      </c>
      <c r="I264" s="2">
        <v>4117</v>
      </c>
      <c r="J264" s="2">
        <v>110873</v>
      </c>
      <c r="K264" s="2">
        <v>0</v>
      </c>
      <c r="L264" s="2">
        <v>252312</v>
      </c>
      <c r="M264" s="2">
        <v>213832</v>
      </c>
      <c r="N264" s="2">
        <v>0</v>
      </c>
      <c r="O264" s="2">
        <v>611178</v>
      </c>
      <c r="P264" s="2">
        <v>-17</v>
      </c>
      <c r="Q264" s="2">
        <v>231973</v>
      </c>
      <c r="R264" s="2">
        <v>233280</v>
      </c>
      <c r="S264" s="2">
        <v>54907</v>
      </c>
      <c r="T264" s="2">
        <v>202409</v>
      </c>
      <c r="U264" s="2">
        <v>9605</v>
      </c>
      <c r="V264" s="2">
        <v>252312</v>
      </c>
      <c r="W264" s="2">
        <v>233280</v>
      </c>
      <c r="X264" s="2">
        <v>139207</v>
      </c>
      <c r="Y264" s="2">
        <v>6031</v>
      </c>
      <c r="Z264" s="2">
        <v>31528</v>
      </c>
      <c r="AA264" s="2">
        <v>42342</v>
      </c>
      <c r="AB264" s="2">
        <v>0</v>
      </c>
      <c r="AC264" s="2">
        <v>1174</v>
      </c>
      <c r="AD264" s="2">
        <v>0</v>
      </c>
      <c r="AE264" s="2">
        <v>0</v>
      </c>
      <c r="AF264" s="2">
        <v>0</v>
      </c>
      <c r="AG264" s="2" t="s">
        <v>464</v>
      </c>
      <c r="AH264" s="3" t="s">
        <v>464</v>
      </c>
      <c r="AI264" s="2" t="s">
        <v>464</v>
      </c>
      <c r="AJ264" s="3">
        <v>231973</v>
      </c>
      <c r="AK264" s="3">
        <v>139102</v>
      </c>
      <c r="AL264" s="2">
        <v>6118</v>
      </c>
      <c r="AM264" s="3">
        <v>31522</v>
      </c>
      <c r="AN264" s="2">
        <v>41545</v>
      </c>
      <c r="AO264" s="2">
        <v>0</v>
      </c>
      <c r="AP264" s="2">
        <v>1109</v>
      </c>
      <c r="AQ264" s="2">
        <v>0</v>
      </c>
      <c r="AR264" s="2">
        <v>0</v>
      </c>
      <c r="AS264" s="2">
        <v>0</v>
      </c>
      <c r="AT264" s="2" t="s">
        <v>464</v>
      </c>
      <c r="AU264" s="2" t="s">
        <v>464</v>
      </c>
      <c r="AV264" s="2" t="s">
        <v>464</v>
      </c>
    </row>
    <row r="265" spans="1:48" x14ac:dyDescent="0.25">
      <c r="A265" t="str">
        <f t="shared" si="7"/>
        <v>2014Q2</v>
      </c>
      <c r="B265" s="9" t="s">
        <v>111</v>
      </c>
      <c r="C265" s="9">
        <v>100767</v>
      </c>
      <c r="D265" s="2">
        <v>10289</v>
      </c>
      <c r="E265" s="2">
        <v>1881</v>
      </c>
      <c r="F265" s="2">
        <v>0</v>
      </c>
      <c r="G265" s="2">
        <v>4288</v>
      </c>
      <c r="H265" s="2">
        <v>1003</v>
      </c>
      <c r="I265" s="2">
        <v>7949</v>
      </c>
      <c r="J265" s="2">
        <v>20857</v>
      </c>
      <c r="K265" s="2">
        <v>0</v>
      </c>
      <c r="L265" s="2">
        <v>226586</v>
      </c>
      <c r="M265" s="2">
        <v>888783</v>
      </c>
      <c r="N265" s="2">
        <v>0</v>
      </c>
      <c r="O265" s="2">
        <v>1200638</v>
      </c>
      <c r="P265" s="2">
        <v>0</v>
      </c>
      <c r="Q265" s="2">
        <v>221422</v>
      </c>
      <c r="R265" s="2">
        <v>226586</v>
      </c>
      <c r="S265" s="2">
        <v>196556</v>
      </c>
      <c r="T265" s="2">
        <v>745539</v>
      </c>
      <c r="U265" s="2">
        <v>101739</v>
      </c>
      <c r="V265" s="2">
        <v>226586</v>
      </c>
      <c r="W265" s="2">
        <v>226586</v>
      </c>
      <c r="X265" s="2">
        <v>0</v>
      </c>
      <c r="Y265" s="2">
        <v>0</v>
      </c>
      <c r="Z265" s="2">
        <v>33784</v>
      </c>
      <c r="AA265" s="2">
        <v>13285</v>
      </c>
      <c r="AB265" s="2">
        <v>95806</v>
      </c>
      <c r="AC265" s="2">
        <v>4095</v>
      </c>
      <c r="AD265" s="2">
        <v>0</v>
      </c>
      <c r="AE265" s="2">
        <v>0</v>
      </c>
      <c r="AF265" s="2">
        <v>0</v>
      </c>
      <c r="AG265" s="2" t="s">
        <v>464</v>
      </c>
      <c r="AH265" s="3" t="s">
        <v>464</v>
      </c>
      <c r="AI265" s="2" t="s">
        <v>464</v>
      </c>
      <c r="AJ265" s="3">
        <v>221422</v>
      </c>
      <c r="AK265" s="3">
        <v>0</v>
      </c>
      <c r="AL265" s="2">
        <v>0</v>
      </c>
      <c r="AM265" s="3">
        <v>33230</v>
      </c>
      <c r="AN265" s="2">
        <v>12758</v>
      </c>
      <c r="AO265" s="2">
        <v>94082</v>
      </c>
      <c r="AP265" s="2">
        <v>3973</v>
      </c>
      <c r="AQ265" s="2">
        <v>0</v>
      </c>
      <c r="AR265" s="2">
        <v>0</v>
      </c>
      <c r="AS265" s="2">
        <v>0</v>
      </c>
      <c r="AT265" s="2" t="s">
        <v>464</v>
      </c>
      <c r="AU265" s="2" t="s">
        <v>464</v>
      </c>
      <c r="AV265" s="2" t="s">
        <v>464</v>
      </c>
    </row>
    <row r="266" spans="1:48" x14ac:dyDescent="0.25">
      <c r="A266" t="str">
        <f t="shared" si="7"/>
        <v>2014Q2</v>
      </c>
      <c r="B266" s="9" t="s">
        <v>618</v>
      </c>
      <c r="C266" s="9">
        <v>1024155</v>
      </c>
      <c r="D266" s="2">
        <v>6193</v>
      </c>
      <c r="E266" s="2">
        <v>1131</v>
      </c>
      <c r="F266" s="2">
        <v>0</v>
      </c>
      <c r="G266" s="2">
        <v>3667</v>
      </c>
      <c r="H266" s="2">
        <v>731</v>
      </c>
      <c r="I266" s="2">
        <v>6210</v>
      </c>
      <c r="J266" s="2">
        <v>35329</v>
      </c>
      <c r="K266" s="2">
        <v>0</v>
      </c>
      <c r="L266" s="2">
        <v>216339</v>
      </c>
      <c r="M266" s="2">
        <v>419342</v>
      </c>
      <c r="N266" s="2">
        <v>0</v>
      </c>
      <c r="O266" s="2">
        <v>752590</v>
      </c>
      <c r="P266" s="2">
        <v>-3</v>
      </c>
      <c r="Q266" s="2">
        <v>215211</v>
      </c>
      <c r="R266" s="2">
        <v>216339</v>
      </c>
      <c r="S266" s="2">
        <v>36133</v>
      </c>
      <c r="T266" s="2">
        <v>287938</v>
      </c>
      <c r="U266" s="2">
        <v>49035</v>
      </c>
      <c r="V266" s="2">
        <v>216339</v>
      </c>
      <c r="W266" s="2">
        <v>216339</v>
      </c>
      <c r="X266" s="2">
        <v>0</v>
      </c>
      <c r="Y266" s="2">
        <v>0</v>
      </c>
      <c r="Z266" s="2">
        <v>162764</v>
      </c>
      <c r="AA266" s="2">
        <v>8</v>
      </c>
      <c r="AB266" s="2">
        <v>4718</v>
      </c>
      <c r="AC266" s="2">
        <v>0</v>
      </c>
      <c r="AD266" s="2">
        <v>0</v>
      </c>
      <c r="AE266" s="2">
        <v>0</v>
      </c>
      <c r="AF266" s="2">
        <v>0</v>
      </c>
      <c r="AG266" s="2" t="s">
        <v>464</v>
      </c>
      <c r="AH266" s="3" t="s">
        <v>464</v>
      </c>
      <c r="AI266" s="2" t="s">
        <v>464</v>
      </c>
      <c r="AJ266" s="3">
        <v>215211</v>
      </c>
      <c r="AK266" s="3">
        <v>0</v>
      </c>
      <c r="AL266" s="2">
        <v>0</v>
      </c>
      <c r="AM266" s="3">
        <v>162934</v>
      </c>
      <c r="AN266" s="2">
        <v>7</v>
      </c>
      <c r="AO266" s="2">
        <v>4760</v>
      </c>
      <c r="AP266" s="2">
        <v>0</v>
      </c>
      <c r="AQ266" s="2">
        <v>0</v>
      </c>
      <c r="AR266" s="2">
        <v>0</v>
      </c>
      <c r="AS266" s="2">
        <v>0</v>
      </c>
      <c r="AT266" s="2" t="s">
        <v>464</v>
      </c>
      <c r="AU266" s="2" t="s">
        <v>464</v>
      </c>
      <c r="AV266" s="2" t="s">
        <v>464</v>
      </c>
    </row>
    <row r="267" spans="1:48" x14ac:dyDescent="0.25">
      <c r="A267" t="str">
        <f t="shared" si="7"/>
        <v>2014Q2</v>
      </c>
      <c r="B267" s="9" t="s">
        <v>619</v>
      </c>
      <c r="C267" s="9">
        <v>4086904</v>
      </c>
      <c r="D267" s="2">
        <v>3231</v>
      </c>
      <c r="E267" s="2">
        <v>178</v>
      </c>
      <c r="F267" s="2">
        <v>0</v>
      </c>
      <c r="G267" s="2">
        <v>1404</v>
      </c>
      <c r="H267" s="2">
        <v>390</v>
      </c>
      <c r="I267" s="2">
        <v>3021</v>
      </c>
      <c r="J267" s="2">
        <v>5121</v>
      </c>
      <c r="K267" s="2">
        <v>0</v>
      </c>
      <c r="L267" s="2">
        <v>238535</v>
      </c>
      <c r="M267" s="2">
        <v>273283</v>
      </c>
      <c r="N267" s="2">
        <v>0</v>
      </c>
      <c r="O267" s="2">
        <v>550650</v>
      </c>
      <c r="P267" s="2">
        <v>492</v>
      </c>
      <c r="Q267" s="2">
        <v>240651</v>
      </c>
      <c r="R267" s="2">
        <v>238535</v>
      </c>
      <c r="S267" s="2">
        <v>178481</v>
      </c>
      <c r="T267" s="2">
        <v>259380</v>
      </c>
      <c r="U267" s="2">
        <v>12797</v>
      </c>
      <c r="V267" s="2">
        <v>238535</v>
      </c>
      <c r="W267" s="2">
        <v>238535</v>
      </c>
      <c r="X267" s="2">
        <v>0</v>
      </c>
      <c r="Y267" s="2">
        <v>15528</v>
      </c>
      <c r="Z267" s="2">
        <v>95458</v>
      </c>
      <c r="AA267" s="2">
        <v>14527</v>
      </c>
      <c r="AB267" s="2">
        <v>40537</v>
      </c>
      <c r="AC267" s="2">
        <v>60204</v>
      </c>
      <c r="AD267" s="2">
        <v>0</v>
      </c>
      <c r="AE267" s="2">
        <v>45</v>
      </c>
      <c r="AF267" s="2">
        <v>0</v>
      </c>
      <c r="AG267" s="2" t="s">
        <v>464</v>
      </c>
      <c r="AH267" s="3" t="s">
        <v>464</v>
      </c>
      <c r="AI267" s="2" t="s">
        <v>464</v>
      </c>
      <c r="AJ267" s="3">
        <v>240651</v>
      </c>
      <c r="AK267" s="3">
        <v>0</v>
      </c>
      <c r="AL267" s="2">
        <v>15564</v>
      </c>
      <c r="AM267" s="3">
        <v>97298</v>
      </c>
      <c r="AN267" s="2">
        <v>14465</v>
      </c>
      <c r="AO267" s="2">
        <v>39866</v>
      </c>
      <c r="AP267" s="2">
        <v>61327</v>
      </c>
      <c r="AQ267" s="2">
        <v>0</v>
      </c>
      <c r="AR267" s="2">
        <v>43</v>
      </c>
      <c r="AS267" s="2">
        <v>0</v>
      </c>
      <c r="AT267" s="2" t="s">
        <v>464</v>
      </c>
      <c r="AU267" s="2" t="s">
        <v>464</v>
      </c>
      <c r="AV267" s="2" t="s">
        <v>464</v>
      </c>
    </row>
    <row r="268" spans="1:48" x14ac:dyDescent="0.25">
      <c r="A268" t="str">
        <f t="shared" si="7"/>
        <v>2014Q2</v>
      </c>
      <c r="B268" s="9" t="s">
        <v>112</v>
      </c>
      <c r="C268" s="9">
        <v>100882</v>
      </c>
      <c r="D268" s="2">
        <v>9528</v>
      </c>
      <c r="E268" s="2">
        <v>2153</v>
      </c>
      <c r="F268" s="2">
        <v>0</v>
      </c>
      <c r="G268" s="2">
        <v>4305</v>
      </c>
      <c r="H268" s="2">
        <v>1000</v>
      </c>
      <c r="I268" s="2">
        <v>8199</v>
      </c>
      <c r="J268" s="2">
        <v>11372</v>
      </c>
      <c r="K268" s="2">
        <v>11081</v>
      </c>
      <c r="L268" s="2">
        <v>276094</v>
      </c>
      <c r="M268" s="2">
        <v>735409</v>
      </c>
      <c r="N268" s="2">
        <v>0</v>
      </c>
      <c r="O268" s="2">
        <v>1118382</v>
      </c>
      <c r="P268" s="2">
        <v>0</v>
      </c>
      <c r="Q268" s="2">
        <v>285104</v>
      </c>
      <c r="R268" s="2">
        <v>276062</v>
      </c>
      <c r="S268" s="2">
        <v>201513</v>
      </c>
      <c r="T268" s="2">
        <v>644638</v>
      </c>
      <c r="U268" s="2">
        <v>41840</v>
      </c>
      <c r="V268" s="2">
        <v>276094</v>
      </c>
      <c r="W268" s="2">
        <v>276062</v>
      </c>
      <c r="X268" s="2">
        <v>0</v>
      </c>
      <c r="Y268" s="2">
        <v>428</v>
      </c>
      <c r="Z268" s="2">
        <v>0</v>
      </c>
      <c r="AA268" s="2">
        <v>19244</v>
      </c>
      <c r="AB268" s="2">
        <v>3714</v>
      </c>
      <c r="AC268" s="2">
        <v>239312</v>
      </c>
      <c r="AD268" s="2">
        <v>0</v>
      </c>
      <c r="AE268" s="2">
        <v>1578</v>
      </c>
      <c r="AF268" s="2">
        <v>8447</v>
      </c>
      <c r="AG268" s="2" t="s">
        <v>464</v>
      </c>
      <c r="AH268" s="3" t="s">
        <v>464</v>
      </c>
      <c r="AI268" s="2" t="s">
        <v>464</v>
      </c>
      <c r="AJ268" s="3">
        <v>285104</v>
      </c>
      <c r="AK268" s="3">
        <v>0</v>
      </c>
      <c r="AL268" s="2">
        <v>421</v>
      </c>
      <c r="AM268" s="3">
        <v>0</v>
      </c>
      <c r="AN268" s="2">
        <v>19695</v>
      </c>
      <c r="AO268" s="2">
        <v>3740</v>
      </c>
      <c r="AP268" s="2">
        <v>247762</v>
      </c>
      <c r="AQ268" s="2">
        <v>0</v>
      </c>
      <c r="AR268" s="2">
        <v>1612</v>
      </c>
      <c r="AS268" s="2">
        <v>8528</v>
      </c>
      <c r="AT268" s="2" t="s">
        <v>464</v>
      </c>
      <c r="AU268" s="2" t="s">
        <v>464</v>
      </c>
      <c r="AV268" s="2" t="s">
        <v>464</v>
      </c>
    </row>
    <row r="269" spans="1:48" x14ac:dyDescent="0.25">
      <c r="A269" t="str">
        <f t="shared" si="7"/>
        <v>2014Q2</v>
      </c>
      <c r="B269" s="9" t="s">
        <v>620</v>
      </c>
      <c r="C269" s="9">
        <v>1032024</v>
      </c>
      <c r="D269" s="2">
        <v>27634</v>
      </c>
      <c r="E269" s="2">
        <v>3555</v>
      </c>
      <c r="F269" s="2">
        <v>0</v>
      </c>
      <c r="G269" s="2">
        <v>11682</v>
      </c>
      <c r="H269" s="2">
        <v>2818</v>
      </c>
      <c r="I269" s="2">
        <v>20867</v>
      </c>
      <c r="J269" s="2">
        <v>5193</v>
      </c>
      <c r="K269" s="2">
        <v>0</v>
      </c>
      <c r="L269" s="2">
        <v>799889</v>
      </c>
      <c r="M269" s="2">
        <v>3435503</v>
      </c>
      <c r="N269" s="2">
        <v>0</v>
      </c>
      <c r="O269" s="2">
        <v>4518947</v>
      </c>
      <c r="P269" s="2">
        <v>-168</v>
      </c>
      <c r="Q269" s="2">
        <v>803702</v>
      </c>
      <c r="R269" s="2">
        <v>799889</v>
      </c>
      <c r="S269" s="2">
        <v>2021586</v>
      </c>
      <c r="T269" s="2">
        <v>3307220</v>
      </c>
      <c r="U269" s="2">
        <v>124448</v>
      </c>
      <c r="V269" s="2">
        <v>799889</v>
      </c>
      <c r="W269" s="2">
        <v>799889</v>
      </c>
      <c r="X269" s="2">
        <v>0</v>
      </c>
      <c r="Y269" s="2">
        <v>0</v>
      </c>
      <c r="Z269" s="2">
        <v>0</v>
      </c>
      <c r="AA269" s="2">
        <v>397725</v>
      </c>
      <c r="AB269" s="2">
        <v>58967</v>
      </c>
      <c r="AC269" s="2">
        <v>291833</v>
      </c>
      <c r="AD269" s="2">
        <v>0</v>
      </c>
      <c r="AE269" s="2">
        <v>20240</v>
      </c>
      <c r="AF269" s="2">
        <v>0</v>
      </c>
      <c r="AG269" s="2" t="s">
        <v>464</v>
      </c>
      <c r="AH269" s="3" t="s">
        <v>464</v>
      </c>
      <c r="AI269" s="2" t="s">
        <v>464</v>
      </c>
      <c r="AJ269" s="3">
        <v>803702</v>
      </c>
      <c r="AK269" s="3">
        <v>0</v>
      </c>
      <c r="AL269" s="2">
        <v>0</v>
      </c>
      <c r="AM269" s="3">
        <v>0</v>
      </c>
      <c r="AN269" s="2">
        <v>394636</v>
      </c>
      <c r="AO269" s="2">
        <v>56168</v>
      </c>
      <c r="AP269" s="2">
        <v>294961</v>
      </c>
      <c r="AQ269" s="2">
        <v>0</v>
      </c>
      <c r="AR269" s="2">
        <v>20240</v>
      </c>
      <c r="AS269" s="2">
        <v>0</v>
      </c>
      <c r="AT269" s="2" t="s">
        <v>464</v>
      </c>
      <c r="AU269" s="2" t="s">
        <v>464</v>
      </c>
      <c r="AV269" s="2" t="s">
        <v>464</v>
      </c>
    </row>
    <row r="270" spans="1:48" x14ac:dyDescent="0.25">
      <c r="A270" t="str">
        <f t="shared" si="7"/>
        <v>2014Q2</v>
      </c>
      <c r="B270" s="9" t="s">
        <v>113</v>
      </c>
      <c r="C270" s="9">
        <v>100754</v>
      </c>
      <c r="D270" s="2">
        <v>75851</v>
      </c>
      <c r="E270" s="2">
        <v>20085</v>
      </c>
      <c r="F270" s="2">
        <v>0</v>
      </c>
      <c r="G270" s="2">
        <v>31177</v>
      </c>
      <c r="H270" s="2">
        <v>7735</v>
      </c>
      <c r="I270" s="2">
        <v>64246</v>
      </c>
      <c r="J270" s="2">
        <v>30646</v>
      </c>
      <c r="K270" s="2">
        <v>0</v>
      </c>
      <c r="L270" s="2">
        <v>1584850</v>
      </c>
      <c r="M270" s="2">
        <v>4722777</v>
      </c>
      <c r="N270" s="2">
        <v>0</v>
      </c>
      <c r="O270" s="2">
        <v>7297596</v>
      </c>
      <c r="P270" s="2">
        <v>296</v>
      </c>
      <c r="Q270" s="2">
        <v>1576703</v>
      </c>
      <c r="R270" s="2">
        <v>1584850</v>
      </c>
      <c r="S270" s="2">
        <v>503267</v>
      </c>
      <c r="T270" s="2">
        <v>3033090</v>
      </c>
      <c r="U270" s="2">
        <v>1074981</v>
      </c>
      <c r="V270" s="2">
        <v>1584850</v>
      </c>
      <c r="W270" s="2">
        <v>1584850</v>
      </c>
      <c r="X270" s="2">
        <v>20338</v>
      </c>
      <c r="Y270" s="2">
        <v>0</v>
      </c>
      <c r="Z270" s="2">
        <v>321390</v>
      </c>
      <c r="AA270" s="2">
        <v>15221</v>
      </c>
      <c r="AB270" s="2">
        <v>313819</v>
      </c>
      <c r="AC270" s="2">
        <v>471485</v>
      </c>
      <c r="AD270" s="2">
        <v>0</v>
      </c>
      <c r="AE270" s="2">
        <v>27142</v>
      </c>
      <c r="AF270" s="2">
        <v>34949</v>
      </c>
      <c r="AG270" s="2" t="s">
        <v>464</v>
      </c>
      <c r="AH270" s="3" t="s">
        <v>464</v>
      </c>
      <c r="AI270" s="2" t="s">
        <v>464</v>
      </c>
      <c r="AJ270" s="3">
        <v>1576703</v>
      </c>
      <c r="AK270" s="3">
        <v>20895</v>
      </c>
      <c r="AL270" s="2">
        <v>0</v>
      </c>
      <c r="AM270" s="3">
        <v>325341</v>
      </c>
      <c r="AN270" s="2">
        <v>14596</v>
      </c>
      <c r="AO270" s="2">
        <v>311197</v>
      </c>
      <c r="AP270" s="2">
        <v>473981</v>
      </c>
      <c r="AQ270" s="2">
        <v>0</v>
      </c>
      <c r="AR270" s="2">
        <v>27875</v>
      </c>
      <c r="AS270" s="2">
        <v>34597</v>
      </c>
      <c r="AT270" s="2" t="s">
        <v>464</v>
      </c>
      <c r="AU270" s="2" t="s">
        <v>464</v>
      </c>
      <c r="AV270" s="2" t="s">
        <v>464</v>
      </c>
    </row>
    <row r="271" spans="1:48" x14ac:dyDescent="0.25">
      <c r="A271" t="str">
        <f t="shared" si="7"/>
        <v>2014Q2</v>
      </c>
      <c r="B271" s="9" t="s">
        <v>114</v>
      </c>
      <c r="C271" s="9">
        <v>100206</v>
      </c>
      <c r="D271" s="2">
        <v>418121</v>
      </c>
      <c r="E271" s="2">
        <v>221245</v>
      </c>
      <c r="F271" s="2">
        <v>19557</v>
      </c>
      <c r="G271" s="2">
        <v>239404</v>
      </c>
      <c r="H271" s="2">
        <v>51341</v>
      </c>
      <c r="I271" s="2">
        <v>411904</v>
      </c>
      <c r="J271" s="2">
        <v>2646453</v>
      </c>
      <c r="K271" s="2">
        <v>22000</v>
      </c>
      <c r="L271" s="2">
        <v>9534269</v>
      </c>
      <c r="M271" s="2">
        <v>47886787</v>
      </c>
      <c r="N271" s="2">
        <v>384790</v>
      </c>
      <c r="O271" s="2">
        <v>65386081</v>
      </c>
      <c r="P271" s="2">
        <v>37</v>
      </c>
      <c r="Q271" s="2">
        <v>9525720</v>
      </c>
      <c r="R271" s="2">
        <v>9534269</v>
      </c>
      <c r="S271" s="2">
        <v>3530298</v>
      </c>
      <c r="T271" s="2">
        <v>13962453</v>
      </c>
      <c r="U271" s="2">
        <v>28207486</v>
      </c>
      <c r="V271" s="2">
        <v>9534269</v>
      </c>
      <c r="W271" s="2">
        <v>9534269</v>
      </c>
      <c r="X271" s="2">
        <v>50020</v>
      </c>
      <c r="Y271" s="2">
        <v>0</v>
      </c>
      <c r="Z271" s="2">
        <v>15054</v>
      </c>
      <c r="AA271" s="2">
        <v>22517</v>
      </c>
      <c r="AB271" s="2">
        <v>3446755</v>
      </c>
      <c r="AC271" s="2">
        <v>5671436</v>
      </c>
      <c r="AD271" s="2">
        <v>5</v>
      </c>
      <c r="AE271" s="2">
        <v>0</v>
      </c>
      <c r="AF271" s="2">
        <v>0</v>
      </c>
      <c r="AG271" s="2" t="s">
        <v>464</v>
      </c>
      <c r="AH271" s="3" t="s">
        <v>464</v>
      </c>
      <c r="AI271" s="2" t="s">
        <v>464</v>
      </c>
      <c r="AJ271" s="3">
        <v>9525720</v>
      </c>
      <c r="AK271" s="3">
        <v>49996</v>
      </c>
      <c r="AL271" s="2">
        <v>0</v>
      </c>
      <c r="AM271" s="3">
        <v>14978</v>
      </c>
      <c r="AN271" s="2">
        <v>22316</v>
      </c>
      <c r="AO271" s="2">
        <v>3343881</v>
      </c>
      <c r="AP271" s="2">
        <v>5762599</v>
      </c>
      <c r="AQ271" s="2">
        <v>5</v>
      </c>
      <c r="AR271" s="2">
        <v>0</v>
      </c>
      <c r="AS271" s="2">
        <v>0</v>
      </c>
      <c r="AT271" s="2" t="s">
        <v>464</v>
      </c>
      <c r="AU271" s="2" t="s">
        <v>464</v>
      </c>
      <c r="AV271" s="2" t="s">
        <v>464</v>
      </c>
    </row>
    <row r="272" spans="1:48" x14ac:dyDescent="0.25">
      <c r="A272" t="str">
        <f t="shared" si="7"/>
        <v>2014Q2</v>
      </c>
      <c r="B272" s="9" t="s">
        <v>621</v>
      </c>
      <c r="C272" s="9">
        <v>1025203</v>
      </c>
      <c r="D272" s="2">
        <v>12224</v>
      </c>
      <c r="E272" s="2">
        <v>2569</v>
      </c>
      <c r="F272" s="2">
        <v>0</v>
      </c>
      <c r="G272" s="2">
        <v>4672</v>
      </c>
      <c r="H272" s="2">
        <v>1214</v>
      </c>
      <c r="I272" s="2">
        <v>8701</v>
      </c>
      <c r="J272" s="2">
        <v>609936</v>
      </c>
      <c r="K272" s="2">
        <v>0</v>
      </c>
      <c r="L272" s="2">
        <v>75591</v>
      </c>
      <c r="M272" s="2">
        <v>1126411</v>
      </c>
      <c r="N272" s="2">
        <v>0</v>
      </c>
      <c r="O272" s="2">
        <v>1890047</v>
      </c>
      <c r="P272" s="2">
        <v>0</v>
      </c>
      <c r="Q272" s="2">
        <v>72191</v>
      </c>
      <c r="R272" s="2">
        <v>75591</v>
      </c>
      <c r="S272" s="2">
        <v>69728</v>
      </c>
      <c r="T272" s="2">
        <v>605046</v>
      </c>
      <c r="U272" s="2">
        <v>403704</v>
      </c>
      <c r="V272" s="2">
        <v>75591</v>
      </c>
      <c r="W272" s="2">
        <v>75591</v>
      </c>
      <c r="X272" s="2">
        <v>13179</v>
      </c>
      <c r="Y272" s="2">
        <v>0</v>
      </c>
      <c r="Z272" s="2">
        <v>0</v>
      </c>
      <c r="AA272" s="2">
        <v>2540</v>
      </c>
      <c r="AB272" s="2">
        <v>43638</v>
      </c>
      <c r="AC272" s="2">
        <v>0</v>
      </c>
      <c r="AD272" s="2">
        <v>0</v>
      </c>
      <c r="AE272" s="2">
        <v>0</v>
      </c>
      <c r="AF272" s="2">
        <v>0</v>
      </c>
      <c r="AG272" s="2" t="s">
        <v>464</v>
      </c>
      <c r="AH272" s="3" t="s">
        <v>464</v>
      </c>
      <c r="AI272" s="2" t="s">
        <v>464</v>
      </c>
      <c r="AJ272" s="3">
        <v>72191</v>
      </c>
      <c r="AK272" s="3">
        <v>13174</v>
      </c>
      <c r="AL272" s="2">
        <v>0</v>
      </c>
      <c r="AM272" s="3">
        <v>0</v>
      </c>
      <c r="AN272" s="2">
        <v>2262</v>
      </c>
      <c r="AO272" s="2">
        <v>40556</v>
      </c>
      <c r="AP272" s="2">
        <v>0</v>
      </c>
      <c r="AQ272" s="2">
        <v>0</v>
      </c>
      <c r="AR272" s="2">
        <v>0</v>
      </c>
      <c r="AS272" s="2">
        <v>0</v>
      </c>
      <c r="AT272" s="2" t="s">
        <v>464</v>
      </c>
      <c r="AU272" s="2" t="s">
        <v>464</v>
      </c>
      <c r="AV272" s="2" t="s">
        <v>464</v>
      </c>
    </row>
    <row r="273" spans="1:48" x14ac:dyDescent="0.25">
      <c r="A273" t="str">
        <f t="shared" si="7"/>
        <v>2014Q2</v>
      </c>
      <c r="B273" s="9" t="s">
        <v>115</v>
      </c>
      <c r="C273" s="9">
        <v>100184</v>
      </c>
      <c r="D273" s="2">
        <v>157847</v>
      </c>
      <c r="E273" s="2">
        <v>109647</v>
      </c>
      <c r="F273" s="2">
        <v>3899</v>
      </c>
      <c r="G273" s="2">
        <v>93488</v>
      </c>
      <c r="H273" s="2">
        <v>16034</v>
      </c>
      <c r="I273" s="2">
        <v>164666</v>
      </c>
      <c r="J273" s="2">
        <v>20431</v>
      </c>
      <c r="K273" s="2">
        <v>979490</v>
      </c>
      <c r="L273" s="2">
        <v>9281699</v>
      </c>
      <c r="M273" s="2">
        <v>11459297</v>
      </c>
      <c r="N273" s="2">
        <v>16384</v>
      </c>
      <c r="O273" s="2">
        <v>23016162</v>
      </c>
      <c r="P273" s="2">
        <v>939</v>
      </c>
      <c r="Q273" s="2">
        <v>9120984</v>
      </c>
      <c r="R273" s="2">
        <v>9281699</v>
      </c>
      <c r="S273" s="2">
        <v>2528467</v>
      </c>
      <c r="T273" s="2">
        <v>5247703</v>
      </c>
      <c r="U273" s="2">
        <v>2761196</v>
      </c>
      <c r="V273" s="2">
        <v>9281699</v>
      </c>
      <c r="W273" s="2">
        <v>9281699</v>
      </c>
      <c r="X273" s="2">
        <v>518731</v>
      </c>
      <c r="Y273" s="2">
        <v>8157</v>
      </c>
      <c r="Z273" s="2">
        <v>750183</v>
      </c>
      <c r="AA273" s="2">
        <v>42264</v>
      </c>
      <c r="AB273" s="2">
        <v>2550498</v>
      </c>
      <c r="AC273" s="2">
        <v>203166</v>
      </c>
      <c r="AD273" s="2">
        <v>0</v>
      </c>
      <c r="AE273" s="2">
        <v>0</v>
      </c>
      <c r="AF273" s="2">
        <v>0</v>
      </c>
      <c r="AG273" s="2" t="s">
        <v>464</v>
      </c>
      <c r="AH273" s="3" t="s">
        <v>464</v>
      </c>
      <c r="AI273" s="2" t="s">
        <v>464</v>
      </c>
      <c r="AJ273" s="3">
        <v>9120984</v>
      </c>
      <c r="AK273" s="3">
        <v>497552</v>
      </c>
      <c r="AL273" s="2">
        <v>8111</v>
      </c>
      <c r="AM273" s="3">
        <v>758900</v>
      </c>
      <c r="AN273" s="2">
        <v>40556</v>
      </c>
      <c r="AO273" s="2">
        <v>2488625</v>
      </c>
      <c r="AP273" s="2">
        <v>197134</v>
      </c>
      <c r="AQ273" s="2">
        <v>0</v>
      </c>
      <c r="AR273" s="2">
        <v>0</v>
      </c>
      <c r="AS273" s="2">
        <v>0</v>
      </c>
      <c r="AT273" s="2" t="s">
        <v>464</v>
      </c>
      <c r="AU273" s="2" t="s">
        <v>464</v>
      </c>
      <c r="AV273" s="2" t="s">
        <v>464</v>
      </c>
    </row>
    <row r="274" spans="1:48" x14ac:dyDescent="0.25">
      <c r="A274" t="str">
        <f t="shared" si="7"/>
        <v>2014Q2</v>
      </c>
      <c r="B274" s="9" t="s">
        <v>115</v>
      </c>
      <c r="C274" s="9">
        <v>1018693</v>
      </c>
      <c r="D274" s="2">
        <v>6657</v>
      </c>
      <c r="E274" s="2">
        <v>2192</v>
      </c>
      <c r="F274" s="2">
        <v>0</v>
      </c>
      <c r="G274" s="2">
        <v>3149</v>
      </c>
      <c r="H274" s="2">
        <v>1064</v>
      </c>
      <c r="I274" s="2">
        <v>6428</v>
      </c>
      <c r="J274" s="2">
        <v>216</v>
      </c>
      <c r="K274" s="2">
        <v>0</v>
      </c>
      <c r="L274" s="2">
        <v>169964</v>
      </c>
      <c r="M274" s="2">
        <v>472546</v>
      </c>
      <c r="N274" s="2">
        <v>0</v>
      </c>
      <c r="O274" s="2">
        <v>710880</v>
      </c>
      <c r="P274" s="2">
        <v>89</v>
      </c>
      <c r="Q274" s="2">
        <v>168342</v>
      </c>
      <c r="R274" s="2">
        <v>169964</v>
      </c>
      <c r="S274" s="2">
        <v>69778</v>
      </c>
      <c r="T274" s="2">
        <v>308015</v>
      </c>
      <c r="U274" s="2">
        <v>78326</v>
      </c>
      <c r="V274" s="2">
        <v>169964</v>
      </c>
      <c r="W274" s="2">
        <v>169964</v>
      </c>
      <c r="X274" s="2">
        <v>0</v>
      </c>
      <c r="Y274" s="2">
        <v>5820</v>
      </c>
      <c r="Z274" s="2">
        <v>0</v>
      </c>
      <c r="AA274" s="2">
        <v>4260</v>
      </c>
      <c r="AB274" s="2">
        <v>55818</v>
      </c>
      <c r="AC274" s="2">
        <v>36774</v>
      </c>
      <c r="AD274" s="2">
        <v>0</v>
      </c>
      <c r="AE274" s="2">
        <v>0</v>
      </c>
      <c r="AF274" s="2">
        <v>0</v>
      </c>
      <c r="AG274" s="2" t="s">
        <v>464</v>
      </c>
      <c r="AH274" s="3" t="s">
        <v>464</v>
      </c>
      <c r="AI274" s="2" t="s">
        <v>464</v>
      </c>
      <c r="AJ274" s="3">
        <v>168342</v>
      </c>
      <c r="AK274" s="3">
        <v>0</v>
      </c>
      <c r="AL274" s="2">
        <v>6121</v>
      </c>
      <c r="AM274" s="3">
        <v>0</v>
      </c>
      <c r="AN274" s="2">
        <v>4273</v>
      </c>
      <c r="AO274" s="2">
        <v>56275</v>
      </c>
      <c r="AP274" s="2">
        <v>37546</v>
      </c>
      <c r="AQ274" s="2">
        <v>0</v>
      </c>
      <c r="AR274" s="2">
        <v>0</v>
      </c>
      <c r="AS274" s="2">
        <v>0</v>
      </c>
      <c r="AT274" s="2" t="s">
        <v>464</v>
      </c>
      <c r="AU274" s="2" t="s">
        <v>464</v>
      </c>
      <c r="AV274" s="2" t="s">
        <v>464</v>
      </c>
    </row>
    <row r="275" spans="1:48" x14ac:dyDescent="0.25">
      <c r="A275" t="str">
        <f t="shared" si="7"/>
        <v>2014Q2</v>
      </c>
      <c r="B275" s="9" t="s">
        <v>622</v>
      </c>
      <c r="C275" s="9">
        <v>1017238</v>
      </c>
      <c r="D275" s="2">
        <v>5806</v>
      </c>
      <c r="E275" s="2">
        <v>4534</v>
      </c>
      <c r="F275" s="2">
        <v>0</v>
      </c>
      <c r="G275" s="2">
        <v>4332</v>
      </c>
      <c r="H275" s="2">
        <v>1529</v>
      </c>
      <c r="I275" s="2">
        <v>9434</v>
      </c>
      <c r="J275" s="2">
        <v>23475</v>
      </c>
      <c r="K275" s="2">
        <v>0</v>
      </c>
      <c r="L275" s="2">
        <v>275389</v>
      </c>
      <c r="M275" s="2">
        <v>536149</v>
      </c>
      <c r="N275" s="2">
        <v>0</v>
      </c>
      <c r="O275" s="2">
        <v>936607</v>
      </c>
      <c r="P275" s="2">
        <v>41</v>
      </c>
      <c r="Q275" s="2">
        <v>284698</v>
      </c>
      <c r="R275" s="2">
        <v>275389</v>
      </c>
      <c r="S275" s="2">
        <v>82841</v>
      </c>
      <c r="T275" s="2">
        <v>371861</v>
      </c>
      <c r="U275" s="2">
        <v>102789</v>
      </c>
      <c r="V275" s="2">
        <v>275389</v>
      </c>
      <c r="W275" s="2">
        <v>275389</v>
      </c>
      <c r="X275" s="2">
        <v>2999</v>
      </c>
      <c r="Y275" s="2">
        <v>0</v>
      </c>
      <c r="Z275" s="2">
        <v>0</v>
      </c>
      <c r="AA275" s="2">
        <v>0</v>
      </c>
      <c r="AB275" s="2">
        <v>19873</v>
      </c>
      <c r="AC275" s="2">
        <v>183685</v>
      </c>
      <c r="AD275" s="2">
        <v>0</v>
      </c>
      <c r="AE275" s="2">
        <v>52583</v>
      </c>
      <c r="AF275" s="2">
        <v>0</v>
      </c>
      <c r="AG275" s="2" t="s">
        <v>464</v>
      </c>
      <c r="AH275" s="3" t="s">
        <v>464</v>
      </c>
      <c r="AI275" s="2" t="s">
        <v>464</v>
      </c>
      <c r="AJ275" s="3">
        <v>284698</v>
      </c>
      <c r="AK275" s="3">
        <v>2998</v>
      </c>
      <c r="AL275" s="2">
        <v>0</v>
      </c>
      <c r="AM275" s="3">
        <v>0</v>
      </c>
      <c r="AN275" s="2">
        <v>0</v>
      </c>
      <c r="AO275" s="2">
        <v>20568</v>
      </c>
      <c r="AP275" s="2">
        <v>190095</v>
      </c>
      <c r="AQ275" s="2">
        <v>0</v>
      </c>
      <c r="AR275" s="2">
        <v>55079</v>
      </c>
      <c r="AS275" s="2">
        <v>0</v>
      </c>
      <c r="AT275" s="2" t="s">
        <v>464</v>
      </c>
      <c r="AU275" s="2" t="s">
        <v>464</v>
      </c>
      <c r="AV275" s="2" t="s">
        <v>464</v>
      </c>
    </row>
    <row r="276" spans="1:48" x14ac:dyDescent="0.25">
      <c r="A276" t="str">
        <f t="shared" si="7"/>
        <v>2014Q2</v>
      </c>
      <c r="B276" s="9" t="s">
        <v>623</v>
      </c>
      <c r="C276" s="9">
        <v>1023163</v>
      </c>
      <c r="D276" s="2">
        <v>7247</v>
      </c>
      <c r="E276" s="2">
        <v>1496</v>
      </c>
      <c r="F276" s="2">
        <v>0</v>
      </c>
      <c r="G276" s="2">
        <v>3675</v>
      </c>
      <c r="H276" s="2">
        <v>731</v>
      </c>
      <c r="I276" s="2">
        <v>6119</v>
      </c>
      <c r="J276" s="2">
        <v>4004</v>
      </c>
      <c r="K276" s="2">
        <v>0</v>
      </c>
      <c r="L276" s="2">
        <v>338790</v>
      </c>
      <c r="M276" s="2">
        <v>477223</v>
      </c>
      <c r="N276" s="2">
        <v>0</v>
      </c>
      <c r="O276" s="2">
        <v>863737</v>
      </c>
      <c r="P276" s="2">
        <v>58</v>
      </c>
      <c r="Q276" s="2">
        <v>332829</v>
      </c>
      <c r="R276" s="2">
        <v>338790</v>
      </c>
      <c r="S276" s="2">
        <v>38468</v>
      </c>
      <c r="T276" s="2">
        <v>314217</v>
      </c>
      <c r="U276" s="2">
        <v>145458</v>
      </c>
      <c r="V276" s="2">
        <v>338790</v>
      </c>
      <c r="W276" s="2">
        <v>338790</v>
      </c>
      <c r="X276" s="2">
        <v>0</v>
      </c>
      <c r="Y276" s="2">
        <v>8335</v>
      </c>
      <c r="Z276" s="2">
        <v>0</v>
      </c>
      <c r="AA276" s="2">
        <v>13379</v>
      </c>
      <c r="AB276" s="2">
        <v>152725</v>
      </c>
      <c r="AC276" s="2">
        <v>74893</v>
      </c>
      <c r="AD276" s="2">
        <v>0</v>
      </c>
      <c r="AE276" s="2">
        <v>0</v>
      </c>
      <c r="AF276" s="2">
        <v>0</v>
      </c>
      <c r="AG276" s="2" t="s">
        <v>464</v>
      </c>
      <c r="AH276" s="3" t="s">
        <v>464</v>
      </c>
      <c r="AI276" s="2" t="s">
        <v>464</v>
      </c>
      <c r="AJ276" s="3">
        <v>332829</v>
      </c>
      <c r="AK276" s="3">
        <v>0</v>
      </c>
      <c r="AL276" s="2">
        <v>8310</v>
      </c>
      <c r="AM276" s="3">
        <v>0</v>
      </c>
      <c r="AN276" s="2">
        <v>13019</v>
      </c>
      <c r="AO276" s="2">
        <v>152741</v>
      </c>
      <c r="AP276" s="2">
        <v>74325</v>
      </c>
      <c r="AQ276" s="2">
        <v>0</v>
      </c>
      <c r="AR276" s="2">
        <v>0</v>
      </c>
      <c r="AS276" s="2">
        <v>0</v>
      </c>
      <c r="AT276" s="2" t="s">
        <v>464</v>
      </c>
      <c r="AU276" s="2" t="s">
        <v>464</v>
      </c>
      <c r="AV276" s="2" t="s">
        <v>464</v>
      </c>
    </row>
    <row r="277" spans="1:48" x14ac:dyDescent="0.25">
      <c r="A277" t="str">
        <f t="shared" si="7"/>
        <v>2014Q2</v>
      </c>
      <c r="B277" s="9" t="s">
        <v>624</v>
      </c>
      <c r="C277" s="9">
        <v>1018588</v>
      </c>
      <c r="D277" s="2">
        <v>5878</v>
      </c>
      <c r="E277" s="2">
        <v>1941</v>
      </c>
      <c r="F277" s="2">
        <v>0</v>
      </c>
      <c r="G277" s="2">
        <v>2711</v>
      </c>
      <c r="H277" s="2">
        <v>625</v>
      </c>
      <c r="I277" s="2">
        <v>5050</v>
      </c>
      <c r="J277" s="2">
        <v>3398</v>
      </c>
      <c r="K277" s="2">
        <v>11927</v>
      </c>
      <c r="L277" s="2">
        <v>149398</v>
      </c>
      <c r="M277" s="2">
        <v>449288</v>
      </c>
      <c r="N277" s="2">
        <v>0</v>
      </c>
      <c r="O277" s="2">
        <v>657625</v>
      </c>
      <c r="P277" s="2">
        <v>0</v>
      </c>
      <c r="Q277" s="2">
        <v>148611</v>
      </c>
      <c r="R277" s="2">
        <v>149398</v>
      </c>
      <c r="S277" s="2">
        <v>153931</v>
      </c>
      <c r="T277" s="2">
        <v>310936</v>
      </c>
      <c r="U277" s="2">
        <v>82195</v>
      </c>
      <c r="V277" s="2">
        <v>149398</v>
      </c>
      <c r="W277" s="2">
        <v>149398</v>
      </c>
      <c r="X277" s="2">
        <v>0</v>
      </c>
      <c r="Y277" s="2">
        <v>910</v>
      </c>
      <c r="Z277" s="2">
        <v>0</v>
      </c>
      <c r="AA277" s="2">
        <v>3699</v>
      </c>
      <c r="AB277" s="2">
        <v>27525</v>
      </c>
      <c r="AC277" s="2">
        <v>34095</v>
      </c>
      <c r="AD277" s="2">
        <v>0</v>
      </c>
      <c r="AE277" s="2">
        <v>1050</v>
      </c>
      <c r="AF277" s="2">
        <v>3060</v>
      </c>
      <c r="AG277" s="2" t="s">
        <v>464</v>
      </c>
      <c r="AH277" s="3" t="s">
        <v>464</v>
      </c>
      <c r="AI277" s="2" t="s">
        <v>464</v>
      </c>
      <c r="AJ277" s="3">
        <v>148611</v>
      </c>
      <c r="AK277" s="3">
        <v>0</v>
      </c>
      <c r="AL277" s="2">
        <v>864</v>
      </c>
      <c r="AM277" s="3">
        <v>0</v>
      </c>
      <c r="AN277" s="2">
        <v>3675</v>
      </c>
      <c r="AO277" s="2">
        <v>27314</v>
      </c>
      <c r="AP277" s="2">
        <v>34914</v>
      </c>
      <c r="AQ277" s="2">
        <v>0</v>
      </c>
      <c r="AR277" s="2">
        <v>973</v>
      </c>
      <c r="AS277" s="2">
        <v>3048</v>
      </c>
      <c r="AT277" s="2" t="s">
        <v>464</v>
      </c>
      <c r="AU277" s="2" t="s">
        <v>464</v>
      </c>
      <c r="AV277" s="2" t="s">
        <v>464</v>
      </c>
    </row>
    <row r="278" spans="1:48" x14ac:dyDescent="0.25">
      <c r="A278" t="str">
        <f t="shared" si="7"/>
        <v>2014Q2</v>
      </c>
      <c r="B278" s="9" t="s">
        <v>625</v>
      </c>
      <c r="C278" s="9">
        <v>1019131</v>
      </c>
      <c r="D278" s="2">
        <v>5365</v>
      </c>
      <c r="E278" s="2">
        <v>4490</v>
      </c>
      <c r="F278" s="2">
        <v>0</v>
      </c>
      <c r="G278" s="2">
        <v>5448</v>
      </c>
      <c r="H278" s="2">
        <v>1259</v>
      </c>
      <c r="I278" s="2">
        <v>9575</v>
      </c>
      <c r="J278" s="2">
        <v>3945</v>
      </c>
      <c r="K278" s="2">
        <v>45748</v>
      </c>
      <c r="L278" s="2">
        <v>217713</v>
      </c>
      <c r="M278" s="2">
        <v>498416</v>
      </c>
      <c r="N278" s="2">
        <v>0</v>
      </c>
      <c r="O278" s="2">
        <v>827313</v>
      </c>
      <c r="P278" s="2">
        <v>-9</v>
      </c>
      <c r="Q278" s="2">
        <v>218799</v>
      </c>
      <c r="R278" s="2">
        <v>217713</v>
      </c>
      <c r="S278" s="2">
        <v>170726</v>
      </c>
      <c r="T278" s="2">
        <v>417594</v>
      </c>
      <c r="U278" s="2">
        <v>54278</v>
      </c>
      <c r="V278" s="2">
        <v>217713</v>
      </c>
      <c r="W278" s="2">
        <v>217713</v>
      </c>
      <c r="X278" s="2">
        <v>32330</v>
      </c>
      <c r="Y278" s="2">
        <v>4712</v>
      </c>
      <c r="Z278" s="2">
        <v>3898</v>
      </c>
      <c r="AA278" s="2">
        <v>4857</v>
      </c>
      <c r="AB278" s="2">
        <v>60006</v>
      </c>
      <c r="AC278" s="2">
        <v>8835</v>
      </c>
      <c r="AD278" s="2">
        <v>0</v>
      </c>
      <c r="AE278" s="2">
        <v>0</v>
      </c>
      <c r="AF278" s="2">
        <v>1031</v>
      </c>
      <c r="AG278" s="2" t="s">
        <v>464</v>
      </c>
      <c r="AH278" s="3" t="s">
        <v>464</v>
      </c>
      <c r="AI278" s="2" t="s">
        <v>464</v>
      </c>
      <c r="AJ278" s="3">
        <v>218799</v>
      </c>
      <c r="AK278" s="3">
        <v>32460</v>
      </c>
      <c r="AL278" s="2">
        <v>4732</v>
      </c>
      <c r="AM278" s="3">
        <v>3923</v>
      </c>
      <c r="AN278" s="2">
        <v>4824</v>
      </c>
      <c r="AO278" s="2">
        <v>60120</v>
      </c>
      <c r="AP278" s="2">
        <v>9021</v>
      </c>
      <c r="AQ278" s="2">
        <v>0</v>
      </c>
      <c r="AR278" s="2">
        <v>0</v>
      </c>
      <c r="AS278" s="2">
        <v>1031</v>
      </c>
      <c r="AT278" s="2" t="s">
        <v>464</v>
      </c>
      <c r="AU278" s="2" t="s">
        <v>464</v>
      </c>
      <c r="AV278" s="2" t="s">
        <v>464</v>
      </c>
    </row>
    <row r="279" spans="1:48" x14ac:dyDescent="0.25">
      <c r="A279" t="str">
        <f t="shared" si="7"/>
        <v>2014Q2</v>
      </c>
      <c r="B279" s="9" t="s">
        <v>626</v>
      </c>
      <c r="C279" s="9">
        <v>1024748</v>
      </c>
      <c r="D279" s="2" t="s">
        <v>464</v>
      </c>
      <c r="E279" s="2" t="s">
        <v>464</v>
      </c>
      <c r="F279" s="2" t="s">
        <v>464</v>
      </c>
      <c r="G279" s="2" t="s">
        <v>464</v>
      </c>
      <c r="H279" s="2" t="s">
        <v>464</v>
      </c>
      <c r="I279" s="2" t="s">
        <v>464</v>
      </c>
      <c r="J279" s="2">
        <v>1659</v>
      </c>
      <c r="K279" s="2">
        <v>4474</v>
      </c>
      <c r="L279" s="2">
        <v>86780</v>
      </c>
      <c r="M279" s="2">
        <v>373810</v>
      </c>
      <c r="N279" s="2">
        <v>0</v>
      </c>
      <c r="O279" s="2">
        <v>516460</v>
      </c>
      <c r="P279" s="2" t="s">
        <v>464</v>
      </c>
      <c r="Q279" s="2">
        <v>87083</v>
      </c>
      <c r="R279" s="2">
        <v>86780</v>
      </c>
      <c r="S279" s="2">
        <v>120761</v>
      </c>
      <c r="T279" s="2">
        <v>323485</v>
      </c>
      <c r="U279" s="2">
        <v>37960</v>
      </c>
      <c r="V279" s="2">
        <v>86780</v>
      </c>
      <c r="W279" s="2">
        <v>86780</v>
      </c>
      <c r="X279" s="2">
        <v>0</v>
      </c>
      <c r="Y279" s="2">
        <v>6656</v>
      </c>
      <c r="Z279" s="2">
        <v>12596</v>
      </c>
      <c r="AA279" s="2">
        <v>619</v>
      </c>
      <c r="AB279" s="2">
        <v>13847</v>
      </c>
      <c r="AC279" s="2">
        <v>30481</v>
      </c>
      <c r="AD279" s="2">
        <v>0</v>
      </c>
      <c r="AE279" s="2">
        <v>0</v>
      </c>
      <c r="AF279" s="2">
        <v>4486</v>
      </c>
      <c r="AG279" s="2" t="s">
        <v>464</v>
      </c>
      <c r="AH279" s="3" t="s">
        <v>464</v>
      </c>
      <c r="AI279" s="2" t="s">
        <v>464</v>
      </c>
      <c r="AJ279" s="3">
        <v>87083</v>
      </c>
      <c r="AK279" s="3">
        <v>0</v>
      </c>
      <c r="AL279" s="2">
        <v>6647</v>
      </c>
      <c r="AM279" s="3">
        <v>12995</v>
      </c>
      <c r="AN279" s="2">
        <v>607</v>
      </c>
      <c r="AO279" s="2">
        <v>13689</v>
      </c>
      <c r="AP279" s="2">
        <v>30804</v>
      </c>
      <c r="AQ279" s="2">
        <v>0</v>
      </c>
      <c r="AR279" s="2">
        <v>0</v>
      </c>
      <c r="AS279" s="2">
        <v>4499</v>
      </c>
      <c r="AT279" s="2" t="s">
        <v>464</v>
      </c>
      <c r="AU279" s="2" t="s">
        <v>464</v>
      </c>
      <c r="AV279" s="2" t="s">
        <v>464</v>
      </c>
    </row>
    <row r="280" spans="1:48" x14ac:dyDescent="0.25">
      <c r="A280" t="str">
        <f t="shared" si="7"/>
        <v>2014Q2</v>
      </c>
      <c r="B280" s="9" t="s">
        <v>627</v>
      </c>
      <c r="C280" s="9">
        <v>4248843</v>
      </c>
      <c r="D280" s="2">
        <v>33789</v>
      </c>
      <c r="E280" s="2">
        <v>4554</v>
      </c>
      <c r="F280" s="2">
        <v>119</v>
      </c>
      <c r="G280" s="2">
        <v>11241</v>
      </c>
      <c r="H280" s="2">
        <v>2712</v>
      </c>
      <c r="I280" s="2">
        <v>34766</v>
      </c>
      <c r="J280" s="2">
        <v>92989</v>
      </c>
      <c r="K280" s="2">
        <v>0</v>
      </c>
      <c r="L280" s="2">
        <v>539262</v>
      </c>
      <c r="M280" s="2">
        <v>2124171</v>
      </c>
      <c r="N280" s="2">
        <v>592</v>
      </c>
      <c r="O280" s="2">
        <v>3056388</v>
      </c>
      <c r="P280" s="2">
        <v>92</v>
      </c>
      <c r="Q280" s="2">
        <v>469847</v>
      </c>
      <c r="R280" s="2">
        <v>474165</v>
      </c>
      <c r="S280" s="2">
        <v>203719</v>
      </c>
      <c r="T280" s="2">
        <v>1385329</v>
      </c>
      <c r="U280" s="2">
        <v>326465</v>
      </c>
      <c r="V280" s="2">
        <v>539262</v>
      </c>
      <c r="W280" s="2">
        <v>474165</v>
      </c>
      <c r="X280" s="2">
        <v>0</v>
      </c>
      <c r="Y280" s="2">
        <v>25515</v>
      </c>
      <c r="Z280" s="2">
        <v>44743</v>
      </c>
      <c r="AA280" s="2">
        <v>5673</v>
      </c>
      <c r="AB280" s="2">
        <v>208651</v>
      </c>
      <c r="AC280" s="2">
        <v>144692</v>
      </c>
      <c r="AD280" s="2">
        <v>0</v>
      </c>
      <c r="AE280" s="2">
        <v>0</v>
      </c>
      <c r="AF280" s="2">
        <v>0</v>
      </c>
      <c r="AG280" s="2" t="s">
        <v>464</v>
      </c>
      <c r="AH280" s="3" t="s">
        <v>464</v>
      </c>
      <c r="AI280" s="2" t="s">
        <v>464</v>
      </c>
      <c r="AJ280" s="3">
        <v>469847</v>
      </c>
      <c r="AK280" s="3">
        <v>0</v>
      </c>
      <c r="AL280" s="2">
        <v>24999</v>
      </c>
      <c r="AM280" s="3">
        <v>45805</v>
      </c>
      <c r="AN280" s="2">
        <v>5525</v>
      </c>
      <c r="AO280" s="2">
        <v>206220</v>
      </c>
      <c r="AP280" s="2">
        <v>142648</v>
      </c>
      <c r="AQ280" s="2">
        <v>0</v>
      </c>
      <c r="AR280" s="2">
        <v>0</v>
      </c>
      <c r="AS280" s="2">
        <v>0</v>
      </c>
      <c r="AT280" s="2" t="s">
        <v>464</v>
      </c>
      <c r="AU280" s="2" t="s">
        <v>464</v>
      </c>
      <c r="AV280" s="2" t="s">
        <v>464</v>
      </c>
    </row>
    <row r="281" spans="1:48" x14ac:dyDescent="0.25">
      <c r="A281" t="str">
        <f t="shared" si="7"/>
        <v>2014Q2</v>
      </c>
      <c r="B281" s="9" t="s">
        <v>628</v>
      </c>
      <c r="C281" s="9">
        <v>1021883</v>
      </c>
      <c r="D281" s="2">
        <v>7208</v>
      </c>
      <c r="E281" s="2">
        <v>1838</v>
      </c>
      <c r="F281" s="2">
        <v>0</v>
      </c>
      <c r="G281" s="2">
        <v>3741</v>
      </c>
      <c r="H281" s="2">
        <v>912</v>
      </c>
      <c r="I281" s="2">
        <v>6326</v>
      </c>
      <c r="J281" s="2">
        <v>19300</v>
      </c>
      <c r="K281" s="2">
        <v>3026</v>
      </c>
      <c r="L281" s="2">
        <v>178463</v>
      </c>
      <c r="M281" s="2">
        <v>565222</v>
      </c>
      <c r="N281" s="2">
        <v>0</v>
      </c>
      <c r="O281" s="2">
        <v>842469</v>
      </c>
      <c r="P281" s="2">
        <v>122</v>
      </c>
      <c r="Q281" s="2">
        <v>164282</v>
      </c>
      <c r="R281" s="2">
        <v>162808</v>
      </c>
      <c r="S281" s="2">
        <v>158040</v>
      </c>
      <c r="T281" s="2">
        <v>381189</v>
      </c>
      <c r="U281" s="2">
        <v>82111</v>
      </c>
      <c r="V281" s="2">
        <v>178463</v>
      </c>
      <c r="W281" s="2">
        <v>162808</v>
      </c>
      <c r="X281" s="2">
        <v>23369</v>
      </c>
      <c r="Y281" s="2">
        <v>0</v>
      </c>
      <c r="Z281" s="2">
        <v>66526</v>
      </c>
      <c r="AA281" s="2">
        <v>3496</v>
      </c>
      <c r="AB281" s="2">
        <v>16426</v>
      </c>
      <c r="AC281" s="2">
        <v>2</v>
      </c>
      <c r="AD281" s="2">
        <v>0</v>
      </c>
      <c r="AE281" s="2">
        <v>0</v>
      </c>
      <c r="AF281" s="2">
        <v>0</v>
      </c>
      <c r="AG281" s="2" t="s">
        <v>464</v>
      </c>
      <c r="AH281" s="3" t="s">
        <v>464</v>
      </c>
      <c r="AI281" s="2" t="s">
        <v>464</v>
      </c>
      <c r="AJ281" s="3">
        <v>164282</v>
      </c>
      <c r="AK281" s="3">
        <v>24048</v>
      </c>
      <c r="AL281" s="2">
        <v>0</v>
      </c>
      <c r="AM281" s="3">
        <v>67869</v>
      </c>
      <c r="AN281" s="2">
        <v>3373</v>
      </c>
      <c r="AO281" s="2">
        <v>16220</v>
      </c>
      <c r="AP281" s="2">
        <v>2</v>
      </c>
      <c r="AQ281" s="2">
        <v>0</v>
      </c>
      <c r="AR281" s="2">
        <v>0</v>
      </c>
      <c r="AS281" s="2">
        <v>0</v>
      </c>
      <c r="AT281" s="2" t="s">
        <v>464</v>
      </c>
      <c r="AU281" s="2" t="s">
        <v>464</v>
      </c>
      <c r="AV281" s="2" t="s">
        <v>464</v>
      </c>
    </row>
    <row r="282" spans="1:48" x14ac:dyDescent="0.25">
      <c r="A282" t="str">
        <f t="shared" si="7"/>
        <v>2014Q2</v>
      </c>
      <c r="B282" s="9" t="s">
        <v>116</v>
      </c>
      <c r="C282" s="9">
        <v>100696</v>
      </c>
      <c r="D282" s="2">
        <v>4936</v>
      </c>
      <c r="E282" s="2">
        <v>1316</v>
      </c>
      <c r="F282" s="2">
        <v>0</v>
      </c>
      <c r="G282" s="2">
        <v>2224</v>
      </c>
      <c r="H282" s="2">
        <v>624</v>
      </c>
      <c r="I282" s="2">
        <v>4488</v>
      </c>
      <c r="J282" s="2">
        <v>22</v>
      </c>
      <c r="K282" s="2">
        <v>0</v>
      </c>
      <c r="L282" s="2">
        <v>54166</v>
      </c>
      <c r="M282" s="2">
        <v>451552</v>
      </c>
      <c r="N282" s="2">
        <v>0</v>
      </c>
      <c r="O282" s="2">
        <v>562243</v>
      </c>
      <c r="P282" s="2">
        <v>22</v>
      </c>
      <c r="Q282" s="2">
        <v>31184</v>
      </c>
      <c r="R282" s="2">
        <v>31199</v>
      </c>
      <c r="S282" s="2">
        <v>215007</v>
      </c>
      <c r="T282" s="2">
        <v>379195</v>
      </c>
      <c r="U282" s="2">
        <v>62545</v>
      </c>
      <c r="V282" s="2">
        <v>54166</v>
      </c>
      <c r="W282" s="2">
        <v>31199</v>
      </c>
      <c r="X282" s="2">
        <v>5533</v>
      </c>
      <c r="Y282" s="2">
        <v>0</v>
      </c>
      <c r="Z282" s="2">
        <v>15958</v>
      </c>
      <c r="AA282" s="2">
        <v>0</v>
      </c>
      <c r="AB282" s="2">
        <v>9708</v>
      </c>
      <c r="AC282" s="2">
        <v>0</v>
      </c>
      <c r="AD282" s="2">
        <v>0</v>
      </c>
      <c r="AE282" s="2">
        <v>0</v>
      </c>
      <c r="AF282" s="2">
        <v>0</v>
      </c>
      <c r="AG282" s="2" t="s">
        <v>464</v>
      </c>
      <c r="AH282" s="3" t="s">
        <v>464</v>
      </c>
      <c r="AI282" s="2" t="s">
        <v>464</v>
      </c>
      <c r="AJ282" s="3">
        <v>31184</v>
      </c>
      <c r="AK282" s="3">
        <v>5519</v>
      </c>
      <c r="AL282" s="2">
        <v>0</v>
      </c>
      <c r="AM282" s="3">
        <v>15951</v>
      </c>
      <c r="AN282" s="2">
        <v>0</v>
      </c>
      <c r="AO282" s="2">
        <v>9714</v>
      </c>
      <c r="AP282" s="2">
        <v>0</v>
      </c>
      <c r="AQ282" s="2">
        <v>0</v>
      </c>
      <c r="AR282" s="2">
        <v>0</v>
      </c>
      <c r="AS282" s="2">
        <v>0</v>
      </c>
      <c r="AT282" s="2" t="s">
        <v>464</v>
      </c>
      <c r="AU282" s="2" t="s">
        <v>464</v>
      </c>
      <c r="AV282" s="2" t="s">
        <v>464</v>
      </c>
    </row>
    <row r="283" spans="1:48" x14ac:dyDescent="0.25">
      <c r="A283" t="str">
        <f t="shared" si="7"/>
        <v>2014Q2</v>
      </c>
      <c r="B283" s="9" t="s">
        <v>629</v>
      </c>
      <c r="C283" s="9">
        <v>1018023</v>
      </c>
      <c r="D283" s="2">
        <v>22691</v>
      </c>
      <c r="E283" s="2">
        <v>4135</v>
      </c>
      <c r="F283" s="2">
        <v>0</v>
      </c>
      <c r="G283" s="2">
        <v>10644</v>
      </c>
      <c r="H283" s="2">
        <v>2977</v>
      </c>
      <c r="I283" s="2">
        <v>18782</v>
      </c>
      <c r="J283" s="2">
        <v>138625</v>
      </c>
      <c r="K283" s="2">
        <v>0</v>
      </c>
      <c r="L283" s="2">
        <v>392456</v>
      </c>
      <c r="M283" s="2">
        <v>1762296</v>
      </c>
      <c r="N283" s="2">
        <v>0</v>
      </c>
      <c r="O283" s="2">
        <v>2536255</v>
      </c>
      <c r="P283" s="2">
        <v>-53</v>
      </c>
      <c r="Q283" s="2">
        <v>395181</v>
      </c>
      <c r="R283" s="2">
        <v>392456</v>
      </c>
      <c r="S283" s="2">
        <v>548410</v>
      </c>
      <c r="T283" s="2">
        <v>1545968</v>
      </c>
      <c r="U283" s="2">
        <v>127334</v>
      </c>
      <c r="V283" s="2">
        <v>392456</v>
      </c>
      <c r="W283" s="2">
        <v>392456</v>
      </c>
      <c r="X283" s="2">
        <v>998</v>
      </c>
      <c r="Y283" s="2">
        <v>0</v>
      </c>
      <c r="Z283" s="2">
        <v>61898</v>
      </c>
      <c r="AA283" s="2">
        <v>49018</v>
      </c>
      <c r="AB283" s="2">
        <v>2694</v>
      </c>
      <c r="AC283" s="2">
        <v>63535</v>
      </c>
      <c r="AD283" s="2">
        <v>0</v>
      </c>
      <c r="AE283" s="2">
        <v>29813</v>
      </c>
      <c r="AF283" s="2">
        <v>66935</v>
      </c>
      <c r="AG283" s="2" t="s">
        <v>464</v>
      </c>
      <c r="AH283" s="3" t="s">
        <v>464</v>
      </c>
      <c r="AI283" s="2" t="s">
        <v>464</v>
      </c>
      <c r="AJ283" s="3">
        <v>395181</v>
      </c>
      <c r="AK283" s="3">
        <v>1001</v>
      </c>
      <c r="AL283" s="2">
        <v>0</v>
      </c>
      <c r="AM283" s="3">
        <v>62352</v>
      </c>
      <c r="AN283" s="2">
        <v>48976</v>
      </c>
      <c r="AO283" s="2">
        <v>2742</v>
      </c>
      <c r="AP283" s="2">
        <v>64350</v>
      </c>
      <c r="AQ283" s="2">
        <v>0</v>
      </c>
      <c r="AR283" s="2">
        <v>30364</v>
      </c>
      <c r="AS283" s="2">
        <v>68415</v>
      </c>
      <c r="AT283" s="2" t="s">
        <v>464</v>
      </c>
      <c r="AU283" s="2" t="s">
        <v>464</v>
      </c>
      <c r="AV283" s="2" t="s">
        <v>464</v>
      </c>
    </row>
    <row r="284" spans="1:48" x14ac:dyDescent="0.25">
      <c r="A284" t="str">
        <f t="shared" si="7"/>
        <v>2014Q2</v>
      </c>
      <c r="B284" s="9" t="s">
        <v>117</v>
      </c>
      <c r="C284" s="9">
        <v>1017828</v>
      </c>
      <c r="D284" s="2">
        <v>6837</v>
      </c>
      <c r="E284" s="2">
        <v>1199</v>
      </c>
      <c r="F284" s="2">
        <v>0</v>
      </c>
      <c r="G284" s="2">
        <v>2870</v>
      </c>
      <c r="H284" s="2">
        <v>617</v>
      </c>
      <c r="I284" s="2">
        <v>5225</v>
      </c>
      <c r="J284" s="2">
        <v>14465</v>
      </c>
      <c r="K284" s="2">
        <v>2270</v>
      </c>
      <c r="L284" s="2">
        <v>192433</v>
      </c>
      <c r="M284" s="2">
        <v>511109</v>
      </c>
      <c r="N284" s="2">
        <v>0</v>
      </c>
      <c r="O284" s="2">
        <v>758985</v>
      </c>
      <c r="P284" s="2">
        <v>0</v>
      </c>
      <c r="Q284" s="2">
        <v>45563</v>
      </c>
      <c r="R284" s="2">
        <v>46256</v>
      </c>
      <c r="S284" s="2">
        <v>286410</v>
      </c>
      <c r="T284" s="2">
        <v>405493</v>
      </c>
      <c r="U284" s="2">
        <v>20750</v>
      </c>
      <c r="V284" s="2">
        <v>192433</v>
      </c>
      <c r="W284" s="2">
        <v>46256</v>
      </c>
      <c r="X284" s="2">
        <v>0</v>
      </c>
      <c r="Y284" s="2">
        <v>0</v>
      </c>
      <c r="Z284" s="2">
        <v>12339</v>
      </c>
      <c r="AA284" s="2">
        <v>16</v>
      </c>
      <c r="AB284" s="2">
        <v>18202</v>
      </c>
      <c r="AC284" s="2">
        <v>3302</v>
      </c>
      <c r="AD284" s="2">
        <v>0</v>
      </c>
      <c r="AE284" s="2">
        <v>0</v>
      </c>
      <c r="AF284" s="2">
        <v>0</v>
      </c>
      <c r="AG284" s="2" t="s">
        <v>464</v>
      </c>
      <c r="AH284" s="3" t="s">
        <v>464</v>
      </c>
      <c r="AI284" s="2" t="s">
        <v>464</v>
      </c>
      <c r="AJ284" s="3">
        <v>45563</v>
      </c>
      <c r="AK284" s="3">
        <v>0</v>
      </c>
      <c r="AL284" s="2">
        <v>0</v>
      </c>
      <c r="AM284" s="3">
        <v>12273</v>
      </c>
      <c r="AN284" s="2">
        <v>16</v>
      </c>
      <c r="AO284" s="2">
        <v>17935</v>
      </c>
      <c r="AP284" s="2">
        <v>3248</v>
      </c>
      <c r="AQ284" s="2">
        <v>0</v>
      </c>
      <c r="AR284" s="2">
        <v>0</v>
      </c>
      <c r="AS284" s="2">
        <v>0</v>
      </c>
      <c r="AT284" s="2" t="s">
        <v>464</v>
      </c>
      <c r="AU284" s="2" t="s">
        <v>464</v>
      </c>
      <c r="AV284" s="2" t="s">
        <v>464</v>
      </c>
    </row>
    <row r="285" spans="1:48" x14ac:dyDescent="0.25">
      <c r="A285" t="str">
        <f t="shared" si="7"/>
        <v>2014Q2</v>
      </c>
      <c r="B285" s="9" t="s">
        <v>630</v>
      </c>
      <c r="C285" s="9">
        <v>1018720</v>
      </c>
      <c r="D285" s="2">
        <v>4855</v>
      </c>
      <c r="E285" s="2">
        <v>1254</v>
      </c>
      <c r="F285" s="2">
        <v>0</v>
      </c>
      <c r="G285" s="2">
        <v>2070</v>
      </c>
      <c r="H285" s="2">
        <v>550</v>
      </c>
      <c r="I285" s="2">
        <v>3690</v>
      </c>
      <c r="J285" s="2">
        <v>17546</v>
      </c>
      <c r="K285" s="2">
        <v>0</v>
      </c>
      <c r="L285" s="2">
        <v>119307</v>
      </c>
      <c r="M285" s="2">
        <v>297933</v>
      </c>
      <c r="N285" s="2">
        <v>0</v>
      </c>
      <c r="O285" s="2">
        <v>494721</v>
      </c>
      <c r="P285" s="2">
        <v>144</v>
      </c>
      <c r="Q285" s="2">
        <v>116354</v>
      </c>
      <c r="R285" s="2">
        <v>119307</v>
      </c>
      <c r="S285" s="2">
        <v>59176</v>
      </c>
      <c r="T285" s="2">
        <v>237709</v>
      </c>
      <c r="U285" s="2">
        <v>38477</v>
      </c>
      <c r="V285" s="2">
        <v>119307</v>
      </c>
      <c r="W285" s="2">
        <v>119307</v>
      </c>
      <c r="X285" s="2">
        <v>0</v>
      </c>
      <c r="Y285" s="2">
        <v>0</v>
      </c>
      <c r="Z285" s="2">
        <v>28055</v>
      </c>
      <c r="AA285" s="2">
        <v>676</v>
      </c>
      <c r="AB285" s="2">
        <v>31742</v>
      </c>
      <c r="AC285" s="2">
        <v>0</v>
      </c>
      <c r="AD285" s="2">
        <v>0</v>
      </c>
      <c r="AE285" s="2">
        <v>0</v>
      </c>
      <c r="AF285" s="2">
        <v>0</v>
      </c>
      <c r="AG285" s="2" t="s">
        <v>464</v>
      </c>
      <c r="AH285" s="3" t="s">
        <v>464</v>
      </c>
      <c r="AI285" s="2" t="s">
        <v>464</v>
      </c>
      <c r="AJ285" s="3">
        <v>116354</v>
      </c>
      <c r="AK285" s="3">
        <v>0</v>
      </c>
      <c r="AL285" s="2">
        <v>0</v>
      </c>
      <c r="AM285" s="3">
        <v>27859</v>
      </c>
      <c r="AN285" s="2">
        <v>671</v>
      </c>
      <c r="AO285" s="2">
        <v>31599</v>
      </c>
      <c r="AP285" s="2">
        <v>0</v>
      </c>
      <c r="AQ285" s="2">
        <v>0</v>
      </c>
      <c r="AR285" s="2">
        <v>0</v>
      </c>
      <c r="AS285" s="2">
        <v>0</v>
      </c>
      <c r="AT285" s="2" t="s">
        <v>464</v>
      </c>
      <c r="AU285" s="2" t="s">
        <v>464</v>
      </c>
      <c r="AV285" s="2" t="s">
        <v>464</v>
      </c>
    </row>
    <row r="286" spans="1:48" x14ac:dyDescent="0.25">
      <c r="A286" t="str">
        <f t="shared" si="7"/>
        <v>2014Q2</v>
      </c>
      <c r="B286" s="9" t="s">
        <v>118</v>
      </c>
      <c r="C286" s="9">
        <v>1018191</v>
      </c>
      <c r="D286" s="2">
        <v>4382</v>
      </c>
      <c r="E286" s="2">
        <v>1607</v>
      </c>
      <c r="F286" s="2">
        <v>0</v>
      </c>
      <c r="G286" s="2">
        <v>2250</v>
      </c>
      <c r="H286" s="2">
        <v>540</v>
      </c>
      <c r="I286" s="2">
        <v>4416</v>
      </c>
      <c r="J286" s="2">
        <v>40205</v>
      </c>
      <c r="K286" s="2">
        <v>0</v>
      </c>
      <c r="L286" s="2">
        <v>69717</v>
      </c>
      <c r="M286" s="2">
        <v>340871</v>
      </c>
      <c r="N286" s="2">
        <v>0</v>
      </c>
      <c r="O286" s="2">
        <v>487778</v>
      </c>
      <c r="P286" s="2">
        <v>0</v>
      </c>
      <c r="Q286" s="2">
        <v>69129</v>
      </c>
      <c r="R286" s="2">
        <v>69599</v>
      </c>
      <c r="S286" s="2">
        <v>63107</v>
      </c>
      <c r="T286" s="2">
        <v>300286</v>
      </c>
      <c r="U286" s="2">
        <v>20237</v>
      </c>
      <c r="V286" s="2">
        <v>69717</v>
      </c>
      <c r="W286" s="2">
        <v>69599</v>
      </c>
      <c r="X286" s="2">
        <v>0</v>
      </c>
      <c r="Y286" s="2">
        <v>6018</v>
      </c>
      <c r="Z286" s="2">
        <v>0</v>
      </c>
      <c r="AA286" s="2">
        <v>11476</v>
      </c>
      <c r="AB286" s="2">
        <v>2468</v>
      </c>
      <c r="AC286" s="2">
        <v>44867</v>
      </c>
      <c r="AD286" s="2">
        <v>0</v>
      </c>
      <c r="AE286" s="2">
        <v>0</v>
      </c>
      <c r="AF286" s="2">
        <v>0</v>
      </c>
      <c r="AG286" s="2" t="s">
        <v>464</v>
      </c>
      <c r="AH286" s="3" t="s">
        <v>464</v>
      </c>
      <c r="AI286" s="2" t="s">
        <v>464</v>
      </c>
      <c r="AJ286" s="3">
        <v>69129</v>
      </c>
      <c r="AK286" s="3">
        <v>0</v>
      </c>
      <c r="AL286" s="2">
        <v>5948</v>
      </c>
      <c r="AM286" s="3">
        <v>0</v>
      </c>
      <c r="AN286" s="2">
        <v>11611</v>
      </c>
      <c r="AO286" s="2">
        <v>2339</v>
      </c>
      <c r="AP286" s="2">
        <v>44670</v>
      </c>
      <c r="AQ286" s="2">
        <v>0</v>
      </c>
      <c r="AR286" s="2">
        <v>0</v>
      </c>
      <c r="AS286" s="2">
        <v>0</v>
      </c>
      <c r="AT286" s="2" t="s">
        <v>464</v>
      </c>
      <c r="AU286" s="2" t="s">
        <v>464</v>
      </c>
      <c r="AV286" s="2" t="s">
        <v>464</v>
      </c>
    </row>
    <row r="287" spans="1:48" x14ac:dyDescent="0.25">
      <c r="A287" t="str">
        <f t="shared" si="7"/>
        <v>2014Q2</v>
      </c>
      <c r="B287" s="9" t="s">
        <v>119</v>
      </c>
      <c r="C287" s="9">
        <v>1024899</v>
      </c>
      <c r="D287" s="2">
        <v>7937</v>
      </c>
      <c r="E287" s="2">
        <v>1603</v>
      </c>
      <c r="F287" s="2">
        <v>0</v>
      </c>
      <c r="G287" s="2">
        <v>3273</v>
      </c>
      <c r="H287" s="2">
        <v>841</v>
      </c>
      <c r="I287" s="2">
        <v>6593</v>
      </c>
      <c r="J287" s="2">
        <v>1847</v>
      </c>
      <c r="K287" s="2">
        <v>12475</v>
      </c>
      <c r="L287" s="2">
        <v>199071</v>
      </c>
      <c r="M287" s="2">
        <v>588406</v>
      </c>
      <c r="N287" s="2">
        <v>0</v>
      </c>
      <c r="O287" s="2">
        <v>875918</v>
      </c>
      <c r="P287" s="2">
        <v>1</v>
      </c>
      <c r="Q287" s="2">
        <v>197374</v>
      </c>
      <c r="R287" s="2">
        <v>199071</v>
      </c>
      <c r="S287" s="2">
        <v>167015</v>
      </c>
      <c r="T287" s="2">
        <v>461637</v>
      </c>
      <c r="U287" s="2">
        <v>102703</v>
      </c>
      <c r="V287" s="2">
        <v>199071</v>
      </c>
      <c r="W287" s="2">
        <v>199071</v>
      </c>
      <c r="X287" s="2">
        <v>0</v>
      </c>
      <c r="Y287" s="2">
        <v>0</v>
      </c>
      <c r="Z287" s="2">
        <v>9133</v>
      </c>
      <c r="AA287" s="2">
        <v>2008</v>
      </c>
      <c r="AB287" s="2">
        <v>29232</v>
      </c>
      <c r="AC287" s="2">
        <v>72455</v>
      </c>
      <c r="AD287" s="2">
        <v>0</v>
      </c>
      <c r="AE287" s="2">
        <v>0</v>
      </c>
      <c r="AF287" s="2">
        <v>0</v>
      </c>
      <c r="AG287" s="2" t="s">
        <v>464</v>
      </c>
      <c r="AH287" s="3" t="s">
        <v>464</v>
      </c>
      <c r="AI287" s="2" t="s">
        <v>464</v>
      </c>
      <c r="AJ287" s="3">
        <v>197374</v>
      </c>
      <c r="AK287" s="3">
        <v>0</v>
      </c>
      <c r="AL287" s="2">
        <v>0</v>
      </c>
      <c r="AM287" s="3">
        <v>9567</v>
      </c>
      <c r="AN287" s="2">
        <v>1913</v>
      </c>
      <c r="AO287" s="2">
        <v>29557</v>
      </c>
      <c r="AP287" s="2">
        <v>74250</v>
      </c>
      <c r="AQ287" s="2">
        <v>0</v>
      </c>
      <c r="AR287" s="2">
        <v>0</v>
      </c>
      <c r="AS287" s="2">
        <v>0</v>
      </c>
      <c r="AT287" s="2" t="s">
        <v>464</v>
      </c>
      <c r="AU287" s="2" t="s">
        <v>464</v>
      </c>
      <c r="AV287" s="2" t="s">
        <v>464</v>
      </c>
    </row>
    <row r="288" spans="1:48" x14ac:dyDescent="0.25">
      <c r="A288" t="str">
        <f t="shared" si="7"/>
        <v>2014Q2</v>
      </c>
      <c r="B288" s="9" t="s">
        <v>120</v>
      </c>
      <c r="C288" s="9">
        <v>100185</v>
      </c>
      <c r="D288" s="2">
        <v>61170</v>
      </c>
      <c r="E288" s="2">
        <v>29820</v>
      </c>
      <c r="F288" s="2">
        <v>0</v>
      </c>
      <c r="G288" s="2">
        <v>30409</v>
      </c>
      <c r="H288" s="2">
        <v>7426</v>
      </c>
      <c r="I288" s="2">
        <v>54796</v>
      </c>
      <c r="J288" s="2">
        <v>6365</v>
      </c>
      <c r="K288" s="2">
        <v>0</v>
      </c>
      <c r="L288" s="2">
        <v>2493766</v>
      </c>
      <c r="M288" s="2">
        <v>4148940</v>
      </c>
      <c r="N288" s="2">
        <v>0</v>
      </c>
      <c r="O288" s="2">
        <v>7461343</v>
      </c>
      <c r="P288" s="2">
        <v>0</v>
      </c>
      <c r="Q288" s="2">
        <v>2447745</v>
      </c>
      <c r="R288" s="2">
        <v>2493766</v>
      </c>
      <c r="S288" s="2">
        <v>1954971</v>
      </c>
      <c r="T288" s="2">
        <v>2720687</v>
      </c>
      <c r="U288" s="2">
        <v>374950</v>
      </c>
      <c r="V288" s="2">
        <v>2493766</v>
      </c>
      <c r="W288" s="2">
        <v>2493766</v>
      </c>
      <c r="X288" s="2">
        <v>1465294</v>
      </c>
      <c r="Y288" s="2">
        <v>0</v>
      </c>
      <c r="Z288" s="2">
        <v>21706</v>
      </c>
      <c r="AA288" s="2">
        <v>162458</v>
      </c>
      <c r="AB288" s="2">
        <v>62768</v>
      </c>
      <c r="AC288" s="2">
        <v>20473</v>
      </c>
      <c r="AD288" s="2">
        <v>0</v>
      </c>
      <c r="AE288" s="2">
        <v>25914</v>
      </c>
      <c r="AF288" s="2">
        <v>0</v>
      </c>
      <c r="AG288" s="2" t="s">
        <v>464</v>
      </c>
      <c r="AH288" s="3" t="s">
        <v>464</v>
      </c>
      <c r="AI288" s="2" t="s">
        <v>464</v>
      </c>
      <c r="AJ288" s="3">
        <v>2447745</v>
      </c>
      <c r="AK288" s="3">
        <v>1453094</v>
      </c>
      <c r="AL288" s="2">
        <v>0</v>
      </c>
      <c r="AM288" s="3">
        <v>21136</v>
      </c>
      <c r="AN288" s="2">
        <v>158791</v>
      </c>
      <c r="AO288" s="2">
        <v>58119</v>
      </c>
      <c r="AP288" s="2">
        <v>19653</v>
      </c>
      <c r="AQ288" s="2">
        <v>0</v>
      </c>
      <c r="AR288" s="2">
        <v>25533</v>
      </c>
      <c r="AS288" s="2">
        <v>0</v>
      </c>
      <c r="AT288" s="2" t="s">
        <v>464</v>
      </c>
      <c r="AU288" s="2" t="s">
        <v>464</v>
      </c>
      <c r="AV288" s="2" t="s">
        <v>464</v>
      </c>
    </row>
    <row r="289" spans="1:48" x14ac:dyDescent="0.25">
      <c r="A289" t="str">
        <f t="shared" si="7"/>
        <v>2014Q2</v>
      </c>
      <c r="B289" s="9" t="s">
        <v>121</v>
      </c>
      <c r="C289" s="9">
        <v>4100717</v>
      </c>
      <c r="D289" s="2">
        <v>10757</v>
      </c>
      <c r="E289" s="2">
        <v>944</v>
      </c>
      <c r="F289" s="2">
        <v>0</v>
      </c>
      <c r="G289" s="2">
        <v>4028</v>
      </c>
      <c r="H289" s="2">
        <v>948</v>
      </c>
      <c r="I289" s="2">
        <v>9357</v>
      </c>
      <c r="J289" s="2">
        <v>11029</v>
      </c>
      <c r="K289" s="2">
        <v>0</v>
      </c>
      <c r="L289" s="2">
        <v>292955</v>
      </c>
      <c r="M289" s="2">
        <v>698475</v>
      </c>
      <c r="N289" s="2">
        <v>0</v>
      </c>
      <c r="O289" s="2">
        <v>1114819</v>
      </c>
      <c r="P289" s="2">
        <v>24</v>
      </c>
      <c r="Q289" s="2">
        <v>267446</v>
      </c>
      <c r="R289" s="2">
        <v>266772</v>
      </c>
      <c r="S289" s="2">
        <v>228292</v>
      </c>
      <c r="T289" s="2">
        <v>605260</v>
      </c>
      <c r="U289" s="2">
        <v>84313</v>
      </c>
      <c r="V289" s="2">
        <v>292955</v>
      </c>
      <c r="W289" s="2">
        <v>266772</v>
      </c>
      <c r="X289" s="2">
        <v>0</v>
      </c>
      <c r="Y289" s="2">
        <v>85910</v>
      </c>
      <c r="Z289" s="2">
        <v>0</v>
      </c>
      <c r="AA289" s="2">
        <v>626</v>
      </c>
      <c r="AB289" s="2">
        <v>15832</v>
      </c>
      <c r="AC289" s="2">
        <v>9098</v>
      </c>
      <c r="AD289" s="2">
        <v>0</v>
      </c>
      <c r="AE289" s="2">
        <v>5929</v>
      </c>
      <c r="AF289" s="2">
        <v>0</v>
      </c>
      <c r="AG289" s="2" t="s">
        <v>464</v>
      </c>
      <c r="AH289" s="3" t="s">
        <v>464</v>
      </c>
      <c r="AI289" s="2" t="s">
        <v>464</v>
      </c>
      <c r="AJ289" s="3">
        <v>267446</v>
      </c>
      <c r="AK289" s="3">
        <v>0</v>
      </c>
      <c r="AL289" s="2">
        <v>87032</v>
      </c>
      <c r="AM289" s="3">
        <v>0</v>
      </c>
      <c r="AN289" s="2">
        <v>601</v>
      </c>
      <c r="AO289" s="2">
        <v>15823</v>
      </c>
      <c r="AP289" s="2">
        <v>9251</v>
      </c>
      <c r="AQ289" s="2">
        <v>0</v>
      </c>
      <c r="AR289" s="2">
        <v>5927</v>
      </c>
      <c r="AS289" s="2">
        <v>0</v>
      </c>
      <c r="AT289" s="2" t="s">
        <v>464</v>
      </c>
      <c r="AU289" s="2" t="s">
        <v>464</v>
      </c>
      <c r="AV289" s="2" t="s">
        <v>464</v>
      </c>
    </row>
    <row r="290" spans="1:48" x14ac:dyDescent="0.25">
      <c r="A290" t="str">
        <f t="shared" si="7"/>
        <v>2014Q2</v>
      </c>
      <c r="B290" s="9" t="s">
        <v>122</v>
      </c>
      <c r="C290" s="9">
        <v>1032013</v>
      </c>
      <c r="D290" s="2">
        <v>8706</v>
      </c>
      <c r="E290" s="2">
        <v>795</v>
      </c>
      <c r="F290" s="2">
        <v>0</v>
      </c>
      <c r="G290" s="2">
        <v>4013</v>
      </c>
      <c r="H290" s="2">
        <v>654</v>
      </c>
      <c r="I290" s="2">
        <v>6844</v>
      </c>
      <c r="J290" s="2">
        <v>659</v>
      </c>
      <c r="K290" s="2">
        <v>60</v>
      </c>
      <c r="L290" s="2">
        <v>119415</v>
      </c>
      <c r="M290" s="2">
        <v>846147</v>
      </c>
      <c r="N290" s="2">
        <v>0</v>
      </c>
      <c r="O290" s="2">
        <v>1034707</v>
      </c>
      <c r="P290" s="2">
        <v>0</v>
      </c>
      <c r="Q290" s="2">
        <v>43002</v>
      </c>
      <c r="R290" s="2">
        <v>41868</v>
      </c>
      <c r="S290" s="2">
        <v>178945</v>
      </c>
      <c r="T290" s="2">
        <v>741956</v>
      </c>
      <c r="U290" s="2">
        <v>103456</v>
      </c>
      <c r="V290" s="2">
        <v>119415</v>
      </c>
      <c r="W290" s="2">
        <v>41868</v>
      </c>
      <c r="X290" s="2">
        <v>0</v>
      </c>
      <c r="Y290" s="2">
        <v>0</v>
      </c>
      <c r="Z290" s="2">
        <v>0</v>
      </c>
      <c r="AA290" s="2">
        <v>40</v>
      </c>
      <c r="AB290" s="2">
        <v>11</v>
      </c>
      <c r="AC290" s="2">
        <v>37562</v>
      </c>
      <c r="AD290" s="2">
        <v>0</v>
      </c>
      <c r="AE290" s="2">
        <v>0</v>
      </c>
      <c r="AF290" s="2">
        <v>0</v>
      </c>
      <c r="AG290" s="2" t="s">
        <v>464</v>
      </c>
      <c r="AH290" s="3" t="s">
        <v>464</v>
      </c>
      <c r="AI290" s="2" t="s">
        <v>464</v>
      </c>
      <c r="AJ290" s="3">
        <v>43002</v>
      </c>
      <c r="AK290" s="3">
        <v>0</v>
      </c>
      <c r="AL290" s="2">
        <v>0</v>
      </c>
      <c r="AM290" s="3">
        <v>0</v>
      </c>
      <c r="AN290" s="2">
        <v>34</v>
      </c>
      <c r="AO290" s="2">
        <v>11</v>
      </c>
      <c r="AP290" s="2">
        <v>38807</v>
      </c>
      <c r="AQ290" s="2">
        <v>0</v>
      </c>
      <c r="AR290" s="2">
        <v>0</v>
      </c>
      <c r="AS290" s="2">
        <v>0</v>
      </c>
      <c r="AT290" s="2" t="s">
        <v>464</v>
      </c>
      <c r="AU290" s="2" t="s">
        <v>464</v>
      </c>
      <c r="AV290" s="2" t="s">
        <v>464</v>
      </c>
    </row>
    <row r="291" spans="1:48" x14ac:dyDescent="0.25">
      <c r="A291" t="str">
        <f t="shared" si="7"/>
        <v>2014Q2</v>
      </c>
      <c r="B291" s="9" t="s">
        <v>631</v>
      </c>
      <c r="C291" s="9">
        <v>1018498</v>
      </c>
      <c r="D291" s="2">
        <v>6320</v>
      </c>
      <c r="E291" s="2">
        <v>1283</v>
      </c>
      <c r="F291" s="2">
        <v>0</v>
      </c>
      <c r="G291" s="2">
        <v>2808</v>
      </c>
      <c r="H291" s="2">
        <v>973</v>
      </c>
      <c r="I291" s="2">
        <v>5288</v>
      </c>
      <c r="J291" s="2">
        <v>15709</v>
      </c>
      <c r="K291" s="2">
        <v>345</v>
      </c>
      <c r="L291" s="2">
        <v>54260</v>
      </c>
      <c r="M291" s="2">
        <v>561667</v>
      </c>
      <c r="N291" s="2">
        <v>0</v>
      </c>
      <c r="O291" s="2">
        <v>689671</v>
      </c>
      <c r="P291" s="2">
        <v>26</v>
      </c>
      <c r="Q291" s="2">
        <v>52743</v>
      </c>
      <c r="R291" s="2">
        <v>53127</v>
      </c>
      <c r="S291" s="2">
        <v>149102</v>
      </c>
      <c r="T291" s="2">
        <v>364934</v>
      </c>
      <c r="U291" s="2">
        <v>88403</v>
      </c>
      <c r="V291" s="2">
        <v>54260</v>
      </c>
      <c r="W291" s="2">
        <v>53127</v>
      </c>
      <c r="X291" s="2">
        <v>0</v>
      </c>
      <c r="Y291" s="2">
        <v>6527</v>
      </c>
      <c r="Z291" s="2">
        <v>15173</v>
      </c>
      <c r="AA291" s="2">
        <v>2359</v>
      </c>
      <c r="AB291" s="2">
        <v>13129</v>
      </c>
      <c r="AC291" s="2">
        <v>7191</v>
      </c>
      <c r="AD291" s="2">
        <v>0</v>
      </c>
      <c r="AE291" s="2">
        <v>967</v>
      </c>
      <c r="AF291" s="2">
        <v>0</v>
      </c>
      <c r="AG291" s="2" t="s">
        <v>464</v>
      </c>
      <c r="AH291" s="3" t="s">
        <v>464</v>
      </c>
      <c r="AI291" s="2" t="s">
        <v>464</v>
      </c>
      <c r="AJ291" s="3">
        <v>52743</v>
      </c>
      <c r="AK291" s="3">
        <v>0</v>
      </c>
      <c r="AL291" s="2">
        <v>6560</v>
      </c>
      <c r="AM291" s="3">
        <v>15282</v>
      </c>
      <c r="AN291" s="2">
        <v>2368</v>
      </c>
      <c r="AO291" s="2">
        <v>13022</v>
      </c>
      <c r="AP291" s="2">
        <v>7055</v>
      </c>
      <c r="AQ291" s="2">
        <v>0</v>
      </c>
      <c r="AR291" s="2">
        <v>1009</v>
      </c>
      <c r="AS291" s="2">
        <v>0</v>
      </c>
      <c r="AT291" s="2" t="s">
        <v>464</v>
      </c>
      <c r="AU291" s="2" t="s">
        <v>464</v>
      </c>
      <c r="AV291" s="2" t="s">
        <v>464</v>
      </c>
    </row>
    <row r="292" spans="1:48" x14ac:dyDescent="0.25">
      <c r="A292" t="str">
        <f t="shared" si="7"/>
        <v>2014Q2</v>
      </c>
      <c r="B292" s="9" t="s">
        <v>632</v>
      </c>
      <c r="C292" s="9">
        <v>1020498</v>
      </c>
      <c r="D292" s="2">
        <v>16426</v>
      </c>
      <c r="E292" s="2">
        <v>5893</v>
      </c>
      <c r="F292" s="2">
        <v>0</v>
      </c>
      <c r="G292" s="2">
        <v>8664</v>
      </c>
      <c r="H292" s="2">
        <v>2225</v>
      </c>
      <c r="I292" s="2">
        <v>13547</v>
      </c>
      <c r="J292" s="2">
        <v>1874</v>
      </c>
      <c r="K292" s="2">
        <v>1369</v>
      </c>
      <c r="L292" s="2">
        <v>672932</v>
      </c>
      <c r="M292" s="2">
        <v>1153029</v>
      </c>
      <c r="N292" s="2">
        <v>0</v>
      </c>
      <c r="O292" s="2">
        <v>1951618</v>
      </c>
      <c r="P292" s="2">
        <v>65</v>
      </c>
      <c r="Q292" s="2">
        <v>676089</v>
      </c>
      <c r="R292" s="2">
        <v>672732</v>
      </c>
      <c r="S292" s="2">
        <v>330773</v>
      </c>
      <c r="T292" s="2">
        <v>867273</v>
      </c>
      <c r="U292" s="2">
        <v>134643</v>
      </c>
      <c r="V292" s="2">
        <v>672932</v>
      </c>
      <c r="W292" s="2">
        <v>672732</v>
      </c>
      <c r="X292" s="2">
        <v>0</v>
      </c>
      <c r="Y292" s="2">
        <v>59342</v>
      </c>
      <c r="Z292" s="2">
        <v>50663</v>
      </c>
      <c r="AA292" s="2">
        <v>11538</v>
      </c>
      <c r="AB292" s="2">
        <v>209773</v>
      </c>
      <c r="AC292" s="2">
        <v>148503</v>
      </c>
      <c r="AD292" s="2">
        <v>0</v>
      </c>
      <c r="AE292" s="2">
        <v>62532</v>
      </c>
      <c r="AF292" s="2">
        <v>7708</v>
      </c>
      <c r="AG292" s="2" t="s">
        <v>464</v>
      </c>
      <c r="AH292" s="3" t="s">
        <v>464</v>
      </c>
      <c r="AI292" s="2" t="s">
        <v>464</v>
      </c>
      <c r="AJ292" s="3">
        <v>676089</v>
      </c>
      <c r="AK292" s="3">
        <v>0</v>
      </c>
      <c r="AL292" s="2">
        <v>60352</v>
      </c>
      <c r="AM292" s="3">
        <v>53621</v>
      </c>
      <c r="AN292" s="2">
        <v>10988</v>
      </c>
      <c r="AO292" s="2">
        <v>207993</v>
      </c>
      <c r="AP292" s="2">
        <v>148979</v>
      </c>
      <c r="AQ292" s="2">
        <v>0</v>
      </c>
      <c r="AR292" s="2">
        <v>65395</v>
      </c>
      <c r="AS292" s="2">
        <v>8033</v>
      </c>
      <c r="AT292" s="2" t="s">
        <v>464</v>
      </c>
      <c r="AU292" s="2" t="s">
        <v>464</v>
      </c>
      <c r="AV292" s="2" t="s">
        <v>464</v>
      </c>
    </row>
    <row r="293" spans="1:48" x14ac:dyDescent="0.25">
      <c r="A293" t="str">
        <f t="shared" si="7"/>
        <v>2014Q2</v>
      </c>
      <c r="B293" s="9" t="s">
        <v>632</v>
      </c>
      <c r="C293" s="9">
        <v>4048947</v>
      </c>
      <c r="D293" s="2">
        <v>4834</v>
      </c>
      <c r="E293" s="2">
        <v>1092</v>
      </c>
      <c r="F293" s="2">
        <v>0</v>
      </c>
      <c r="G293" s="2">
        <v>1926</v>
      </c>
      <c r="H293" s="2">
        <v>620</v>
      </c>
      <c r="I293" s="2">
        <v>3759</v>
      </c>
      <c r="J293" s="2">
        <v>8</v>
      </c>
      <c r="K293" s="2">
        <v>1900</v>
      </c>
      <c r="L293" s="2">
        <v>84367</v>
      </c>
      <c r="M293" s="2">
        <v>344051</v>
      </c>
      <c r="N293" s="2">
        <v>0</v>
      </c>
      <c r="O293" s="2">
        <v>472341</v>
      </c>
      <c r="P293" s="2">
        <v>57</v>
      </c>
      <c r="Q293" s="2">
        <v>78425</v>
      </c>
      <c r="R293" s="2">
        <v>77478</v>
      </c>
      <c r="S293" s="2">
        <v>116327</v>
      </c>
      <c r="T293" s="2">
        <v>284822</v>
      </c>
      <c r="U293" s="2">
        <v>33746</v>
      </c>
      <c r="V293" s="2">
        <v>84367</v>
      </c>
      <c r="W293" s="2">
        <v>77478</v>
      </c>
      <c r="X293" s="2">
        <v>0</v>
      </c>
      <c r="Y293" s="2">
        <v>0</v>
      </c>
      <c r="Z293" s="2">
        <v>6597</v>
      </c>
      <c r="AA293" s="2">
        <v>4042</v>
      </c>
      <c r="AB293" s="2">
        <v>16268</v>
      </c>
      <c r="AC293" s="2">
        <v>16063</v>
      </c>
      <c r="AD293" s="2">
        <v>0</v>
      </c>
      <c r="AE293" s="2">
        <v>1368</v>
      </c>
      <c r="AF293" s="2">
        <v>0</v>
      </c>
      <c r="AG293" s="2" t="s">
        <v>464</v>
      </c>
      <c r="AH293" s="3" t="s">
        <v>464</v>
      </c>
      <c r="AI293" s="2" t="s">
        <v>464</v>
      </c>
      <c r="AJ293" s="3">
        <v>78425</v>
      </c>
      <c r="AK293" s="3">
        <v>0</v>
      </c>
      <c r="AL293" s="2">
        <v>0</v>
      </c>
      <c r="AM293" s="3">
        <v>6998</v>
      </c>
      <c r="AN293" s="2">
        <v>4022</v>
      </c>
      <c r="AO293" s="2">
        <v>16419</v>
      </c>
      <c r="AP293" s="2">
        <v>16475</v>
      </c>
      <c r="AQ293" s="2">
        <v>0</v>
      </c>
      <c r="AR293" s="2">
        <v>1411</v>
      </c>
      <c r="AS293" s="2">
        <v>0</v>
      </c>
      <c r="AT293" s="2" t="s">
        <v>464</v>
      </c>
      <c r="AU293" s="2" t="s">
        <v>464</v>
      </c>
      <c r="AV293" s="2" t="s">
        <v>464</v>
      </c>
    </row>
    <row r="294" spans="1:48" x14ac:dyDescent="0.25">
      <c r="A294" t="str">
        <f t="shared" si="7"/>
        <v>2014Q2</v>
      </c>
      <c r="B294" s="9" t="s">
        <v>123</v>
      </c>
      <c r="C294" s="9">
        <v>100405</v>
      </c>
      <c r="D294" s="2">
        <v>32833</v>
      </c>
      <c r="E294" s="2">
        <v>11023</v>
      </c>
      <c r="F294" s="2">
        <v>0</v>
      </c>
      <c r="G294" s="2">
        <v>13274</v>
      </c>
      <c r="H294" s="2">
        <v>2875</v>
      </c>
      <c r="I294" s="2">
        <v>25256</v>
      </c>
      <c r="J294" s="2">
        <v>63222</v>
      </c>
      <c r="K294" s="2">
        <v>6998</v>
      </c>
      <c r="L294" s="2">
        <v>649198</v>
      </c>
      <c r="M294" s="2">
        <v>2633504</v>
      </c>
      <c r="N294" s="2">
        <v>0</v>
      </c>
      <c r="O294" s="2">
        <v>3652602</v>
      </c>
      <c r="P294" s="2">
        <v>-51</v>
      </c>
      <c r="Q294" s="2">
        <v>647122</v>
      </c>
      <c r="R294" s="2">
        <v>647536</v>
      </c>
      <c r="S294" s="2">
        <v>918335</v>
      </c>
      <c r="T294" s="2">
        <v>1829424</v>
      </c>
      <c r="U294" s="2">
        <v>261533</v>
      </c>
      <c r="V294" s="2">
        <v>649198</v>
      </c>
      <c r="W294" s="2">
        <v>647536</v>
      </c>
      <c r="X294" s="2">
        <v>0</v>
      </c>
      <c r="Y294" s="2">
        <v>11779</v>
      </c>
      <c r="Z294" s="2">
        <v>137877</v>
      </c>
      <c r="AA294" s="2">
        <v>5176</v>
      </c>
      <c r="AB294" s="2">
        <v>107732</v>
      </c>
      <c r="AC294" s="2">
        <v>156816</v>
      </c>
      <c r="AD294" s="2">
        <v>0</v>
      </c>
      <c r="AE294" s="2">
        <v>30287</v>
      </c>
      <c r="AF294" s="2">
        <v>36014</v>
      </c>
      <c r="AG294" s="2" t="s">
        <v>464</v>
      </c>
      <c r="AH294" s="3" t="s">
        <v>464</v>
      </c>
      <c r="AI294" s="2" t="s">
        <v>464</v>
      </c>
      <c r="AJ294" s="3">
        <v>647122</v>
      </c>
      <c r="AK294" s="3">
        <v>0</v>
      </c>
      <c r="AL294" s="2">
        <v>11938</v>
      </c>
      <c r="AM294" s="3">
        <v>139938</v>
      </c>
      <c r="AN294" s="2">
        <v>4753</v>
      </c>
      <c r="AO294" s="2">
        <v>107415</v>
      </c>
      <c r="AP294" s="2">
        <v>156361</v>
      </c>
      <c r="AQ294" s="2">
        <v>0</v>
      </c>
      <c r="AR294" s="2">
        <v>29918</v>
      </c>
      <c r="AS294" s="2">
        <v>37405</v>
      </c>
      <c r="AT294" s="2" t="s">
        <v>464</v>
      </c>
      <c r="AU294" s="2" t="s">
        <v>464</v>
      </c>
      <c r="AV294" s="2" t="s">
        <v>464</v>
      </c>
    </row>
    <row r="295" spans="1:48" x14ac:dyDescent="0.25">
      <c r="A295" t="str">
        <f t="shared" si="7"/>
        <v>2014Q2</v>
      </c>
      <c r="B295" s="9" t="s">
        <v>633</v>
      </c>
      <c r="C295" s="9">
        <v>1023406</v>
      </c>
      <c r="D295" s="2">
        <v>27301</v>
      </c>
      <c r="E295" s="2">
        <v>10064</v>
      </c>
      <c r="F295" s="2">
        <v>0</v>
      </c>
      <c r="G295" s="2">
        <v>13236</v>
      </c>
      <c r="H295" s="2">
        <v>4352</v>
      </c>
      <c r="I295" s="2">
        <v>26036</v>
      </c>
      <c r="J295" s="2">
        <v>46113</v>
      </c>
      <c r="K295" s="2">
        <v>0</v>
      </c>
      <c r="L295" s="2">
        <v>402784</v>
      </c>
      <c r="M295" s="2">
        <v>2718207</v>
      </c>
      <c r="N295" s="2">
        <v>4295</v>
      </c>
      <c r="O295" s="2">
        <v>3446715</v>
      </c>
      <c r="P295" s="2">
        <v>19</v>
      </c>
      <c r="Q295" s="2">
        <v>351387</v>
      </c>
      <c r="R295" s="2">
        <v>358296</v>
      </c>
      <c r="S295" s="2">
        <v>355692</v>
      </c>
      <c r="T295" s="2">
        <v>1363975</v>
      </c>
      <c r="U295" s="2">
        <v>1205956</v>
      </c>
      <c r="V295" s="2">
        <v>402784</v>
      </c>
      <c r="W295" s="2">
        <v>358296</v>
      </c>
      <c r="X295" s="2">
        <v>0</v>
      </c>
      <c r="Y295" s="2">
        <v>0</v>
      </c>
      <c r="Z295" s="2">
        <v>6757</v>
      </c>
      <c r="AA295" s="2">
        <v>380</v>
      </c>
      <c r="AB295" s="2">
        <v>76551</v>
      </c>
      <c r="AC295" s="2">
        <v>131744</v>
      </c>
      <c r="AD295" s="2">
        <v>0</v>
      </c>
      <c r="AE295" s="2">
        <v>0</v>
      </c>
      <c r="AF295" s="2">
        <v>0</v>
      </c>
      <c r="AG295" s="2" t="s">
        <v>464</v>
      </c>
      <c r="AH295" s="3" t="s">
        <v>464</v>
      </c>
      <c r="AI295" s="2" t="s">
        <v>464</v>
      </c>
      <c r="AJ295" s="3">
        <v>351387</v>
      </c>
      <c r="AK295" s="3">
        <v>0</v>
      </c>
      <c r="AL295" s="2">
        <v>0</v>
      </c>
      <c r="AM295" s="3">
        <v>7000</v>
      </c>
      <c r="AN295" s="2">
        <v>365</v>
      </c>
      <c r="AO295" s="2">
        <v>76242</v>
      </c>
      <c r="AP295" s="2">
        <v>132345</v>
      </c>
      <c r="AQ295" s="2">
        <v>0</v>
      </c>
      <c r="AR295" s="2">
        <v>0</v>
      </c>
      <c r="AS295" s="2">
        <v>0</v>
      </c>
      <c r="AT295" s="2" t="s">
        <v>464</v>
      </c>
      <c r="AU295" s="2" t="s">
        <v>464</v>
      </c>
      <c r="AV295" s="2" t="s">
        <v>464</v>
      </c>
    </row>
    <row r="296" spans="1:48" x14ac:dyDescent="0.25">
      <c r="A296" t="str">
        <f t="shared" si="7"/>
        <v>2014Q2</v>
      </c>
      <c r="B296" s="9" t="s">
        <v>124</v>
      </c>
      <c r="C296" s="9">
        <v>1137051</v>
      </c>
      <c r="D296" s="2">
        <v>6333</v>
      </c>
      <c r="E296" s="2">
        <v>816</v>
      </c>
      <c r="F296" s="2">
        <v>0</v>
      </c>
      <c r="G296" s="2">
        <v>3218</v>
      </c>
      <c r="H296" s="2">
        <v>473</v>
      </c>
      <c r="I296" s="2">
        <v>5251</v>
      </c>
      <c r="J296" s="2">
        <v>15695</v>
      </c>
      <c r="K296" s="2">
        <v>22</v>
      </c>
      <c r="L296" s="2">
        <v>30030</v>
      </c>
      <c r="M296" s="2">
        <v>494918</v>
      </c>
      <c r="N296" s="2">
        <v>0</v>
      </c>
      <c r="O296" s="2">
        <v>557741</v>
      </c>
      <c r="P296" s="2">
        <v>0</v>
      </c>
      <c r="Q296" s="2">
        <v>21116</v>
      </c>
      <c r="R296" s="2">
        <v>20912</v>
      </c>
      <c r="S296" s="2">
        <v>36040</v>
      </c>
      <c r="T296" s="2">
        <v>270410</v>
      </c>
      <c r="U296" s="2">
        <v>52309</v>
      </c>
      <c r="V296" s="2">
        <v>30030</v>
      </c>
      <c r="W296" s="2">
        <v>20912</v>
      </c>
      <c r="X296" s="2">
        <v>0</v>
      </c>
      <c r="Y296" s="2">
        <v>0</v>
      </c>
      <c r="Z296" s="2">
        <v>7773</v>
      </c>
      <c r="AA296" s="2">
        <v>0</v>
      </c>
      <c r="AB296" s="2">
        <v>60</v>
      </c>
      <c r="AC296" s="2">
        <v>13017</v>
      </c>
      <c r="AD296" s="2">
        <v>0</v>
      </c>
      <c r="AE296" s="2">
        <v>0</v>
      </c>
      <c r="AF296" s="2">
        <v>0</v>
      </c>
      <c r="AG296" s="2" t="s">
        <v>464</v>
      </c>
      <c r="AH296" s="3" t="s">
        <v>464</v>
      </c>
      <c r="AI296" s="2" t="s">
        <v>464</v>
      </c>
      <c r="AJ296" s="3">
        <v>21116</v>
      </c>
      <c r="AK296" s="3">
        <v>0</v>
      </c>
      <c r="AL296" s="2">
        <v>0</v>
      </c>
      <c r="AM296" s="3">
        <v>7886</v>
      </c>
      <c r="AN296" s="2">
        <v>0</v>
      </c>
      <c r="AO296" s="2">
        <v>59</v>
      </c>
      <c r="AP296" s="2">
        <v>13105</v>
      </c>
      <c r="AQ296" s="2">
        <v>0</v>
      </c>
      <c r="AR296" s="2">
        <v>0</v>
      </c>
      <c r="AS296" s="2">
        <v>0</v>
      </c>
      <c r="AT296" s="2" t="s">
        <v>464</v>
      </c>
      <c r="AU296" s="2" t="s">
        <v>464</v>
      </c>
      <c r="AV296" s="2" t="s">
        <v>464</v>
      </c>
    </row>
    <row r="297" spans="1:48" x14ac:dyDescent="0.25">
      <c r="A297" t="str">
        <f t="shared" si="7"/>
        <v>2014Q2</v>
      </c>
      <c r="B297" s="9" t="s">
        <v>125</v>
      </c>
      <c r="C297" s="9">
        <v>100805</v>
      </c>
      <c r="D297" s="2">
        <v>15717</v>
      </c>
      <c r="E297" s="2">
        <v>3465</v>
      </c>
      <c r="F297" s="2">
        <v>0</v>
      </c>
      <c r="G297" s="2">
        <v>9720</v>
      </c>
      <c r="H297" s="2">
        <v>2272</v>
      </c>
      <c r="I297" s="2">
        <v>18559</v>
      </c>
      <c r="J297" s="2">
        <v>40100</v>
      </c>
      <c r="K297" s="2">
        <v>0</v>
      </c>
      <c r="L297" s="2">
        <v>546165</v>
      </c>
      <c r="M297" s="2">
        <v>1271630</v>
      </c>
      <c r="N297" s="2">
        <v>0</v>
      </c>
      <c r="O297" s="2">
        <v>2013513</v>
      </c>
      <c r="P297" s="2">
        <v>720</v>
      </c>
      <c r="Q297" s="2">
        <v>409715</v>
      </c>
      <c r="R297" s="2">
        <v>399110</v>
      </c>
      <c r="S297" s="2">
        <v>661768</v>
      </c>
      <c r="T297" s="2">
        <v>1128022</v>
      </c>
      <c r="U297" s="2">
        <v>82072</v>
      </c>
      <c r="V297" s="2">
        <v>546165</v>
      </c>
      <c r="W297" s="2">
        <v>399110</v>
      </c>
      <c r="X297" s="2">
        <v>0</v>
      </c>
      <c r="Y297" s="2">
        <v>0</v>
      </c>
      <c r="Z297" s="2">
        <v>2063</v>
      </c>
      <c r="AA297" s="2">
        <v>3175</v>
      </c>
      <c r="AB297" s="2">
        <v>290312</v>
      </c>
      <c r="AC297" s="2">
        <v>43409</v>
      </c>
      <c r="AD297" s="2">
        <v>0</v>
      </c>
      <c r="AE297" s="2">
        <v>0</v>
      </c>
      <c r="AF297" s="2">
        <v>22052</v>
      </c>
      <c r="AG297" s="2" t="s">
        <v>464</v>
      </c>
      <c r="AH297" s="3" t="s">
        <v>464</v>
      </c>
      <c r="AI297" s="2" t="s">
        <v>464</v>
      </c>
      <c r="AJ297" s="3">
        <v>409715</v>
      </c>
      <c r="AK297" s="3">
        <v>0</v>
      </c>
      <c r="AL297" s="2">
        <v>0</v>
      </c>
      <c r="AM297" s="3">
        <v>2040</v>
      </c>
      <c r="AN297" s="2">
        <v>3119</v>
      </c>
      <c r="AO297" s="2">
        <v>300493</v>
      </c>
      <c r="AP297" s="2">
        <v>44304</v>
      </c>
      <c r="AQ297" s="2">
        <v>0</v>
      </c>
      <c r="AR297" s="2">
        <v>0</v>
      </c>
      <c r="AS297" s="2">
        <v>22573</v>
      </c>
      <c r="AT297" s="2" t="s">
        <v>464</v>
      </c>
      <c r="AU297" s="2" t="s">
        <v>464</v>
      </c>
      <c r="AV297" s="2" t="s">
        <v>464</v>
      </c>
    </row>
    <row r="298" spans="1:48" x14ac:dyDescent="0.25">
      <c r="A298" t="str">
        <f t="shared" si="7"/>
        <v>2014Q2</v>
      </c>
      <c r="B298" s="9" t="s">
        <v>634</v>
      </c>
      <c r="C298" s="9">
        <v>1137106</v>
      </c>
      <c r="D298" s="2">
        <v>3540</v>
      </c>
      <c r="E298" s="2">
        <v>838</v>
      </c>
      <c r="F298" s="2">
        <v>0</v>
      </c>
      <c r="G298" s="2">
        <v>2084</v>
      </c>
      <c r="H298" s="2">
        <v>347</v>
      </c>
      <c r="I298" s="2">
        <v>3281</v>
      </c>
      <c r="J298" s="2">
        <v>35449</v>
      </c>
      <c r="K298" s="2">
        <v>0</v>
      </c>
      <c r="L298" s="2">
        <v>240761</v>
      </c>
      <c r="M298" s="2">
        <v>223838</v>
      </c>
      <c r="N298" s="2">
        <v>0</v>
      </c>
      <c r="O298" s="2">
        <v>531835</v>
      </c>
      <c r="P298" s="2">
        <v>0</v>
      </c>
      <c r="Q298" s="2">
        <v>29309</v>
      </c>
      <c r="R298" s="2">
        <v>30549</v>
      </c>
      <c r="S298" s="2">
        <v>77635</v>
      </c>
      <c r="T298" s="2">
        <v>187100</v>
      </c>
      <c r="U298" s="2">
        <v>18172</v>
      </c>
      <c r="V298" s="2">
        <v>240761</v>
      </c>
      <c r="W298" s="2">
        <v>30549</v>
      </c>
      <c r="X298" s="2">
        <v>0</v>
      </c>
      <c r="Y298" s="2">
        <v>3697</v>
      </c>
      <c r="Z298" s="2">
        <v>58</v>
      </c>
      <c r="AA298" s="2">
        <v>772</v>
      </c>
      <c r="AB298" s="2">
        <v>22274</v>
      </c>
      <c r="AC298" s="2">
        <v>0</v>
      </c>
      <c r="AD298" s="2">
        <v>0</v>
      </c>
      <c r="AE298" s="2">
        <v>674</v>
      </c>
      <c r="AF298" s="2">
        <v>0</v>
      </c>
      <c r="AG298" s="2" t="s">
        <v>464</v>
      </c>
      <c r="AH298" s="3" t="s">
        <v>464</v>
      </c>
      <c r="AI298" s="2" t="s">
        <v>464</v>
      </c>
      <c r="AJ298" s="3">
        <v>29309</v>
      </c>
      <c r="AK298" s="3">
        <v>0</v>
      </c>
      <c r="AL298" s="2">
        <v>3578</v>
      </c>
      <c r="AM298" s="3">
        <v>10</v>
      </c>
      <c r="AN298" s="2">
        <v>742</v>
      </c>
      <c r="AO298" s="2">
        <v>21492</v>
      </c>
      <c r="AP298" s="2">
        <v>0</v>
      </c>
      <c r="AQ298" s="2">
        <v>0</v>
      </c>
      <c r="AR298" s="2">
        <v>641</v>
      </c>
      <c r="AS298" s="2">
        <v>0</v>
      </c>
      <c r="AT298" s="2" t="s">
        <v>464</v>
      </c>
      <c r="AU298" s="2" t="s">
        <v>464</v>
      </c>
      <c r="AV298" s="2" t="s">
        <v>464</v>
      </c>
    </row>
    <row r="299" spans="1:48" x14ac:dyDescent="0.25">
      <c r="A299" t="str">
        <f t="shared" si="7"/>
        <v>2014Q2</v>
      </c>
      <c r="B299" s="9" t="s">
        <v>635</v>
      </c>
      <c r="C299" s="9">
        <v>4143145</v>
      </c>
      <c r="D299" s="2">
        <v>6354</v>
      </c>
      <c r="E299" s="2">
        <v>333</v>
      </c>
      <c r="F299" s="2">
        <v>0</v>
      </c>
      <c r="G299" s="2">
        <v>2808</v>
      </c>
      <c r="H299" s="2">
        <v>816</v>
      </c>
      <c r="I299" s="2">
        <v>5088</v>
      </c>
      <c r="J299" s="2">
        <v>4745</v>
      </c>
      <c r="K299" s="2">
        <v>0</v>
      </c>
      <c r="L299" s="2">
        <v>153653</v>
      </c>
      <c r="M299" s="2">
        <v>474552</v>
      </c>
      <c r="N299" s="2">
        <v>0</v>
      </c>
      <c r="O299" s="2">
        <v>689180</v>
      </c>
      <c r="P299" s="2">
        <v>101</v>
      </c>
      <c r="Q299" s="2">
        <v>169262</v>
      </c>
      <c r="R299" s="2">
        <v>153653</v>
      </c>
      <c r="S299" s="2">
        <v>120158</v>
      </c>
      <c r="T299" s="2">
        <v>305726</v>
      </c>
      <c r="U299" s="2">
        <v>67551</v>
      </c>
      <c r="V299" s="2">
        <v>153653</v>
      </c>
      <c r="W299" s="2">
        <v>153653</v>
      </c>
      <c r="X299" s="2">
        <v>1000</v>
      </c>
      <c r="Y299" s="2">
        <v>0</v>
      </c>
      <c r="Z299" s="2">
        <v>123781</v>
      </c>
      <c r="AA299" s="2">
        <v>0</v>
      </c>
      <c r="AB299" s="2">
        <v>5924</v>
      </c>
      <c r="AC299" s="2">
        <v>0</v>
      </c>
      <c r="AD299" s="2">
        <v>0</v>
      </c>
      <c r="AE299" s="2">
        <v>0</v>
      </c>
      <c r="AF299" s="2">
        <v>0</v>
      </c>
      <c r="AG299" s="2" t="s">
        <v>464</v>
      </c>
      <c r="AH299" s="3" t="s">
        <v>464</v>
      </c>
      <c r="AI299" s="2" t="s">
        <v>464</v>
      </c>
      <c r="AJ299" s="3">
        <v>169262</v>
      </c>
      <c r="AK299" s="3">
        <v>1003</v>
      </c>
      <c r="AL299" s="2">
        <v>0</v>
      </c>
      <c r="AM299" s="3">
        <v>122804</v>
      </c>
      <c r="AN299" s="2">
        <v>0</v>
      </c>
      <c r="AO299" s="2">
        <v>5758</v>
      </c>
      <c r="AP299" s="2">
        <v>0</v>
      </c>
      <c r="AQ299" s="2">
        <v>0</v>
      </c>
      <c r="AR299" s="2">
        <v>0</v>
      </c>
      <c r="AS299" s="2">
        <v>0</v>
      </c>
      <c r="AT299" s="2" t="s">
        <v>464</v>
      </c>
      <c r="AU299" s="2" t="s">
        <v>464</v>
      </c>
      <c r="AV299" s="2" t="s">
        <v>464</v>
      </c>
    </row>
    <row r="300" spans="1:48" x14ac:dyDescent="0.25">
      <c r="A300" t="str">
        <f t="shared" si="7"/>
        <v>2014Q2</v>
      </c>
      <c r="B300" s="9" t="s">
        <v>636</v>
      </c>
      <c r="C300" s="9">
        <v>4064629</v>
      </c>
      <c r="D300" s="2">
        <v>4898</v>
      </c>
      <c r="E300" s="2">
        <v>1810</v>
      </c>
      <c r="F300" s="2">
        <v>0</v>
      </c>
      <c r="G300" s="2">
        <v>3833</v>
      </c>
      <c r="H300" s="2">
        <v>671</v>
      </c>
      <c r="I300" s="2">
        <v>6254</v>
      </c>
      <c r="J300" s="2">
        <v>13473</v>
      </c>
      <c r="K300" s="2">
        <v>0</v>
      </c>
      <c r="L300" s="2">
        <v>166488</v>
      </c>
      <c r="M300" s="2">
        <v>452912</v>
      </c>
      <c r="N300" s="2">
        <v>0</v>
      </c>
      <c r="O300" s="2">
        <v>683980</v>
      </c>
      <c r="P300" s="2">
        <v>184</v>
      </c>
      <c r="Q300" s="2">
        <v>122872</v>
      </c>
      <c r="R300" s="2">
        <v>122193</v>
      </c>
      <c r="S300" s="2">
        <v>280794</v>
      </c>
      <c r="T300" s="2">
        <v>404452</v>
      </c>
      <c r="U300" s="2">
        <v>29483</v>
      </c>
      <c r="V300" s="2">
        <v>166488</v>
      </c>
      <c r="W300" s="2">
        <v>122193</v>
      </c>
      <c r="X300" s="2">
        <v>0</v>
      </c>
      <c r="Y300" s="2">
        <v>10821</v>
      </c>
      <c r="Z300" s="2">
        <v>20421</v>
      </c>
      <c r="AA300" s="2">
        <v>6404</v>
      </c>
      <c r="AB300" s="2">
        <v>60872</v>
      </c>
      <c r="AC300" s="2">
        <v>10561</v>
      </c>
      <c r="AD300" s="2">
        <v>0</v>
      </c>
      <c r="AE300" s="2">
        <v>0</v>
      </c>
      <c r="AF300" s="2">
        <v>0</v>
      </c>
      <c r="AG300" s="2" t="s">
        <v>464</v>
      </c>
      <c r="AH300" s="3" t="s">
        <v>464</v>
      </c>
      <c r="AI300" s="2" t="s">
        <v>464</v>
      </c>
      <c r="AJ300" s="3">
        <v>122872</v>
      </c>
      <c r="AK300" s="3">
        <v>0</v>
      </c>
      <c r="AL300" s="2">
        <v>10965</v>
      </c>
      <c r="AM300" s="3">
        <v>20894</v>
      </c>
      <c r="AN300" s="2">
        <v>6378</v>
      </c>
      <c r="AO300" s="2">
        <v>60644</v>
      </c>
      <c r="AP300" s="2">
        <v>10744</v>
      </c>
      <c r="AQ300" s="2">
        <v>0</v>
      </c>
      <c r="AR300" s="2">
        <v>0</v>
      </c>
      <c r="AS300" s="2">
        <v>0</v>
      </c>
      <c r="AT300" s="2" t="s">
        <v>464</v>
      </c>
      <c r="AU300" s="2" t="s">
        <v>464</v>
      </c>
      <c r="AV300" s="2" t="s">
        <v>464</v>
      </c>
    </row>
    <row r="301" spans="1:48" x14ac:dyDescent="0.25">
      <c r="A301" t="str">
        <f t="shared" si="7"/>
        <v>2014Q2</v>
      </c>
      <c r="B301" s="9" t="s">
        <v>126</v>
      </c>
      <c r="C301" s="9">
        <v>100687</v>
      </c>
      <c r="D301" s="2">
        <v>11668</v>
      </c>
      <c r="E301" s="2">
        <v>1150</v>
      </c>
      <c r="F301" s="2">
        <v>0</v>
      </c>
      <c r="G301" s="2">
        <v>3184</v>
      </c>
      <c r="H301" s="2">
        <v>816</v>
      </c>
      <c r="I301" s="2">
        <v>6744</v>
      </c>
      <c r="J301" s="2">
        <v>39058</v>
      </c>
      <c r="K301" s="2">
        <v>0</v>
      </c>
      <c r="L301" s="2">
        <v>485118</v>
      </c>
      <c r="M301" s="2">
        <v>1007577</v>
      </c>
      <c r="N301" s="2">
        <v>0</v>
      </c>
      <c r="O301" s="2">
        <v>1665809</v>
      </c>
      <c r="P301" s="2">
        <v>574</v>
      </c>
      <c r="Q301" s="2">
        <v>258199</v>
      </c>
      <c r="R301" s="2">
        <v>266959</v>
      </c>
      <c r="S301" s="2">
        <v>148258</v>
      </c>
      <c r="T301" s="2">
        <v>760850</v>
      </c>
      <c r="U301" s="2">
        <v>192572</v>
      </c>
      <c r="V301" s="2">
        <v>485118</v>
      </c>
      <c r="W301" s="2">
        <v>266959</v>
      </c>
      <c r="X301" s="2">
        <v>9472</v>
      </c>
      <c r="Y301" s="2">
        <v>40</v>
      </c>
      <c r="Z301" s="2">
        <v>2517</v>
      </c>
      <c r="AA301" s="2">
        <v>9182</v>
      </c>
      <c r="AB301" s="2">
        <v>36737</v>
      </c>
      <c r="AC301" s="2">
        <v>17541</v>
      </c>
      <c r="AD301" s="2">
        <v>0</v>
      </c>
      <c r="AE301" s="2">
        <v>3021</v>
      </c>
      <c r="AF301" s="2">
        <v>2550</v>
      </c>
      <c r="AG301" s="2" t="s">
        <v>464</v>
      </c>
      <c r="AH301" s="3" t="s">
        <v>464</v>
      </c>
      <c r="AI301" s="2" t="s">
        <v>464</v>
      </c>
      <c r="AJ301" s="3">
        <v>258199</v>
      </c>
      <c r="AK301" s="3">
        <v>9608</v>
      </c>
      <c r="AL301" s="2">
        <v>40</v>
      </c>
      <c r="AM301" s="3">
        <v>2560</v>
      </c>
      <c r="AN301" s="2">
        <v>8999</v>
      </c>
      <c r="AO301" s="2">
        <v>35371</v>
      </c>
      <c r="AP301" s="2">
        <v>17501</v>
      </c>
      <c r="AQ301" s="2">
        <v>0</v>
      </c>
      <c r="AR301" s="2">
        <v>3072</v>
      </c>
      <c r="AS301" s="2">
        <v>2542</v>
      </c>
      <c r="AT301" s="2" t="s">
        <v>464</v>
      </c>
      <c r="AU301" s="2" t="s">
        <v>464</v>
      </c>
      <c r="AV301" s="2" t="s">
        <v>464</v>
      </c>
    </row>
    <row r="302" spans="1:48" x14ac:dyDescent="0.25">
      <c r="A302" t="str">
        <f t="shared" si="7"/>
        <v>2014Q2</v>
      </c>
      <c r="B302" s="9" t="s">
        <v>127</v>
      </c>
      <c r="C302" s="9">
        <v>1019813</v>
      </c>
      <c r="D302" s="2">
        <v>3855</v>
      </c>
      <c r="E302" s="2">
        <v>112</v>
      </c>
      <c r="F302" s="2">
        <v>0</v>
      </c>
      <c r="G302" s="2">
        <v>1715</v>
      </c>
      <c r="H302" s="2">
        <v>324</v>
      </c>
      <c r="I302" s="2">
        <v>3250</v>
      </c>
      <c r="J302" s="2">
        <v>16819</v>
      </c>
      <c r="K302" s="2">
        <v>0</v>
      </c>
      <c r="L302" s="2">
        <v>83346</v>
      </c>
      <c r="M302" s="2">
        <v>292469</v>
      </c>
      <c r="N302" s="2">
        <v>0</v>
      </c>
      <c r="O302" s="2">
        <v>419894</v>
      </c>
      <c r="P302" s="2">
        <v>300</v>
      </c>
      <c r="Q302" s="2">
        <v>83077</v>
      </c>
      <c r="R302" s="2">
        <v>83315</v>
      </c>
      <c r="S302" s="2">
        <v>67228</v>
      </c>
      <c r="T302" s="2">
        <v>250552</v>
      </c>
      <c r="U302" s="2">
        <v>37265</v>
      </c>
      <c r="V302" s="2">
        <v>83346</v>
      </c>
      <c r="W302" s="2">
        <v>83315</v>
      </c>
      <c r="X302" s="2">
        <v>0</v>
      </c>
      <c r="Y302" s="2">
        <v>692</v>
      </c>
      <c r="Z302" s="2">
        <v>0</v>
      </c>
      <c r="AA302" s="2">
        <v>5167</v>
      </c>
      <c r="AB302" s="2">
        <v>2</v>
      </c>
      <c r="AC302" s="2">
        <v>66543</v>
      </c>
      <c r="AD302" s="2">
        <v>0</v>
      </c>
      <c r="AE302" s="2">
        <v>11</v>
      </c>
      <c r="AF302" s="2">
        <v>0</v>
      </c>
      <c r="AG302" s="2" t="s">
        <v>464</v>
      </c>
      <c r="AH302" s="3" t="s">
        <v>464</v>
      </c>
      <c r="AI302" s="2" t="s">
        <v>464</v>
      </c>
      <c r="AJ302" s="3">
        <v>83077</v>
      </c>
      <c r="AK302" s="3">
        <v>0</v>
      </c>
      <c r="AL302" s="2">
        <v>691</v>
      </c>
      <c r="AM302" s="3">
        <v>0</v>
      </c>
      <c r="AN302" s="2">
        <v>5136</v>
      </c>
      <c r="AO302" s="2">
        <v>2</v>
      </c>
      <c r="AP302" s="2">
        <v>66792</v>
      </c>
      <c r="AQ302" s="2">
        <v>0</v>
      </c>
      <c r="AR302" s="2">
        <v>10</v>
      </c>
      <c r="AS302" s="2">
        <v>0</v>
      </c>
      <c r="AT302" s="2" t="s">
        <v>464</v>
      </c>
      <c r="AU302" s="2" t="s">
        <v>464</v>
      </c>
      <c r="AV302" s="2" t="s">
        <v>464</v>
      </c>
    </row>
    <row r="303" spans="1:48" x14ac:dyDescent="0.25">
      <c r="A303" t="str">
        <f t="shared" si="7"/>
        <v>2014Q2</v>
      </c>
      <c r="B303" s="9" t="s">
        <v>128</v>
      </c>
      <c r="C303" s="9">
        <v>100699</v>
      </c>
      <c r="D303" s="2">
        <v>4397</v>
      </c>
      <c r="E303" s="2">
        <v>947</v>
      </c>
      <c r="F303" s="2">
        <v>141</v>
      </c>
      <c r="G303" s="2">
        <v>2360</v>
      </c>
      <c r="H303" s="2">
        <v>439</v>
      </c>
      <c r="I303" s="2">
        <v>3909</v>
      </c>
      <c r="J303" s="2">
        <v>2774</v>
      </c>
      <c r="K303" s="2">
        <v>0</v>
      </c>
      <c r="L303" s="2">
        <v>167864</v>
      </c>
      <c r="M303" s="2">
        <v>316623</v>
      </c>
      <c r="N303" s="2">
        <v>7679</v>
      </c>
      <c r="O303" s="2">
        <v>534417</v>
      </c>
      <c r="P303" s="2">
        <v>0</v>
      </c>
      <c r="Q303" s="2">
        <v>167902</v>
      </c>
      <c r="R303" s="2">
        <v>167864</v>
      </c>
      <c r="S303" s="2">
        <v>57023</v>
      </c>
      <c r="T303" s="2">
        <v>265779</v>
      </c>
      <c r="U303" s="2">
        <v>44229</v>
      </c>
      <c r="V303" s="2">
        <v>167864</v>
      </c>
      <c r="W303" s="2">
        <v>167864</v>
      </c>
      <c r="X303" s="2">
        <v>107</v>
      </c>
      <c r="Y303" s="2">
        <v>0</v>
      </c>
      <c r="Z303" s="2">
        <v>8608</v>
      </c>
      <c r="AA303" s="2">
        <v>22615</v>
      </c>
      <c r="AB303" s="2">
        <v>66704</v>
      </c>
      <c r="AC303" s="2">
        <v>18366</v>
      </c>
      <c r="AD303" s="2">
        <v>0</v>
      </c>
      <c r="AE303" s="2">
        <v>0</v>
      </c>
      <c r="AF303" s="2">
        <v>0</v>
      </c>
      <c r="AG303" s="2" t="s">
        <v>464</v>
      </c>
      <c r="AH303" s="3" t="s">
        <v>464</v>
      </c>
      <c r="AI303" s="2" t="s">
        <v>464</v>
      </c>
      <c r="AJ303" s="3">
        <v>167902</v>
      </c>
      <c r="AK303" s="3">
        <v>104</v>
      </c>
      <c r="AL303" s="2">
        <v>0</v>
      </c>
      <c r="AM303" s="3">
        <v>8603</v>
      </c>
      <c r="AN303" s="2">
        <v>22593</v>
      </c>
      <c r="AO303" s="2">
        <v>66750</v>
      </c>
      <c r="AP303" s="2">
        <v>18259</v>
      </c>
      <c r="AQ303" s="2">
        <v>0</v>
      </c>
      <c r="AR303" s="2">
        <v>0</v>
      </c>
      <c r="AS303" s="2">
        <v>0</v>
      </c>
      <c r="AT303" s="2" t="s">
        <v>464</v>
      </c>
      <c r="AU303" s="2" t="s">
        <v>464</v>
      </c>
      <c r="AV303" s="2" t="s">
        <v>464</v>
      </c>
    </row>
    <row r="304" spans="1:48" x14ac:dyDescent="0.25">
      <c r="A304" t="str">
        <f t="shared" si="7"/>
        <v>2014Q2</v>
      </c>
      <c r="B304" s="9" t="s">
        <v>129</v>
      </c>
      <c r="C304" s="9">
        <v>1032854</v>
      </c>
      <c r="D304" s="2">
        <v>5829</v>
      </c>
      <c r="E304" s="2">
        <v>1460</v>
      </c>
      <c r="F304" s="2">
        <v>0</v>
      </c>
      <c r="G304" s="2">
        <v>2477</v>
      </c>
      <c r="H304" s="2">
        <v>226</v>
      </c>
      <c r="I304" s="2">
        <v>3789</v>
      </c>
      <c r="J304" s="2">
        <v>58517</v>
      </c>
      <c r="K304" s="2">
        <v>0</v>
      </c>
      <c r="L304" s="2">
        <v>75605</v>
      </c>
      <c r="M304" s="2">
        <v>588448</v>
      </c>
      <c r="N304" s="2">
        <v>0</v>
      </c>
      <c r="O304" s="2">
        <v>758846</v>
      </c>
      <c r="P304" s="2">
        <v>0</v>
      </c>
      <c r="Q304" s="2">
        <v>74952</v>
      </c>
      <c r="R304" s="2">
        <v>75605</v>
      </c>
      <c r="S304" s="2">
        <v>26119</v>
      </c>
      <c r="T304" s="2">
        <v>381636</v>
      </c>
      <c r="U304" s="2">
        <v>47299</v>
      </c>
      <c r="V304" s="2">
        <v>75605</v>
      </c>
      <c r="W304" s="2">
        <v>75605</v>
      </c>
      <c r="X304" s="2">
        <v>0</v>
      </c>
      <c r="Y304" s="2">
        <v>0</v>
      </c>
      <c r="Z304" s="2">
        <v>2009</v>
      </c>
      <c r="AA304" s="2">
        <v>36143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 t="s">
        <v>464</v>
      </c>
      <c r="AH304" s="3" t="s">
        <v>464</v>
      </c>
      <c r="AI304" s="2" t="s">
        <v>464</v>
      </c>
      <c r="AJ304" s="3">
        <v>74952</v>
      </c>
      <c r="AK304" s="3">
        <v>0</v>
      </c>
      <c r="AL304" s="2">
        <v>0</v>
      </c>
      <c r="AM304" s="3">
        <v>2007</v>
      </c>
      <c r="AN304" s="2">
        <v>35769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 t="s">
        <v>464</v>
      </c>
      <c r="AU304" s="2" t="s">
        <v>464</v>
      </c>
      <c r="AV304" s="2" t="s">
        <v>464</v>
      </c>
    </row>
    <row r="305" spans="1:48" x14ac:dyDescent="0.25">
      <c r="A305" t="str">
        <f t="shared" si="7"/>
        <v>2014Q2</v>
      </c>
      <c r="B305" s="9" t="s">
        <v>637</v>
      </c>
      <c r="C305" s="9">
        <v>1018043</v>
      </c>
      <c r="D305" s="2">
        <v>11463</v>
      </c>
      <c r="E305" s="2">
        <v>2844</v>
      </c>
      <c r="F305" s="2">
        <v>0</v>
      </c>
      <c r="G305" s="2">
        <v>4411</v>
      </c>
      <c r="H305" s="2">
        <v>1043</v>
      </c>
      <c r="I305" s="2">
        <v>8786</v>
      </c>
      <c r="J305" s="2">
        <v>112493</v>
      </c>
      <c r="K305" s="2">
        <v>0</v>
      </c>
      <c r="L305" s="2">
        <v>348476</v>
      </c>
      <c r="M305" s="2">
        <v>738263</v>
      </c>
      <c r="N305" s="2">
        <v>0</v>
      </c>
      <c r="O305" s="2">
        <v>1235994</v>
      </c>
      <c r="P305" s="2">
        <v>1</v>
      </c>
      <c r="Q305" s="2">
        <v>151671</v>
      </c>
      <c r="R305" s="2">
        <v>151597</v>
      </c>
      <c r="S305" s="2">
        <v>250984</v>
      </c>
      <c r="T305" s="2">
        <v>699475</v>
      </c>
      <c r="U305" s="2">
        <v>22325</v>
      </c>
      <c r="V305" s="2">
        <v>348476</v>
      </c>
      <c r="W305" s="2">
        <v>151597</v>
      </c>
      <c r="X305" s="2">
        <v>0</v>
      </c>
      <c r="Y305" s="2">
        <v>0</v>
      </c>
      <c r="Z305" s="2">
        <v>41488</v>
      </c>
      <c r="AA305" s="2">
        <v>3752</v>
      </c>
      <c r="AB305" s="2">
        <v>18316</v>
      </c>
      <c r="AC305" s="2">
        <v>35543</v>
      </c>
      <c r="AD305" s="2">
        <v>0</v>
      </c>
      <c r="AE305" s="2">
        <v>0</v>
      </c>
      <c r="AF305" s="2">
        <v>0</v>
      </c>
      <c r="AG305" s="2" t="s">
        <v>464</v>
      </c>
      <c r="AH305" s="3" t="s">
        <v>464</v>
      </c>
      <c r="AI305" s="2" t="s">
        <v>464</v>
      </c>
      <c r="AJ305" s="3">
        <v>151671</v>
      </c>
      <c r="AK305" s="3">
        <v>0</v>
      </c>
      <c r="AL305" s="2">
        <v>0</v>
      </c>
      <c r="AM305" s="3">
        <v>42333</v>
      </c>
      <c r="AN305" s="2">
        <v>3522</v>
      </c>
      <c r="AO305" s="2">
        <v>17855</v>
      </c>
      <c r="AP305" s="2">
        <v>37225</v>
      </c>
      <c r="AQ305" s="2">
        <v>0</v>
      </c>
      <c r="AR305" s="2">
        <v>0</v>
      </c>
      <c r="AS305" s="2">
        <v>0</v>
      </c>
      <c r="AT305" s="2" t="s">
        <v>464</v>
      </c>
      <c r="AU305" s="2" t="s">
        <v>464</v>
      </c>
      <c r="AV305" s="2" t="s">
        <v>464</v>
      </c>
    </row>
    <row r="306" spans="1:48" x14ac:dyDescent="0.25">
      <c r="A306" t="str">
        <f t="shared" si="7"/>
        <v>2014Q2</v>
      </c>
      <c r="B306" s="9" t="s">
        <v>130</v>
      </c>
      <c r="C306" s="9">
        <v>1017886</v>
      </c>
      <c r="D306" s="2">
        <v>7145</v>
      </c>
      <c r="E306" s="2">
        <v>1495</v>
      </c>
      <c r="F306" s="2">
        <v>0</v>
      </c>
      <c r="G306" s="2">
        <v>3052</v>
      </c>
      <c r="H306" s="2">
        <v>669</v>
      </c>
      <c r="I306" s="2">
        <v>5509</v>
      </c>
      <c r="J306" s="2">
        <v>107</v>
      </c>
      <c r="K306" s="2">
        <v>0</v>
      </c>
      <c r="L306" s="2">
        <v>231084</v>
      </c>
      <c r="M306" s="2">
        <v>483300</v>
      </c>
      <c r="N306" s="2">
        <v>0</v>
      </c>
      <c r="O306" s="2">
        <v>790326</v>
      </c>
      <c r="P306" s="2">
        <v>14</v>
      </c>
      <c r="Q306" s="2">
        <v>225506</v>
      </c>
      <c r="R306" s="2">
        <v>231084</v>
      </c>
      <c r="S306" s="2">
        <v>172077</v>
      </c>
      <c r="T306" s="2">
        <v>402689</v>
      </c>
      <c r="U306" s="2">
        <v>45394</v>
      </c>
      <c r="V306" s="2">
        <v>231084</v>
      </c>
      <c r="W306" s="2">
        <v>231084</v>
      </c>
      <c r="X306" s="2">
        <v>0</v>
      </c>
      <c r="Y306" s="2">
        <v>0</v>
      </c>
      <c r="Z306" s="2">
        <v>11609</v>
      </c>
      <c r="AA306" s="2">
        <v>583</v>
      </c>
      <c r="AB306" s="2">
        <v>25555</v>
      </c>
      <c r="AC306" s="2">
        <v>95892</v>
      </c>
      <c r="AD306" s="2">
        <v>0</v>
      </c>
      <c r="AE306" s="2">
        <v>0</v>
      </c>
      <c r="AF306" s="2">
        <v>0</v>
      </c>
      <c r="AG306" s="2" t="s">
        <v>464</v>
      </c>
      <c r="AH306" s="3" t="s">
        <v>464</v>
      </c>
      <c r="AI306" s="2" t="s">
        <v>464</v>
      </c>
      <c r="AJ306" s="3">
        <v>225506</v>
      </c>
      <c r="AK306" s="3">
        <v>0</v>
      </c>
      <c r="AL306" s="2">
        <v>0</v>
      </c>
      <c r="AM306" s="3">
        <v>11507</v>
      </c>
      <c r="AN306" s="2">
        <v>590</v>
      </c>
      <c r="AO306" s="2">
        <v>24701</v>
      </c>
      <c r="AP306" s="2">
        <v>94591</v>
      </c>
      <c r="AQ306" s="2">
        <v>0</v>
      </c>
      <c r="AR306" s="2">
        <v>0</v>
      </c>
      <c r="AS306" s="2">
        <v>0</v>
      </c>
      <c r="AT306" s="2" t="s">
        <v>464</v>
      </c>
      <c r="AU306" s="2" t="s">
        <v>464</v>
      </c>
      <c r="AV306" s="2" t="s">
        <v>464</v>
      </c>
    </row>
    <row r="307" spans="1:48" x14ac:dyDescent="0.25">
      <c r="A307" t="str">
        <f t="shared" si="7"/>
        <v>2014Q2</v>
      </c>
      <c r="B307" s="9" t="s">
        <v>638</v>
      </c>
      <c r="C307" s="9">
        <v>4227418</v>
      </c>
      <c r="D307" s="2">
        <v>7280</v>
      </c>
      <c r="E307" s="2">
        <v>300</v>
      </c>
      <c r="F307" s="2">
        <v>0</v>
      </c>
      <c r="G307" s="2">
        <v>3213</v>
      </c>
      <c r="H307" s="2">
        <v>611</v>
      </c>
      <c r="I307" s="2">
        <v>5478</v>
      </c>
      <c r="J307" s="2">
        <v>71957</v>
      </c>
      <c r="K307" s="2">
        <v>1610</v>
      </c>
      <c r="L307" s="2">
        <v>288360</v>
      </c>
      <c r="M307" s="2">
        <v>564809</v>
      </c>
      <c r="N307" s="2">
        <v>0</v>
      </c>
      <c r="O307" s="2">
        <v>972784</v>
      </c>
      <c r="P307" s="2">
        <v>50</v>
      </c>
      <c r="Q307" s="2">
        <v>286639</v>
      </c>
      <c r="R307" s="2">
        <v>288360</v>
      </c>
      <c r="S307" s="2">
        <v>47351</v>
      </c>
      <c r="T307" s="2">
        <v>335225</v>
      </c>
      <c r="U307" s="2">
        <v>224747</v>
      </c>
      <c r="V307" s="2">
        <v>288360</v>
      </c>
      <c r="W307" s="2">
        <v>288360</v>
      </c>
      <c r="X307" s="2">
        <v>0</v>
      </c>
      <c r="Y307" s="2">
        <v>1238</v>
      </c>
      <c r="Z307" s="2">
        <v>0</v>
      </c>
      <c r="AA307" s="2">
        <v>337</v>
      </c>
      <c r="AB307" s="2">
        <v>19588</v>
      </c>
      <c r="AC307" s="2">
        <v>120137</v>
      </c>
      <c r="AD307" s="2">
        <v>0</v>
      </c>
      <c r="AE307" s="2">
        <v>8</v>
      </c>
      <c r="AF307" s="2">
        <v>0</v>
      </c>
      <c r="AG307" s="2" t="s">
        <v>464</v>
      </c>
      <c r="AH307" s="3" t="s">
        <v>464</v>
      </c>
      <c r="AI307" s="2" t="s">
        <v>464</v>
      </c>
      <c r="AJ307" s="3">
        <v>286639</v>
      </c>
      <c r="AK307" s="3">
        <v>0</v>
      </c>
      <c r="AL307" s="2">
        <v>1194</v>
      </c>
      <c r="AM307" s="3">
        <v>0</v>
      </c>
      <c r="AN307" s="2">
        <v>326</v>
      </c>
      <c r="AO307" s="2">
        <v>19604</v>
      </c>
      <c r="AP307" s="2">
        <v>120341</v>
      </c>
      <c r="AQ307" s="2">
        <v>0</v>
      </c>
      <c r="AR307" s="2">
        <v>8</v>
      </c>
      <c r="AS307" s="2">
        <v>0</v>
      </c>
      <c r="AT307" s="2" t="s">
        <v>464</v>
      </c>
      <c r="AU307" s="2" t="s">
        <v>464</v>
      </c>
      <c r="AV307" s="2" t="s">
        <v>464</v>
      </c>
    </row>
    <row r="308" spans="1:48" x14ac:dyDescent="0.25">
      <c r="A308" t="str">
        <f t="shared" si="7"/>
        <v>2014Q2</v>
      </c>
      <c r="B308" s="9" t="s">
        <v>131</v>
      </c>
      <c r="C308" s="9">
        <v>1023643</v>
      </c>
      <c r="D308" s="2">
        <v>5045</v>
      </c>
      <c r="E308" s="2">
        <v>1026</v>
      </c>
      <c r="F308" s="2">
        <v>0</v>
      </c>
      <c r="G308" s="2">
        <v>2110</v>
      </c>
      <c r="H308" s="2">
        <v>428</v>
      </c>
      <c r="I308" s="2">
        <v>3849</v>
      </c>
      <c r="J308" s="2">
        <v>14908</v>
      </c>
      <c r="K308" s="2">
        <v>0</v>
      </c>
      <c r="L308" s="2">
        <v>132335</v>
      </c>
      <c r="M308" s="2">
        <v>413099</v>
      </c>
      <c r="N308" s="2">
        <v>0</v>
      </c>
      <c r="O308" s="2">
        <v>608892</v>
      </c>
      <c r="P308" s="2">
        <v>133</v>
      </c>
      <c r="Q308" s="2">
        <v>92696</v>
      </c>
      <c r="R308" s="2">
        <v>93389</v>
      </c>
      <c r="S308" s="2">
        <v>136765</v>
      </c>
      <c r="T308" s="2">
        <v>308084</v>
      </c>
      <c r="U308" s="2">
        <v>90784</v>
      </c>
      <c r="V308" s="2">
        <v>132335</v>
      </c>
      <c r="W308" s="2">
        <v>93389</v>
      </c>
      <c r="X308" s="2">
        <v>999</v>
      </c>
      <c r="Y308" s="2">
        <v>0</v>
      </c>
      <c r="Z308" s="2">
        <v>19722</v>
      </c>
      <c r="AA308" s="2">
        <v>0</v>
      </c>
      <c r="AB308" s="2">
        <v>21588</v>
      </c>
      <c r="AC308" s="2">
        <v>26950</v>
      </c>
      <c r="AD308" s="2">
        <v>0</v>
      </c>
      <c r="AE308" s="2">
        <v>0</v>
      </c>
      <c r="AF308" s="2">
        <v>0</v>
      </c>
      <c r="AG308" s="2" t="s">
        <v>464</v>
      </c>
      <c r="AH308" s="3" t="s">
        <v>464</v>
      </c>
      <c r="AI308" s="2" t="s">
        <v>464</v>
      </c>
      <c r="AJ308" s="3">
        <v>92696</v>
      </c>
      <c r="AK308" s="3">
        <v>1004</v>
      </c>
      <c r="AL308" s="2">
        <v>0</v>
      </c>
      <c r="AM308" s="3">
        <v>20000</v>
      </c>
      <c r="AN308" s="2">
        <v>0</v>
      </c>
      <c r="AO308" s="2">
        <v>21168</v>
      </c>
      <c r="AP308" s="2">
        <v>26891</v>
      </c>
      <c r="AQ308" s="2">
        <v>0</v>
      </c>
      <c r="AR308" s="2">
        <v>0</v>
      </c>
      <c r="AS308" s="2">
        <v>0</v>
      </c>
      <c r="AT308" s="2" t="s">
        <v>464</v>
      </c>
      <c r="AU308" s="2" t="s">
        <v>464</v>
      </c>
      <c r="AV308" s="2" t="s">
        <v>464</v>
      </c>
    </row>
    <row r="309" spans="1:48" x14ac:dyDescent="0.25">
      <c r="A309" t="str">
        <f t="shared" si="7"/>
        <v>2014Q2</v>
      </c>
      <c r="B309" s="9" t="s">
        <v>639</v>
      </c>
      <c r="C309" s="9">
        <v>1022898</v>
      </c>
      <c r="D309" s="2">
        <v>15319</v>
      </c>
      <c r="E309" s="2">
        <v>1256</v>
      </c>
      <c r="F309" s="2">
        <v>0</v>
      </c>
      <c r="G309" s="2">
        <v>6593</v>
      </c>
      <c r="H309" s="2">
        <v>2044</v>
      </c>
      <c r="I309" s="2">
        <v>11304</v>
      </c>
      <c r="J309" s="2">
        <v>261660</v>
      </c>
      <c r="K309" s="2">
        <v>0</v>
      </c>
      <c r="L309" s="2">
        <v>256046</v>
      </c>
      <c r="M309" s="2">
        <v>1539658</v>
      </c>
      <c r="N309" s="2">
        <v>0</v>
      </c>
      <c r="O309" s="2">
        <v>2232246</v>
      </c>
      <c r="P309" s="2">
        <v>0</v>
      </c>
      <c r="Q309" s="2">
        <v>257627</v>
      </c>
      <c r="R309" s="2">
        <v>253551</v>
      </c>
      <c r="S309" s="2">
        <v>374029</v>
      </c>
      <c r="T309" s="2">
        <v>1309349</v>
      </c>
      <c r="U309" s="2">
        <v>170229</v>
      </c>
      <c r="V309" s="2">
        <v>256046</v>
      </c>
      <c r="W309" s="2">
        <v>253551</v>
      </c>
      <c r="X309" s="2">
        <v>9998</v>
      </c>
      <c r="Y309" s="2">
        <v>0</v>
      </c>
      <c r="Z309" s="2">
        <v>113652</v>
      </c>
      <c r="AA309" s="2">
        <v>5381</v>
      </c>
      <c r="AB309" s="2">
        <v>80397</v>
      </c>
      <c r="AC309" s="2">
        <v>1593</v>
      </c>
      <c r="AD309" s="2">
        <v>0</v>
      </c>
      <c r="AE309" s="2">
        <v>0</v>
      </c>
      <c r="AF309" s="2">
        <v>0</v>
      </c>
      <c r="AG309" s="2" t="s">
        <v>464</v>
      </c>
      <c r="AH309" s="3" t="s">
        <v>464</v>
      </c>
      <c r="AI309" s="2" t="s">
        <v>464</v>
      </c>
      <c r="AJ309" s="3">
        <v>257627</v>
      </c>
      <c r="AK309" s="3">
        <v>9959</v>
      </c>
      <c r="AL309" s="2">
        <v>0</v>
      </c>
      <c r="AM309" s="3">
        <v>114917</v>
      </c>
      <c r="AN309" s="2">
        <v>5476</v>
      </c>
      <c r="AO309" s="2">
        <v>83898</v>
      </c>
      <c r="AP309" s="2">
        <v>1515</v>
      </c>
      <c r="AQ309" s="2">
        <v>0</v>
      </c>
      <c r="AR309" s="2">
        <v>0</v>
      </c>
      <c r="AS309" s="2">
        <v>0</v>
      </c>
      <c r="AT309" s="2" t="s">
        <v>464</v>
      </c>
      <c r="AU309" s="2" t="s">
        <v>464</v>
      </c>
      <c r="AV309" s="2" t="s">
        <v>464</v>
      </c>
    </row>
    <row r="310" spans="1:48" x14ac:dyDescent="0.25">
      <c r="A310" t="str">
        <f t="shared" si="7"/>
        <v>2014Q2</v>
      </c>
      <c r="B310" s="9" t="s">
        <v>132</v>
      </c>
      <c r="C310" s="9">
        <v>4308300</v>
      </c>
      <c r="D310" s="2">
        <v>12578</v>
      </c>
      <c r="E310" s="2">
        <v>1783</v>
      </c>
      <c r="F310" s="2">
        <v>0</v>
      </c>
      <c r="G310" s="2">
        <v>5807</v>
      </c>
      <c r="H310" s="2">
        <v>985</v>
      </c>
      <c r="I310" s="2">
        <v>9698</v>
      </c>
      <c r="J310" s="2">
        <v>243986</v>
      </c>
      <c r="K310" s="2">
        <v>0</v>
      </c>
      <c r="L310" s="2">
        <v>102143</v>
      </c>
      <c r="M310" s="2">
        <v>979890</v>
      </c>
      <c r="N310" s="2">
        <v>0</v>
      </c>
      <c r="O310" s="2">
        <v>1430313</v>
      </c>
      <c r="P310" s="2">
        <v>0</v>
      </c>
      <c r="Q310" s="2">
        <v>101812</v>
      </c>
      <c r="R310" s="2">
        <v>102143</v>
      </c>
      <c r="S310" s="2">
        <v>64582</v>
      </c>
      <c r="T310" s="2">
        <v>668039</v>
      </c>
      <c r="U310" s="2">
        <v>303870</v>
      </c>
      <c r="V310" s="2">
        <v>102143</v>
      </c>
      <c r="W310" s="2">
        <v>102143</v>
      </c>
      <c r="X310" s="2">
        <v>0</v>
      </c>
      <c r="Y310" s="2">
        <v>52781</v>
      </c>
      <c r="Z310" s="2">
        <v>3091</v>
      </c>
      <c r="AA310" s="2">
        <v>22551</v>
      </c>
      <c r="AB310" s="2">
        <v>13464</v>
      </c>
      <c r="AC310" s="2">
        <v>3003</v>
      </c>
      <c r="AD310" s="2">
        <v>0</v>
      </c>
      <c r="AE310" s="2">
        <v>0</v>
      </c>
      <c r="AF310" s="2">
        <v>0</v>
      </c>
      <c r="AG310" s="2" t="s">
        <v>464</v>
      </c>
      <c r="AH310" s="3" t="s">
        <v>464</v>
      </c>
      <c r="AI310" s="2" t="s">
        <v>464</v>
      </c>
      <c r="AJ310" s="3">
        <v>101812</v>
      </c>
      <c r="AK310" s="3">
        <v>0</v>
      </c>
      <c r="AL310" s="2">
        <v>52487</v>
      </c>
      <c r="AM310" s="3">
        <v>3084</v>
      </c>
      <c r="AN310" s="2">
        <v>22691</v>
      </c>
      <c r="AO310" s="2">
        <v>13293</v>
      </c>
      <c r="AP310" s="2">
        <v>3132</v>
      </c>
      <c r="AQ310" s="2">
        <v>0</v>
      </c>
      <c r="AR310" s="2">
        <v>0</v>
      </c>
      <c r="AS310" s="2">
        <v>0</v>
      </c>
      <c r="AT310" s="2" t="s">
        <v>464</v>
      </c>
      <c r="AU310" s="2" t="s">
        <v>464</v>
      </c>
      <c r="AV310" s="2" t="s">
        <v>464</v>
      </c>
    </row>
    <row r="311" spans="1:48" x14ac:dyDescent="0.25">
      <c r="A311" t="str">
        <f t="shared" si="7"/>
        <v>2014Q2</v>
      </c>
      <c r="B311" s="9" t="s">
        <v>640</v>
      </c>
      <c r="C311" s="9">
        <v>1018676</v>
      </c>
      <c r="D311" s="2">
        <v>2221</v>
      </c>
      <c r="E311" s="2">
        <v>32</v>
      </c>
      <c r="F311" s="2">
        <v>0</v>
      </c>
      <c r="G311" s="2">
        <v>1164</v>
      </c>
      <c r="H311" s="2">
        <v>227</v>
      </c>
      <c r="I311" s="2">
        <v>2515</v>
      </c>
      <c r="J311" s="2">
        <v>11822</v>
      </c>
      <c r="K311" s="2">
        <v>0</v>
      </c>
      <c r="L311" s="2">
        <v>252309</v>
      </c>
      <c r="M311" s="2">
        <v>299455</v>
      </c>
      <c r="N311" s="2">
        <v>0</v>
      </c>
      <c r="O311" s="2">
        <v>592681</v>
      </c>
      <c r="P311" s="2">
        <v>-1305</v>
      </c>
      <c r="Q311" s="2">
        <v>257040</v>
      </c>
      <c r="R311" s="2">
        <v>252309</v>
      </c>
      <c r="S311" s="2">
        <v>50083</v>
      </c>
      <c r="T311" s="2">
        <v>116823</v>
      </c>
      <c r="U311" s="2">
        <v>5690</v>
      </c>
      <c r="V311" s="2">
        <v>252309</v>
      </c>
      <c r="W311" s="2">
        <v>252309</v>
      </c>
      <c r="X311" s="2">
        <v>1702</v>
      </c>
      <c r="Y311" s="2">
        <v>0</v>
      </c>
      <c r="Z311" s="2">
        <v>21463</v>
      </c>
      <c r="AA311" s="2">
        <v>8562</v>
      </c>
      <c r="AB311" s="2">
        <v>83096</v>
      </c>
      <c r="AC311" s="2">
        <v>122059</v>
      </c>
      <c r="AD311" s="2">
        <v>0</v>
      </c>
      <c r="AE311" s="2">
        <v>0</v>
      </c>
      <c r="AF311" s="2">
        <v>0</v>
      </c>
      <c r="AG311" s="2" t="s">
        <v>464</v>
      </c>
      <c r="AH311" s="3" t="s">
        <v>464</v>
      </c>
      <c r="AI311" s="2" t="s">
        <v>464</v>
      </c>
      <c r="AJ311" s="3">
        <v>257040</v>
      </c>
      <c r="AK311" s="3">
        <v>1700</v>
      </c>
      <c r="AL311" s="2">
        <v>0</v>
      </c>
      <c r="AM311" s="3">
        <v>21989</v>
      </c>
      <c r="AN311" s="2">
        <v>8471</v>
      </c>
      <c r="AO311" s="2">
        <v>83272</v>
      </c>
      <c r="AP311" s="2">
        <v>122785</v>
      </c>
      <c r="AQ311" s="2">
        <v>0</v>
      </c>
      <c r="AR311" s="2">
        <v>0</v>
      </c>
      <c r="AS311" s="2">
        <v>0</v>
      </c>
      <c r="AT311" s="2" t="s">
        <v>464</v>
      </c>
      <c r="AU311" s="2" t="s">
        <v>464</v>
      </c>
      <c r="AV311" s="2" t="s">
        <v>464</v>
      </c>
    </row>
    <row r="312" spans="1:48" x14ac:dyDescent="0.25">
      <c r="A312" t="str">
        <f t="shared" si="7"/>
        <v>2014Q2</v>
      </c>
      <c r="B312" s="9" t="s">
        <v>133</v>
      </c>
      <c r="C312" s="9">
        <v>100196</v>
      </c>
      <c r="D312" s="2">
        <v>170965</v>
      </c>
      <c r="E312" s="2">
        <v>77038</v>
      </c>
      <c r="F312" s="2">
        <v>1544</v>
      </c>
      <c r="G312" s="2">
        <v>86172</v>
      </c>
      <c r="H312" s="2">
        <v>20458</v>
      </c>
      <c r="I312" s="2">
        <v>163196</v>
      </c>
      <c r="J312" s="2">
        <v>4193255</v>
      </c>
      <c r="K312" s="2">
        <v>17773</v>
      </c>
      <c r="L312" s="2">
        <v>9345797</v>
      </c>
      <c r="M312" s="2">
        <v>10681368</v>
      </c>
      <c r="N312" s="2">
        <v>71020</v>
      </c>
      <c r="O312" s="2">
        <v>26584688</v>
      </c>
      <c r="P312" s="2">
        <v>2</v>
      </c>
      <c r="Q312" s="2">
        <v>6117089</v>
      </c>
      <c r="R312" s="2">
        <v>6279930</v>
      </c>
      <c r="S312" s="2">
        <v>908193</v>
      </c>
      <c r="T312" s="2">
        <v>4677616</v>
      </c>
      <c r="U312" s="2">
        <v>4734298</v>
      </c>
      <c r="V312" s="2">
        <v>9345797</v>
      </c>
      <c r="W312" s="2">
        <v>6279930</v>
      </c>
      <c r="X312" s="2">
        <v>2468769</v>
      </c>
      <c r="Y312" s="2">
        <v>0</v>
      </c>
      <c r="Z312" s="2">
        <v>0</v>
      </c>
      <c r="AA312" s="2">
        <v>854196</v>
      </c>
      <c r="AB312" s="2">
        <v>736342</v>
      </c>
      <c r="AC312" s="2">
        <v>22</v>
      </c>
      <c r="AD312" s="2">
        <v>0</v>
      </c>
      <c r="AE312" s="2">
        <v>0</v>
      </c>
      <c r="AF312" s="2">
        <v>0</v>
      </c>
      <c r="AG312" s="2" t="s">
        <v>464</v>
      </c>
      <c r="AH312" s="3" t="s">
        <v>464</v>
      </c>
      <c r="AI312" s="2" t="s">
        <v>464</v>
      </c>
      <c r="AJ312" s="3">
        <v>6117089</v>
      </c>
      <c r="AK312" s="3">
        <v>2449708</v>
      </c>
      <c r="AL312" s="2">
        <v>0</v>
      </c>
      <c r="AM312" s="3">
        <v>0</v>
      </c>
      <c r="AN312" s="2">
        <v>802359</v>
      </c>
      <c r="AO312" s="2">
        <v>711650</v>
      </c>
      <c r="AP312" s="2">
        <v>21</v>
      </c>
      <c r="AQ312" s="2">
        <v>0</v>
      </c>
      <c r="AR312" s="2">
        <v>0</v>
      </c>
      <c r="AS312" s="2">
        <v>0</v>
      </c>
      <c r="AT312" s="2" t="s">
        <v>464</v>
      </c>
      <c r="AU312" s="2" t="s">
        <v>464</v>
      </c>
      <c r="AV312" s="2" t="s">
        <v>464</v>
      </c>
    </row>
    <row r="313" spans="1:48" x14ac:dyDescent="0.25">
      <c r="A313" t="str">
        <f t="shared" si="7"/>
        <v>2014Q2</v>
      </c>
      <c r="B313" s="9" t="s">
        <v>641</v>
      </c>
      <c r="C313" s="9">
        <v>1021026</v>
      </c>
      <c r="D313" s="2">
        <v>5427</v>
      </c>
      <c r="E313" s="2">
        <v>1985</v>
      </c>
      <c r="F313" s="2">
        <v>0</v>
      </c>
      <c r="G313" s="2">
        <v>3205</v>
      </c>
      <c r="H313" s="2">
        <v>745</v>
      </c>
      <c r="I313" s="2">
        <v>5654</v>
      </c>
      <c r="J313" s="2">
        <v>23073</v>
      </c>
      <c r="K313" s="2">
        <v>504</v>
      </c>
      <c r="L313" s="2">
        <v>645426</v>
      </c>
      <c r="M313" s="2">
        <v>489471</v>
      </c>
      <c r="N313" s="2">
        <v>0</v>
      </c>
      <c r="O313" s="2">
        <v>1200670</v>
      </c>
      <c r="P313" s="2">
        <v>160</v>
      </c>
      <c r="Q313" s="2">
        <v>583609</v>
      </c>
      <c r="R313" s="2">
        <v>582557</v>
      </c>
      <c r="S313" s="2">
        <v>127668</v>
      </c>
      <c r="T313" s="2">
        <v>195155</v>
      </c>
      <c r="U313" s="2">
        <v>65660</v>
      </c>
      <c r="V313" s="2">
        <v>645426</v>
      </c>
      <c r="W313" s="2">
        <v>582557</v>
      </c>
      <c r="X313" s="2">
        <v>171623</v>
      </c>
      <c r="Y313" s="2">
        <v>0</v>
      </c>
      <c r="Z313" s="2">
        <v>78526</v>
      </c>
      <c r="AA313" s="2">
        <v>0</v>
      </c>
      <c r="AB313" s="2">
        <v>12356</v>
      </c>
      <c r="AC313" s="2">
        <v>0</v>
      </c>
      <c r="AD313" s="2">
        <v>0</v>
      </c>
      <c r="AE313" s="2">
        <v>0</v>
      </c>
      <c r="AF313" s="2">
        <v>0</v>
      </c>
      <c r="AG313" s="2" t="s">
        <v>464</v>
      </c>
      <c r="AH313" s="3" t="s">
        <v>464</v>
      </c>
      <c r="AI313" s="2" t="s">
        <v>464</v>
      </c>
      <c r="AJ313" s="3">
        <v>583609</v>
      </c>
      <c r="AK313" s="3">
        <v>172567</v>
      </c>
      <c r="AL313" s="2">
        <v>0</v>
      </c>
      <c r="AM313" s="3">
        <v>80081</v>
      </c>
      <c r="AN313" s="2">
        <v>0</v>
      </c>
      <c r="AO313" s="2">
        <v>12204</v>
      </c>
      <c r="AP313" s="2">
        <v>0</v>
      </c>
      <c r="AQ313" s="2">
        <v>0</v>
      </c>
      <c r="AR313" s="2">
        <v>0</v>
      </c>
      <c r="AS313" s="2">
        <v>0</v>
      </c>
      <c r="AT313" s="2" t="s">
        <v>464</v>
      </c>
      <c r="AU313" s="2" t="s">
        <v>464</v>
      </c>
      <c r="AV313" s="2" t="s">
        <v>464</v>
      </c>
    </row>
    <row r="314" spans="1:48" x14ac:dyDescent="0.25">
      <c r="A314" t="str">
        <f t="shared" si="7"/>
        <v>2014Q2</v>
      </c>
      <c r="B314" s="9" t="s">
        <v>134</v>
      </c>
      <c r="C314" s="9">
        <v>4293992</v>
      </c>
      <c r="D314" s="2">
        <v>36953</v>
      </c>
      <c r="E314" s="2">
        <v>5997</v>
      </c>
      <c r="F314" s="2">
        <v>132</v>
      </c>
      <c r="G314" s="2">
        <v>11592</v>
      </c>
      <c r="H314" s="2">
        <v>2594</v>
      </c>
      <c r="I314" s="2">
        <v>24672</v>
      </c>
      <c r="J314" s="2">
        <v>217013</v>
      </c>
      <c r="K314" s="2">
        <v>0</v>
      </c>
      <c r="L314" s="2">
        <v>425061</v>
      </c>
      <c r="M314" s="2">
        <v>4705499</v>
      </c>
      <c r="N314" s="2">
        <v>6097</v>
      </c>
      <c r="O314" s="2">
        <v>5635728</v>
      </c>
      <c r="P314" s="2">
        <v>361</v>
      </c>
      <c r="Q314" s="2">
        <v>427518</v>
      </c>
      <c r="R314" s="2">
        <v>425061</v>
      </c>
      <c r="S314" s="2">
        <v>440260</v>
      </c>
      <c r="T314" s="2">
        <v>3249549</v>
      </c>
      <c r="U314" s="2">
        <v>275689</v>
      </c>
      <c r="V314" s="2">
        <v>425061</v>
      </c>
      <c r="W314" s="2">
        <v>425061</v>
      </c>
      <c r="X314" s="2">
        <v>0</v>
      </c>
      <c r="Y314" s="2">
        <v>0</v>
      </c>
      <c r="Z314" s="2">
        <v>0</v>
      </c>
      <c r="AA314" s="2">
        <v>32161</v>
      </c>
      <c r="AB314" s="2">
        <v>73221</v>
      </c>
      <c r="AC314" s="2">
        <v>295774</v>
      </c>
      <c r="AD314" s="2">
        <v>0</v>
      </c>
      <c r="AE314" s="2">
        <v>0</v>
      </c>
      <c r="AF314" s="2">
        <v>0</v>
      </c>
      <c r="AG314" s="2" t="s">
        <v>464</v>
      </c>
      <c r="AH314" s="3" t="s">
        <v>464</v>
      </c>
      <c r="AI314" s="2" t="s">
        <v>464</v>
      </c>
      <c r="AJ314" s="3">
        <v>427518</v>
      </c>
      <c r="AK314" s="3">
        <v>0</v>
      </c>
      <c r="AL314" s="2">
        <v>0</v>
      </c>
      <c r="AM314" s="3">
        <v>0</v>
      </c>
      <c r="AN314" s="2">
        <v>33736</v>
      </c>
      <c r="AO314" s="2">
        <v>75610</v>
      </c>
      <c r="AP314" s="2">
        <v>294645</v>
      </c>
      <c r="AQ314" s="2">
        <v>0</v>
      </c>
      <c r="AR314" s="2">
        <v>0</v>
      </c>
      <c r="AS314" s="2">
        <v>0</v>
      </c>
      <c r="AT314" s="2" t="s">
        <v>464</v>
      </c>
      <c r="AU314" s="2" t="s">
        <v>464</v>
      </c>
      <c r="AV314" s="2" t="s">
        <v>464</v>
      </c>
    </row>
    <row r="315" spans="1:48" x14ac:dyDescent="0.25">
      <c r="A315" t="str">
        <f t="shared" si="7"/>
        <v>2014Q2</v>
      </c>
      <c r="B315" s="9" t="s">
        <v>135</v>
      </c>
      <c r="C315" s="9">
        <v>100224</v>
      </c>
      <c r="D315" s="2">
        <v>57159</v>
      </c>
      <c r="E315" s="2">
        <v>7034</v>
      </c>
      <c r="F315" s="2">
        <v>0</v>
      </c>
      <c r="G315" s="2">
        <v>18614</v>
      </c>
      <c r="H315" s="2">
        <v>3585</v>
      </c>
      <c r="I315" s="2">
        <v>31308</v>
      </c>
      <c r="J315" s="2">
        <v>303260</v>
      </c>
      <c r="K315" s="2">
        <v>45360</v>
      </c>
      <c r="L315" s="2">
        <v>3019140</v>
      </c>
      <c r="M315" s="2">
        <v>3630352</v>
      </c>
      <c r="N315" s="2">
        <v>0</v>
      </c>
      <c r="O315" s="2">
        <v>7423993</v>
      </c>
      <c r="P315" s="2">
        <v>0</v>
      </c>
      <c r="Q315" s="2">
        <v>2976012</v>
      </c>
      <c r="R315" s="2">
        <v>3017490</v>
      </c>
      <c r="S315" s="2">
        <v>336800</v>
      </c>
      <c r="T315" s="2">
        <v>3040836</v>
      </c>
      <c r="U315" s="2">
        <v>304989</v>
      </c>
      <c r="V315" s="2">
        <v>3019140</v>
      </c>
      <c r="W315" s="2">
        <v>3017490</v>
      </c>
      <c r="X315" s="2">
        <v>0</v>
      </c>
      <c r="Y315" s="2">
        <v>174329</v>
      </c>
      <c r="Z315" s="2">
        <v>158842</v>
      </c>
      <c r="AA315" s="2">
        <v>65788</v>
      </c>
      <c r="AB315" s="2">
        <v>1682293</v>
      </c>
      <c r="AC315" s="2">
        <v>342810</v>
      </c>
      <c r="AD315" s="2">
        <v>0</v>
      </c>
      <c r="AE315" s="2">
        <v>0</v>
      </c>
      <c r="AF315" s="2">
        <v>0</v>
      </c>
      <c r="AG315" s="2" t="s">
        <v>464</v>
      </c>
      <c r="AH315" s="3" t="s">
        <v>464</v>
      </c>
      <c r="AI315" s="2" t="s">
        <v>464</v>
      </c>
      <c r="AJ315" s="3">
        <v>2976012</v>
      </c>
      <c r="AK315" s="3">
        <v>0</v>
      </c>
      <c r="AL315" s="2">
        <v>182832</v>
      </c>
      <c r="AM315" s="3">
        <v>163483</v>
      </c>
      <c r="AN315" s="2">
        <v>64976</v>
      </c>
      <c r="AO315" s="2">
        <v>1660554</v>
      </c>
      <c r="AP315" s="2">
        <v>334678</v>
      </c>
      <c r="AQ315" s="2">
        <v>0</v>
      </c>
      <c r="AR315" s="2">
        <v>0</v>
      </c>
      <c r="AS315" s="2">
        <v>0</v>
      </c>
      <c r="AT315" s="2" t="s">
        <v>464</v>
      </c>
      <c r="AU315" s="2" t="s">
        <v>464</v>
      </c>
      <c r="AV315" s="2" t="s">
        <v>464</v>
      </c>
    </row>
    <row r="316" spans="1:48" x14ac:dyDescent="0.25">
      <c r="A316" t="str">
        <f t="shared" si="7"/>
        <v>2014Q2</v>
      </c>
      <c r="B316" s="9" t="s">
        <v>642</v>
      </c>
      <c r="C316" s="9">
        <v>1024358</v>
      </c>
      <c r="D316" s="2">
        <v>9352</v>
      </c>
      <c r="E316" s="2">
        <v>2078</v>
      </c>
      <c r="F316" s="2">
        <v>0</v>
      </c>
      <c r="G316" s="2">
        <v>4254</v>
      </c>
      <c r="H316" s="2">
        <v>904</v>
      </c>
      <c r="I316" s="2">
        <v>7882</v>
      </c>
      <c r="J316" s="2">
        <v>38336</v>
      </c>
      <c r="K316" s="2">
        <v>693</v>
      </c>
      <c r="L316" s="2">
        <v>252993</v>
      </c>
      <c r="M316" s="2">
        <v>666613</v>
      </c>
      <c r="N316" s="2">
        <v>0</v>
      </c>
      <c r="O316" s="2">
        <v>1022735</v>
      </c>
      <c r="P316" s="2">
        <v>360</v>
      </c>
      <c r="Q316" s="2">
        <v>249069</v>
      </c>
      <c r="R316" s="2">
        <v>252993</v>
      </c>
      <c r="S316" s="2">
        <v>80810</v>
      </c>
      <c r="T316" s="2">
        <v>448046</v>
      </c>
      <c r="U316" s="2">
        <v>100503</v>
      </c>
      <c r="V316" s="2">
        <v>252993</v>
      </c>
      <c r="W316" s="2">
        <v>252993</v>
      </c>
      <c r="X316" s="2">
        <v>0</v>
      </c>
      <c r="Y316" s="2">
        <v>36344</v>
      </c>
      <c r="Z316" s="2">
        <v>4088</v>
      </c>
      <c r="AA316" s="2">
        <v>38310</v>
      </c>
      <c r="AB316" s="2">
        <v>68702</v>
      </c>
      <c r="AC316" s="2">
        <v>29539</v>
      </c>
      <c r="AD316" s="2">
        <v>0</v>
      </c>
      <c r="AE316" s="2">
        <v>0</v>
      </c>
      <c r="AF316" s="2">
        <v>0</v>
      </c>
      <c r="AG316" s="2" t="s">
        <v>464</v>
      </c>
      <c r="AH316" s="3" t="s">
        <v>464</v>
      </c>
      <c r="AI316" s="2" t="s">
        <v>464</v>
      </c>
      <c r="AJ316" s="3">
        <v>249069</v>
      </c>
      <c r="AK316" s="3">
        <v>0</v>
      </c>
      <c r="AL316" s="2">
        <v>37190</v>
      </c>
      <c r="AM316" s="3">
        <v>4031</v>
      </c>
      <c r="AN316" s="2">
        <v>37560</v>
      </c>
      <c r="AO316" s="2">
        <v>67253</v>
      </c>
      <c r="AP316" s="2">
        <v>29465</v>
      </c>
      <c r="AQ316" s="2">
        <v>0</v>
      </c>
      <c r="AR316" s="2">
        <v>0</v>
      </c>
      <c r="AS316" s="2">
        <v>0</v>
      </c>
      <c r="AT316" s="2" t="s">
        <v>464</v>
      </c>
      <c r="AU316" s="2" t="s">
        <v>464</v>
      </c>
      <c r="AV316" s="2" t="s">
        <v>464</v>
      </c>
    </row>
    <row r="317" spans="1:48" x14ac:dyDescent="0.25">
      <c r="A317" t="str">
        <f t="shared" si="7"/>
        <v>2014Q2</v>
      </c>
      <c r="B317" s="9" t="s">
        <v>136</v>
      </c>
      <c r="C317" s="9">
        <v>1019181</v>
      </c>
      <c r="D317" s="2">
        <v>18938</v>
      </c>
      <c r="E317" s="2">
        <v>4182</v>
      </c>
      <c r="F317" s="2">
        <v>0</v>
      </c>
      <c r="G317" s="2">
        <v>9565</v>
      </c>
      <c r="H317" s="2">
        <v>1655</v>
      </c>
      <c r="I317" s="2">
        <v>14942</v>
      </c>
      <c r="J317" s="2">
        <v>11784</v>
      </c>
      <c r="K317" s="2">
        <v>0</v>
      </c>
      <c r="L317" s="2">
        <v>314820</v>
      </c>
      <c r="M317" s="2">
        <v>1602938</v>
      </c>
      <c r="N317" s="2">
        <v>0</v>
      </c>
      <c r="O317" s="2">
        <v>2090358</v>
      </c>
      <c r="P317" s="2">
        <v>1</v>
      </c>
      <c r="Q317" s="2">
        <v>314324</v>
      </c>
      <c r="R317" s="2">
        <v>314120</v>
      </c>
      <c r="S317" s="2">
        <v>134732</v>
      </c>
      <c r="T317" s="2">
        <v>977686</v>
      </c>
      <c r="U317" s="2">
        <v>251920</v>
      </c>
      <c r="V317" s="2">
        <v>314820</v>
      </c>
      <c r="W317" s="2">
        <v>314120</v>
      </c>
      <c r="X317" s="2">
        <v>5955</v>
      </c>
      <c r="Y317" s="2">
        <v>0</v>
      </c>
      <c r="Z317" s="2">
        <v>206404</v>
      </c>
      <c r="AA317" s="2">
        <v>14</v>
      </c>
      <c r="AB317" s="2">
        <v>25112</v>
      </c>
      <c r="AC317" s="2">
        <v>23312</v>
      </c>
      <c r="AD317" s="2">
        <v>0</v>
      </c>
      <c r="AE317" s="2">
        <v>0</v>
      </c>
      <c r="AF317" s="2">
        <v>0</v>
      </c>
      <c r="AG317" s="2" t="s">
        <v>464</v>
      </c>
      <c r="AH317" s="3" t="s">
        <v>464</v>
      </c>
      <c r="AI317" s="2" t="s">
        <v>464</v>
      </c>
      <c r="AJ317" s="3">
        <v>314324</v>
      </c>
      <c r="AK317" s="3">
        <v>5958</v>
      </c>
      <c r="AL317" s="2">
        <v>0</v>
      </c>
      <c r="AM317" s="3">
        <v>207241</v>
      </c>
      <c r="AN317" s="2">
        <v>13</v>
      </c>
      <c r="AO317" s="2">
        <v>24653</v>
      </c>
      <c r="AP317" s="2">
        <v>23556</v>
      </c>
      <c r="AQ317" s="2">
        <v>0</v>
      </c>
      <c r="AR317" s="2">
        <v>0</v>
      </c>
      <c r="AS317" s="2">
        <v>0</v>
      </c>
      <c r="AT317" s="2" t="s">
        <v>464</v>
      </c>
      <c r="AU317" s="2" t="s">
        <v>464</v>
      </c>
      <c r="AV317" s="2" t="s">
        <v>464</v>
      </c>
    </row>
    <row r="318" spans="1:48" x14ac:dyDescent="0.25">
      <c r="A318" t="str">
        <f t="shared" si="7"/>
        <v>2014Q2</v>
      </c>
      <c r="B318" s="9" t="s">
        <v>643</v>
      </c>
      <c r="C318" s="9">
        <v>1019447</v>
      </c>
      <c r="D318" s="2">
        <v>3411</v>
      </c>
      <c r="E318" s="2">
        <v>446</v>
      </c>
      <c r="F318" s="2">
        <v>0</v>
      </c>
      <c r="G318" s="2">
        <v>1402</v>
      </c>
      <c r="H318" s="2">
        <v>343</v>
      </c>
      <c r="I318" s="2">
        <v>2443</v>
      </c>
      <c r="J318" s="2">
        <v>11160</v>
      </c>
      <c r="K318" s="2">
        <v>0</v>
      </c>
      <c r="L318" s="2">
        <v>294070</v>
      </c>
      <c r="M318" s="2">
        <v>187854</v>
      </c>
      <c r="N318" s="2">
        <v>0</v>
      </c>
      <c r="O318" s="2">
        <v>507748</v>
      </c>
      <c r="P318" s="2">
        <v>0</v>
      </c>
      <c r="Q318" s="2">
        <v>290917</v>
      </c>
      <c r="R318" s="2">
        <v>294070</v>
      </c>
      <c r="S318" s="2">
        <v>55968</v>
      </c>
      <c r="T318" s="2">
        <v>125617</v>
      </c>
      <c r="U318" s="2">
        <v>47859</v>
      </c>
      <c r="V318" s="2">
        <v>294070</v>
      </c>
      <c r="W318" s="2">
        <v>294070</v>
      </c>
      <c r="X318" s="2">
        <v>0</v>
      </c>
      <c r="Y318" s="2">
        <v>6137</v>
      </c>
      <c r="Z318" s="2">
        <v>82242</v>
      </c>
      <c r="AA318" s="2">
        <v>1294</v>
      </c>
      <c r="AB318" s="2">
        <v>61970</v>
      </c>
      <c r="AC318" s="2">
        <v>79654</v>
      </c>
      <c r="AD318" s="2">
        <v>0</v>
      </c>
      <c r="AE318" s="2">
        <v>0</v>
      </c>
      <c r="AF318" s="2">
        <v>0</v>
      </c>
      <c r="AG318" s="2" t="s">
        <v>464</v>
      </c>
      <c r="AH318" s="3" t="s">
        <v>464</v>
      </c>
      <c r="AI318" s="2" t="s">
        <v>464</v>
      </c>
      <c r="AJ318" s="3">
        <v>290917</v>
      </c>
      <c r="AK318" s="3">
        <v>0</v>
      </c>
      <c r="AL318" s="2">
        <v>6143</v>
      </c>
      <c r="AM318" s="3">
        <v>81754</v>
      </c>
      <c r="AN318" s="2">
        <v>1304</v>
      </c>
      <c r="AO318" s="2">
        <v>61988</v>
      </c>
      <c r="AP318" s="2">
        <v>78880</v>
      </c>
      <c r="AQ318" s="2">
        <v>0</v>
      </c>
      <c r="AR318" s="2">
        <v>0</v>
      </c>
      <c r="AS318" s="2">
        <v>0</v>
      </c>
      <c r="AT318" s="2" t="s">
        <v>464</v>
      </c>
      <c r="AU318" s="2" t="s">
        <v>464</v>
      </c>
      <c r="AV318" s="2" t="s">
        <v>464</v>
      </c>
    </row>
    <row r="319" spans="1:48" x14ac:dyDescent="0.25">
      <c r="A319" t="str">
        <f t="shared" si="7"/>
        <v>2014Q2</v>
      </c>
      <c r="B319" s="9" t="s">
        <v>644</v>
      </c>
      <c r="C319" s="9">
        <v>1024492</v>
      </c>
      <c r="D319" s="2">
        <v>6148</v>
      </c>
      <c r="E319" s="2">
        <v>1447</v>
      </c>
      <c r="F319" s="2">
        <v>0</v>
      </c>
      <c r="G319" s="2">
        <v>3122</v>
      </c>
      <c r="H319" s="2">
        <v>442</v>
      </c>
      <c r="I319" s="2">
        <v>4532</v>
      </c>
      <c r="J319" s="2">
        <v>31280</v>
      </c>
      <c r="K319" s="2">
        <v>0</v>
      </c>
      <c r="L319" s="2">
        <v>145655</v>
      </c>
      <c r="M319" s="2">
        <v>474405</v>
      </c>
      <c r="N319" s="2">
        <v>0</v>
      </c>
      <c r="O319" s="2">
        <v>705346</v>
      </c>
      <c r="P319" s="2">
        <v>211</v>
      </c>
      <c r="Q319" s="2">
        <v>143916</v>
      </c>
      <c r="R319" s="2">
        <v>145655</v>
      </c>
      <c r="S319" s="2">
        <v>49012</v>
      </c>
      <c r="T319" s="2">
        <v>274970</v>
      </c>
      <c r="U319" s="2">
        <v>79382</v>
      </c>
      <c r="V319" s="2">
        <v>145655</v>
      </c>
      <c r="W319" s="2">
        <v>145655</v>
      </c>
      <c r="X319" s="2">
        <v>0</v>
      </c>
      <c r="Y319" s="2">
        <v>4978</v>
      </c>
      <c r="Z319" s="2">
        <v>65625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 t="s">
        <v>464</v>
      </c>
      <c r="AH319" s="3" t="s">
        <v>464</v>
      </c>
      <c r="AI319" s="2" t="s">
        <v>464</v>
      </c>
      <c r="AJ319" s="3">
        <v>143916</v>
      </c>
      <c r="AK319" s="3">
        <v>0</v>
      </c>
      <c r="AL319" s="2">
        <v>4990</v>
      </c>
      <c r="AM319" s="3">
        <v>65709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 t="s">
        <v>464</v>
      </c>
      <c r="AU319" s="2" t="s">
        <v>464</v>
      </c>
      <c r="AV319" s="2" t="s">
        <v>464</v>
      </c>
    </row>
    <row r="320" spans="1:48" x14ac:dyDescent="0.25">
      <c r="A320" t="str">
        <f t="shared" si="7"/>
        <v>2014Q2</v>
      </c>
      <c r="B320" s="9" t="s">
        <v>137</v>
      </c>
      <c r="C320" s="9">
        <v>1032889</v>
      </c>
      <c r="D320" s="2">
        <v>3967</v>
      </c>
      <c r="E320" s="2">
        <v>996</v>
      </c>
      <c r="F320" s="2">
        <v>0</v>
      </c>
      <c r="G320" s="2">
        <v>2696</v>
      </c>
      <c r="H320" s="2">
        <v>636</v>
      </c>
      <c r="I320" s="2">
        <v>4924</v>
      </c>
      <c r="J320" s="2">
        <v>11191</v>
      </c>
      <c r="K320" s="2">
        <v>0</v>
      </c>
      <c r="L320" s="2">
        <v>80690</v>
      </c>
      <c r="M320" s="2">
        <v>357667</v>
      </c>
      <c r="N320" s="2">
        <v>0</v>
      </c>
      <c r="O320" s="2">
        <v>500449</v>
      </c>
      <c r="P320" s="2">
        <v>0</v>
      </c>
      <c r="Q320" s="2">
        <v>79746</v>
      </c>
      <c r="R320" s="2">
        <v>80690</v>
      </c>
      <c r="S320" s="2">
        <v>159518</v>
      </c>
      <c r="T320" s="2">
        <v>301240</v>
      </c>
      <c r="U320" s="2">
        <v>29626</v>
      </c>
      <c r="V320" s="2">
        <v>80690</v>
      </c>
      <c r="W320" s="2">
        <v>80690</v>
      </c>
      <c r="X320" s="2">
        <v>0</v>
      </c>
      <c r="Y320" s="2">
        <v>0</v>
      </c>
      <c r="Z320" s="2">
        <v>14024</v>
      </c>
      <c r="AA320" s="2">
        <v>2440</v>
      </c>
      <c r="AB320" s="2">
        <v>19079</v>
      </c>
      <c r="AC320" s="2">
        <v>17222</v>
      </c>
      <c r="AD320" s="2">
        <v>0</v>
      </c>
      <c r="AE320" s="2">
        <v>314</v>
      </c>
      <c r="AF320" s="2">
        <v>0</v>
      </c>
      <c r="AG320" s="2" t="s">
        <v>464</v>
      </c>
      <c r="AH320" s="3" t="s">
        <v>464</v>
      </c>
      <c r="AI320" s="2" t="s">
        <v>464</v>
      </c>
      <c r="AJ320" s="3">
        <v>79746</v>
      </c>
      <c r="AK320" s="3">
        <v>0</v>
      </c>
      <c r="AL320" s="2">
        <v>0</v>
      </c>
      <c r="AM320" s="3">
        <v>14184</v>
      </c>
      <c r="AN320" s="2">
        <v>2367</v>
      </c>
      <c r="AO320" s="2">
        <v>18393</v>
      </c>
      <c r="AP320" s="2">
        <v>17249</v>
      </c>
      <c r="AQ320" s="2">
        <v>0</v>
      </c>
      <c r="AR320" s="2">
        <v>286</v>
      </c>
      <c r="AS320" s="2">
        <v>0</v>
      </c>
      <c r="AT320" s="2" t="s">
        <v>464</v>
      </c>
      <c r="AU320" s="2" t="s">
        <v>464</v>
      </c>
      <c r="AV320" s="2" t="s">
        <v>464</v>
      </c>
    </row>
    <row r="321" spans="1:48" x14ac:dyDescent="0.25">
      <c r="A321" t="str">
        <f t="shared" si="7"/>
        <v>2014Q2</v>
      </c>
      <c r="B321" s="9" t="s">
        <v>138</v>
      </c>
      <c r="C321" s="9">
        <v>1022077</v>
      </c>
      <c r="D321" s="2">
        <v>4045</v>
      </c>
      <c r="E321" s="2">
        <v>695</v>
      </c>
      <c r="F321" s="2">
        <v>0</v>
      </c>
      <c r="G321" s="2">
        <v>1607</v>
      </c>
      <c r="H321" s="2">
        <v>471</v>
      </c>
      <c r="I321" s="2">
        <v>3296</v>
      </c>
      <c r="J321" s="2">
        <v>4105</v>
      </c>
      <c r="K321" s="2">
        <v>1356</v>
      </c>
      <c r="L321" s="2">
        <v>35456</v>
      </c>
      <c r="M321" s="2">
        <v>362870</v>
      </c>
      <c r="N321" s="2">
        <v>0</v>
      </c>
      <c r="O321" s="2">
        <v>428135</v>
      </c>
      <c r="P321" s="2">
        <v>0</v>
      </c>
      <c r="Q321" s="2">
        <v>35073</v>
      </c>
      <c r="R321" s="2">
        <v>35456</v>
      </c>
      <c r="S321" s="2">
        <v>98827</v>
      </c>
      <c r="T321" s="2">
        <v>331736</v>
      </c>
      <c r="U321" s="2">
        <v>26871</v>
      </c>
      <c r="V321" s="2">
        <v>35456</v>
      </c>
      <c r="W321" s="2">
        <v>35456</v>
      </c>
      <c r="X321" s="2">
        <v>0</v>
      </c>
      <c r="Y321" s="2">
        <v>0</v>
      </c>
      <c r="Z321" s="2">
        <v>6270</v>
      </c>
      <c r="AA321" s="2">
        <v>5240</v>
      </c>
      <c r="AB321" s="2">
        <v>3291</v>
      </c>
      <c r="AC321" s="2">
        <v>7817</v>
      </c>
      <c r="AD321" s="2">
        <v>0</v>
      </c>
      <c r="AE321" s="2">
        <v>502</v>
      </c>
      <c r="AF321" s="2">
        <v>0</v>
      </c>
      <c r="AG321" s="2" t="s">
        <v>464</v>
      </c>
      <c r="AH321" s="3" t="s">
        <v>464</v>
      </c>
      <c r="AI321" s="2" t="s">
        <v>464</v>
      </c>
      <c r="AJ321" s="3">
        <v>35073</v>
      </c>
      <c r="AK321" s="3">
        <v>0</v>
      </c>
      <c r="AL321" s="2">
        <v>0</v>
      </c>
      <c r="AM321" s="3">
        <v>6339</v>
      </c>
      <c r="AN321" s="2">
        <v>5261</v>
      </c>
      <c r="AO321" s="2">
        <v>3176</v>
      </c>
      <c r="AP321" s="2">
        <v>7952</v>
      </c>
      <c r="AQ321" s="2">
        <v>0</v>
      </c>
      <c r="AR321" s="2">
        <v>494</v>
      </c>
      <c r="AS321" s="2">
        <v>0</v>
      </c>
      <c r="AT321" s="2" t="s">
        <v>464</v>
      </c>
      <c r="AU321" s="2" t="s">
        <v>464</v>
      </c>
      <c r="AV321" s="2" t="s">
        <v>464</v>
      </c>
    </row>
    <row r="322" spans="1:48" x14ac:dyDescent="0.25">
      <c r="A322" t="str">
        <f t="shared" si="7"/>
        <v>2014Q2</v>
      </c>
      <c r="B322" s="9" t="s">
        <v>645</v>
      </c>
      <c r="C322" s="9">
        <v>1018346</v>
      </c>
      <c r="D322" s="2">
        <v>3262</v>
      </c>
      <c r="E322" s="2">
        <v>296</v>
      </c>
      <c r="F322" s="2">
        <v>0</v>
      </c>
      <c r="G322" s="2">
        <v>1318</v>
      </c>
      <c r="H322" s="2">
        <v>356</v>
      </c>
      <c r="I322" s="2">
        <v>2456</v>
      </c>
      <c r="J322" s="2">
        <v>6345</v>
      </c>
      <c r="K322" s="2">
        <v>1000</v>
      </c>
      <c r="L322" s="2">
        <v>82884</v>
      </c>
      <c r="M322" s="2">
        <v>334793</v>
      </c>
      <c r="N322" s="2">
        <v>0</v>
      </c>
      <c r="O322" s="2">
        <v>462969</v>
      </c>
      <c r="P322" s="2">
        <v>63</v>
      </c>
      <c r="Q322" s="2">
        <v>82726</v>
      </c>
      <c r="R322" s="2">
        <v>82884</v>
      </c>
      <c r="S322" s="2">
        <v>23498</v>
      </c>
      <c r="T322" s="2">
        <v>248352</v>
      </c>
      <c r="U322" s="2">
        <v>78859</v>
      </c>
      <c r="V322" s="2">
        <v>82884</v>
      </c>
      <c r="W322" s="2">
        <v>82884</v>
      </c>
      <c r="X322" s="2">
        <v>5085</v>
      </c>
      <c r="Y322" s="2">
        <v>0</v>
      </c>
      <c r="Z322" s="2">
        <v>35420</v>
      </c>
      <c r="AA322" s="2">
        <v>0</v>
      </c>
      <c r="AB322" s="2">
        <v>9831</v>
      </c>
      <c r="AC322" s="2">
        <v>0</v>
      </c>
      <c r="AD322" s="2">
        <v>0</v>
      </c>
      <c r="AE322" s="2">
        <v>0</v>
      </c>
      <c r="AF322" s="2">
        <v>0</v>
      </c>
      <c r="AG322" s="2" t="s">
        <v>464</v>
      </c>
      <c r="AH322" s="3" t="s">
        <v>464</v>
      </c>
      <c r="AI322" s="2" t="s">
        <v>464</v>
      </c>
      <c r="AJ322" s="3">
        <v>82726</v>
      </c>
      <c r="AK322" s="3">
        <v>5116</v>
      </c>
      <c r="AL322" s="2">
        <v>0</v>
      </c>
      <c r="AM322" s="3">
        <v>35373</v>
      </c>
      <c r="AN322" s="2">
        <v>0</v>
      </c>
      <c r="AO322" s="2">
        <v>9746</v>
      </c>
      <c r="AP322" s="2">
        <v>0</v>
      </c>
      <c r="AQ322" s="2">
        <v>0</v>
      </c>
      <c r="AR322" s="2">
        <v>0</v>
      </c>
      <c r="AS322" s="2">
        <v>0</v>
      </c>
      <c r="AT322" s="2" t="s">
        <v>464</v>
      </c>
      <c r="AU322" s="2" t="s">
        <v>464</v>
      </c>
      <c r="AV322" s="2" t="s">
        <v>464</v>
      </c>
    </row>
    <row r="323" spans="1:48" x14ac:dyDescent="0.25">
      <c r="A323" t="str">
        <f t="shared" si="7"/>
        <v>2014Q2</v>
      </c>
      <c r="B323" s="9" t="s">
        <v>646</v>
      </c>
      <c r="C323" s="9">
        <v>100168</v>
      </c>
      <c r="D323" s="2">
        <v>99000</v>
      </c>
      <c r="E323" s="2">
        <v>521000</v>
      </c>
      <c r="F323" s="2">
        <v>-7000</v>
      </c>
      <c r="G323" s="2">
        <v>115000</v>
      </c>
      <c r="H323" s="2">
        <v>78000</v>
      </c>
      <c r="I323" s="2">
        <v>487000</v>
      </c>
      <c r="J323" s="2">
        <v>33670000</v>
      </c>
      <c r="K323" s="2">
        <v>13203000</v>
      </c>
      <c r="L323" s="2">
        <v>128000</v>
      </c>
      <c r="M323" s="2">
        <v>20451000</v>
      </c>
      <c r="N323" s="2">
        <v>143000</v>
      </c>
      <c r="O323" s="2">
        <v>69406000</v>
      </c>
      <c r="P323" s="2">
        <v>0</v>
      </c>
      <c r="Q323" s="2">
        <v>128000</v>
      </c>
      <c r="R323" s="2">
        <v>128000</v>
      </c>
      <c r="S323" s="2">
        <v>3920000</v>
      </c>
      <c r="T323" s="2">
        <v>6118000</v>
      </c>
      <c r="U323" s="2">
        <v>3985000</v>
      </c>
      <c r="V323" s="2">
        <v>128000</v>
      </c>
      <c r="W323" s="2">
        <v>128000</v>
      </c>
      <c r="X323" s="2">
        <v>108000</v>
      </c>
      <c r="Y323" s="2">
        <v>0</v>
      </c>
      <c r="Z323" s="2">
        <v>15000</v>
      </c>
      <c r="AA323" s="2">
        <v>3000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 t="s">
        <v>464</v>
      </c>
      <c r="AH323" s="3" t="s">
        <v>464</v>
      </c>
      <c r="AI323" s="2" t="s">
        <v>464</v>
      </c>
      <c r="AJ323" s="3">
        <v>128000</v>
      </c>
      <c r="AK323" s="3">
        <v>108000</v>
      </c>
      <c r="AL323" s="2">
        <v>0</v>
      </c>
      <c r="AM323" s="3">
        <v>15000</v>
      </c>
      <c r="AN323" s="2">
        <v>3000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 t="s">
        <v>464</v>
      </c>
      <c r="AU323" s="2" t="s">
        <v>464</v>
      </c>
      <c r="AV323" s="2" t="s">
        <v>464</v>
      </c>
    </row>
    <row r="324" spans="1:48" x14ac:dyDescent="0.25">
      <c r="A324" t="str">
        <f t="shared" si="7"/>
        <v>2014Q2</v>
      </c>
      <c r="B324" s="9" t="s">
        <v>647</v>
      </c>
      <c r="C324" s="9">
        <v>1024595</v>
      </c>
      <c r="D324" s="2">
        <v>4899</v>
      </c>
      <c r="E324" s="2">
        <v>416</v>
      </c>
      <c r="F324" s="2">
        <v>0</v>
      </c>
      <c r="G324" s="2">
        <v>2346</v>
      </c>
      <c r="H324" s="2">
        <v>548</v>
      </c>
      <c r="I324" s="2">
        <v>4551</v>
      </c>
      <c r="J324" s="2">
        <v>43913</v>
      </c>
      <c r="K324" s="2">
        <v>100</v>
      </c>
      <c r="L324" s="2">
        <v>35982</v>
      </c>
      <c r="M324" s="2">
        <v>511166</v>
      </c>
      <c r="N324" s="2">
        <v>0</v>
      </c>
      <c r="O324" s="2">
        <v>659231</v>
      </c>
      <c r="P324" s="2">
        <v>30</v>
      </c>
      <c r="Q324" s="2">
        <v>35795</v>
      </c>
      <c r="R324" s="2">
        <v>35982</v>
      </c>
      <c r="S324" s="2">
        <v>120655</v>
      </c>
      <c r="T324" s="2">
        <v>366724</v>
      </c>
      <c r="U324" s="2">
        <v>129616</v>
      </c>
      <c r="V324" s="2">
        <v>35982</v>
      </c>
      <c r="W324" s="2">
        <v>35982</v>
      </c>
      <c r="X324" s="2">
        <v>0</v>
      </c>
      <c r="Y324" s="2">
        <v>0</v>
      </c>
      <c r="Z324" s="2">
        <v>7776</v>
      </c>
      <c r="AA324" s="2">
        <v>1037</v>
      </c>
      <c r="AB324" s="2">
        <v>14348</v>
      </c>
      <c r="AC324" s="2">
        <v>1957</v>
      </c>
      <c r="AD324" s="2">
        <v>0</v>
      </c>
      <c r="AE324" s="2">
        <v>0</v>
      </c>
      <c r="AF324" s="2">
        <v>0</v>
      </c>
      <c r="AG324" s="2" t="s">
        <v>464</v>
      </c>
      <c r="AH324" s="3" t="s">
        <v>464</v>
      </c>
      <c r="AI324" s="2" t="s">
        <v>464</v>
      </c>
      <c r="AJ324" s="3">
        <v>35795</v>
      </c>
      <c r="AK324" s="3">
        <v>0</v>
      </c>
      <c r="AL324" s="2">
        <v>0</v>
      </c>
      <c r="AM324" s="3">
        <v>7770</v>
      </c>
      <c r="AN324" s="2">
        <v>1071</v>
      </c>
      <c r="AO324" s="2">
        <v>14290</v>
      </c>
      <c r="AP324" s="2">
        <v>1967</v>
      </c>
      <c r="AQ324" s="2">
        <v>0</v>
      </c>
      <c r="AR324" s="2">
        <v>0</v>
      </c>
      <c r="AS324" s="2">
        <v>0</v>
      </c>
      <c r="AT324" s="2" t="s">
        <v>464</v>
      </c>
      <c r="AU324" s="2" t="s">
        <v>464</v>
      </c>
      <c r="AV324" s="2" t="s">
        <v>464</v>
      </c>
    </row>
    <row r="325" spans="1:48" x14ac:dyDescent="0.25">
      <c r="A325" t="str">
        <f t="shared" si="7"/>
        <v>2014Q2</v>
      </c>
      <c r="B325" s="9" t="s">
        <v>648</v>
      </c>
      <c r="C325" s="9">
        <v>1018749</v>
      </c>
      <c r="D325" s="2">
        <v>8383</v>
      </c>
      <c r="E325" s="2">
        <v>2509</v>
      </c>
      <c r="F325" s="2">
        <v>0</v>
      </c>
      <c r="G325" s="2">
        <v>4138</v>
      </c>
      <c r="H325" s="2">
        <v>1118</v>
      </c>
      <c r="I325" s="2">
        <v>6857</v>
      </c>
      <c r="J325" s="2">
        <v>61706</v>
      </c>
      <c r="K325" s="2">
        <v>0</v>
      </c>
      <c r="L325" s="2">
        <v>226024</v>
      </c>
      <c r="M325" s="2">
        <v>583892</v>
      </c>
      <c r="N325" s="2">
        <v>0</v>
      </c>
      <c r="O325" s="2">
        <v>909076</v>
      </c>
      <c r="P325" s="2">
        <v>39</v>
      </c>
      <c r="Q325" s="2">
        <v>223196</v>
      </c>
      <c r="R325" s="2">
        <v>226024</v>
      </c>
      <c r="S325" s="2">
        <v>157080</v>
      </c>
      <c r="T325" s="2">
        <v>426850</v>
      </c>
      <c r="U325" s="2">
        <v>87660</v>
      </c>
      <c r="V325" s="2">
        <v>226024</v>
      </c>
      <c r="W325" s="2">
        <v>226024</v>
      </c>
      <c r="X325" s="2">
        <v>0</v>
      </c>
      <c r="Y325" s="2">
        <v>0</v>
      </c>
      <c r="Z325" s="2">
        <v>122687</v>
      </c>
      <c r="AA325" s="2">
        <v>1641</v>
      </c>
      <c r="AB325" s="2">
        <v>9215</v>
      </c>
      <c r="AC325" s="2">
        <v>1106</v>
      </c>
      <c r="AD325" s="2">
        <v>0</v>
      </c>
      <c r="AE325" s="2">
        <v>0</v>
      </c>
      <c r="AF325" s="2">
        <v>0</v>
      </c>
      <c r="AG325" s="2" t="s">
        <v>464</v>
      </c>
      <c r="AH325" s="3" t="s">
        <v>464</v>
      </c>
      <c r="AI325" s="2" t="s">
        <v>464</v>
      </c>
      <c r="AJ325" s="3">
        <v>223196</v>
      </c>
      <c r="AK325" s="3">
        <v>0</v>
      </c>
      <c r="AL325" s="2">
        <v>0</v>
      </c>
      <c r="AM325" s="3">
        <v>122609</v>
      </c>
      <c r="AN325" s="2">
        <v>1529</v>
      </c>
      <c r="AO325" s="2">
        <v>8771</v>
      </c>
      <c r="AP325" s="2">
        <v>1100</v>
      </c>
      <c r="AQ325" s="2">
        <v>0</v>
      </c>
      <c r="AR325" s="2">
        <v>0</v>
      </c>
      <c r="AS325" s="2">
        <v>0</v>
      </c>
      <c r="AT325" s="2" t="s">
        <v>464</v>
      </c>
      <c r="AU325" s="2" t="s">
        <v>464</v>
      </c>
      <c r="AV325" s="2" t="s">
        <v>464</v>
      </c>
    </row>
    <row r="326" spans="1:48" x14ac:dyDescent="0.25">
      <c r="A326" t="str">
        <f t="shared" si="7"/>
        <v>2014Q2</v>
      </c>
      <c r="B326" s="9" t="s">
        <v>649</v>
      </c>
      <c r="C326" s="9">
        <v>1024046</v>
      </c>
      <c r="D326" s="2">
        <v>11328</v>
      </c>
      <c r="E326" s="2">
        <v>35408</v>
      </c>
      <c r="F326" s="2">
        <v>8</v>
      </c>
      <c r="G326" s="2">
        <v>17972</v>
      </c>
      <c r="H326" s="2">
        <v>3732</v>
      </c>
      <c r="I326" s="2">
        <v>32623</v>
      </c>
      <c r="J326" s="2">
        <v>190053</v>
      </c>
      <c r="K326" s="2">
        <v>0</v>
      </c>
      <c r="L326" s="2">
        <v>795672</v>
      </c>
      <c r="M326" s="2">
        <v>830406</v>
      </c>
      <c r="N326" s="2">
        <v>303</v>
      </c>
      <c r="O326" s="2">
        <v>2054715</v>
      </c>
      <c r="P326" s="2">
        <v>0</v>
      </c>
      <c r="Q326" s="2">
        <v>794171</v>
      </c>
      <c r="R326" s="2">
        <v>795672</v>
      </c>
      <c r="S326" s="2">
        <v>128189</v>
      </c>
      <c r="T326" s="2">
        <v>544617</v>
      </c>
      <c r="U326" s="2">
        <v>250976</v>
      </c>
      <c r="V326" s="2">
        <v>795672</v>
      </c>
      <c r="W326" s="2">
        <v>795672</v>
      </c>
      <c r="X326" s="2">
        <v>0</v>
      </c>
      <c r="Y326" s="2">
        <v>0</v>
      </c>
      <c r="Z326" s="2">
        <v>52846</v>
      </c>
      <c r="AA326" s="2">
        <v>23030</v>
      </c>
      <c r="AB326" s="2">
        <v>688961</v>
      </c>
      <c r="AC326" s="2">
        <v>0</v>
      </c>
      <c r="AD326" s="2">
        <v>0</v>
      </c>
      <c r="AE326" s="2">
        <v>0</v>
      </c>
      <c r="AF326" s="2">
        <v>0</v>
      </c>
      <c r="AG326" s="2" t="s">
        <v>464</v>
      </c>
      <c r="AH326" s="3" t="s">
        <v>464</v>
      </c>
      <c r="AI326" s="2" t="s">
        <v>464</v>
      </c>
      <c r="AJ326" s="3">
        <v>794171</v>
      </c>
      <c r="AK326" s="3">
        <v>0</v>
      </c>
      <c r="AL326" s="2">
        <v>0</v>
      </c>
      <c r="AM326" s="3">
        <v>52805</v>
      </c>
      <c r="AN326" s="2">
        <v>22263</v>
      </c>
      <c r="AO326" s="2">
        <v>685879</v>
      </c>
      <c r="AP326" s="2">
        <v>0</v>
      </c>
      <c r="AQ326" s="2">
        <v>0</v>
      </c>
      <c r="AR326" s="2">
        <v>0</v>
      </c>
      <c r="AS326" s="2">
        <v>0</v>
      </c>
      <c r="AT326" s="2" t="s">
        <v>464</v>
      </c>
      <c r="AU326" s="2" t="s">
        <v>464</v>
      </c>
      <c r="AV326" s="2" t="s">
        <v>464</v>
      </c>
    </row>
    <row r="327" spans="1:48" x14ac:dyDescent="0.25">
      <c r="A327" t="str">
        <f t="shared" ref="A327:A390" si="8">$C$1</f>
        <v>2014Q2</v>
      </c>
      <c r="B327" s="9" t="s">
        <v>650</v>
      </c>
      <c r="C327" s="9">
        <v>102643</v>
      </c>
      <c r="D327" s="2">
        <v>30594</v>
      </c>
      <c r="E327" s="2">
        <v>1503</v>
      </c>
      <c r="F327" s="2">
        <v>63</v>
      </c>
      <c r="G327" s="2">
        <v>9220</v>
      </c>
      <c r="H327" s="2">
        <v>2392</v>
      </c>
      <c r="I327" s="2">
        <v>15235</v>
      </c>
      <c r="J327" s="2">
        <v>32115</v>
      </c>
      <c r="K327" s="2">
        <v>0</v>
      </c>
      <c r="L327" s="2">
        <v>38111</v>
      </c>
      <c r="M327" s="2">
        <v>3974991</v>
      </c>
      <c r="N327" s="2">
        <v>7058</v>
      </c>
      <c r="O327" s="2">
        <v>4301694</v>
      </c>
      <c r="P327" s="2">
        <v>0</v>
      </c>
      <c r="Q327" s="2">
        <v>27542</v>
      </c>
      <c r="R327" s="2">
        <v>32781</v>
      </c>
      <c r="S327" s="2">
        <v>74702</v>
      </c>
      <c r="T327" s="2">
        <v>3973548</v>
      </c>
      <c r="U327" s="2">
        <v>149</v>
      </c>
      <c r="V327" s="2">
        <v>38111</v>
      </c>
      <c r="W327" s="2">
        <v>32781</v>
      </c>
      <c r="X327" s="2">
        <v>0</v>
      </c>
      <c r="Y327" s="2">
        <v>0</v>
      </c>
      <c r="Z327" s="2">
        <v>70</v>
      </c>
      <c r="AA327" s="2">
        <v>533</v>
      </c>
      <c r="AB327" s="2">
        <v>25238</v>
      </c>
      <c r="AC327" s="2">
        <v>17</v>
      </c>
      <c r="AD327" s="2">
        <v>0</v>
      </c>
      <c r="AE327" s="2">
        <v>2231</v>
      </c>
      <c r="AF327" s="2">
        <v>0</v>
      </c>
      <c r="AG327" s="2" t="s">
        <v>464</v>
      </c>
      <c r="AH327" s="3" t="s">
        <v>464</v>
      </c>
      <c r="AI327" s="2" t="s">
        <v>464</v>
      </c>
      <c r="AJ327" s="3">
        <v>27542</v>
      </c>
      <c r="AK327" s="3">
        <v>0</v>
      </c>
      <c r="AL327" s="2">
        <v>0</v>
      </c>
      <c r="AM327" s="3">
        <v>70</v>
      </c>
      <c r="AN327" s="2">
        <v>519</v>
      </c>
      <c r="AO327" s="2">
        <v>23840</v>
      </c>
      <c r="AP327" s="2">
        <v>17</v>
      </c>
      <c r="AQ327" s="2">
        <v>0</v>
      </c>
      <c r="AR327" s="2">
        <v>2114</v>
      </c>
      <c r="AS327" s="2">
        <v>0</v>
      </c>
      <c r="AT327" s="2" t="s">
        <v>464</v>
      </c>
      <c r="AU327" s="2" t="s">
        <v>464</v>
      </c>
      <c r="AV327" s="2" t="s">
        <v>464</v>
      </c>
    </row>
    <row r="328" spans="1:48" x14ac:dyDescent="0.25">
      <c r="A328" t="str">
        <f t="shared" si="8"/>
        <v>2014Q2</v>
      </c>
      <c r="B328" s="9" t="s">
        <v>139</v>
      </c>
      <c r="C328" s="9">
        <v>100888</v>
      </c>
      <c r="D328" s="2">
        <v>5489</v>
      </c>
      <c r="E328" s="2">
        <v>1001</v>
      </c>
      <c r="F328" s="2">
        <v>0</v>
      </c>
      <c r="G328" s="2">
        <v>1980</v>
      </c>
      <c r="H328" s="2">
        <v>423</v>
      </c>
      <c r="I328" s="2">
        <v>4135</v>
      </c>
      <c r="J328" s="2">
        <v>2835</v>
      </c>
      <c r="K328" s="2">
        <v>0</v>
      </c>
      <c r="L328" s="2">
        <v>99852</v>
      </c>
      <c r="M328" s="2">
        <v>460839</v>
      </c>
      <c r="N328" s="2">
        <v>0</v>
      </c>
      <c r="O328" s="2">
        <v>608459</v>
      </c>
      <c r="P328" s="2">
        <v>143</v>
      </c>
      <c r="Q328" s="2">
        <v>98358</v>
      </c>
      <c r="R328" s="2">
        <v>99852</v>
      </c>
      <c r="S328" s="2">
        <v>96443</v>
      </c>
      <c r="T328" s="2">
        <v>385836</v>
      </c>
      <c r="U328" s="2">
        <v>53602</v>
      </c>
      <c r="V328" s="2">
        <v>99852</v>
      </c>
      <c r="W328" s="2">
        <v>99852</v>
      </c>
      <c r="X328" s="2">
        <v>500</v>
      </c>
      <c r="Y328" s="2">
        <v>6464</v>
      </c>
      <c r="Z328" s="2">
        <v>1492</v>
      </c>
      <c r="AA328" s="2">
        <v>16161</v>
      </c>
      <c r="AB328" s="2">
        <v>9339</v>
      </c>
      <c r="AC328" s="2">
        <v>13957</v>
      </c>
      <c r="AD328" s="2">
        <v>0</v>
      </c>
      <c r="AE328" s="2">
        <v>0</v>
      </c>
      <c r="AF328" s="2">
        <v>3463</v>
      </c>
      <c r="AG328" s="2" t="s">
        <v>464</v>
      </c>
      <c r="AH328" s="3" t="s">
        <v>464</v>
      </c>
      <c r="AI328" s="2" t="s">
        <v>464</v>
      </c>
      <c r="AJ328" s="3">
        <v>98358</v>
      </c>
      <c r="AK328" s="3">
        <v>500</v>
      </c>
      <c r="AL328" s="2">
        <v>6326</v>
      </c>
      <c r="AM328" s="3">
        <v>1490</v>
      </c>
      <c r="AN328" s="2">
        <v>16238</v>
      </c>
      <c r="AO328" s="2">
        <v>9080</v>
      </c>
      <c r="AP328" s="2">
        <v>13850</v>
      </c>
      <c r="AQ328" s="2">
        <v>0</v>
      </c>
      <c r="AR328" s="2">
        <v>0</v>
      </c>
      <c r="AS328" s="2">
        <v>3497</v>
      </c>
      <c r="AT328" s="2" t="s">
        <v>464</v>
      </c>
      <c r="AU328" s="2" t="s">
        <v>464</v>
      </c>
      <c r="AV328" s="2" t="s">
        <v>464</v>
      </c>
    </row>
    <row r="329" spans="1:48" x14ac:dyDescent="0.25">
      <c r="A329" t="str">
        <f t="shared" si="8"/>
        <v>2014Q2</v>
      </c>
      <c r="B329" s="9" t="s">
        <v>651</v>
      </c>
      <c r="C329" s="9">
        <v>4056125</v>
      </c>
      <c r="D329" s="2">
        <v>41627</v>
      </c>
      <c r="E329" s="2">
        <v>13100</v>
      </c>
      <c r="F329" s="2">
        <v>1085</v>
      </c>
      <c r="G329" s="2">
        <v>19058</v>
      </c>
      <c r="H329" s="2">
        <v>4595</v>
      </c>
      <c r="I329" s="2">
        <v>34443</v>
      </c>
      <c r="J329" s="2">
        <v>372499</v>
      </c>
      <c r="K329" s="2">
        <v>0</v>
      </c>
      <c r="L329" s="2">
        <v>3802251</v>
      </c>
      <c r="M329" s="2">
        <v>4769248</v>
      </c>
      <c r="N329" s="2">
        <v>14758</v>
      </c>
      <c r="O329" s="2">
        <v>9730513</v>
      </c>
      <c r="P329" s="2">
        <v>-19221</v>
      </c>
      <c r="Q329" s="2">
        <v>2929101</v>
      </c>
      <c r="R329" s="2">
        <v>2905803</v>
      </c>
      <c r="S329" s="2">
        <v>1641</v>
      </c>
      <c r="T329" s="2">
        <v>1255502</v>
      </c>
      <c r="U329" s="2">
        <v>2331080</v>
      </c>
      <c r="V329" s="2">
        <v>3802251</v>
      </c>
      <c r="W329" s="2">
        <v>2905803</v>
      </c>
      <c r="X329" s="2">
        <v>162842</v>
      </c>
      <c r="Y329" s="2">
        <v>0</v>
      </c>
      <c r="Z329" s="2">
        <v>0</v>
      </c>
      <c r="AA329" s="2">
        <v>288307</v>
      </c>
      <c r="AB329" s="2">
        <v>533208</v>
      </c>
      <c r="AC329" s="2">
        <v>1065262</v>
      </c>
      <c r="AD329" s="2">
        <v>0</v>
      </c>
      <c r="AE329" s="2">
        <v>0</v>
      </c>
      <c r="AF329" s="2">
        <v>300944</v>
      </c>
      <c r="AG329" s="2" t="s">
        <v>464</v>
      </c>
      <c r="AH329" s="3" t="s">
        <v>464</v>
      </c>
      <c r="AI329" s="2" t="s">
        <v>464</v>
      </c>
      <c r="AJ329" s="3">
        <v>2929101</v>
      </c>
      <c r="AK329" s="3">
        <v>164706</v>
      </c>
      <c r="AL329" s="2">
        <v>0</v>
      </c>
      <c r="AM329" s="3">
        <v>0</v>
      </c>
      <c r="AN329" s="2">
        <v>287002</v>
      </c>
      <c r="AO329" s="2">
        <v>535484</v>
      </c>
      <c r="AP329" s="2">
        <v>1073068</v>
      </c>
      <c r="AQ329" s="2">
        <v>0</v>
      </c>
      <c r="AR329" s="2">
        <v>0</v>
      </c>
      <c r="AS329" s="2">
        <v>308648</v>
      </c>
      <c r="AT329" s="2" t="s">
        <v>464</v>
      </c>
      <c r="AU329" s="2" t="s">
        <v>464</v>
      </c>
      <c r="AV329" s="2" t="s">
        <v>464</v>
      </c>
    </row>
    <row r="330" spans="1:48" x14ac:dyDescent="0.25">
      <c r="A330" t="str">
        <f t="shared" si="8"/>
        <v>2014Q2</v>
      </c>
      <c r="B330" s="9" t="s">
        <v>652</v>
      </c>
      <c r="C330" s="9">
        <v>4096334</v>
      </c>
      <c r="D330" s="2">
        <v>1663847</v>
      </c>
      <c r="E330" s="2">
        <v>513978</v>
      </c>
      <c r="F330" s="2">
        <v>0</v>
      </c>
      <c r="G330" s="2">
        <v>307188</v>
      </c>
      <c r="H330" s="2">
        <v>43831</v>
      </c>
      <c r="I330" s="2">
        <v>803678</v>
      </c>
      <c r="J330" s="2">
        <v>6240703</v>
      </c>
      <c r="K330" s="2">
        <v>0</v>
      </c>
      <c r="L330" s="2">
        <v>4175388</v>
      </c>
      <c r="M330" s="2">
        <v>65876188</v>
      </c>
      <c r="N330" s="2">
        <v>0</v>
      </c>
      <c r="O330" s="2">
        <v>78936814</v>
      </c>
      <c r="P330" s="2">
        <v>0</v>
      </c>
      <c r="Q330" s="2">
        <v>4057671</v>
      </c>
      <c r="R330" s="2">
        <v>4105230</v>
      </c>
      <c r="S330" s="2">
        <v>204786</v>
      </c>
      <c r="T330" s="2">
        <v>207244</v>
      </c>
      <c r="U330" s="2">
        <v>226831</v>
      </c>
      <c r="V330" s="2">
        <v>4175388</v>
      </c>
      <c r="W330" s="2">
        <v>4105230</v>
      </c>
      <c r="X330" s="2">
        <v>1339338</v>
      </c>
      <c r="Y330" s="2">
        <v>0</v>
      </c>
      <c r="Z330" s="2">
        <v>1043155</v>
      </c>
      <c r="AA330" s="2">
        <v>361712</v>
      </c>
      <c r="AB330" s="2">
        <v>1255394</v>
      </c>
      <c r="AC330" s="2">
        <v>0</v>
      </c>
      <c r="AD330" s="2">
        <v>0</v>
      </c>
      <c r="AE330" s="2">
        <v>0</v>
      </c>
      <c r="AF330" s="2">
        <v>0</v>
      </c>
      <c r="AG330" s="2" t="s">
        <v>464</v>
      </c>
      <c r="AH330" s="3" t="s">
        <v>464</v>
      </c>
      <c r="AI330" s="2" t="s">
        <v>464</v>
      </c>
      <c r="AJ330" s="3">
        <v>4057671</v>
      </c>
      <c r="AK330" s="3">
        <v>1318897</v>
      </c>
      <c r="AL330" s="2">
        <v>0</v>
      </c>
      <c r="AM330" s="3">
        <v>1023658</v>
      </c>
      <c r="AN330" s="2">
        <v>360683</v>
      </c>
      <c r="AO330" s="2">
        <v>1248802</v>
      </c>
      <c r="AP330" s="2">
        <v>0</v>
      </c>
      <c r="AQ330" s="2">
        <v>0</v>
      </c>
      <c r="AR330" s="2">
        <v>0</v>
      </c>
      <c r="AS330" s="2">
        <v>0</v>
      </c>
      <c r="AT330" s="2" t="s">
        <v>464</v>
      </c>
      <c r="AU330" s="2" t="s">
        <v>464</v>
      </c>
      <c r="AV330" s="2" t="s">
        <v>464</v>
      </c>
    </row>
    <row r="331" spans="1:48" x14ac:dyDescent="0.25">
      <c r="A331" t="str">
        <f t="shared" si="8"/>
        <v>2014Q2</v>
      </c>
      <c r="B331" s="9" t="s">
        <v>140</v>
      </c>
      <c r="C331" s="9">
        <v>100765</v>
      </c>
      <c r="D331" s="2">
        <v>5298</v>
      </c>
      <c r="E331" s="2">
        <v>1003</v>
      </c>
      <c r="F331" s="2">
        <v>0</v>
      </c>
      <c r="G331" s="2">
        <v>2472</v>
      </c>
      <c r="H331" s="2">
        <v>847</v>
      </c>
      <c r="I331" s="2">
        <v>4667</v>
      </c>
      <c r="J331" s="2">
        <v>18430</v>
      </c>
      <c r="K331" s="2">
        <v>0</v>
      </c>
      <c r="L331" s="2">
        <v>194021</v>
      </c>
      <c r="M331" s="2">
        <v>439022</v>
      </c>
      <c r="N331" s="2">
        <v>0</v>
      </c>
      <c r="O331" s="2">
        <v>688704</v>
      </c>
      <c r="P331" s="2">
        <v>102</v>
      </c>
      <c r="Q331" s="2">
        <v>131732</v>
      </c>
      <c r="R331" s="2">
        <v>130952</v>
      </c>
      <c r="S331" s="2">
        <v>100063</v>
      </c>
      <c r="T331" s="2">
        <v>363193</v>
      </c>
      <c r="U331" s="2">
        <v>62031</v>
      </c>
      <c r="V331" s="2">
        <v>194021</v>
      </c>
      <c r="W331" s="2">
        <v>130952</v>
      </c>
      <c r="X331" s="2">
        <v>0</v>
      </c>
      <c r="Y331" s="2">
        <v>0</v>
      </c>
      <c r="Z331" s="2">
        <v>17065</v>
      </c>
      <c r="AA331" s="2">
        <v>3705</v>
      </c>
      <c r="AB331" s="2">
        <v>67599</v>
      </c>
      <c r="AC331" s="2">
        <v>21846</v>
      </c>
      <c r="AD331" s="2">
        <v>0</v>
      </c>
      <c r="AE331" s="2">
        <v>0</v>
      </c>
      <c r="AF331" s="2">
        <v>0</v>
      </c>
      <c r="AG331" s="2" t="s">
        <v>464</v>
      </c>
      <c r="AH331" s="3" t="s">
        <v>464</v>
      </c>
      <c r="AI331" s="2" t="s">
        <v>464</v>
      </c>
      <c r="AJ331" s="3">
        <v>131732</v>
      </c>
      <c r="AK331" s="3">
        <v>0</v>
      </c>
      <c r="AL331" s="2">
        <v>0</v>
      </c>
      <c r="AM331" s="3">
        <v>17261</v>
      </c>
      <c r="AN331" s="2">
        <v>3654</v>
      </c>
      <c r="AO331" s="2">
        <v>67390</v>
      </c>
      <c r="AP331" s="2">
        <v>22588</v>
      </c>
      <c r="AQ331" s="2">
        <v>0</v>
      </c>
      <c r="AR331" s="2">
        <v>0</v>
      </c>
      <c r="AS331" s="2">
        <v>0</v>
      </c>
      <c r="AT331" s="2" t="s">
        <v>464</v>
      </c>
      <c r="AU331" s="2" t="s">
        <v>464</v>
      </c>
      <c r="AV331" s="2" t="s">
        <v>464</v>
      </c>
    </row>
    <row r="332" spans="1:48" x14ac:dyDescent="0.25">
      <c r="A332" t="str">
        <f t="shared" si="8"/>
        <v>2014Q2</v>
      </c>
      <c r="B332" s="9" t="s">
        <v>141</v>
      </c>
      <c r="C332" s="9">
        <v>102801</v>
      </c>
      <c r="D332" s="2">
        <v>57374</v>
      </c>
      <c r="E332" s="2">
        <v>-10890</v>
      </c>
      <c r="F332" s="2">
        <v>1098</v>
      </c>
      <c r="G332" s="2">
        <v>26011</v>
      </c>
      <c r="H332" s="2">
        <v>7893</v>
      </c>
      <c r="I332" s="2">
        <v>90581</v>
      </c>
      <c r="J332" s="2">
        <v>844158</v>
      </c>
      <c r="K332" s="2">
        <v>0</v>
      </c>
      <c r="L332" s="2">
        <v>258089</v>
      </c>
      <c r="M332" s="2">
        <v>6025342</v>
      </c>
      <c r="N332" s="2">
        <v>27228</v>
      </c>
      <c r="O332" s="2">
        <v>8093469</v>
      </c>
      <c r="P332" s="2">
        <v>0</v>
      </c>
      <c r="Q332" s="2">
        <v>257530</v>
      </c>
      <c r="R332" s="2">
        <v>257989</v>
      </c>
      <c r="S332" s="2">
        <v>2757120</v>
      </c>
      <c r="T332" s="2">
        <v>4559906</v>
      </c>
      <c r="U332" s="2">
        <v>1440732</v>
      </c>
      <c r="V332" s="2">
        <v>258089</v>
      </c>
      <c r="W332" s="2">
        <v>257989</v>
      </c>
      <c r="X332" s="2">
        <v>0</v>
      </c>
      <c r="Y332" s="2">
        <v>0</v>
      </c>
      <c r="Z332" s="2">
        <v>44988</v>
      </c>
      <c r="AA332" s="2">
        <v>16940</v>
      </c>
      <c r="AB332" s="2">
        <v>165508</v>
      </c>
      <c r="AC332" s="2">
        <v>0</v>
      </c>
      <c r="AD332" s="2">
        <v>10595</v>
      </c>
      <c r="AE332" s="2">
        <v>0</v>
      </c>
      <c r="AF332" s="2">
        <v>0</v>
      </c>
      <c r="AG332" s="2" t="s">
        <v>464</v>
      </c>
      <c r="AH332" s="3" t="s">
        <v>464</v>
      </c>
      <c r="AI332" s="2" t="s">
        <v>464</v>
      </c>
      <c r="AJ332" s="3">
        <v>257530</v>
      </c>
      <c r="AK332" s="3">
        <v>0</v>
      </c>
      <c r="AL332" s="2">
        <v>0</v>
      </c>
      <c r="AM332" s="3">
        <v>44990</v>
      </c>
      <c r="AN332" s="2">
        <v>16792</v>
      </c>
      <c r="AO332" s="2">
        <v>165988</v>
      </c>
      <c r="AP332" s="2">
        <v>0</v>
      </c>
      <c r="AQ332" s="2">
        <v>9741</v>
      </c>
      <c r="AR332" s="2">
        <v>0</v>
      </c>
      <c r="AS332" s="2">
        <v>0</v>
      </c>
      <c r="AT332" s="2" t="s">
        <v>464</v>
      </c>
      <c r="AU332" s="2" t="s">
        <v>464</v>
      </c>
      <c r="AV332" s="2" t="s">
        <v>464</v>
      </c>
    </row>
    <row r="333" spans="1:48" x14ac:dyDescent="0.25">
      <c r="A333" t="str">
        <f t="shared" si="8"/>
        <v>2014Q2</v>
      </c>
      <c r="B333" s="9" t="s">
        <v>653</v>
      </c>
      <c r="C333" s="9">
        <v>1019567</v>
      </c>
      <c r="D333" s="2">
        <v>3390</v>
      </c>
      <c r="E333" s="2">
        <v>839</v>
      </c>
      <c r="F333" s="2">
        <v>0</v>
      </c>
      <c r="G333" s="2">
        <v>1896</v>
      </c>
      <c r="H333" s="2">
        <v>452</v>
      </c>
      <c r="I333" s="2">
        <v>3119</v>
      </c>
      <c r="J333" s="2">
        <v>19092</v>
      </c>
      <c r="K333" s="2">
        <v>0</v>
      </c>
      <c r="L333" s="2">
        <v>163958</v>
      </c>
      <c r="M333" s="2">
        <v>197573</v>
      </c>
      <c r="N333" s="2">
        <v>0</v>
      </c>
      <c r="O333" s="2">
        <v>404524</v>
      </c>
      <c r="P333" s="2">
        <v>-31</v>
      </c>
      <c r="Q333" s="2">
        <v>158776</v>
      </c>
      <c r="R333" s="2">
        <v>163958</v>
      </c>
      <c r="S333" s="2">
        <v>52830</v>
      </c>
      <c r="T333" s="2">
        <v>148084</v>
      </c>
      <c r="U333" s="2">
        <v>39920</v>
      </c>
      <c r="V333" s="2">
        <v>163958</v>
      </c>
      <c r="W333" s="2">
        <v>163958</v>
      </c>
      <c r="X333" s="2">
        <v>0</v>
      </c>
      <c r="Y333" s="2">
        <v>0</v>
      </c>
      <c r="Z333" s="2">
        <v>1470</v>
      </c>
      <c r="AA333" s="2">
        <v>4688</v>
      </c>
      <c r="AB333" s="2">
        <v>41581</v>
      </c>
      <c r="AC333" s="2">
        <v>15121</v>
      </c>
      <c r="AD333" s="2">
        <v>0</v>
      </c>
      <c r="AE333" s="2">
        <v>3217</v>
      </c>
      <c r="AF333" s="2">
        <v>2948</v>
      </c>
      <c r="AG333" s="2" t="s">
        <v>464</v>
      </c>
      <c r="AH333" s="3" t="s">
        <v>464</v>
      </c>
      <c r="AI333" s="2" t="s">
        <v>464</v>
      </c>
      <c r="AJ333" s="3">
        <v>158776</v>
      </c>
      <c r="AK333" s="3">
        <v>0</v>
      </c>
      <c r="AL333" s="2">
        <v>0</v>
      </c>
      <c r="AM333" s="3">
        <v>1369</v>
      </c>
      <c r="AN333" s="2">
        <v>4653</v>
      </c>
      <c r="AO333" s="2">
        <v>40301</v>
      </c>
      <c r="AP333" s="2">
        <v>15221</v>
      </c>
      <c r="AQ333" s="2">
        <v>0</v>
      </c>
      <c r="AR333" s="2">
        <v>3146</v>
      </c>
      <c r="AS333" s="2">
        <v>2799</v>
      </c>
      <c r="AT333" s="2" t="s">
        <v>464</v>
      </c>
      <c r="AU333" s="2" t="s">
        <v>464</v>
      </c>
      <c r="AV333" s="2" t="s">
        <v>464</v>
      </c>
    </row>
    <row r="334" spans="1:48" x14ac:dyDescent="0.25">
      <c r="A334" t="str">
        <f t="shared" si="8"/>
        <v>2014Q2</v>
      </c>
      <c r="B334" s="9" t="s">
        <v>654</v>
      </c>
      <c r="C334" s="9">
        <v>1017277</v>
      </c>
      <c r="D334" s="2">
        <v>20237</v>
      </c>
      <c r="E334" s="2">
        <v>16782</v>
      </c>
      <c r="F334" s="2">
        <v>0</v>
      </c>
      <c r="G334" s="2">
        <v>17715</v>
      </c>
      <c r="H334" s="2">
        <v>3021</v>
      </c>
      <c r="I334" s="2">
        <v>28726</v>
      </c>
      <c r="J334" s="2">
        <v>18393</v>
      </c>
      <c r="K334" s="2">
        <v>0</v>
      </c>
      <c r="L334" s="2">
        <v>759651</v>
      </c>
      <c r="M334" s="2">
        <v>1507659</v>
      </c>
      <c r="N334" s="2">
        <v>0</v>
      </c>
      <c r="O334" s="2">
        <v>2536919</v>
      </c>
      <c r="P334" s="2">
        <v>0</v>
      </c>
      <c r="Q334" s="2">
        <v>756044</v>
      </c>
      <c r="R334" s="2">
        <v>759651</v>
      </c>
      <c r="S334" s="2">
        <v>413704</v>
      </c>
      <c r="T334" s="2">
        <v>1044017</v>
      </c>
      <c r="U334" s="2">
        <v>242695</v>
      </c>
      <c r="V334" s="2">
        <v>759651</v>
      </c>
      <c r="W334" s="2">
        <v>759651</v>
      </c>
      <c r="X334" s="2">
        <v>0</v>
      </c>
      <c r="Y334" s="2">
        <v>1135</v>
      </c>
      <c r="Z334" s="2">
        <v>83845</v>
      </c>
      <c r="AA334" s="2">
        <v>7522</v>
      </c>
      <c r="AB334" s="2">
        <v>593914</v>
      </c>
      <c r="AC334" s="2">
        <v>16087</v>
      </c>
      <c r="AD334" s="2">
        <v>0</v>
      </c>
      <c r="AE334" s="2">
        <v>0</v>
      </c>
      <c r="AF334" s="2">
        <v>0</v>
      </c>
      <c r="AG334" s="2" t="s">
        <v>464</v>
      </c>
      <c r="AH334" s="3" t="s">
        <v>464</v>
      </c>
      <c r="AI334" s="2" t="s">
        <v>464</v>
      </c>
      <c r="AJ334" s="3">
        <v>756044</v>
      </c>
      <c r="AK334" s="3">
        <v>0</v>
      </c>
      <c r="AL334" s="2">
        <v>1136</v>
      </c>
      <c r="AM334" s="3">
        <v>84114</v>
      </c>
      <c r="AN334" s="2">
        <v>7384</v>
      </c>
      <c r="AO334" s="2">
        <v>590110</v>
      </c>
      <c r="AP334" s="2">
        <v>15920</v>
      </c>
      <c r="AQ334" s="2">
        <v>0</v>
      </c>
      <c r="AR334" s="2">
        <v>0</v>
      </c>
      <c r="AS334" s="2">
        <v>0</v>
      </c>
      <c r="AT334" s="2" t="s">
        <v>464</v>
      </c>
      <c r="AU334" s="2" t="s">
        <v>464</v>
      </c>
      <c r="AV334" s="2" t="s">
        <v>464</v>
      </c>
    </row>
    <row r="335" spans="1:48" x14ac:dyDescent="0.25">
      <c r="A335" t="str">
        <f t="shared" si="8"/>
        <v>2014Q2</v>
      </c>
      <c r="B335" s="9" t="s">
        <v>655</v>
      </c>
      <c r="C335" s="9">
        <v>105402</v>
      </c>
      <c r="D335" s="2">
        <v>241387</v>
      </c>
      <c r="E335" s="2">
        <v>162936</v>
      </c>
      <c r="F335" s="2">
        <v>0</v>
      </c>
      <c r="G335" s="2">
        <v>98732</v>
      </c>
      <c r="H335" s="2">
        <v>39425</v>
      </c>
      <c r="I335" s="2">
        <v>283956</v>
      </c>
      <c r="J335" s="2">
        <v>2025675</v>
      </c>
      <c r="K335" s="2">
        <v>0</v>
      </c>
      <c r="L335" s="2">
        <v>25124967</v>
      </c>
      <c r="M335" s="2">
        <v>14517485</v>
      </c>
      <c r="N335" s="2">
        <v>0</v>
      </c>
      <c r="O335" s="2">
        <v>45748395</v>
      </c>
      <c r="P335" s="2">
        <v>3147</v>
      </c>
      <c r="Q335" s="2">
        <v>13795903</v>
      </c>
      <c r="R335" s="2">
        <v>13768868</v>
      </c>
      <c r="S335" s="2">
        <v>6526050</v>
      </c>
      <c r="T335" s="2">
        <v>6526050</v>
      </c>
      <c r="U335" s="2">
        <v>1463</v>
      </c>
      <c r="V335" s="2">
        <v>25124967</v>
      </c>
      <c r="W335" s="2">
        <v>13768868</v>
      </c>
      <c r="X335" s="2">
        <v>0</v>
      </c>
      <c r="Y335" s="2">
        <v>793462</v>
      </c>
      <c r="Z335" s="2">
        <v>517404</v>
      </c>
      <c r="AA335" s="2">
        <v>2833531</v>
      </c>
      <c r="AB335" s="2">
        <v>4138802</v>
      </c>
      <c r="AC335" s="2">
        <v>3556404</v>
      </c>
      <c r="AD335" s="2">
        <v>0</v>
      </c>
      <c r="AE335" s="2">
        <v>645838</v>
      </c>
      <c r="AF335" s="2">
        <v>286314</v>
      </c>
      <c r="AG335" s="2" t="s">
        <v>464</v>
      </c>
      <c r="AH335" s="3" t="s">
        <v>464</v>
      </c>
      <c r="AI335" s="2" t="s">
        <v>464</v>
      </c>
      <c r="AJ335" s="3">
        <v>13795903</v>
      </c>
      <c r="AK335" s="3">
        <v>0</v>
      </c>
      <c r="AL335" s="2">
        <v>770746</v>
      </c>
      <c r="AM335" s="3">
        <v>522874</v>
      </c>
      <c r="AN335" s="2">
        <v>2804143</v>
      </c>
      <c r="AO335" s="2">
        <v>4176438</v>
      </c>
      <c r="AP335" s="2">
        <v>3574273</v>
      </c>
      <c r="AQ335" s="2">
        <v>0</v>
      </c>
      <c r="AR335" s="2">
        <v>657238</v>
      </c>
      <c r="AS335" s="2">
        <v>292412</v>
      </c>
      <c r="AT335" s="2" t="s">
        <v>464</v>
      </c>
      <c r="AU335" s="2" t="s">
        <v>464</v>
      </c>
      <c r="AV335" s="2" t="s">
        <v>464</v>
      </c>
    </row>
    <row r="336" spans="1:48" x14ac:dyDescent="0.25">
      <c r="A336" t="str">
        <f t="shared" si="8"/>
        <v>2014Q2</v>
      </c>
      <c r="B336" s="9" t="s">
        <v>142</v>
      </c>
      <c r="C336" s="9">
        <v>4053493</v>
      </c>
      <c r="D336" s="2">
        <v>3993</v>
      </c>
      <c r="E336" s="2">
        <v>2138</v>
      </c>
      <c r="F336" s="2">
        <v>0</v>
      </c>
      <c r="G336" s="2">
        <v>3078</v>
      </c>
      <c r="H336" s="2">
        <v>671</v>
      </c>
      <c r="I336" s="2">
        <v>5569</v>
      </c>
      <c r="J336" s="2">
        <v>104</v>
      </c>
      <c r="K336" s="2">
        <v>7</v>
      </c>
      <c r="L336" s="2">
        <v>189553</v>
      </c>
      <c r="M336" s="2">
        <v>293361</v>
      </c>
      <c r="N336" s="2">
        <v>0</v>
      </c>
      <c r="O336" s="2">
        <v>539108</v>
      </c>
      <c r="P336" s="2">
        <v>42</v>
      </c>
      <c r="Q336" s="2">
        <v>193827</v>
      </c>
      <c r="R336" s="2">
        <v>189553</v>
      </c>
      <c r="S336" s="2">
        <v>147124</v>
      </c>
      <c r="T336" s="2">
        <v>247982</v>
      </c>
      <c r="U336" s="2">
        <v>31579</v>
      </c>
      <c r="V336" s="2">
        <v>189553</v>
      </c>
      <c r="W336" s="2">
        <v>189553</v>
      </c>
      <c r="X336" s="2">
        <v>0</v>
      </c>
      <c r="Y336" s="2">
        <v>34963</v>
      </c>
      <c r="Z336" s="2">
        <v>6344</v>
      </c>
      <c r="AA336" s="2">
        <v>17192</v>
      </c>
      <c r="AB336" s="2">
        <v>11966</v>
      </c>
      <c r="AC336" s="2">
        <v>18173</v>
      </c>
      <c r="AD336" s="2">
        <v>0</v>
      </c>
      <c r="AE336" s="2">
        <v>0</v>
      </c>
      <c r="AF336" s="2">
        <v>14588</v>
      </c>
      <c r="AG336" s="2" t="s">
        <v>464</v>
      </c>
      <c r="AH336" s="3" t="s">
        <v>464</v>
      </c>
      <c r="AI336" s="2" t="s">
        <v>464</v>
      </c>
      <c r="AJ336" s="3">
        <v>193827</v>
      </c>
      <c r="AK336" s="3">
        <v>0</v>
      </c>
      <c r="AL336" s="2">
        <v>35510</v>
      </c>
      <c r="AM336" s="3">
        <v>6445</v>
      </c>
      <c r="AN336" s="2">
        <v>17497</v>
      </c>
      <c r="AO336" s="2">
        <v>11951</v>
      </c>
      <c r="AP336" s="2">
        <v>18446</v>
      </c>
      <c r="AQ336" s="2">
        <v>0</v>
      </c>
      <c r="AR336" s="2">
        <v>0</v>
      </c>
      <c r="AS336" s="2">
        <v>15111</v>
      </c>
      <c r="AT336" s="2" t="s">
        <v>464</v>
      </c>
      <c r="AU336" s="2" t="s">
        <v>464</v>
      </c>
      <c r="AV336" s="2" t="s">
        <v>464</v>
      </c>
    </row>
    <row r="337" spans="1:48" x14ac:dyDescent="0.25">
      <c r="A337" t="str">
        <f t="shared" si="8"/>
        <v>2014Q2</v>
      </c>
      <c r="B337" s="9" t="s">
        <v>143</v>
      </c>
      <c r="C337" s="9">
        <v>4002078</v>
      </c>
      <c r="D337" s="2">
        <v>42020</v>
      </c>
      <c r="E337" s="2">
        <v>3966</v>
      </c>
      <c r="F337" s="2">
        <v>0</v>
      </c>
      <c r="G337" s="2">
        <v>13015</v>
      </c>
      <c r="H337" s="2">
        <v>3106</v>
      </c>
      <c r="I337" s="2">
        <v>22121</v>
      </c>
      <c r="J337" s="2">
        <v>53553</v>
      </c>
      <c r="K337" s="2">
        <v>9480</v>
      </c>
      <c r="L337" s="2">
        <v>387591</v>
      </c>
      <c r="M337" s="2">
        <v>3329121</v>
      </c>
      <c r="N337" s="2">
        <v>0</v>
      </c>
      <c r="O337" s="2">
        <v>3915173</v>
      </c>
      <c r="P337" s="2">
        <v>2</v>
      </c>
      <c r="Q337" s="2">
        <v>384529</v>
      </c>
      <c r="R337" s="2">
        <v>387591</v>
      </c>
      <c r="S337" s="2">
        <v>365387</v>
      </c>
      <c r="T337" s="2">
        <v>2558965</v>
      </c>
      <c r="U337" s="2">
        <v>730052</v>
      </c>
      <c r="V337" s="2">
        <v>387591</v>
      </c>
      <c r="W337" s="2">
        <v>387591</v>
      </c>
      <c r="X337" s="2">
        <v>0</v>
      </c>
      <c r="Y337" s="2">
        <v>1791</v>
      </c>
      <c r="Z337" s="2">
        <v>44388</v>
      </c>
      <c r="AA337" s="2">
        <v>16785</v>
      </c>
      <c r="AB337" s="2">
        <v>34109</v>
      </c>
      <c r="AC337" s="2">
        <v>168218</v>
      </c>
      <c r="AD337" s="2">
        <v>0</v>
      </c>
      <c r="AE337" s="2">
        <v>0</v>
      </c>
      <c r="AF337" s="2">
        <v>0</v>
      </c>
      <c r="AG337" s="2" t="s">
        <v>464</v>
      </c>
      <c r="AH337" s="3" t="s">
        <v>464</v>
      </c>
      <c r="AI337" s="2" t="s">
        <v>464</v>
      </c>
      <c r="AJ337" s="3">
        <v>384529</v>
      </c>
      <c r="AK337" s="3">
        <v>0</v>
      </c>
      <c r="AL337" s="2">
        <v>1868</v>
      </c>
      <c r="AM337" s="3">
        <v>43772</v>
      </c>
      <c r="AN337" s="2">
        <v>16914</v>
      </c>
      <c r="AO337" s="2">
        <v>33562</v>
      </c>
      <c r="AP337" s="2">
        <v>169946</v>
      </c>
      <c r="AQ337" s="2">
        <v>0</v>
      </c>
      <c r="AR337" s="2">
        <v>0</v>
      </c>
      <c r="AS337" s="2">
        <v>0</v>
      </c>
      <c r="AT337" s="2" t="s">
        <v>464</v>
      </c>
      <c r="AU337" s="2" t="s">
        <v>464</v>
      </c>
      <c r="AV337" s="2" t="s">
        <v>464</v>
      </c>
    </row>
    <row r="338" spans="1:48" x14ac:dyDescent="0.25">
      <c r="A338" t="str">
        <f t="shared" si="8"/>
        <v>2014Q2</v>
      </c>
      <c r="B338" s="9" t="s">
        <v>144</v>
      </c>
      <c r="C338" s="9">
        <v>1023603</v>
      </c>
      <c r="D338" s="2">
        <v>5908</v>
      </c>
      <c r="E338" s="2">
        <v>1563</v>
      </c>
      <c r="F338" s="2">
        <v>0</v>
      </c>
      <c r="G338" s="2">
        <v>2927</v>
      </c>
      <c r="H338" s="2">
        <v>466</v>
      </c>
      <c r="I338" s="2">
        <v>4974</v>
      </c>
      <c r="J338" s="2">
        <v>2951</v>
      </c>
      <c r="K338" s="2">
        <v>0</v>
      </c>
      <c r="L338" s="2">
        <v>100286</v>
      </c>
      <c r="M338" s="2">
        <v>464318</v>
      </c>
      <c r="N338" s="2">
        <v>0</v>
      </c>
      <c r="O338" s="2">
        <v>601740</v>
      </c>
      <c r="P338" s="2">
        <v>5</v>
      </c>
      <c r="Q338" s="2">
        <v>97608</v>
      </c>
      <c r="R338" s="2">
        <v>100286</v>
      </c>
      <c r="S338" s="2">
        <v>220944</v>
      </c>
      <c r="T338" s="2">
        <v>421861</v>
      </c>
      <c r="U338" s="2">
        <v>26343</v>
      </c>
      <c r="V338" s="2">
        <v>100286</v>
      </c>
      <c r="W338" s="2">
        <v>100286</v>
      </c>
      <c r="X338" s="2">
        <v>0</v>
      </c>
      <c r="Y338" s="2">
        <v>0</v>
      </c>
      <c r="Z338" s="2">
        <v>36705</v>
      </c>
      <c r="AA338" s="2">
        <v>0</v>
      </c>
      <c r="AB338" s="2">
        <v>14095</v>
      </c>
      <c r="AC338" s="2">
        <v>0</v>
      </c>
      <c r="AD338" s="2">
        <v>0</v>
      </c>
      <c r="AE338" s="2">
        <v>0</v>
      </c>
      <c r="AF338" s="2">
        <v>0</v>
      </c>
      <c r="AG338" s="2" t="s">
        <v>464</v>
      </c>
      <c r="AH338" s="3" t="s">
        <v>464</v>
      </c>
      <c r="AI338" s="2" t="s">
        <v>464</v>
      </c>
      <c r="AJ338" s="3">
        <v>97608</v>
      </c>
      <c r="AK338" s="3">
        <v>0</v>
      </c>
      <c r="AL338" s="2">
        <v>0</v>
      </c>
      <c r="AM338" s="3">
        <v>36913</v>
      </c>
      <c r="AN338" s="2">
        <v>0</v>
      </c>
      <c r="AO338" s="2">
        <v>13592</v>
      </c>
      <c r="AP338" s="2">
        <v>0</v>
      </c>
      <c r="AQ338" s="2">
        <v>0</v>
      </c>
      <c r="AR338" s="2">
        <v>0</v>
      </c>
      <c r="AS338" s="2">
        <v>0</v>
      </c>
      <c r="AT338" s="2" t="s">
        <v>464</v>
      </c>
      <c r="AU338" s="2" t="s">
        <v>464</v>
      </c>
      <c r="AV338" s="2" t="s">
        <v>464</v>
      </c>
    </row>
    <row r="339" spans="1:48" x14ac:dyDescent="0.25">
      <c r="A339" t="str">
        <f t="shared" si="8"/>
        <v>2014Q2</v>
      </c>
      <c r="B339" s="9" t="s">
        <v>656</v>
      </c>
      <c r="C339" s="9">
        <v>1020137</v>
      </c>
      <c r="D339" s="2">
        <v>3923</v>
      </c>
      <c r="E339" s="2">
        <v>969</v>
      </c>
      <c r="F339" s="2">
        <v>0</v>
      </c>
      <c r="G339" s="2">
        <v>1970</v>
      </c>
      <c r="H339" s="2">
        <v>391</v>
      </c>
      <c r="I339" s="2">
        <v>3508</v>
      </c>
      <c r="J339" s="2">
        <v>51026</v>
      </c>
      <c r="K339" s="2">
        <v>0</v>
      </c>
      <c r="L339" s="2">
        <v>317896</v>
      </c>
      <c r="M339" s="2">
        <v>173779</v>
      </c>
      <c r="N339" s="2">
        <v>0</v>
      </c>
      <c r="O339" s="2">
        <v>566202</v>
      </c>
      <c r="P339" s="2">
        <v>-35</v>
      </c>
      <c r="Q339" s="2">
        <v>307128</v>
      </c>
      <c r="R339" s="2">
        <v>317896</v>
      </c>
      <c r="S339" s="2">
        <v>39368</v>
      </c>
      <c r="T339" s="2">
        <v>103524</v>
      </c>
      <c r="U339" s="2">
        <v>15714</v>
      </c>
      <c r="V339" s="2">
        <v>317896</v>
      </c>
      <c r="W339" s="2">
        <v>317896</v>
      </c>
      <c r="X339" s="2">
        <v>0</v>
      </c>
      <c r="Y339" s="2">
        <v>19644</v>
      </c>
      <c r="Z339" s="2">
        <v>21250</v>
      </c>
      <c r="AA339" s="2">
        <v>47720</v>
      </c>
      <c r="AB339" s="2">
        <v>77011</v>
      </c>
      <c r="AC339" s="2">
        <v>14721</v>
      </c>
      <c r="AD339" s="2">
        <v>0</v>
      </c>
      <c r="AE339" s="2">
        <v>0</v>
      </c>
      <c r="AF339" s="2">
        <v>0</v>
      </c>
      <c r="AG339" s="2" t="s">
        <v>464</v>
      </c>
      <c r="AH339" s="3" t="s">
        <v>464</v>
      </c>
      <c r="AI339" s="2" t="s">
        <v>464</v>
      </c>
      <c r="AJ339" s="3">
        <v>307128</v>
      </c>
      <c r="AK339" s="3">
        <v>0</v>
      </c>
      <c r="AL339" s="2">
        <v>19088</v>
      </c>
      <c r="AM339" s="3">
        <v>21321</v>
      </c>
      <c r="AN339" s="2">
        <v>47458</v>
      </c>
      <c r="AO339" s="2">
        <v>75651</v>
      </c>
      <c r="AP339" s="2">
        <v>14223</v>
      </c>
      <c r="AQ339" s="2">
        <v>0</v>
      </c>
      <c r="AR339" s="2">
        <v>0</v>
      </c>
      <c r="AS339" s="2">
        <v>0</v>
      </c>
      <c r="AT339" s="2" t="s">
        <v>464</v>
      </c>
      <c r="AU339" s="2" t="s">
        <v>464</v>
      </c>
      <c r="AV339" s="2" t="s">
        <v>464</v>
      </c>
    </row>
    <row r="340" spans="1:48" x14ac:dyDescent="0.25">
      <c r="A340" t="str">
        <f t="shared" si="8"/>
        <v>2014Q2</v>
      </c>
      <c r="B340" s="9" t="s">
        <v>145</v>
      </c>
      <c r="C340" s="9">
        <v>4040606</v>
      </c>
      <c r="D340" s="2">
        <v>266448</v>
      </c>
      <c r="E340" s="2">
        <v>-15574</v>
      </c>
      <c r="F340" s="2">
        <v>0</v>
      </c>
      <c r="G340" s="2">
        <v>55254</v>
      </c>
      <c r="H340" s="2">
        <v>14952</v>
      </c>
      <c r="I340" s="2">
        <v>128768</v>
      </c>
      <c r="J340" s="2">
        <v>1005032</v>
      </c>
      <c r="K340" s="2">
        <v>1275000</v>
      </c>
      <c r="L340" s="2">
        <v>2528710</v>
      </c>
      <c r="M340" s="2">
        <v>20626026</v>
      </c>
      <c r="N340" s="2">
        <v>0</v>
      </c>
      <c r="O340" s="2">
        <v>27556917</v>
      </c>
      <c r="P340" s="2">
        <v>670</v>
      </c>
      <c r="Q340" s="2">
        <v>2533666</v>
      </c>
      <c r="R340" s="2">
        <v>2528710</v>
      </c>
      <c r="S340" s="2">
        <v>4686858</v>
      </c>
      <c r="T340" s="2">
        <v>12839837</v>
      </c>
      <c r="U340" s="2">
        <v>6182122</v>
      </c>
      <c r="V340" s="2">
        <v>2528710</v>
      </c>
      <c r="W340" s="2">
        <v>2528710</v>
      </c>
      <c r="X340" s="2">
        <v>449311</v>
      </c>
      <c r="Y340" s="2">
        <v>0</v>
      </c>
      <c r="Z340" s="2">
        <v>438598</v>
      </c>
      <c r="AA340" s="2">
        <v>11118</v>
      </c>
      <c r="AB340" s="2">
        <v>410515</v>
      </c>
      <c r="AC340" s="2">
        <v>376989</v>
      </c>
      <c r="AD340" s="2">
        <v>0</v>
      </c>
      <c r="AE340" s="2">
        <v>38706</v>
      </c>
      <c r="AF340" s="2">
        <v>73051</v>
      </c>
      <c r="AG340" s="2" t="s">
        <v>464</v>
      </c>
      <c r="AH340" s="3" t="s">
        <v>464</v>
      </c>
      <c r="AI340" s="2" t="s">
        <v>464</v>
      </c>
      <c r="AJ340" s="3">
        <v>2533666</v>
      </c>
      <c r="AK340" s="3">
        <v>450148</v>
      </c>
      <c r="AL340" s="2">
        <v>0</v>
      </c>
      <c r="AM340" s="3">
        <v>441746</v>
      </c>
      <c r="AN340" s="2">
        <v>11205</v>
      </c>
      <c r="AO340" s="2">
        <v>406578</v>
      </c>
      <c r="AP340" s="2">
        <v>381789</v>
      </c>
      <c r="AQ340" s="2">
        <v>0</v>
      </c>
      <c r="AR340" s="2">
        <v>39241</v>
      </c>
      <c r="AS340" s="2">
        <v>73367</v>
      </c>
      <c r="AT340" s="2" t="s">
        <v>464</v>
      </c>
      <c r="AU340" s="2" t="s">
        <v>464</v>
      </c>
      <c r="AV340" s="2" t="s">
        <v>464</v>
      </c>
    </row>
    <row r="341" spans="1:48" x14ac:dyDescent="0.25">
      <c r="A341" t="str">
        <f t="shared" si="8"/>
        <v>2014Q2</v>
      </c>
      <c r="B341" s="9" t="s">
        <v>657</v>
      </c>
      <c r="C341" s="9">
        <v>1022658</v>
      </c>
      <c r="D341" s="2">
        <v>57127</v>
      </c>
      <c r="E341" s="2">
        <v>36414</v>
      </c>
      <c r="F341" s="2">
        <v>542</v>
      </c>
      <c r="G341" s="2">
        <v>42936</v>
      </c>
      <c r="H341" s="2">
        <v>9204</v>
      </c>
      <c r="I341" s="2">
        <v>74626</v>
      </c>
      <c r="J341" s="2">
        <v>1280116</v>
      </c>
      <c r="K341" s="2">
        <v>0</v>
      </c>
      <c r="L341" s="2">
        <v>1105898</v>
      </c>
      <c r="M341" s="2">
        <v>5635705</v>
      </c>
      <c r="N341" s="2">
        <v>72371</v>
      </c>
      <c r="O341" s="2">
        <v>8804641</v>
      </c>
      <c r="P341" s="2">
        <v>435</v>
      </c>
      <c r="Q341" s="2">
        <v>1067500</v>
      </c>
      <c r="R341" s="2">
        <v>1105898</v>
      </c>
      <c r="S341" s="2">
        <v>1643788</v>
      </c>
      <c r="T341" s="2">
        <v>3855494</v>
      </c>
      <c r="U341" s="2">
        <v>802940</v>
      </c>
      <c r="V341" s="2">
        <v>1105898</v>
      </c>
      <c r="W341" s="2">
        <v>1105898</v>
      </c>
      <c r="X341" s="2">
        <v>0</v>
      </c>
      <c r="Y341" s="2">
        <v>0</v>
      </c>
      <c r="Z341" s="2">
        <v>0</v>
      </c>
      <c r="AA341" s="2">
        <v>0</v>
      </c>
      <c r="AB341" s="2">
        <v>869690</v>
      </c>
      <c r="AC341" s="2">
        <v>0</v>
      </c>
      <c r="AD341" s="2">
        <v>0</v>
      </c>
      <c r="AE341" s="2">
        <v>0</v>
      </c>
      <c r="AF341" s="2">
        <v>0</v>
      </c>
      <c r="AG341" s="2" t="s">
        <v>464</v>
      </c>
      <c r="AH341" s="3" t="s">
        <v>464</v>
      </c>
      <c r="AI341" s="2" t="s">
        <v>464</v>
      </c>
      <c r="AJ341" s="3">
        <v>1067500</v>
      </c>
      <c r="AK341" s="3">
        <v>0</v>
      </c>
      <c r="AL341" s="2">
        <v>0</v>
      </c>
      <c r="AM341" s="3">
        <v>0</v>
      </c>
      <c r="AN341" s="2">
        <v>0</v>
      </c>
      <c r="AO341" s="2">
        <v>840540</v>
      </c>
      <c r="AP341" s="2">
        <v>0</v>
      </c>
      <c r="AQ341" s="2">
        <v>0</v>
      </c>
      <c r="AR341" s="2">
        <v>0</v>
      </c>
      <c r="AS341" s="2">
        <v>0</v>
      </c>
      <c r="AT341" s="2" t="s">
        <v>464</v>
      </c>
      <c r="AU341" s="2" t="s">
        <v>464</v>
      </c>
      <c r="AV341" s="2" t="s">
        <v>464</v>
      </c>
    </row>
    <row r="342" spans="1:48" x14ac:dyDescent="0.25">
      <c r="A342" t="str">
        <f t="shared" si="8"/>
        <v>2014Q2</v>
      </c>
      <c r="B342" s="9" t="s">
        <v>146</v>
      </c>
      <c r="C342" s="9">
        <v>1974273</v>
      </c>
      <c r="D342" s="2">
        <v>9090</v>
      </c>
      <c r="E342" s="2">
        <v>1496</v>
      </c>
      <c r="F342" s="2">
        <v>0</v>
      </c>
      <c r="G342" s="2">
        <v>4748</v>
      </c>
      <c r="H342" s="2">
        <v>1267</v>
      </c>
      <c r="I342" s="2">
        <v>8485</v>
      </c>
      <c r="J342" s="2">
        <v>3603</v>
      </c>
      <c r="K342" s="2">
        <v>641</v>
      </c>
      <c r="L342" s="2">
        <v>261709</v>
      </c>
      <c r="M342" s="2">
        <v>697993</v>
      </c>
      <c r="N342" s="2">
        <v>0</v>
      </c>
      <c r="O342" s="2">
        <v>1058002</v>
      </c>
      <c r="P342" s="2">
        <v>109</v>
      </c>
      <c r="Q342" s="2">
        <v>233270</v>
      </c>
      <c r="R342" s="2">
        <v>227632</v>
      </c>
      <c r="S342" s="2">
        <v>338377</v>
      </c>
      <c r="T342" s="2">
        <v>611637</v>
      </c>
      <c r="U342" s="2">
        <v>44954</v>
      </c>
      <c r="V342" s="2">
        <v>261709</v>
      </c>
      <c r="W342" s="2">
        <v>227632</v>
      </c>
      <c r="X342" s="2">
        <v>0</v>
      </c>
      <c r="Y342" s="2">
        <v>84426</v>
      </c>
      <c r="Z342" s="2">
        <v>14075</v>
      </c>
      <c r="AA342" s="2">
        <v>1548</v>
      </c>
      <c r="AB342" s="2">
        <v>26820</v>
      </c>
      <c r="AC342" s="2">
        <v>43927</v>
      </c>
      <c r="AD342" s="2">
        <v>0</v>
      </c>
      <c r="AE342" s="2">
        <v>2119</v>
      </c>
      <c r="AF342" s="2">
        <v>0</v>
      </c>
      <c r="AG342" s="2" t="s">
        <v>464</v>
      </c>
      <c r="AH342" s="3" t="s">
        <v>464</v>
      </c>
      <c r="AI342" s="2" t="s">
        <v>464</v>
      </c>
      <c r="AJ342" s="3">
        <v>233270</v>
      </c>
      <c r="AK342" s="3">
        <v>0</v>
      </c>
      <c r="AL342" s="2">
        <v>86790</v>
      </c>
      <c r="AM342" s="3">
        <v>14990</v>
      </c>
      <c r="AN342" s="2">
        <v>1524</v>
      </c>
      <c r="AO342" s="2">
        <v>27174</v>
      </c>
      <c r="AP342" s="2">
        <v>44711</v>
      </c>
      <c r="AQ342" s="2">
        <v>0</v>
      </c>
      <c r="AR342" s="2">
        <v>2199</v>
      </c>
      <c r="AS342" s="2">
        <v>0</v>
      </c>
      <c r="AT342" s="2" t="s">
        <v>464</v>
      </c>
      <c r="AU342" s="2" t="s">
        <v>464</v>
      </c>
      <c r="AV342" s="2" t="s">
        <v>464</v>
      </c>
    </row>
    <row r="343" spans="1:48" x14ac:dyDescent="0.25">
      <c r="A343" t="str">
        <f t="shared" si="8"/>
        <v>2014Q2</v>
      </c>
      <c r="B343" s="9" t="s">
        <v>658</v>
      </c>
      <c r="C343" s="9">
        <v>4214720</v>
      </c>
      <c r="D343" s="2">
        <v>22364</v>
      </c>
      <c r="E343" s="2">
        <v>5766</v>
      </c>
      <c r="F343" s="2">
        <v>0</v>
      </c>
      <c r="G343" s="2">
        <v>3283</v>
      </c>
      <c r="H343" s="2">
        <v>739</v>
      </c>
      <c r="I343" s="2">
        <v>16850</v>
      </c>
      <c r="J343" s="2">
        <v>92119</v>
      </c>
      <c r="K343" s="2">
        <v>0</v>
      </c>
      <c r="L343" s="2">
        <v>15850</v>
      </c>
      <c r="M343" s="2">
        <v>2698720</v>
      </c>
      <c r="N343" s="2">
        <v>0</v>
      </c>
      <c r="O343" s="2">
        <v>2921158</v>
      </c>
      <c r="P343" s="2">
        <v>0</v>
      </c>
      <c r="Q343" s="2">
        <v>15541</v>
      </c>
      <c r="R343" s="2">
        <v>15850</v>
      </c>
      <c r="S343" s="2">
        <v>106085</v>
      </c>
      <c r="T343" s="2">
        <v>246606</v>
      </c>
      <c r="U343" s="2">
        <v>23354</v>
      </c>
      <c r="V343" s="2">
        <v>15850</v>
      </c>
      <c r="W343" s="2">
        <v>15850</v>
      </c>
      <c r="X343" s="2">
        <v>0</v>
      </c>
      <c r="Y343" s="2">
        <v>0</v>
      </c>
      <c r="Z343" s="2">
        <v>5622</v>
      </c>
      <c r="AA343" s="2">
        <v>721</v>
      </c>
      <c r="AB343" s="2">
        <v>648</v>
      </c>
      <c r="AC343" s="2">
        <v>5957</v>
      </c>
      <c r="AD343" s="2">
        <v>0</v>
      </c>
      <c r="AE343" s="2">
        <v>0</v>
      </c>
      <c r="AF343" s="2">
        <v>0</v>
      </c>
      <c r="AG343" s="2" t="s">
        <v>464</v>
      </c>
      <c r="AH343" s="3" t="s">
        <v>464</v>
      </c>
      <c r="AI343" s="2" t="s">
        <v>464</v>
      </c>
      <c r="AJ343" s="3">
        <v>15541</v>
      </c>
      <c r="AK343" s="3">
        <v>0</v>
      </c>
      <c r="AL343" s="2">
        <v>0</v>
      </c>
      <c r="AM343" s="3">
        <v>5471</v>
      </c>
      <c r="AN343" s="2">
        <v>689</v>
      </c>
      <c r="AO343" s="2">
        <v>611</v>
      </c>
      <c r="AP343" s="2">
        <v>5937</v>
      </c>
      <c r="AQ343" s="2">
        <v>0</v>
      </c>
      <c r="AR343" s="2">
        <v>0</v>
      </c>
      <c r="AS343" s="2">
        <v>0</v>
      </c>
      <c r="AT343" s="2" t="s">
        <v>464</v>
      </c>
      <c r="AU343" s="2" t="s">
        <v>464</v>
      </c>
      <c r="AV343" s="2" t="s">
        <v>464</v>
      </c>
    </row>
    <row r="344" spans="1:48" x14ac:dyDescent="0.25">
      <c r="A344" t="str">
        <f t="shared" si="8"/>
        <v>2014Q2</v>
      </c>
      <c r="B344" s="9" t="s">
        <v>147</v>
      </c>
      <c r="C344" s="9">
        <v>4214573</v>
      </c>
      <c r="D344" s="2">
        <v>5745</v>
      </c>
      <c r="E344" s="2">
        <v>569</v>
      </c>
      <c r="F344" s="2">
        <v>0</v>
      </c>
      <c r="G344" s="2">
        <v>1804</v>
      </c>
      <c r="H344" s="2">
        <v>594</v>
      </c>
      <c r="I344" s="2">
        <v>4062</v>
      </c>
      <c r="J344" s="2">
        <v>4027</v>
      </c>
      <c r="K344" s="2">
        <v>681</v>
      </c>
      <c r="L344" s="2">
        <v>83121</v>
      </c>
      <c r="M344" s="2">
        <v>588765</v>
      </c>
      <c r="N344" s="2">
        <v>0</v>
      </c>
      <c r="O344" s="2">
        <v>701797</v>
      </c>
      <c r="P344" s="2">
        <v>0</v>
      </c>
      <c r="Q344" s="2">
        <v>81182</v>
      </c>
      <c r="R344" s="2">
        <v>83121</v>
      </c>
      <c r="S344" s="2">
        <v>348419</v>
      </c>
      <c r="T344" s="2">
        <v>552423</v>
      </c>
      <c r="U344" s="2">
        <v>31164</v>
      </c>
      <c r="V344" s="2">
        <v>83121</v>
      </c>
      <c r="W344" s="2">
        <v>83121</v>
      </c>
      <c r="X344" s="2">
        <v>0</v>
      </c>
      <c r="Y344" s="2">
        <v>0</v>
      </c>
      <c r="Z344" s="2">
        <v>31171</v>
      </c>
      <c r="AA344" s="2">
        <v>0</v>
      </c>
      <c r="AB344" s="2">
        <v>8415</v>
      </c>
      <c r="AC344" s="2">
        <v>0</v>
      </c>
      <c r="AD344" s="2">
        <v>0</v>
      </c>
      <c r="AE344" s="2">
        <v>0</v>
      </c>
      <c r="AF344" s="2">
        <v>0</v>
      </c>
      <c r="AG344" s="2" t="s">
        <v>464</v>
      </c>
      <c r="AH344" s="3" t="s">
        <v>464</v>
      </c>
      <c r="AI344" s="2" t="s">
        <v>464</v>
      </c>
      <c r="AJ344" s="3">
        <v>81182</v>
      </c>
      <c r="AK344" s="3">
        <v>0</v>
      </c>
      <c r="AL344" s="2">
        <v>0</v>
      </c>
      <c r="AM344" s="3">
        <v>31232</v>
      </c>
      <c r="AN344" s="2">
        <v>0</v>
      </c>
      <c r="AO344" s="2">
        <v>8049</v>
      </c>
      <c r="AP344" s="2">
        <v>0</v>
      </c>
      <c r="AQ344" s="2">
        <v>0</v>
      </c>
      <c r="AR344" s="2">
        <v>0</v>
      </c>
      <c r="AS344" s="2">
        <v>0</v>
      </c>
      <c r="AT344" s="2" t="s">
        <v>464</v>
      </c>
      <c r="AU344" s="2" t="s">
        <v>464</v>
      </c>
      <c r="AV344" s="2" t="s">
        <v>464</v>
      </c>
    </row>
    <row r="345" spans="1:48" x14ac:dyDescent="0.25">
      <c r="A345" t="str">
        <f t="shared" si="8"/>
        <v>2014Q2</v>
      </c>
      <c r="B345" s="9" t="s">
        <v>148</v>
      </c>
      <c r="C345" s="9">
        <v>1022882</v>
      </c>
      <c r="D345" s="2">
        <v>4150</v>
      </c>
      <c r="E345" s="2">
        <v>833</v>
      </c>
      <c r="F345" s="2">
        <v>0</v>
      </c>
      <c r="G345" s="2">
        <v>1932</v>
      </c>
      <c r="H345" s="2">
        <v>596</v>
      </c>
      <c r="I345" s="2">
        <v>3707</v>
      </c>
      <c r="J345" s="2">
        <v>35068</v>
      </c>
      <c r="K345" s="2">
        <v>0</v>
      </c>
      <c r="L345" s="2">
        <v>146527</v>
      </c>
      <c r="M345" s="2">
        <v>365515</v>
      </c>
      <c r="N345" s="2">
        <v>0</v>
      </c>
      <c r="O345" s="2">
        <v>583702</v>
      </c>
      <c r="P345" s="2">
        <v>0</v>
      </c>
      <c r="Q345" s="2">
        <v>147262</v>
      </c>
      <c r="R345" s="2">
        <v>146527</v>
      </c>
      <c r="S345" s="2">
        <v>192244</v>
      </c>
      <c r="T345" s="2">
        <v>295109</v>
      </c>
      <c r="U345" s="2">
        <v>37458</v>
      </c>
      <c r="V345" s="2">
        <v>146527</v>
      </c>
      <c r="W345" s="2">
        <v>146527</v>
      </c>
      <c r="X345" s="2">
        <v>3334</v>
      </c>
      <c r="Y345" s="2">
        <v>0</v>
      </c>
      <c r="Z345" s="2">
        <v>32179</v>
      </c>
      <c r="AA345" s="2">
        <v>0</v>
      </c>
      <c r="AB345" s="2">
        <v>35014</v>
      </c>
      <c r="AC345" s="2">
        <v>37601</v>
      </c>
      <c r="AD345" s="2">
        <v>0</v>
      </c>
      <c r="AE345" s="2">
        <v>0</v>
      </c>
      <c r="AF345" s="2">
        <v>0</v>
      </c>
      <c r="AG345" s="2" t="s">
        <v>464</v>
      </c>
      <c r="AH345" s="3" t="s">
        <v>464</v>
      </c>
      <c r="AI345" s="2" t="s">
        <v>464</v>
      </c>
      <c r="AJ345" s="3">
        <v>147262</v>
      </c>
      <c r="AK345" s="3">
        <v>3469</v>
      </c>
      <c r="AL345" s="2">
        <v>0</v>
      </c>
      <c r="AM345" s="3">
        <v>32445</v>
      </c>
      <c r="AN345" s="2">
        <v>0</v>
      </c>
      <c r="AO345" s="2">
        <v>34533</v>
      </c>
      <c r="AP345" s="2">
        <v>38910</v>
      </c>
      <c r="AQ345" s="2">
        <v>0</v>
      </c>
      <c r="AR345" s="2">
        <v>0</v>
      </c>
      <c r="AS345" s="2">
        <v>0</v>
      </c>
      <c r="AT345" s="2" t="s">
        <v>464</v>
      </c>
      <c r="AU345" s="2" t="s">
        <v>464</v>
      </c>
      <c r="AV345" s="2" t="s">
        <v>464</v>
      </c>
    </row>
    <row r="346" spans="1:48" x14ac:dyDescent="0.25">
      <c r="A346" t="str">
        <f t="shared" si="8"/>
        <v>2014Q2</v>
      </c>
      <c r="B346" s="9" t="s">
        <v>659</v>
      </c>
      <c r="C346" s="9">
        <v>1020130</v>
      </c>
      <c r="D346" s="2">
        <v>12928</v>
      </c>
      <c r="E346" s="2">
        <v>4361</v>
      </c>
      <c r="F346" s="2">
        <v>0</v>
      </c>
      <c r="G346" s="2">
        <v>6540</v>
      </c>
      <c r="H346" s="2">
        <v>1680</v>
      </c>
      <c r="I346" s="2">
        <v>11633</v>
      </c>
      <c r="J346" s="2">
        <v>20141</v>
      </c>
      <c r="K346" s="2">
        <v>57</v>
      </c>
      <c r="L346" s="2">
        <v>450100</v>
      </c>
      <c r="M346" s="2">
        <v>942708</v>
      </c>
      <c r="N346" s="2">
        <v>0</v>
      </c>
      <c r="O346" s="2">
        <v>1516182</v>
      </c>
      <c r="P346" s="2">
        <v>1488</v>
      </c>
      <c r="Q346" s="2">
        <v>443140</v>
      </c>
      <c r="R346" s="2">
        <v>450100</v>
      </c>
      <c r="S346" s="2">
        <v>264613</v>
      </c>
      <c r="T346" s="2">
        <v>686629</v>
      </c>
      <c r="U346" s="2">
        <v>179566</v>
      </c>
      <c r="V346" s="2">
        <v>450100</v>
      </c>
      <c r="W346" s="2">
        <v>450100</v>
      </c>
      <c r="X346" s="2">
        <v>0</v>
      </c>
      <c r="Y346" s="2">
        <v>11630</v>
      </c>
      <c r="Z346" s="2">
        <v>0</v>
      </c>
      <c r="AA346" s="2">
        <v>179183</v>
      </c>
      <c r="AB346" s="2">
        <v>24221</v>
      </c>
      <c r="AC346" s="2">
        <v>93906</v>
      </c>
      <c r="AD346" s="2">
        <v>0</v>
      </c>
      <c r="AE346" s="2">
        <v>7335</v>
      </c>
      <c r="AF346" s="2">
        <v>58942</v>
      </c>
      <c r="AG346" s="2" t="s">
        <v>464</v>
      </c>
      <c r="AH346" s="3" t="s">
        <v>464</v>
      </c>
      <c r="AI346" s="2" t="s">
        <v>464</v>
      </c>
      <c r="AJ346" s="3">
        <v>443140</v>
      </c>
      <c r="AK346" s="3">
        <v>0</v>
      </c>
      <c r="AL346" s="2">
        <v>11532</v>
      </c>
      <c r="AM346" s="3">
        <v>0</v>
      </c>
      <c r="AN346" s="2">
        <v>175040</v>
      </c>
      <c r="AO346" s="2">
        <v>23720</v>
      </c>
      <c r="AP346" s="2">
        <v>92199</v>
      </c>
      <c r="AQ346" s="2">
        <v>0</v>
      </c>
      <c r="AR346" s="2">
        <v>7178</v>
      </c>
      <c r="AS346" s="2">
        <v>59630</v>
      </c>
      <c r="AT346" s="2" t="s">
        <v>464</v>
      </c>
      <c r="AU346" s="2" t="s">
        <v>464</v>
      </c>
      <c r="AV346" s="2" t="s">
        <v>464</v>
      </c>
    </row>
    <row r="347" spans="1:48" x14ac:dyDescent="0.25">
      <c r="A347" t="str">
        <f t="shared" si="8"/>
        <v>2014Q2</v>
      </c>
      <c r="B347" s="9" t="s">
        <v>149</v>
      </c>
      <c r="C347" s="9">
        <v>4206062</v>
      </c>
      <c r="D347" s="2">
        <v>5608</v>
      </c>
      <c r="E347" s="2">
        <v>1586</v>
      </c>
      <c r="F347" s="2">
        <v>0</v>
      </c>
      <c r="G347" s="2">
        <v>3481</v>
      </c>
      <c r="H347" s="2">
        <v>727</v>
      </c>
      <c r="I347" s="2">
        <v>5789</v>
      </c>
      <c r="J347" s="2">
        <v>30358</v>
      </c>
      <c r="K347" s="2">
        <v>0</v>
      </c>
      <c r="L347" s="2">
        <v>307797</v>
      </c>
      <c r="M347" s="2">
        <v>448258</v>
      </c>
      <c r="N347" s="2">
        <v>0</v>
      </c>
      <c r="O347" s="2">
        <v>850462</v>
      </c>
      <c r="P347" s="2">
        <v>582</v>
      </c>
      <c r="Q347" s="2">
        <v>308083</v>
      </c>
      <c r="R347" s="2">
        <v>307797</v>
      </c>
      <c r="S347" s="2">
        <v>157384</v>
      </c>
      <c r="T347" s="2">
        <v>391197</v>
      </c>
      <c r="U347" s="2">
        <v>27815</v>
      </c>
      <c r="V347" s="2">
        <v>307797</v>
      </c>
      <c r="W347" s="2">
        <v>307797</v>
      </c>
      <c r="X347" s="2">
        <v>0</v>
      </c>
      <c r="Y347" s="2">
        <v>0</v>
      </c>
      <c r="Z347" s="2">
        <v>37938</v>
      </c>
      <c r="AA347" s="2">
        <v>15064</v>
      </c>
      <c r="AB347" s="2">
        <v>43306</v>
      </c>
      <c r="AC347" s="2">
        <v>55892</v>
      </c>
      <c r="AD347" s="2">
        <v>0</v>
      </c>
      <c r="AE347" s="2">
        <v>0</v>
      </c>
      <c r="AF347" s="2">
        <v>0</v>
      </c>
      <c r="AG347" s="2" t="s">
        <v>464</v>
      </c>
      <c r="AH347" s="3" t="s">
        <v>464</v>
      </c>
      <c r="AI347" s="2" t="s">
        <v>464</v>
      </c>
      <c r="AJ347" s="3">
        <v>308083</v>
      </c>
      <c r="AK347" s="3">
        <v>0</v>
      </c>
      <c r="AL347" s="2">
        <v>0</v>
      </c>
      <c r="AM347" s="3">
        <v>38865</v>
      </c>
      <c r="AN347" s="2">
        <v>15142</v>
      </c>
      <c r="AO347" s="2">
        <v>42841</v>
      </c>
      <c r="AP347" s="2">
        <v>56563</v>
      </c>
      <c r="AQ347" s="2">
        <v>0</v>
      </c>
      <c r="AR347" s="2">
        <v>0</v>
      </c>
      <c r="AS347" s="2">
        <v>0</v>
      </c>
      <c r="AT347" s="2" t="s">
        <v>464</v>
      </c>
      <c r="AU347" s="2" t="s">
        <v>464</v>
      </c>
      <c r="AV347" s="2" t="s">
        <v>464</v>
      </c>
    </row>
    <row r="348" spans="1:48" x14ac:dyDescent="0.25">
      <c r="A348" t="str">
        <f t="shared" si="8"/>
        <v>2014Q2</v>
      </c>
      <c r="B348" s="9" t="s">
        <v>660</v>
      </c>
      <c r="C348" s="9">
        <v>4290505</v>
      </c>
      <c r="D348" s="2">
        <v>6255</v>
      </c>
      <c r="E348" s="2">
        <v>834</v>
      </c>
      <c r="F348" s="2">
        <v>0</v>
      </c>
      <c r="G348" s="2">
        <v>2976</v>
      </c>
      <c r="H348" s="2">
        <v>669</v>
      </c>
      <c r="I348" s="2">
        <v>5231</v>
      </c>
      <c r="J348" s="2">
        <v>33061</v>
      </c>
      <c r="K348" s="2">
        <v>0</v>
      </c>
      <c r="L348" s="2">
        <v>196290</v>
      </c>
      <c r="M348" s="2">
        <v>541020</v>
      </c>
      <c r="N348" s="2">
        <v>0</v>
      </c>
      <c r="O348" s="2">
        <v>820265</v>
      </c>
      <c r="P348" s="2">
        <v>317</v>
      </c>
      <c r="Q348" s="2">
        <v>172127</v>
      </c>
      <c r="R348" s="2">
        <v>170803</v>
      </c>
      <c r="S348" s="2">
        <v>289307</v>
      </c>
      <c r="T348" s="2">
        <v>527457</v>
      </c>
      <c r="U348" s="2">
        <v>9800</v>
      </c>
      <c r="V348" s="2">
        <v>196290</v>
      </c>
      <c r="W348" s="2">
        <v>170803</v>
      </c>
      <c r="X348" s="2">
        <v>17667</v>
      </c>
      <c r="Y348" s="2">
        <v>0</v>
      </c>
      <c r="Z348" s="2">
        <v>25248</v>
      </c>
      <c r="AA348" s="2">
        <v>463</v>
      </c>
      <c r="AB348" s="2">
        <v>73390</v>
      </c>
      <c r="AC348" s="2">
        <v>7742</v>
      </c>
      <c r="AD348" s="2">
        <v>0</v>
      </c>
      <c r="AE348" s="2">
        <v>15123</v>
      </c>
      <c r="AF348" s="2">
        <v>8734</v>
      </c>
      <c r="AG348" s="2" t="s">
        <v>464</v>
      </c>
      <c r="AH348" s="3" t="s">
        <v>464</v>
      </c>
      <c r="AI348" s="2" t="s">
        <v>464</v>
      </c>
      <c r="AJ348" s="3">
        <v>172127</v>
      </c>
      <c r="AK348" s="3">
        <v>17679</v>
      </c>
      <c r="AL348" s="2">
        <v>0</v>
      </c>
      <c r="AM348" s="3">
        <v>25524</v>
      </c>
      <c r="AN348" s="2">
        <v>455</v>
      </c>
      <c r="AO348" s="2">
        <v>73644</v>
      </c>
      <c r="AP348" s="2">
        <v>7817</v>
      </c>
      <c r="AQ348" s="2">
        <v>0</v>
      </c>
      <c r="AR348" s="2">
        <v>15563</v>
      </c>
      <c r="AS348" s="2">
        <v>8844</v>
      </c>
      <c r="AT348" s="2" t="s">
        <v>464</v>
      </c>
      <c r="AU348" s="2" t="s">
        <v>464</v>
      </c>
      <c r="AV348" s="2" t="s">
        <v>464</v>
      </c>
    </row>
    <row r="349" spans="1:48" x14ac:dyDescent="0.25">
      <c r="A349" t="str">
        <f t="shared" si="8"/>
        <v>2014Q2</v>
      </c>
      <c r="B349" s="9" t="s">
        <v>150</v>
      </c>
      <c r="C349" s="9">
        <v>1025202</v>
      </c>
      <c r="D349" s="2">
        <v>17620</v>
      </c>
      <c r="E349" s="2">
        <v>2989</v>
      </c>
      <c r="F349" s="2">
        <v>0</v>
      </c>
      <c r="G349" s="2">
        <v>9324</v>
      </c>
      <c r="H349" s="2">
        <v>2007</v>
      </c>
      <c r="I349" s="2">
        <v>15464</v>
      </c>
      <c r="J349" s="2">
        <v>20702</v>
      </c>
      <c r="K349" s="2">
        <v>0</v>
      </c>
      <c r="L349" s="2">
        <v>214846</v>
      </c>
      <c r="M349" s="2">
        <v>1593834</v>
      </c>
      <c r="N349" s="2">
        <v>0</v>
      </c>
      <c r="O349" s="2">
        <v>1933248</v>
      </c>
      <c r="P349" s="2">
        <v>127</v>
      </c>
      <c r="Q349" s="2">
        <v>209054</v>
      </c>
      <c r="R349" s="2">
        <v>214846</v>
      </c>
      <c r="S349" s="2">
        <v>322322</v>
      </c>
      <c r="T349" s="2">
        <v>1214404</v>
      </c>
      <c r="U349" s="2">
        <v>334563</v>
      </c>
      <c r="V349" s="2">
        <v>214846</v>
      </c>
      <c r="W349" s="2">
        <v>214846</v>
      </c>
      <c r="X349" s="2">
        <v>0</v>
      </c>
      <c r="Y349" s="2">
        <v>0</v>
      </c>
      <c r="Z349" s="2">
        <v>31967</v>
      </c>
      <c r="AA349" s="2">
        <v>0</v>
      </c>
      <c r="AB349" s="2">
        <v>80077</v>
      </c>
      <c r="AC349" s="2">
        <v>15354</v>
      </c>
      <c r="AD349" s="2">
        <v>0</v>
      </c>
      <c r="AE349" s="2">
        <v>0</v>
      </c>
      <c r="AF349" s="2">
        <v>0</v>
      </c>
      <c r="AG349" s="2" t="s">
        <v>464</v>
      </c>
      <c r="AH349" s="3" t="s">
        <v>464</v>
      </c>
      <c r="AI349" s="2" t="s">
        <v>464</v>
      </c>
      <c r="AJ349" s="3">
        <v>209054</v>
      </c>
      <c r="AK349" s="3">
        <v>0</v>
      </c>
      <c r="AL349" s="2">
        <v>0</v>
      </c>
      <c r="AM349" s="3">
        <v>31851</v>
      </c>
      <c r="AN349" s="2">
        <v>0</v>
      </c>
      <c r="AO349" s="2">
        <v>80086</v>
      </c>
      <c r="AP349" s="2">
        <v>15490</v>
      </c>
      <c r="AQ349" s="2">
        <v>0</v>
      </c>
      <c r="AR349" s="2">
        <v>0</v>
      </c>
      <c r="AS349" s="2">
        <v>0</v>
      </c>
      <c r="AT349" s="2" t="s">
        <v>464</v>
      </c>
      <c r="AU349" s="2" t="s">
        <v>464</v>
      </c>
      <c r="AV349" s="2" t="s">
        <v>464</v>
      </c>
    </row>
    <row r="350" spans="1:48" x14ac:dyDescent="0.25">
      <c r="A350" t="str">
        <f t="shared" si="8"/>
        <v>2014Q2</v>
      </c>
      <c r="B350" s="9" t="s">
        <v>151</v>
      </c>
      <c r="C350" s="9">
        <v>1024631</v>
      </c>
      <c r="D350" s="2">
        <v>28675</v>
      </c>
      <c r="E350" s="2">
        <v>3472</v>
      </c>
      <c r="F350" s="2">
        <v>0</v>
      </c>
      <c r="G350" s="2">
        <v>11960</v>
      </c>
      <c r="H350" s="2">
        <v>642</v>
      </c>
      <c r="I350" s="2">
        <v>20445</v>
      </c>
      <c r="J350" s="2">
        <v>52489</v>
      </c>
      <c r="K350" s="2">
        <v>44</v>
      </c>
      <c r="L350" s="2">
        <v>448049</v>
      </c>
      <c r="M350" s="2">
        <v>2375026</v>
      </c>
      <c r="N350" s="2">
        <v>0</v>
      </c>
      <c r="O350" s="2">
        <v>3175485</v>
      </c>
      <c r="P350" s="2">
        <v>0</v>
      </c>
      <c r="Q350" s="2">
        <v>446986</v>
      </c>
      <c r="R350" s="2">
        <v>448049</v>
      </c>
      <c r="S350" s="2">
        <v>210120</v>
      </c>
      <c r="T350" s="2">
        <v>1151508</v>
      </c>
      <c r="U350" s="2">
        <v>1136500</v>
      </c>
      <c r="V350" s="2">
        <v>448049</v>
      </c>
      <c r="W350" s="2">
        <v>448049</v>
      </c>
      <c r="X350" s="2">
        <v>0</v>
      </c>
      <c r="Y350" s="2">
        <v>0</v>
      </c>
      <c r="Z350" s="2">
        <v>92971</v>
      </c>
      <c r="AA350" s="2">
        <v>3593</v>
      </c>
      <c r="AB350" s="2">
        <v>243993</v>
      </c>
      <c r="AC350" s="2">
        <v>57559</v>
      </c>
      <c r="AD350" s="2">
        <v>0</v>
      </c>
      <c r="AE350" s="2">
        <v>0</v>
      </c>
      <c r="AF350" s="2">
        <v>0</v>
      </c>
      <c r="AG350" s="2" t="s">
        <v>464</v>
      </c>
      <c r="AH350" s="3" t="s">
        <v>464</v>
      </c>
      <c r="AI350" s="2" t="s">
        <v>464</v>
      </c>
      <c r="AJ350" s="3">
        <v>446986</v>
      </c>
      <c r="AK350" s="3">
        <v>0</v>
      </c>
      <c r="AL350" s="2">
        <v>0</v>
      </c>
      <c r="AM350" s="3">
        <v>92289</v>
      </c>
      <c r="AN350" s="2">
        <v>3383</v>
      </c>
      <c r="AO350" s="2">
        <v>244319</v>
      </c>
      <c r="AP350" s="2">
        <v>57695</v>
      </c>
      <c r="AQ350" s="2">
        <v>0</v>
      </c>
      <c r="AR350" s="2">
        <v>0</v>
      </c>
      <c r="AS350" s="2">
        <v>0</v>
      </c>
      <c r="AT350" s="2" t="s">
        <v>464</v>
      </c>
      <c r="AU350" s="2" t="s">
        <v>464</v>
      </c>
      <c r="AV350" s="2" t="s">
        <v>464</v>
      </c>
    </row>
    <row r="351" spans="1:48" x14ac:dyDescent="0.25">
      <c r="A351" t="str">
        <f t="shared" si="8"/>
        <v>2014Q2</v>
      </c>
      <c r="B351" s="9" t="s">
        <v>661</v>
      </c>
      <c r="C351" s="9">
        <v>4086910</v>
      </c>
      <c r="D351" s="2">
        <v>10237</v>
      </c>
      <c r="E351" s="2">
        <v>2210</v>
      </c>
      <c r="F351" s="2">
        <v>0</v>
      </c>
      <c r="G351" s="2">
        <v>4452</v>
      </c>
      <c r="H351" s="2">
        <v>1178</v>
      </c>
      <c r="I351" s="2">
        <v>8770</v>
      </c>
      <c r="J351" s="2">
        <v>9029</v>
      </c>
      <c r="K351" s="2">
        <v>8</v>
      </c>
      <c r="L351" s="2">
        <v>365352</v>
      </c>
      <c r="M351" s="2">
        <v>685379</v>
      </c>
      <c r="N351" s="2">
        <v>0</v>
      </c>
      <c r="O351" s="2">
        <v>1181729</v>
      </c>
      <c r="P351" s="2">
        <v>0</v>
      </c>
      <c r="Q351" s="2">
        <v>85395</v>
      </c>
      <c r="R351" s="2">
        <v>86531</v>
      </c>
      <c r="S351" s="2">
        <v>177899</v>
      </c>
      <c r="T351" s="2">
        <v>506551</v>
      </c>
      <c r="U351" s="2">
        <v>153472</v>
      </c>
      <c r="V351" s="2">
        <v>365352</v>
      </c>
      <c r="W351" s="2">
        <v>86531</v>
      </c>
      <c r="X351" s="2">
        <v>0</v>
      </c>
      <c r="Y351" s="2">
        <v>380</v>
      </c>
      <c r="Z351" s="2">
        <v>15962</v>
      </c>
      <c r="AA351" s="2">
        <v>0</v>
      </c>
      <c r="AB351" s="2">
        <v>39030</v>
      </c>
      <c r="AC351" s="2">
        <v>8323</v>
      </c>
      <c r="AD351" s="2">
        <v>0</v>
      </c>
      <c r="AE351" s="2">
        <v>7761</v>
      </c>
      <c r="AF351" s="2">
        <v>4842</v>
      </c>
      <c r="AG351" s="2" t="s">
        <v>464</v>
      </c>
      <c r="AH351" s="3" t="s">
        <v>464</v>
      </c>
      <c r="AI351" s="2" t="s">
        <v>464</v>
      </c>
      <c r="AJ351" s="3">
        <v>85395</v>
      </c>
      <c r="AK351" s="3">
        <v>0</v>
      </c>
      <c r="AL351" s="2">
        <v>354</v>
      </c>
      <c r="AM351" s="3">
        <v>16140</v>
      </c>
      <c r="AN351" s="2">
        <v>0</v>
      </c>
      <c r="AO351" s="2">
        <v>37917</v>
      </c>
      <c r="AP351" s="2">
        <v>8273</v>
      </c>
      <c r="AQ351" s="2">
        <v>0</v>
      </c>
      <c r="AR351" s="2">
        <v>7766</v>
      </c>
      <c r="AS351" s="2">
        <v>4815</v>
      </c>
      <c r="AT351" s="2" t="s">
        <v>464</v>
      </c>
      <c r="AU351" s="2" t="s">
        <v>464</v>
      </c>
      <c r="AV351" s="2" t="s">
        <v>464</v>
      </c>
    </row>
    <row r="352" spans="1:48" x14ac:dyDescent="0.25">
      <c r="A352" t="str">
        <f t="shared" si="8"/>
        <v>2014Q2</v>
      </c>
      <c r="B352" s="9" t="s">
        <v>662</v>
      </c>
      <c r="C352" s="9">
        <v>4228496</v>
      </c>
      <c r="D352" s="2">
        <v>7668</v>
      </c>
      <c r="E352" s="2">
        <v>1449</v>
      </c>
      <c r="F352" s="2">
        <v>0</v>
      </c>
      <c r="G352" s="2">
        <v>3351</v>
      </c>
      <c r="H352" s="2">
        <v>904</v>
      </c>
      <c r="I352" s="2">
        <v>6008</v>
      </c>
      <c r="J352" s="2">
        <v>7361</v>
      </c>
      <c r="K352" s="2">
        <v>0</v>
      </c>
      <c r="L352" s="2">
        <v>171257</v>
      </c>
      <c r="M352" s="2">
        <v>748126</v>
      </c>
      <c r="N352" s="2">
        <v>0</v>
      </c>
      <c r="O352" s="2">
        <v>1016674</v>
      </c>
      <c r="P352" s="2">
        <v>115</v>
      </c>
      <c r="Q352" s="2">
        <v>171352</v>
      </c>
      <c r="R352" s="2">
        <v>171257</v>
      </c>
      <c r="S352" s="2">
        <v>579821</v>
      </c>
      <c r="T352" s="2">
        <v>713606</v>
      </c>
      <c r="U352" s="2">
        <v>22398</v>
      </c>
      <c r="V352" s="2">
        <v>171257</v>
      </c>
      <c r="W352" s="2">
        <v>171257</v>
      </c>
      <c r="X352" s="2">
        <v>0</v>
      </c>
      <c r="Y352" s="2">
        <v>361</v>
      </c>
      <c r="Z352" s="2">
        <v>46675</v>
      </c>
      <c r="AA352" s="2">
        <v>1157</v>
      </c>
      <c r="AB352" s="2">
        <v>71592</v>
      </c>
      <c r="AC352" s="2">
        <v>0</v>
      </c>
      <c r="AD352" s="2">
        <v>1130</v>
      </c>
      <c r="AE352" s="2">
        <v>0</v>
      </c>
      <c r="AF352" s="2">
        <v>0</v>
      </c>
      <c r="AG352" s="2" t="s">
        <v>464</v>
      </c>
      <c r="AH352" s="3" t="s">
        <v>464</v>
      </c>
      <c r="AI352" s="2" t="s">
        <v>464</v>
      </c>
      <c r="AJ352" s="3">
        <v>171352</v>
      </c>
      <c r="AK352" s="3">
        <v>0</v>
      </c>
      <c r="AL352" s="2">
        <v>350</v>
      </c>
      <c r="AM352" s="3">
        <v>47985</v>
      </c>
      <c r="AN352" s="2">
        <v>1158</v>
      </c>
      <c r="AO352" s="2">
        <v>70919</v>
      </c>
      <c r="AP352" s="2">
        <v>0</v>
      </c>
      <c r="AQ352" s="2">
        <v>1084</v>
      </c>
      <c r="AR352" s="2">
        <v>0</v>
      </c>
      <c r="AS352" s="2">
        <v>0</v>
      </c>
      <c r="AT352" s="2" t="s">
        <v>464</v>
      </c>
      <c r="AU352" s="2" t="s">
        <v>464</v>
      </c>
      <c r="AV352" s="2" t="s">
        <v>464</v>
      </c>
    </row>
    <row r="353" spans="1:48" x14ac:dyDescent="0.25">
      <c r="A353" t="str">
        <f t="shared" si="8"/>
        <v>2014Q2</v>
      </c>
      <c r="B353" s="9" t="s">
        <v>663</v>
      </c>
      <c r="C353" s="9">
        <v>101556</v>
      </c>
      <c r="D353" s="2">
        <v>11925</v>
      </c>
      <c r="E353" s="2">
        <v>1793</v>
      </c>
      <c r="F353" s="2">
        <v>0</v>
      </c>
      <c r="G353" s="2">
        <v>4601</v>
      </c>
      <c r="H353" s="2">
        <v>883</v>
      </c>
      <c r="I353" s="2">
        <v>7708</v>
      </c>
      <c r="J353" s="2">
        <v>9293</v>
      </c>
      <c r="K353" s="2">
        <v>0</v>
      </c>
      <c r="L353" s="2">
        <v>1093360</v>
      </c>
      <c r="M353" s="2">
        <v>716188</v>
      </c>
      <c r="N353" s="2">
        <v>0</v>
      </c>
      <c r="O353" s="2">
        <v>1940756</v>
      </c>
      <c r="P353" s="2">
        <v>0</v>
      </c>
      <c r="Q353" s="2">
        <v>1065488</v>
      </c>
      <c r="R353" s="2">
        <v>1093360</v>
      </c>
      <c r="S353" s="2">
        <v>431260</v>
      </c>
      <c r="T353" s="2">
        <v>598742</v>
      </c>
      <c r="U353" s="2">
        <v>14344</v>
      </c>
      <c r="V353" s="2">
        <v>1093360</v>
      </c>
      <c r="W353" s="2">
        <v>1093360</v>
      </c>
      <c r="X353" s="2">
        <v>0</v>
      </c>
      <c r="Y353" s="2">
        <v>0</v>
      </c>
      <c r="Z353" s="2">
        <v>0</v>
      </c>
      <c r="AA353" s="2">
        <v>32459</v>
      </c>
      <c r="AB353" s="2">
        <v>647436</v>
      </c>
      <c r="AC353" s="2">
        <v>4649</v>
      </c>
      <c r="AD353" s="2">
        <v>0</v>
      </c>
      <c r="AE353" s="2">
        <v>0</v>
      </c>
      <c r="AF353" s="2">
        <v>0</v>
      </c>
      <c r="AG353" s="2" t="s">
        <v>464</v>
      </c>
      <c r="AH353" s="3" t="s">
        <v>464</v>
      </c>
      <c r="AI353" s="2" t="s">
        <v>464</v>
      </c>
      <c r="AJ353" s="3">
        <v>1065488</v>
      </c>
      <c r="AK353" s="3">
        <v>0</v>
      </c>
      <c r="AL353" s="2">
        <v>0</v>
      </c>
      <c r="AM353" s="3">
        <v>0</v>
      </c>
      <c r="AN353" s="2">
        <v>31366</v>
      </c>
      <c r="AO353" s="2">
        <v>627840</v>
      </c>
      <c r="AP353" s="2">
        <v>4550</v>
      </c>
      <c r="AQ353" s="2">
        <v>0</v>
      </c>
      <c r="AR353" s="2">
        <v>0</v>
      </c>
      <c r="AS353" s="2">
        <v>0</v>
      </c>
      <c r="AT353" s="2" t="s">
        <v>464</v>
      </c>
      <c r="AU353" s="2" t="s">
        <v>464</v>
      </c>
      <c r="AV353" s="2" t="s">
        <v>464</v>
      </c>
    </row>
    <row r="354" spans="1:48" x14ac:dyDescent="0.25">
      <c r="A354" t="str">
        <f t="shared" si="8"/>
        <v>2014Q2</v>
      </c>
      <c r="B354" s="9" t="s">
        <v>664</v>
      </c>
      <c r="C354" s="9">
        <v>4149188</v>
      </c>
      <c r="D354" s="2">
        <v>11162</v>
      </c>
      <c r="E354" s="2">
        <v>2112</v>
      </c>
      <c r="F354" s="2">
        <v>0</v>
      </c>
      <c r="G354" s="2">
        <v>4810</v>
      </c>
      <c r="H354" s="2">
        <v>1051</v>
      </c>
      <c r="I354" s="2">
        <v>9162</v>
      </c>
      <c r="J354" s="2">
        <v>12609</v>
      </c>
      <c r="K354" s="2">
        <v>0</v>
      </c>
      <c r="L354" s="2">
        <v>375025</v>
      </c>
      <c r="M354" s="2">
        <v>1058961</v>
      </c>
      <c r="N354" s="2">
        <v>0</v>
      </c>
      <c r="O354" s="2">
        <v>1559178</v>
      </c>
      <c r="P354" s="2">
        <v>-10</v>
      </c>
      <c r="Q354" s="2">
        <v>372566</v>
      </c>
      <c r="R354" s="2">
        <v>375025</v>
      </c>
      <c r="S354" s="2">
        <v>728929</v>
      </c>
      <c r="T354" s="2">
        <v>900168</v>
      </c>
      <c r="U354" s="2">
        <v>31456</v>
      </c>
      <c r="V354" s="2">
        <v>375025</v>
      </c>
      <c r="W354" s="2">
        <v>375025</v>
      </c>
      <c r="X354" s="2">
        <v>0</v>
      </c>
      <c r="Y354" s="2">
        <v>6920</v>
      </c>
      <c r="Z354" s="2">
        <v>41271</v>
      </c>
      <c r="AA354" s="2">
        <v>26589</v>
      </c>
      <c r="AB354" s="2">
        <v>149153</v>
      </c>
      <c r="AC354" s="2">
        <v>79007</v>
      </c>
      <c r="AD354" s="2">
        <v>0</v>
      </c>
      <c r="AE354" s="2">
        <v>0</v>
      </c>
      <c r="AF354" s="2">
        <v>0</v>
      </c>
      <c r="AG354" s="2" t="s">
        <v>464</v>
      </c>
      <c r="AH354" s="3" t="s">
        <v>464</v>
      </c>
      <c r="AI354" s="2" t="s">
        <v>464</v>
      </c>
      <c r="AJ354" s="3">
        <v>372566</v>
      </c>
      <c r="AK354" s="3">
        <v>0</v>
      </c>
      <c r="AL354" s="2">
        <v>6925</v>
      </c>
      <c r="AM354" s="3">
        <v>41522</v>
      </c>
      <c r="AN354" s="2">
        <v>26488</v>
      </c>
      <c r="AO354" s="2">
        <v>146970</v>
      </c>
      <c r="AP354" s="2">
        <v>80734</v>
      </c>
      <c r="AQ354" s="2">
        <v>0</v>
      </c>
      <c r="AR354" s="2">
        <v>0</v>
      </c>
      <c r="AS354" s="2">
        <v>0</v>
      </c>
      <c r="AT354" s="2" t="s">
        <v>464</v>
      </c>
      <c r="AU354" s="2" t="s">
        <v>464</v>
      </c>
      <c r="AV354" s="2" t="s">
        <v>464</v>
      </c>
    </row>
    <row r="355" spans="1:48" x14ac:dyDescent="0.25">
      <c r="A355" t="str">
        <f t="shared" si="8"/>
        <v>2014Q2</v>
      </c>
      <c r="B355" s="9" t="s">
        <v>665</v>
      </c>
      <c r="C355" s="9">
        <v>1019928</v>
      </c>
      <c r="D355" s="2">
        <v>4534</v>
      </c>
      <c r="E355" s="2">
        <v>635</v>
      </c>
      <c r="F355" s="2">
        <v>0</v>
      </c>
      <c r="G355" s="2">
        <v>2191</v>
      </c>
      <c r="H355" s="2">
        <v>452</v>
      </c>
      <c r="I355" s="2">
        <v>3814</v>
      </c>
      <c r="J355" s="2">
        <v>16709</v>
      </c>
      <c r="K355" s="2">
        <v>3000</v>
      </c>
      <c r="L355" s="2">
        <v>211213</v>
      </c>
      <c r="M355" s="2">
        <v>302841</v>
      </c>
      <c r="N355" s="2">
        <v>0</v>
      </c>
      <c r="O355" s="2">
        <v>563918</v>
      </c>
      <c r="P355" s="2">
        <v>0</v>
      </c>
      <c r="Q355" s="2">
        <v>208912</v>
      </c>
      <c r="R355" s="2">
        <v>211213</v>
      </c>
      <c r="S355" s="2">
        <v>132345</v>
      </c>
      <c r="T355" s="2">
        <v>234149</v>
      </c>
      <c r="U355" s="2">
        <v>27676</v>
      </c>
      <c r="V355" s="2">
        <v>211213</v>
      </c>
      <c r="W355" s="2">
        <v>211213</v>
      </c>
      <c r="X355" s="2">
        <v>40000</v>
      </c>
      <c r="Y355" s="2">
        <v>0</v>
      </c>
      <c r="Z355" s="2">
        <v>35468</v>
      </c>
      <c r="AA355" s="2">
        <v>85379</v>
      </c>
      <c r="AB355" s="2">
        <v>13739</v>
      </c>
      <c r="AC355" s="2">
        <v>0</v>
      </c>
      <c r="AD355" s="2">
        <v>0</v>
      </c>
      <c r="AE355" s="2">
        <v>0</v>
      </c>
      <c r="AF355" s="2">
        <v>0</v>
      </c>
      <c r="AG355" s="2" t="s">
        <v>464</v>
      </c>
      <c r="AH355" s="3" t="s">
        <v>464</v>
      </c>
      <c r="AI355" s="2" t="s">
        <v>464</v>
      </c>
      <c r="AJ355" s="3">
        <v>208912</v>
      </c>
      <c r="AK355" s="3">
        <v>40000</v>
      </c>
      <c r="AL355" s="2">
        <v>0</v>
      </c>
      <c r="AM355" s="3">
        <v>35170</v>
      </c>
      <c r="AN355" s="2">
        <v>84616</v>
      </c>
      <c r="AO355" s="2">
        <v>13159</v>
      </c>
      <c r="AP355" s="2">
        <v>0</v>
      </c>
      <c r="AQ355" s="2">
        <v>0</v>
      </c>
      <c r="AR355" s="2">
        <v>0</v>
      </c>
      <c r="AS355" s="2">
        <v>0</v>
      </c>
      <c r="AT355" s="2" t="s">
        <v>464</v>
      </c>
      <c r="AU355" s="2" t="s">
        <v>464</v>
      </c>
      <c r="AV355" s="2" t="s">
        <v>464</v>
      </c>
    </row>
    <row r="356" spans="1:48" x14ac:dyDescent="0.25">
      <c r="A356" t="str">
        <f t="shared" si="8"/>
        <v>2014Q2</v>
      </c>
      <c r="B356" s="9" t="s">
        <v>152</v>
      </c>
      <c r="C356" s="9">
        <v>100885</v>
      </c>
      <c r="D356" s="2">
        <v>7684</v>
      </c>
      <c r="E356" s="2">
        <v>3053</v>
      </c>
      <c r="F356" s="2">
        <v>0</v>
      </c>
      <c r="G356" s="2">
        <v>4565</v>
      </c>
      <c r="H356" s="2">
        <v>865</v>
      </c>
      <c r="I356" s="2">
        <v>8333</v>
      </c>
      <c r="J356" s="2">
        <v>859</v>
      </c>
      <c r="K356" s="2">
        <v>300</v>
      </c>
      <c r="L356" s="2">
        <v>104447</v>
      </c>
      <c r="M356" s="2">
        <v>663399</v>
      </c>
      <c r="N356" s="2">
        <v>0</v>
      </c>
      <c r="O356" s="2">
        <v>830556</v>
      </c>
      <c r="P356" s="2">
        <v>0</v>
      </c>
      <c r="Q356" s="2">
        <v>100916</v>
      </c>
      <c r="R356" s="2">
        <v>102514</v>
      </c>
      <c r="S356" s="2">
        <v>159763</v>
      </c>
      <c r="T356" s="2">
        <v>548327</v>
      </c>
      <c r="U356" s="2">
        <v>100644</v>
      </c>
      <c r="V356" s="2">
        <v>104447</v>
      </c>
      <c r="W356" s="2">
        <v>102514</v>
      </c>
      <c r="X356" s="2">
        <v>0</v>
      </c>
      <c r="Y356" s="2">
        <v>0</v>
      </c>
      <c r="Z356" s="2">
        <v>30977</v>
      </c>
      <c r="AA356" s="2">
        <v>7047</v>
      </c>
      <c r="AB356" s="2">
        <v>21386</v>
      </c>
      <c r="AC356" s="2">
        <v>1025</v>
      </c>
      <c r="AD356" s="2">
        <v>0</v>
      </c>
      <c r="AE356" s="2">
        <v>0</v>
      </c>
      <c r="AF356" s="2">
        <v>0</v>
      </c>
      <c r="AG356" s="2" t="s">
        <v>464</v>
      </c>
      <c r="AH356" s="3" t="s">
        <v>464</v>
      </c>
      <c r="AI356" s="2" t="s">
        <v>464</v>
      </c>
      <c r="AJ356" s="3">
        <v>100916</v>
      </c>
      <c r="AK356" s="3">
        <v>0</v>
      </c>
      <c r="AL356" s="2">
        <v>0</v>
      </c>
      <c r="AM356" s="3">
        <v>30933</v>
      </c>
      <c r="AN356" s="2">
        <v>6920</v>
      </c>
      <c r="AO356" s="2">
        <v>20806</v>
      </c>
      <c r="AP356" s="2">
        <v>1015</v>
      </c>
      <c r="AQ356" s="2">
        <v>0</v>
      </c>
      <c r="AR356" s="2">
        <v>0</v>
      </c>
      <c r="AS356" s="2">
        <v>0</v>
      </c>
      <c r="AT356" s="2" t="s">
        <v>464</v>
      </c>
      <c r="AU356" s="2" t="s">
        <v>464</v>
      </c>
      <c r="AV356" s="2" t="s">
        <v>464</v>
      </c>
    </row>
    <row r="357" spans="1:48" x14ac:dyDescent="0.25">
      <c r="A357" t="str">
        <f t="shared" si="8"/>
        <v>2014Q2</v>
      </c>
      <c r="B357" s="9" t="s">
        <v>666</v>
      </c>
      <c r="C357" s="9">
        <v>4047200</v>
      </c>
      <c r="D357" s="2">
        <v>140191</v>
      </c>
      <c r="E357" s="2">
        <v>88899</v>
      </c>
      <c r="F357" s="2">
        <v>0</v>
      </c>
      <c r="G357" s="2">
        <v>94941</v>
      </c>
      <c r="H357" s="2">
        <v>10862</v>
      </c>
      <c r="I357" s="2">
        <v>167516</v>
      </c>
      <c r="J357" s="2">
        <v>104563</v>
      </c>
      <c r="K357" s="2">
        <v>0</v>
      </c>
      <c r="L357" s="2">
        <v>1148281</v>
      </c>
      <c r="M357" s="2">
        <v>16999050</v>
      </c>
      <c r="N357" s="2">
        <v>0</v>
      </c>
      <c r="O357" s="2">
        <v>19753820</v>
      </c>
      <c r="P357" s="2">
        <v>565</v>
      </c>
      <c r="Q357" s="2">
        <v>1021573</v>
      </c>
      <c r="R357" s="2">
        <v>1029667</v>
      </c>
      <c r="S357" s="2">
        <v>10245682</v>
      </c>
      <c r="T357" s="2">
        <v>13396135</v>
      </c>
      <c r="U357" s="2">
        <v>411506</v>
      </c>
      <c r="V357" s="2">
        <v>1148281</v>
      </c>
      <c r="W357" s="2">
        <v>1029667</v>
      </c>
      <c r="X357" s="2">
        <v>0</v>
      </c>
      <c r="Y357" s="2">
        <v>0</v>
      </c>
      <c r="Z357" s="2">
        <v>0</v>
      </c>
      <c r="AA357" s="2">
        <v>157</v>
      </c>
      <c r="AB357" s="2">
        <v>28</v>
      </c>
      <c r="AC357" s="2">
        <v>41</v>
      </c>
      <c r="AD357" s="2">
        <v>0</v>
      </c>
      <c r="AE357" s="2">
        <v>0</v>
      </c>
      <c r="AF357" s="2">
        <v>0</v>
      </c>
      <c r="AG357" s="2" t="s">
        <v>464</v>
      </c>
      <c r="AH357" s="3" t="s">
        <v>464</v>
      </c>
      <c r="AI357" s="2" t="s">
        <v>464</v>
      </c>
      <c r="AJ357" s="3">
        <v>1021573</v>
      </c>
      <c r="AK357" s="3">
        <v>0</v>
      </c>
      <c r="AL357" s="2">
        <v>0</v>
      </c>
      <c r="AM357" s="3">
        <v>0</v>
      </c>
      <c r="AN357" s="2">
        <v>149</v>
      </c>
      <c r="AO357" s="2">
        <v>25</v>
      </c>
      <c r="AP357" s="2">
        <v>38</v>
      </c>
      <c r="AQ357" s="2">
        <v>0</v>
      </c>
      <c r="AR357" s="2">
        <v>0</v>
      </c>
      <c r="AS357" s="2">
        <v>0</v>
      </c>
      <c r="AT357" s="2" t="s">
        <v>464</v>
      </c>
      <c r="AU357" s="2" t="s">
        <v>464</v>
      </c>
      <c r="AV357" s="2" t="s">
        <v>464</v>
      </c>
    </row>
    <row r="358" spans="1:48" x14ac:dyDescent="0.25">
      <c r="A358" t="str">
        <f t="shared" si="8"/>
        <v>2014Q2</v>
      </c>
      <c r="B358" s="9" t="s">
        <v>667</v>
      </c>
      <c r="C358" s="9">
        <v>1018756</v>
      </c>
      <c r="D358" s="2">
        <v>9745</v>
      </c>
      <c r="E358" s="2">
        <v>6035</v>
      </c>
      <c r="F358" s="2">
        <v>0</v>
      </c>
      <c r="G358" s="2">
        <v>7971</v>
      </c>
      <c r="H358" s="2">
        <v>2152</v>
      </c>
      <c r="I358" s="2">
        <v>12985</v>
      </c>
      <c r="J358" s="2">
        <v>140103</v>
      </c>
      <c r="K358" s="2">
        <v>0</v>
      </c>
      <c r="L358" s="2">
        <v>269305</v>
      </c>
      <c r="M358" s="2">
        <v>784709</v>
      </c>
      <c r="N358" s="2">
        <v>0</v>
      </c>
      <c r="O358" s="2">
        <v>1272526</v>
      </c>
      <c r="P358" s="2">
        <v>-77</v>
      </c>
      <c r="Q358" s="2">
        <v>104407</v>
      </c>
      <c r="R358" s="2">
        <v>105916</v>
      </c>
      <c r="S358" s="2">
        <v>241006</v>
      </c>
      <c r="T358" s="2">
        <v>618128</v>
      </c>
      <c r="U358" s="2">
        <v>50574</v>
      </c>
      <c r="V358" s="2">
        <v>269305</v>
      </c>
      <c r="W358" s="2">
        <v>105916</v>
      </c>
      <c r="X358" s="2">
        <v>36502</v>
      </c>
      <c r="Y358" s="2">
        <v>1364</v>
      </c>
      <c r="Z358" s="2">
        <v>6731</v>
      </c>
      <c r="AA358" s="2">
        <v>2109</v>
      </c>
      <c r="AB358" s="2">
        <v>6684</v>
      </c>
      <c r="AC358" s="2">
        <v>855</v>
      </c>
      <c r="AD358" s="2">
        <v>0</v>
      </c>
      <c r="AE358" s="2">
        <v>0</v>
      </c>
      <c r="AF358" s="2">
        <v>0</v>
      </c>
      <c r="AG358" s="2" t="s">
        <v>464</v>
      </c>
      <c r="AH358" s="3" t="s">
        <v>464</v>
      </c>
      <c r="AI358" s="2" t="s">
        <v>464</v>
      </c>
      <c r="AJ358" s="3">
        <v>104407</v>
      </c>
      <c r="AK358" s="3">
        <v>36492</v>
      </c>
      <c r="AL358" s="2">
        <v>1362</v>
      </c>
      <c r="AM358" s="3">
        <v>6683</v>
      </c>
      <c r="AN358" s="2">
        <v>2043</v>
      </c>
      <c r="AO358" s="2">
        <v>6584</v>
      </c>
      <c r="AP358" s="2">
        <v>857</v>
      </c>
      <c r="AQ358" s="2">
        <v>0</v>
      </c>
      <c r="AR358" s="2">
        <v>0</v>
      </c>
      <c r="AS358" s="2">
        <v>0</v>
      </c>
      <c r="AT358" s="2" t="s">
        <v>464</v>
      </c>
      <c r="AU358" s="2" t="s">
        <v>464</v>
      </c>
      <c r="AV358" s="2" t="s">
        <v>464</v>
      </c>
    </row>
    <row r="359" spans="1:48" x14ac:dyDescent="0.25">
      <c r="A359" t="str">
        <f t="shared" si="8"/>
        <v>2014Q2</v>
      </c>
      <c r="B359" s="9" t="s">
        <v>153</v>
      </c>
      <c r="C359" s="9">
        <v>1017974</v>
      </c>
      <c r="D359" s="2">
        <v>5755</v>
      </c>
      <c r="E359" s="2">
        <v>932</v>
      </c>
      <c r="F359" s="2">
        <v>0</v>
      </c>
      <c r="G359" s="2">
        <v>2147</v>
      </c>
      <c r="H359" s="2">
        <v>293</v>
      </c>
      <c r="I359" s="2">
        <v>3798</v>
      </c>
      <c r="J359" s="2">
        <v>935</v>
      </c>
      <c r="K359" s="2">
        <v>3337</v>
      </c>
      <c r="L359" s="2">
        <v>11413</v>
      </c>
      <c r="M359" s="2">
        <v>509003</v>
      </c>
      <c r="N359" s="2">
        <v>0</v>
      </c>
      <c r="O359" s="2">
        <v>569443</v>
      </c>
      <c r="P359" s="2">
        <v>0</v>
      </c>
      <c r="Q359" s="2">
        <v>11335</v>
      </c>
      <c r="R359" s="2">
        <v>11313</v>
      </c>
      <c r="S359" s="2">
        <v>218765</v>
      </c>
      <c r="T359" s="2">
        <v>428330</v>
      </c>
      <c r="U359" s="2">
        <v>18470</v>
      </c>
      <c r="V359" s="2">
        <v>11413</v>
      </c>
      <c r="W359" s="2">
        <v>11313</v>
      </c>
      <c r="X359" s="2">
        <v>4031</v>
      </c>
      <c r="Y359" s="2">
        <v>0</v>
      </c>
      <c r="Z359" s="2">
        <v>6031</v>
      </c>
      <c r="AA359" s="2">
        <v>0</v>
      </c>
      <c r="AB359" s="2">
        <v>1116</v>
      </c>
      <c r="AC359" s="2">
        <v>0</v>
      </c>
      <c r="AD359" s="2">
        <v>0</v>
      </c>
      <c r="AE359" s="2">
        <v>0</v>
      </c>
      <c r="AF359" s="2">
        <v>0</v>
      </c>
      <c r="AG359" s="2" t="s">
        <v>464</v>
      </c>
      <c r="AH359" s="3" t="s">
        <v>464</v>
      </c>
      <c r="AI359" s="2" t="s">
        <v>464</v>
      </c>
      <c r="AJ359" s="3">
        <v>11335</v>
      </c>
      <c r="AK359" s="3">
        <v>4031</v>
      </c>
      <c r="AL359" s="2">
        <v>0</v>
      </c>
      <c r="AM359" s="3">
        <v>6061</v>
      </c>
      <c r="AN359" s="2">
        <v>0</v>
      </c>
      <c r="AO359" s="2">
        <v>1108</v>
      </c>
      <c r="AP359" s="2">
        <v>0</v>
      </c>
      <c r="AQ359" s="2">
        <v>0</v>
      </c>
      <c r="AR359" s="2">
        <v>0</v>
      </c>
      <c r="AS359" s="2">
        <v>0</v>
      </c>
      <c r="AT359" s="2" t="s">
        <v>464</v>
      </c>
      <c r="AU359" s="2" t="s">
        <v>464</v>
      </c>
      <c r="AV359" s="2" t="s">
        <v>464</v>
      </c>
    </row>
    <row r="360" spans="1:48" x14ac:dyDescent="0.25">
      <c r="A360" t="str">
        <f t="shared" si="8"/>
        <v>2014Q2</v>
      </c>
      <c r="B360" s="9" t="s">
        <v>668</v>
      </c>
      <c r="C360" s="9">
        <v>1017982</v>
      </c>
      <c r="D360" s="2">
        <v>4689</v>
      </c>
      <c r="E360" s="2">
        <v>1642</v>
      </c>
      <c r="F360" s="2">
        <v>0</v>
      </c>
      <c r="G360" s="2">
        <v>2770</v>
      </c>
      <c r="H360" s="2">
        <v>510</v>
      </c>
      <c r="I360" s="2">
        <v>4927</v>
      </c>
      <c r="J360" s="2">
        <v>75915</v>
      </c>
      <c r="K360" s="2">
        <v>0</v>
      </c>
      <c r="L360" s="2">
        <v>2505</v>
      </c>
      <c r="M360" s="2">
        <v>390738</v>
      </c>
      <c r="N360" s="2">
        <v>0</v>
      </c>
      <c r="O360" s="2">
        <v>506073</v>
      </c>
      <c r="P360" s="2">
        <v>0</v>
      </c>
      <c r="Q360" s="2">
        <v>2437</v>
      </c>
      <c r="R360" s="2">
        <v>2505</v>
      </c>
      <c r="S360" s="2">
        <v>173299</v>
      </c>
      <c r="T360" s="2">
        <v>362745</v>
      </c>
      <c r="U360" s="2">
        <v>20372</v>
      </c>
      <c r="V360" s="2">
        <v>2505</v>
      </c>
      <c r="W360" s="2">
        <v>2505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 t="s">
        <v>464</v>
      </c>
      <c r="AH360" s="3" t="s">
        <v>464</v>
      </c>
      <c r="AI360" s="2" t="s">
        <v>464</v>
      </c>
      <c r="AJ360" s="3">
        <v>2437</v>
      </c>
      <c r="AK360" s="3">
        <v>0</v>
      </c>
      <c r="AL360" s="2">
        <v>0</v>
      </c>
      <c r="AM360" s="3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 t="s">
        <v>464</v>
      </c>
      <c r="AU360" s="2" t="s">
        <v>464</v>
      </c>
      <c r="AV360" s="2" t="s">
        <v>464</v>
      </c>
    </row>
    <row r="361" spans="1:48" x14ac:dyDescent="0.25">
      <c r="A361" t="str">
        <f t="shared" si="8"/>
        <v>2014Q2</v>
      </c>
      <c r="B361" s="9" t="s">
        <v>669</v>
      </c>
      <c r="C361" s="9">
        <v>1020323</v>
      </c>
      <c r="D361" s="2">
        <v>7443</v>
      </c>
      <c r="E361" s="2">
        <v>3262</v>
      </c>
      <c r="F361" s="2">
        <v>0</v>
      </c>
      <c r="G361" s="2">
        <v>4740</v>
      </c>
      <c r="H361" s="2">
        <v>1065</v>
      </c>
      <c r="I361" s="2">
        <v>8024</v>
      </c>
      <c r="J361" s="2">
        <v>11354</v>
      </c>
      <c r="K361" s="2">
        <v>2791</v>
      </c>
      <c r="L361" s="2">
        <v>74356</v>
      </c>
      <c r="M361" s="2">
        <v>702951</v>
      </c>
      <c r="N361" s="2">
        <v>0</v>
      </c>
      <c r="O361" s="2">
        <v>857581</v>
      </c>
      <c r="P361" s="2">
        <v>0</v>
      </c>
      <c r="Q361" s="2">
        <v>74464</v>
      </c>
      <c r="R361" s="2">
        <v>74356</v>
      </c>
      <c r="S361" s="2">
        <v>287407</v>
      </c>
      <c r="T361" s="2">
        <v>617495</v>
      </c>
      <c r="U361" s="2">
        <v>51524</v>
      </c>
      <c r="V361" s="2">
        <v>74356</v>
      </c>
      <c r="W361" s="2">
        <v>74356</v>
      </c>
      <c r="X361" s="2">
        <v>0</v>
      </c>
      <c r="Y361" s="2">
        <v>0</v>
      </c>
      <c r="Z361" s="2">
        <v>451</v>
      </c>
      <c r="AA361" s="2">
        <v>0</v>
      </c>
      <c r="AB361" s="2">
        <v>19907</v>
      </c>
      <c r="AC361" s="2">
        <v>31263</v>
      </c>
      <c r="AD361" s="2">
        <v>0</v>
      </c>
      <c r="AE361" s="2">
        <v>0</v>
      </c>
      <c r="AF361" s="2">
        <v>0</v>
      </c>
      <c r="AG361" s="2" t="s">
        <v>464</v>
      </c>
      <c r="AH361" s="3" t="s">
        <v>464</v>
      </c>
      <c r="AI361" s="2" t="s">
        <v>464</v>
      </c>
      <c r="AJ361" s="3">
        <v>74464</v>
      </c>
      <c r="AK361" s="3">
        <v>0</v>
      </c>
      <c r="AL361" s="2">
        <v>0</v>
      </c>
      <c r="AM361" s="3">
        <v>488</v>
      </c>
      <c r="AN361" s="2">
        <v>0</v>
      </c>
      <c r="AO361" s="2">
        <v>20054</v>
      </c>
      <c r="AP361" s="2">
        <v>31782</v>
      </c>
      <c r="AQ361" s="2">
        <v>0</v>
      </c>
      <c r="AR361" s="2">
        <v>0</v>
      </c>
      <c r="AS361" s="2">
        <v>0</v>
      </c>
      <c r="AT361" s="2" t="s">
        <v>464</v>
      </c>
      <c r="AU361" s="2" t="s">
        <v>464</v>
      </c>
      <c r="AV361" s="2" t="s">
        <v>464</v>
      </c>
    </row>
    <row r="362" spans="1:48" x14ac:dyDescent="0.25">
      <c r="A362" t="str">
        <f t="shared" si="8"/>
        <v>2014Q2</v>
      </c>
      <c r="B362" s="9" t="s">
        <v>154</v>
      </c>
      <c r="C362" s="9">
        <v>100237</v>
      </c>
      <c r="D362" s="2">
        <v>114192</v>
      </c>
      <c r="E362" s="2">
        <v>38697</v>
      </c>
      <c r="F362" s="2">
        <v>-270</v>
      </c>
      <c r="G362" s="2">
        <v>48465</v>
      </c>
      <c r="H362" s="2">
        <v>15245</v>
      </c>
      <c r="I362" s="2">
        <v>92867</v>
      </c>
      <c r="J362" s="2">
        <v>19766</v>
      </c>
      <c r="K362" s="2">
        <v>0</v>
      </c>
      <c r="L362" s="2">
        <v>2812125</v>
      </c>
      <c r="M362" s="2">
        <v>10336578</v>
      </c>
      <c r="N362" s="2">
        <v>38379</v>
      </c>
      <c r="O362" s="2">
        <v>15019247</v>
      </c>
      <c r="P362" s="2">
        <v>776</v>
      </c>
      <c r="Q362" s="2">
        <v>1388194</v>
      </c>
      <c r="R362" s="2">
        <v>1384273</v>
      </c>
      <c r="S362" s="2">
        <v>3596156</v>
      </c>
      <c r="T362" s="2">
        <v>6865896</v>
      </c>
      <c r="U362" s="2">
        <v>2041945</v>
      </c>
      <c r="V362" s="2">
        <v>2812125</v>
      </c>
      <c r="W362" s="2">
        <v>1384273</v>
      </c>
      <c r="X362" s="2">
        <v>9876</v>
      </c>
      <c r="Y362" s="2">
        <v>0</v>
      </c>
      <c r="Z362" s="2">
        <v>291955</v>
      </c>
      <c r="AA362" s="2">
        <v>26374</v>
      </c>
      <c r="AB362" s="2">
        <v>408701</v>
      </c>
      <c r="AC362" s="2">
        <v>604513</v>
      </c>
      <c r="AD362" s="2">
        <v>0</v>
      </c>
      <c r="AE362" s="2">
        <v>0</v>
      </c>
      <c r="AF362" s="2">
        <v>9061</v>
      </c>
      <c r="AG362" s="2" t="s">
        <v>464</v>
      </c>
      <c r="AH362" s="3" t="s">
        <v>464</v>
      </c>
      <c r="AI362" s="2" t="s">
        <v>464</v>
      </c>
      <c r="AJ362" s="3">
        <v>1388194</v>
      </c>
      <c r="AK362" s="3">
        <v>9858</v>
      </c>
      <c r="AL362" s="2">
        <v>0</v>
      </c>
      <c r="AM362" s="3">
        <v>293306</v>
      </c>
      <c r="AN362" s="2">
        <v>25608</v>
      </c>
      <c r="AO362" s="2">
        <v>402265</v>
      </c>
      <c r="AP362" s="2">
        <v>614983</v>
      </c>
      <c r="AQ362" s="2">
        <v>0</v>
      </c>
      <c r="AR362" s="2">
        <v>0</v>
      </c>
      <c r="AS362" s="2">
        <v>9059</v>
      </c>
      <c r="AT362" s="2" t="s">
        <v>464</v>
      </c>
      <c r="AU362" s="2" t="s">
        <v>464</v>
      </c>
      <c r="AV362" s="2" t="s">
        <v>464</v>
      </c>
    </row>
    <row r="363" spans="1:48" x14ac:dyDescent="0.25">
      <c r="A363" t="str">
        <f t="shared" si="8"/>
        <v>2014Q2</v>
      </c>
      <c r="B363" s="9" t="s">
        <v>155</v>
      </c>
      <c r="C363" s="9">
        <v>1021053</v>
      </c>
      <c r="D363" s="2">
        <v>3631</v>
      </c>
      <c r="E363" s="2">
        <v>1099</v>
      </c>
      <c r="F363" s="2">
        <v>0</v>
      </c>
      <c r="G363" s="2">
        <v>2513</v>
      </c>
      <c r="H363" s="2">
        <v>501</v>
      </c>
      <c r="I363" s="2">
        <v>4441</v>
      </c>
      <c r="J363" s="2">
        <v>43925</v>
      </c>
      <c r="K363" s="2">
        <v>0</v>
      </c>
      <c r="L363" s="2">
        <v>172330</v>
      </c>
      <c r="M363" s="2">
        <v>277873</v>
      </c>
      <c r="N363" s="2">
        <v>0</v>
      </c>
      <c r="O363" s="2">
        <v>537923</v>
      </c>
      <c r="P363" s="2">
        <v>0</v>
      </c>
      <c r="Q363" s="2">
        <v>171576</v>
      </c>
      <c r="R363" s="2">
        <v>172330</v>
      </c>
      <c r="S363" s="2">
        <v>148617</v>
      </c>
      <c r="T363" s="2">
        <v>263972</v>
      </c>
      <c r="U363" s="2">
        <v>11941</v>
      </c>
      <c r="V363" s="2">
        <v>172330</v>
      </c>
      <c r="W363" s="2">
        <v>172330</v>
      </c>
      <c r="X363" s="2">
        <v>47123</v>
      </c>
      <c r="Y363" s="2">
        <v>0</v>
      </c>
      <c r="Z363" s="2">
        <v>47308</v>
      </c>
      <c r="AA363" s="2">
        <v>3902</v>
      </c>
      <c r="AB363" s="2">
        <v>6997</v>
      </c>
      <c r="AC363" s="2">
        <v>23383</v>
      </c>
      <c r="AD363" s="2">
        <v>0</v>
      </c>
      <c r="AE363" s="2">
        <v>0</v>
      </c>
      <c r="AF363" s="2">
        <v>0</v>
      </c>
      <c r="AG363" s="2" t="s">
        <v>464</v>
      </c>
      <c r="AH363" s="3" t="s">
        <v>464</v>
      </c>
      <c r="AI363" s="2" t="s">
        <v>464</v>
      </c>
      <c r="AJ363" s="3">
        <v>171576</v>
      </c>
      <c r="AK363" s="3">
        <v>47036</v>
      </c>
      <c r="AL363" s="2">
        <v>0</v>
      </c>
      <c r="AM363" s="3">
        <v>47418</v>
      </c>
      <c r="AN363" s="2">
        <v>4020</v>
      </c>
      <c r="AO363" s="2">
        <v>6932</v>
      </c>
      <c r="AP363" s="2">
        <v>23290</v>
      </c>
      <c r="AQ363" s="2">
        <v>0</v>
      </c>
      <c r="AR363" s="2">
        <v>0</v>
      </c>
      <c r="AS363" s="2">
        <v>0</v>
      </c>
      <c r="AT363" s="2" t="s">
        <v>464</v>
      </c>
      <c r="AU363" s="2" t="s">
        <v>464</v>
      </c>
      <c r="AV363" s="2" t="s">
        <v>464</v>
      </c>
    </row>
    <row r="364" spans="1:48" x14ac:dyDescent="0.25">
      <c r="A364" t="str">
        <f t="shared" si="8"/>
        <v>2014Q2</v>
      </c>
      <c r="B364" s="9" t="s">
        <v>156</v>
      </c>
      <c r="C364" s="9">
        <v>1021758</v>
      </c>
      <c r="D364" s="2">
        <v>4744</v>
      </c>
      <c r="E364" s="2">
        <v>890</v>
      </c>
      <c r="F364" s="2">
        <v>0</v>
      </c>
      <c r="G364" s="2">
        <v>2301</v>
      </c>
      <c r="H364" s="2">
        <v>397</v>
      </c>
      <c r="I364" s="2">
        <v>3580</v>
      </c>
      <c r="J364" s="2">
        <v>37782</v>
      </c>
      <c r="K364" s="2">
        <v>0</v>
      </c>
      <c r="L364" s="2">
        <v>77868</v>
      </c>
      <c r="M364" s="2">
        <v>385806</v>
      </c>
      <c r="N364" s="2">
        <v>0</v>
      </c>
      <c r="O364" s="2">
        <v>548208</v>
      </c>
      <c r="P364" s="2">
        <v>-4</v>
      </c>
      <c r="Q364" s="2">
        <v>72606</v>
      </c>
      <c r="R364" s="2">
        <v>73008</v>
      </c>
      <c r="S364" s="2">
        <v>187061</v>
      </c>
      <c r="T364" s="2">
        <v>327624</v>
      </c>
      <c r="U364" s="2">
        <v>27305</v>
      </c>
      <c r="V364" s="2">
        <v>77868</v>
      </c>
      <c r="W364" s="2">
        <v>73008</v>
      </c>
      <c r="X364" s="2">
        <v>0</v>
      </c>
      <c r="Y364" s="2">
        <v>4118</v>
      </c>
      <c r="Z364" s="2">
        <v>0</v>
      </c>
      <c r="AA364" s="2">
        <v>0</v>
      </c>
      <c r="AB364" s="2">
        <v>11133</v>
      </c>
      <c r="AC364" s="2">
        <v>16545</v>
      </c>
      <c r="AD364" s="2">
        <v>0</v>
      </c>
      <c r="AE364" s="2">
        <v>3986</v>
      </c>
      <c r="AF364" s="2">
        <v>0</v>
      </c>
      <c r="AG364" s="2" t="s">
        <v>464</v>
      </c>
      <c r="AH364" s="3" t="s">
        <v>464</v>
      </c>
      <c r="AI364" s="2" t="s">
        <v>464</v>
      </c>
      <c r="AJ364" s="3">
        <v>72606</v>
      </c>
      <c r="AK364" s="3">
        <v>0</v>
      </c>
      <c r="AL364" s="2">
        <v>4098</v>
      </c>
      <c r="AM364" s="3">
        <v>0</v>
      </c>
      <c r="AN364" s="2">
        <v>0</v>
      </c>
      <c r="AO364" s="2">
        <v>10993</v>
      </c>
      <c r="AP364" s="2">
        <v>16523</v>
      </c>
      <c r="AQ364" s="2">
        <v>0</v>
      </c>
      <c r="AR364" s="2">
        <v>4011</v>
      </c>
      <c r="AS364" s="2">
        <v>0</v>
      </c>
      <c r="AT364" s="2" t="s">
        <v>464</v>
      </c>
      <c r="AU364" s="2" t="s">
        <v>464</v>
      </c>
      <c r="AV364" s="2" t="s">
        <v>464</v>
      </c>
    </row>
    <row r="365" spans="1:48" x14ac:dyDescent="0.25">
      <c r="A365" t="str">
        <f t="shared" si="8"/>
        <v>2014Q2</v>
      </c>
      <c r="B365" s="9" t="s">
        <v>670</v>
      </c>
      <c r="C365" s="9">
        <v>4254681</v>
      </c>
      <c r="D365" s="2">
        <v>13002</v>
      </c>
      <c r="E365" s="2">
        <v>3929</v>
      </c>
      <c r="F365" s="2">
        <v>0</v>
      </c>
      <c r="G365" s="2">
        <v>7850</v>
      </c>
      <c r="H365" s="2">
        <v>2057</v>
      </c>
      <c r="I365" s="2">
        <v>13695</v>
      </c>
      <c r="J365" s="2">
        <v>14575</v>
      </c>
      <c r="K365" s="2">
        <v>0</v>
      </c>
      <c r="L365" s="2">
        <v>149556</v>
      </c>
      <c r="M365" s="2">
        <v>1186903</v>
      </c>
      <c r="N365" s="2">
        <v>0</v>
      </c>
      <c r="O365" s="2">
        <v>1478624</v>
      </c>
      <c r="P365" s="2">
        <v>0</v>
      </c>
      <c r="Q365" s="2">
        <v>144336</v>
      </c>
      <c r="R365" s="2">
        <v>141285</v>
      </c>
      <c r="S365" s="2">
        <v>508213</v>
      </c>
      <c r="T365" s="2">
        <v>1022218</v>
      </c>
      <c r="U365" s="2">
        <v>156588</v>
      </c>
      <c r="V365" s="2">
        <v>149556</v>
      </c>
      <c r="W365" s="2">
        <v>141285</v>
      </c>
      <c r="X365" s="2">
        <v>0</v>
      </c>
      <c r="Y365" s="2">
        <v>0</v>
      </c>
      <c r="Z365" s="2">
        <v>0</v>
      </c>
      <c r="AA365" s="2">
        <v>20966</v>
      </c>
      <c r="AB365" s="2">
        <v>82947</v>
      </c>
      <c r="AC365" s="2">
        <v>841</v>
      </c>
      <c r="AD365" s="2">
        <v>0</v>
      </c>
      <c r="AE365" s="2">
        <v>0</v>
      </c>
      <c r="AF365" s="2">
        <v>0</v>
      </c>
      <c r="AG365" s="2" t="s">
        <v>464</v>
      </c>
      <c r="AH365" s="3" t="s">
        <v>464</v>
      </c>
      <c r="AI365" s="2" t="s">
        <v>464</v>
      </c>
      <c r="AJ365" s="3">
        <v>144336</v>
      </c>
      <c r="AK365" s="3">
        <v>0</v>
      </c>
      <c r="AL365" s="2">
        <v>0</v>
      </c>
      <c r="AM365" s="3">
        <v>0</v>
      </c>
      <c r="AN365" s="2">
        <v>21104</v>
      </c>
      <c r="AO365" s="2">
        <v>82953</v>
      </c>
      <c r="AP365" s="2">
        <v>822</v>
      </c>
      <c r="AQ365" s="2">
        <v>0</v>
      </c>
      <c r="AR365" s="2">
        <v>0</v>
      </c>
      <c r="AS365" s="2">
        <v>0</v>
      </c>
      <c r="AT365" s="2" t="s">
        <v>464</v>
      </c>
      <c r="AU365" s="2" t="s">
        <v>464</v>
      </c>
      <c r="AV365" s="2" t="s">
        <v>464</v>
      </c>
    </row>
    <row r="366" spans="1:48" x14ac:dyDescent="0.25">
      <c r="A366" t="str">
        <f t="shared" si="8"/>
        <v>2014Q2</v>
      </c>
      <c r="B366" s="9" t="s">
        <v>671</v>
      </c>
      <c r="C366" s="9">
        <v>1024520</v>
      </c>
      <c r="D366" s="2">
        <v>6999</v>
      </c>
      <c r="E366" s="2">
        <v>1879</v>
      </c>
      <c r="F366" s="2">
        <v>0</v>
      </c>
      <c r="G366" s="2">
        <v>3291</v>
      </c>
      <c r="H366" s="2">
        <v>1042</v>
      </c>
      <c r="I366" s="2">
        <v>6099</v>
      </c>
      <c r="J366" s="2">
        <v>82481</v>
      </c>
      <c r="K366" s="2">
        <v>59920</v>
      </c>
      <c r="L366" s="2">
        <v>82373</v>
      </c>
      <c r="M366" s="2">
        <v>508955</v>
      </c>
      <c r="N366" s="2">
        <v>0</v>
      </c>
      <c r="O366" s="2">
        <v>813278</v>
      </c>
      <c r="P366" s="2">
        <v>0</v>
      </c>
      <c r="Q366" s="2">
        <v>82098</v>
      </c>
      <c r="R366" s="2">
        <v>82373</v>
      </c>
      <c r="S366" s="2">
        <v>97048</v>
      </c>
      <c r="T366" s="2">
        <v>426459</v>
      </c>
      <c r="U366" s="2">
        <v>66545</v>
      </c>
      <c r="V366" s="2">
        <v>82373</v>
      </c>
      <c r="W366" s="2">
        <v>82373</v>
      </c>
      <c r="X366" s="2">
        <v>14000</v>
      </c>
      <c r="Y366" s="2">
        <v>0</v>
      </c>
      <c r="Z366" s="2">
        <v>35222</v>
      </c>
      <c r="AA366" s="2">
        <v>4874</v>
      </c>
      <c r="AB366" s="2">
        <v>21431</v>
      </c>
      <c r="AC366" s="2">
        <v>846</v>
      </c>
      <c r="AD366" s="2">
        <v>0</v>
      </c>
      <c r="AE366" s="2">
        <v>0</v>
      </c>
      <c r="AF366" s="2">
        <v>0</v>
      </c>
      <c r="AG366" s="2" t="s">
        <v>464</v>
      </c>
      <c r="AH366" s="3" t="s">
        <v>464</v>
      </c>
      <c r="AI366" s="2" t="s">
        <v>464</v>
      </c>
      <c r="AJ366" s="3">
        <v>82098</v>
      </c>
      <c r="AK366" s="3">
        <v>14000</v>
      </c>
      <c r="AL366" s="2">
        <v>0</v>
      </c>
      <c r="AM366" s="3">
        <v>35247</v>
      </c>
      <c r="AN366" s="2">
        <v>4808</v>
      </c>
      <c r="AO366" s="2">
        <v>21199</v>
      </c>
      <c r="AP366" s="2">
        <v>844</v>
      </c>
      <c r="AQ366" s="2">
        <v>0</v>
      </c>
      <c r="AR366" s="2">
        <v>0</v>
      </c>
      <c r="AS366" s="2">
        <v>0</v>
      </c>
      <c r="AT366" s="2" t="s">
        <v>464</v>
      </c>
      <c r="AU366" s="2" t="s">
        <v>464</v>
      </c>
      <c r="AV366" s="2" t="s">
        <v>464</v>
      </c>
    </row>
    <row r="367" spans="1:48" x14ac:dyDescent="0.25">
      <c r="A367" t="str">
        <f t="shared" si="8"/>
        <v>2014Q2</v>
      </c>
      <c r="B367" s="9" t="s">
        <v>157</v>
      </c>
      <c r="C367" s="9">
        <v>4048393</v>
      </c>
      <c r="D367" s="2">
        <v>18681</v>
      </c>
      <c r="E367" s="2">
        <v>4012</v>
      </c>
      <c r="F367" s="2">
        <v>0</v>
      </c>
      <c r="G367" s="2">
        <v>10048</v>
      </c>
      <c r="H367" s="2">
        <v>1306</v>
      </c>
      <c r="I367" s="2">
        <v>13033</v>
      </c>
      <c r="J367" s="2">
        <v>3434</v>
      </c>
      <c r="K367" s="2">
        <v>0</v>
      </c>
      <c r="L367" s="2">
        <v>471762</v>
      </c>
      <c r="M367" s="2">
        <v>1503833</v>
      </c>
      <c r="N367" s="2">
        <v>0</v>
      </c>
      <c r="O367" s="2">
        <v>2154156</v>
      </c>
      <c r="P367" s="2">
        <v>2</v>
      </c>
      <c r="Q367" s="2">
        <v>398032</v>
      </c>
      <c r="R367" s="2">
        <v>401422</v>
      </c>
      <c r="S367" s="2">
        <v>221626</v>
      </c>
      <c r="T367" s="2">
        <v>1067669</v>
      </c>
      <c r="U367" s="2">
        <v>161779</v>
      </c>
      <c r="V367" s="2">
        <v>471762</v>
      </c>
      <c r="W367" s="2">
        <v>401422</v>
      </c>
      <c r="X367" s="2">
        <v>0</v>
      </c>
      <c r="Y367" s="2">
        <v>0</v>
      </c>
      <c r="Z367" s="2">
        <v>18424</v>
      </c>
      <c r="AA367" s="2">
        <v>4808</v>
      </c>
      <c r="AB367" s="2">
        <v>321527</v>
      </c>
      <c r="AC367" s="2">
        <v>0</v>
      </c>
      <c r="AD367" s="2">
        <v>0</v>
      </c>
      <c r="AE367" s="2">
        <v>0</v>
      </c>
      <c r="AF367" s="2">
        <v>0</v>
      </c>
      <c r="AG367" s="2" t="s">
        <v>464</v>
      </c>
      <c r="AH367" s="3" t="s">
        <v>464</v>
      </c>
      <c r="AI367" s="2" t="s">
        <v>464</v>
      </c>
      <c r="AJ367" s="3">
        <v>398032</v>
      </c>
      <c r="AK367" s="3">
        <v>0</v>
      </c>
      <c r="AL367" s="2">
        <v>0</v>
      </c>
      <c r="AM367" s="3">
        <v>18230</v>
      </c>
      <c r="AN367" s="2">
        <v>4769</v>
      </c>
      <c r="AO367" s="2">
        <v>318748</v>
      </c>
      <c r="AP367" s="2">
        <v>0</v>
      </c>
      <c r="AQ367" s="2">
        <v>0</v>
      </c>
      <c r="AR367" s="2">
        <v>0</v>
      </c>
      <c r="AS367" s="2">
        <v>0</v>
      </c>
      <c r="AT367" s="2" t="s">
        <v>464</v>
      </c>
      <c r="AU367" s="2" t="s">
        <v>464</v>
      </c>
      <c r="AV367" s="2" t="s">
        <v>464</v>
      </c>
    </row>
    <row r="368" spans="1:48" x14ac:dyDescent="0.25">
      <c r="A368" t="str">
        <f t="shared" si="8"/>
        <v>2014Q2</v>
      </c>
      <c r="B368" s="9" t="s">
        <v>158</v>
      </c>
      <c r="C368" s="9">
        <v>100964</v>
      </c>
      <c r="D368" s="2">
        <v>7334</v>
      </c>
      <c r="E368" s="2">
        <v>2266</v>
      </c>
      <c r="F368" s="2">
        <v>0</v>
      </c>
      <c r="G368" s="2">
        <v>3177</v>
      </c>
      <c r="H368" s="2">
        <v>671</v>
      </c>
      <c r="I368" s="2">
        <v>5902</v>
      </c>
      <c r="J368" s="2">
        <v>3099</v>
      </c>
      <c r="K368" s="2">
        <v>544</v>
      </c>
      <c r="L368" s="2">
        <v>284628</v>
      </c>
      <c r="M368" s="2">
        <v>598159</v>
      </c>
      <c r="N368" s="2">
        <v>0</v>
      </c>
      <c r="O368" s="2">
        <v>948228</v>
      </c>
      <c r="P368" s="2">
        <v>180</v>
      </c>
      <c r="Q368" s="2">
        <v>284358</v>
      </c>
      <c r="R368" s="2">
        <v>284628</v>
      </c>
      <c r="S368" s="2">
        <v>92677</v>
      </c>
      <c r="T368" s="2">
        <v>409510</v>
      </c>
      <c r="U368" s="2">
        <v>98292</v>
      </c>
      <c r="V368" s="2">
        <v>284628</v>
      </c>
      <c r="W368" s="2">
        <v>284628</v>
      </c>
      <c r="X368" s="2">
        <v>25331</v>
      </c>
      <c r="Y368" s="2">
        <v>0</v>
      </c>
      <c r="Z368" s="2">
        <v>147146</v>
      </c>
      <c r="AA368" s="2">
        <v>1814</v>
      </c>
      <c r="AB368" s="2">
        <v>19122</v>
      </c>
      <c r="AC368" s="2">
        <v>12246</v>
      </c>
      <c r="AD368" s="2">
        <v>0</v>
      </c>
      <c r="AE368" s="2">
        <v>0</v>
      </c>
      <c r="AF368" s="2">
        <v>0</v>
      </c>
      <c r="AG368" s="2" t="s">
        <v>464</v>
      </c>
      <c r="AH368" s="3" t="s">
        <v>464</v>
      </c>
      <c r="AI368" s="2" t="s">
        <v>464</v>
      </c>
      <c r="AJ368" s="3">
        <v>284358</v>
      </c>
      <c r="AK368" s="3">
        <v>25951</v>
      </c>
      <c r="AL368" s="2">
        <v>0</v>
      </c>
      <c r="AM368" s="3">
        <v>148096</v>
      </c>
      <c r="AN368" s="2">
        <v>1797</v>
      </c>
      <c r="AO368" s="2">
        <v>18835</v>
      </c>
      <c r="AP368" s="2">
        <v>12088</v>
      </c>
      <c r="AQ368" s="2">
        <v>0</v>
      </c>
      <c r="AR368" s="2">
        <v>0</v>
      </c>
      <c r="AS368" s="2">
        <v>0</v>
      </c>
      <c r="AT368" s="2" t="s">
        <v>464</v>
      </c>
      <c r="AU368" s="2" t="s">
        <v>464</v>
      </c>
      <c r="AV368" s="2" t="s">
        <v>464</v>
      </c>
    </row>
    <row r="369" spans="1:48" x14ac:dyDescent="0.25">
      <c r="A369" t="str">
        <f t="shared" si="8"/>
        <v>2014Q2</v>
      </c>
      <c r="B369" s="9" t="s">
        <v>672</v>
      </c>
      <c r="C369" s="9">
        <v>1017038</v>
      </c>
      <c r="D369" s="2">
        <v>20423</v>
      </c>
      <c r="E369" s="2">
        <v>15228</v>
      </c>
      <c r="F369" s="2">
        <v>0</v>
      </c>
      <c r="G369" s="2">
        <v>15309</v>
      </c>
      <c r="H369" s="2">
        <v>2939</v>
      </c>
      <c r="I369" s="2">
        <v>28418</v>
      </c>
      <c r="J369" s="2">
        <v>4697</v>
      </c>
      <c r="K369" s="2">
        <v>0</v>
      </c>
      <c r="L369" s="2">
        <v>414134</v>
      </c>
      <c r="M369" s="2">
        <v>2291896</v>
      </c>
      <c r="N369" s="2">
        <v>0</v>
      </c>
      <c r="O369" s="2">
        <v>2911882</v>
      </c>
      <c r="P369" s="2">
        <v>5964</v>
      </c>
      <c r="Q369" s="2">
        <v>405643</v>
      </c>
      <c r="R369" s="2">
        <v>411254</v>
      </c>
      <c r="S369" s="2">
        <v>127342</v>
      </c>
      <c r="T369" s="2">
        <v>1146514</v>
      </c>
      <c r="U369" s="2">
        <v>289337</v>
      </c>
      <c r="V369" s="2">
        <v>414134</v>
      </c>
      <c r="W369" s="2">
        <v>411254</v>
      </c>
      <c r="X369" s="2">
        <v>20005</v>
      </c>
      <c r="Y369" s="2">
        <v>0</v>
      </c>
      <c r="Z369" s="2">
        <v>46513</v>
      </c>
      <c r="AA369" s="2">
        <v>5002</v>
      </c>
      <c r="AB369" s="2">
        <v>21927</v>
      </c>
      <c r="AC369" s="2">
        <v>4829</v>
      </c>
      <c r="AD369" s="2">
        <v>0</v>
      </c>
      <c r="AE369" s="2">
        <v>0</v>
      </c>
      <c r="AF369" s="2">
        <v>0</v>
      </c>
      <c r="AG369" s="2" t="s">
        <v>464</v>
      </c>
      <c r="AH369" s="3" t="s">
        <v>464</v>
      </c>
      <c r="AI369" s="2" t="s">
        <v>464</v>
      </c>
      <c r="AJ369" s="3">
        <v>405643</v>
      </c>
      <c r="AK369" s="3">
        <v>19893</v>
      </c>
      <c r="AL369" s="2">
        <v>0</v>
      </c>
      <c r="AM369" s="3">
        <v>46581</v>
      </c>
      <c r="AN369" s="2">
        <v>5004</v>
      </c>
      <c r="AO369" s="2">
        <v>21222</v>
      </c>
      <c r="AP369" s="2">
        <v>4786</v>
      </c>
      <c r="AQ369" s="2">
        <v>0</v>
      </c>
      <c r="AR369" s="2">
        <v>0</v>
      </c>
      <c r="AS369" s="2">
        <v>0</v>
      </c>
      <c r="AT369" s="2" t="s">
        <v>464</v>
      </c>
      <c r="AU369" s="2" t="s">
        <v>464</v>
      </c>
      <c r="AV369" s="2" t="s">
        <v>464</v>
      </c>
    </row>
    <row r="370" spans="1:48" x14ac:dyDescent="0.25">
      <c r="A370" t="str">
        <f t="shared" si="8"/>
        <v>2014Q2</v>
      </c>
      <c r="B370" s="9" t="s">
        <v>673</v>
      </c>
      <c r="C370" s="9">
        <v>1018608</v>
      </c>
      <c r="D370" s="2">
        <v>5841</v>
      </c>
      <c r="E370" s="2">
        <v>906</v>
      </c>
      <c r="F370" s="2">
        <v>0</v>
      </c>
      <c r="G370" s="2">
        <v>2432</v>
      </c>
      <c r="H370" s="2">
        <v>363</v>
      </c>
      <c r="I370" s="2">
        <v>4034</v>
      </c>
      <c r="J370" s="2">
        <v>669</v>
      </c>
      <c r="K370" s="2">
        <v>8</v>
      </c>
      <c r="L370" s="2">
        <v>149873</v>
      </c>
      <c r="M370" s="2">
        <v>441299</v>
      </c>
      <c r="N370" s="2">
        <v>0</v>
      </c>
      <c r="O370" s="2">
        <v>658074</v>
      </c>
      <c r="P370" s="2">
        <v>40</v>
      </c>
      <c r="Q370" s="2">
        <v>154796</v>
      </c>
      <c r="R370" s="2">
        <v>149011</v>
      </c>
      <c r="S370" s="2">
        <v>69025</v>
      </c>
      <c r="T370" s="2">
        <v>284771</v>
      </c>
      <c r="U370" s="2">
        <v>52950</v>
      </c>
      <c r="V370" s="2">
        <v>149873</v>
      </c>
      <c r="W370" s="2">
        <v>149011</v>
      </c>
      <c r="X370" s="2">
        <v>0</v>
      </c>
      <c r="Y370" s="2">
        <v>0</v>
      </c>
      <c r="Z370" s="2">
        <v>34090</v>
      </c>
      <c r="AA370" s="2">
        <v>7690</v>
      </c>
      <c r="AB370" s="2">
        <v>65832</v>
      </c>
      <c r="AC370" s="2">
        <v>0</v>
      </c>
      <c r="AD370" s="2">
        <v>0</v>
      </c>
      <c r="AE370" s="2">
        <v>0</v>
      </c>
      <c r="AF370" s="2">
        <v>0</v>
      </c>
      <c r="AG370" s="2" t="s">
        <v>464</v>
      </c>
      <c r="AH370" s="3" t="s">
        <v>464</v>
      </c>
      <c r="AI370" s="2" t="s">
        <v>464</v>
      </c>
      <c r="AJ370" s="3">
        <v>154796</v>
      </c>
      <c r="AK370" s="3">
        <v>0</v>
      </c>
      <c r="AL370" s="2">
        <v>0</v>
      </c>
      <c r="AM370" s="3">
        <v>35150</v>
      </c>
      <c r="AN370" s="2">
        <v>7852</v>
      </c>
      <c r="AO370" s="2">
        <v>68539</v>
      </c>
      <c r="AP370" s="2">
        <v>0</v>
      </c>
      <c r="AQ370" s="2">
        <v>0</v>
      </c>
      <c r="AR370" s="2">
        <v>0</v>
      </c>
      <c r="AS370" s="2">
        <v>0</v>
      </c>
      <c r="AT370" s="2" t="s">
        <v>464</v>
      </c>
      <c r="AU370" s="2" t="s">
        <v>464</v>
      </c>
      <c r="AV370" s="2" t="s">
        <v>464</v>
      </c>
    </row>
    <row r="371" spans="1:48" x14ac:dyDescent="0.25">
      <c r="A371" t="str">
        <f t="shared" si="8"/>
        <v>2014Q2</v>
      </c>
      <c r="B371" s="9" t="s">
        <v>674</v>
      </c>
      <c r="C371" s="9">
        <v>1021903</v>
      </c>
      <c r="D371" s="2">
        <v>4257</v>
      </c>
      <c r="E371" s="2">
        <v>826</v>
      </c>
      <c r="F371" s="2">
        <v>0</v>
      </c>
      <c r="G371" s="2">
        <v>1550</v>
      </c>
      <c r="H371" s="2">
        <v>465</v>
      </c>
      <c r="I371" s="2">
        <v>2845</v>
      </c>
      <c r="J371" s="2">
        <v>11563</v>
      </c>
      <c r="K371" s="2">
        <v>0</v>
      </c>
      <c r="L371" s="2">
        <v>20337</v>
      </c>
      <c r="M371" s="2">
        <v>354660</v>
      </c>
      <c r="N371" s="2">
        <v>0</v>
      </c>
      <c r="O371" s="2">
        <v>409585</v>
      </c>
      <c r="P371" s="2">
        <v>-3</v>
      </c>
      <c r="Q371" s="2">
        <v>20218</v>
      </c>
      <c r="R371" s="2">
        <v>20337</v>
      </c>
      <c r="S371" s="2">
        <v>65716</v>
      </c>
      <c r="T371" s="2">
        <v>237923</v>
      </c>
      <c r="U371" s="2">
        <v>75635</v>
      </c>
      <c r="V371" s="2">
        <v>20337</v>
      </c>
      <c r="W371" s="2">
        <v>20337</v>
      </c>
      <c r="X371" s="2">
        <v>0</v>
      </c>
      <c r="Y371" s="2">
        <v>0</v>
      </c>
      <c r="Z371" s="2">
        <v>6421</v>
      </c>
      <c r="AA371" s="2">
        <v>0</v>
      </c>
      <c r="AB371" s="2">
        <v>4801</v>
      </c>
      <c r="AC371" s="2">
        <v>2092</v>
      </c>
      <c r="AD371" s="2">
        <v>0</v>
      </c>
      <c r="AE371" s="2">
        <v>0</v>
      </c>
      <c r="AF371" s="2">
        <v>0</v>
      </c>
      <c r="AG371" s="2" t="s">
        <v>464</v>
      </c>
      <c r="AH371" s="3" t="s">
        <v>464</v>
      </c>
      <c r="AI371" s="2" t="s">
        <v>464</v>
      </c>
      <c r="AJ371" s="3">
        <v>20218</v>
      </c>
      <c r="AK371" s="3">
        <v>0</v>
      </c>
      <c r="AL371" s="2">
        <v>0</v>
      </c>
      <c r="AM371" s="3">
        <v>6497</v>
      </c>
      <c r="AN371" s="2">
        <v>0</v>
      </c>
      <c r="AO371" s="2">
        <v>4769</v>
      </c>
      <c r="AP371" s="2">
        <v>2112</v>
      </c>
      <c r="AQ371" s="2">
        <v>0</v>
      </c>
      <c r="AR371" s="2">
        <v>0</v>
      </c>
      <c r="AS371" s="2">
        <v>0</v>
      </c>
      <c r="AT371" s="2" t="s">
        <v>464</v>
      </c>
      <c r="AU371" s="2" t="s">
        <v>464</v>
      </c>
      <c r="AV371" s="2" t="s">
        <v>464</v>
      </c>
    </row>
    <row r="372" spans="1:48" x14ac:dyDescent="0.25">
      <c r="A372" t="str">
        <f t="shared" si="8"/>
        <v>2014Q2</v>
      </c>
      <c r="B372" s="9" t="s">
        <v>159</v>
      </c>
      <c r="C372" s="9">
        <v>100257</v>
      </c>
      <c r="D372" s="2">
        <v>13727</v>
      </c>
      <c r="E372" s="2">
        <v>5383</v>
      </c>
      <c r="F372" s="2">
        <v>0</v>
      </c>
      <c r="G372" s="2">
        <v>7342</v>
      </c>
      <c r="H372" s="2">
        <v>1802</v>
      </c>
      <c r="I372" s="2">
        <v>13631</v>
      </c>
      <c r="J372" s="2">
        <v>39352</v>
      </c>
      <c r="K372" s="2">
        <v>2761</v>
      </c>
      <c r="L372" s="2">
        <v>620070</v>
      </c>
      <c r="M372" s="2">
        <v>970179</v>
      </c>
      <c r="N372" s="2">
        <v>0</v>
      </c>
      <c r="O372" s="2">
        <v>1785183</v>
      </c>
      <c r="P372" s="2">
        <v>-84</v>
      </c>
      <c r="Q372" s="2">
        <v>608533</v>
      </c>
      <c r="R372" s="2">
        <v>616256</v>
      </c>
      <c r="S372" s="2">
        <v>365969</v>
      </c>
      <c r="T372" s="2">
        <v>856648</v>
      </c>
      <c r="U372" s="2">
        <v>52713</v>
      </c>
      <c r="V372" s="2">
        <v>620070</v>
      </c>
      <c r="W372" s="2">
        <v>616256</v>
      </c>
      <c r="X372" s="2">
        <v>0</v>
      </c>
      <c r="Y372" s="2">
        <v>8418</v>
      </c>
      <c r="Z372" s="2">
        <v>88812</v>
      </c>
      <c r="AA372" s="2">
        <v>25692</v>
      </c>
      <c r="AB372" s="2">
        <v>309431</v>
      </c>
      <c r="AC372" s="2">
        <v>42396</v>
      </c>
      <c r="AD372" s="2">
        <v>0</v>
      </c>
      <c r="AE372" s="2">
        <v>715</v>
      </c>
      <c r="AF372" s="2">
        <v>0</v>
      </c>
      <c r="AG372" s="2" t="s">
        <v>464</v>
      </c>
      <c r="AH372" s="3" t="s">
        <v>464</v>
      </c>
      <c r="AI372" s="2" t="s">
        <v>464</v>
      </c>
      <c r="AJ372" s="3">
        <v>608533</v>
      </c>
      <c r="AK372" s="3">
        <v>0</v>
      </c>
      <c r="AL372" s="2">
        <v>8314</v>
      </c>
      <c r="AM372" s="3">
        <v>89927</v>
      </c>
      <c r="AN372" s="2">
        <v>23208</v>
      </c>
      <c r="AO372" s="2">
        <v>304542</v>
      </c>
      <c r="AP372" s="2">
        <v>42937</v>
      </c>
      <c r="AQ372" s="2">
        <v>0</v>
      </c>
      <c r="AR372" s="2">
        <v>741</v>
      </c>
      <c r="AS372" s="2">
        <v>0</v>
      </c>
      <c r="AT372" s="2" t="s">
        <v>464</v>
      </c>
      <c r="AU372" s="2" t="s">
        <v>464</v>
      </c>
      <c r="AV372" s="2" t="s">
        <v>464</v>
      </c>
    </row>
    <row r="373" spans="1:48" x14ac:dyDescent="0.25">
      <c r="A373" t="str">
        <f t="shared" si="8"/>
        <v>2014Q2</v>
      </c>
      <c r="B373" s="9" t="s">
        <v>675</v>
      </c>
      <c r="C373" s="9">
        <v>1017097</v>
      </c>
      <c r="D373" s="2">
        <v>4577</v>
      </c>
      <c r="E373" s="2">
        <v>3566</v>
      </c>
      <c r="F373" s="2">
        <v>0</v>
      </c>
      <c r="G373" s="2">
        <v>3041</v>
      </c>
      <c r="H373" s="2">
        <v>387</v>
      </c>
      <c r="I373" s="2">
        <v>5672</v>
      </c>
      <c r="J373" s="2">
        <v>4378</v>
      </c>
      <c r="K373" s="2">
        <v>0</v>
      </c>
      <c r="L373" s="2">
        <v>422752</v>
      </c>
      <c r="M373" s="2">
        <v>233716</v>
      </c>
      <c r="N373" s="2">
        <v>0</v>
      </c>
      <c r="O373" s="2">
        <v>715108</v>
      </c>
      <c r="P373" s="2">
        <v>376</v>
      </c>
      <c r="Q373" s="2">
        <v>417487</v>
      </c>
      <c r="R373" s="2">
        <v>422752</v>
      </c>
      <c r="S373" s="2">
        <v>58859</v>
      </c>
      <c r="T373" s="2">
        <v>194818</v>
      </c>
      <c r="U373" s="2">
        <v>14488</v>
      </c>
      <c r="V373" s="2">
        <v>422752</v>
      </c>
      <c r="W373" s="2">
        <v>422752</v>
      </c>
      <c r="X373" s="2">
        <v>0</v>
      </c>
      <c r="Y373" s="2">
        <v>165</v>
      </c>
      <c r="Z373" s="2">
        <v>13469</v>
      </c>
      <c r="AA373" s="2">
        <v>37239</v>
      </c>
      <c r="AB373" s="2">
        <v>49550</v>
      </c>
      <c r="AC373" s="2">
        <v>21194</v>
      </c>
      <c r="AD373" s="2">
        <v>0</v>
      </c>
      <c r="AE373" s="2">
        <v>8573</v>
      </c>
      <c r="AF373" s="2">
        <v>2518</v>
      </c>
      <c r="AG373" s="2" t="s">
        <v>464</v>
      </c>
      <c r="AH373" s="3" t="s">
        <v>464</v>
      </c>
      <c r="AI373" s="2" t="s">
        <v>464</v>
      </c>
      <c r="AJ373" s="3">
        <v>417487</v>
      </c>
      <c r="AK373" s="3">
        <v>0</v>
      </c>
      <c r="AL373" s="2">
        <v>167</v>
      </c>
      <c r="AM373" s="3">
        <v>13535</v>
      </c>
      <c r="AN373" s="2">
        <v>36254</v>
      </c>
      <c r="AO373" s="2">
        <v>47774</v>
      </c>
      <c r="AP373" s="2">
        <v>21166</v>
      </c>
      <c r="AQ373" s="2">
        <v>0</v>
      </c>
      <c r="AR373" s="2">
        <v>8478</v>
      </c>
      <c r="AS373" s="2">
        <v>2526</v>
      </c>
      <c r="AT373" s="2" t="s">
        <v>464</v>
      </c>
      <c r="AU373" s="2" t="s">
        <v>464</v>
      </c>
      <c r="AV373" s="2" t="s">
        <v>464</v>
      </c>
    </row>
    <row r="374" spans="1:48" x14ac:dyDescent="0.25">
      <c r="A374" t="str">
        <f t="shared" si="8"/>
        <v>2014Q2</v>
      </c>
      <c r="B374" s="9" t="s">
        <v>160</v>
      </c>
      <c r="C374" s="9">
        <v>100716</v>
      </c>
      <c r="D374" s="2">
        <v>8952</v>
      </c>
      <c r="E374" s="2">
        <v>4096</v>
      </c>
      <c r="F374" s="2">
        <v>0</v>
      </c>
      <c r="G374" s="2">
        <v>5095</v>
      </c>
      <c r="H374" s="2">
        <v>1097</v>
      </c>
      <c r="I374" s="2">
        <v>9761</v>
      </c>
      <c r="J374" s="2">
        <v>2176</v>
      </c>
      <c r="K374" s="2">
        <v>725</v>
      </c>
      <c r="L374" s="2">
        <v>409285</v>
      </c>
      <c r="M374" s="2">
        <v>637997</v>
      </c>
      <c r="N374" s="2">
        <v>0</v>
      </c>
      <c r="O374" s="2">
        <v>1133286</v>
      </c>
      <c r="P374" s="2">
        <v>83</v>
      </c>
      <c r="Q374" s="2">
        <v>410885</v>
      </c>
      <c r="R374" s="2">
        <v>409285</v>
      </c>
      <c r="S374" s="2">
        <v>176321</v>
      </c>
      <c r="T374" s="2">
        <v>393799</v>
      </c>
      <c r="U374" s="2">
        <v>79472</v>
      </c>
      <c r="V374" s="2">
        <v>409285</v>
      </c>
      <c r="W374" s="2">
        <v>409285</v>
      </c>
      <c r="X374" s="2">
        <v>347</v>
      </c>
      <c r="Y374" s="2">
        <v>23112</v>
      </c>
      <c r="Z374" s="2">
        <v>27746</v>
      </c>
      <c r="AA374" s="2">
        <v>5178</v>
      </c>
      <c r="AB374" s="2">
        <v>234885</v>
      </c>
      <c r="AC374" s="2">
        <v>27074</v>
      </c>
      <c r="AD374" s="2">
        <v>0</v>
      </c>
      <c r="AE374" s="2">
        <v>0</v>
      </c>
      <c r="AF374" s="2">
        <v>0</v>
      </c>
      <c r="AG374" s="2" t="s">
        <v>464</v>
      </c>
      <c r="AH374" s="3" t="s">
        <v>464</v>
      </c>
      <c r="AI374" s="2" t="s">
        <v>464</v>
      </c>
      <c r="AJ374" s="3">
        <v>410885</v>
      </c>
      <c r="AK374" s="3">
        <v>346</v>
      </c>
      <c r="AL374" s="2">
        <v>24436</v>
      </c>
      <c r="AM374" s="3">
        <v>27332</v>
      </c>
      <c r="AN374" s="2">
        <v>4934</v>
      </c>
      <c r="AO374" s="2">
        <v>235415</v>
      </c>
      <c r="AP374" s="2">
        <v>28204</v>
      </c>
      <c r="AQ374" s="2">
        <v>0</v>
      </c>
      <c r="AR374" s="2">
        <v>0</v>
      </c>
      <c r="AS374" s="2">
        <v>0</v>
      </c>
      <c r="AT374" s="2" t="s">
        <v>464</v>
      </c>
      <c r="AU374" s="2" t="s">
        <v>464</v>
      </c>
      <c r="AV374" s="2" t="s">
        <v>464</v>
      </c>
    </row>
    <row r="375" spans="1:48" x14ac:dyDescent="0.25">
      <c r="A375" t="str">
        <f t="shared" si="8"/>
        <v>2014Q2</v>
      </c>
      <c r="B375" s="9" t="s">
        <v>676</v>
      </c>
      <c r="C375" s="9">
        <v>1019293</v>
      </c>
      <c r="D375" s="2">
        <v>4914</v>
      </c>
      <c r="E375" s="2">
        <v>1402</v>
      </c>
      <c r="F375" s="2">
        <v>0</v>
      </c>
      <c r="G375" s="2">
        <v>3222</v>
      </c>
      <c r="H375" s="2">
        <v>861</v>
      </c>
      <c r="I375" s="2">
        <v>5629</v>
      </c>
      <c r="J375" s="2">
        <v>20417</v>
      </c>
      <c r="K375" s="2">
        <v>84</v>
      </c>
      <c r="L375" s="2">
        <v>89402</v>
      </c>
      <c r="M375" s="2">
        <v>408694</v>
      </c>
      <c r="N375" s="2">
        <v>0</v>
      </c>
      <c r="O375" s="2">
        <v>555180</v>
      </c>
      <c r="P375" s="2">
        <v>64</v>
      </c>
      <c r="Q375" s="2">
        <v>89658</v>
      </c>
      <c r="R375" s="2">
        <v>89402</v>
      </c>
      <c r="S375" s="2">
        <v>49266</v>
      </c>
      <c r="T375" s="2">
        <v>236186</v>
      </c>
      <c r="U375" s="2">
        <v>66780</v>
      </c>
      <c r="V375" s="2">
        <v>89402</v>
      </c>
      <c r="W375" s="2">
        <v>89402</v>
      </c>
      <c r="X375" s="2">
        <v>0</v>
      </c>
      <c r="Y375" s="2">
        <v>0</v>
      </c>
      <c r="Z375" s="2">
        <v>49347</v>
      </c>
      <c r="AA375" s="2">
        <v>1910</v>
      </c>
      <c r="AB375" s="2">
        <v>11766</v>
      </c>
      <c r="AC375" s="2">
        <v>0</v>
      </c>
      <c r="AD375" s="2">
        <v>0</v>
      </c>
      <c r="AE375" s="2">
        <v>0</v>
      </c>
      <c r="AF375" s="2">
        <v>0</v>
      </c>
      <c r="AG375" s="2" t="s">
        <v>464</v>
      </c>
      <c r="AH375" s="3" t="s">
        <v>464</v>
      </c>
      <c r="AI375" s="2" t="s">
        <v>464</v>
      </c>
      <c r="AJ375" s="3">
        <v>89658</v>
      </c>
      <c r="AK375" s="3">
        <v>0</v>
      </c>
      <c r="AL375" s="2">
        <v>0</v>
      </c>
      <c r="AM375" s="3">
        <v>49645</v>
      </c>
      <c r="AN375" s="2">
        <v>1893</v>
      </c>
      <c r="AO375" s="2">
        <v>11818</v>
      </c>
      <c r="AP375" s="2">
        <v>0</v>
      </c>
      <c r="AQ375" s="2">
        <v>0</v>
      </c>
      <c r="AR375" s="2">
        <v>0</v>
      </c>
      <c r="AS375" s="2">
        <v>0</v>
      </c>
      <c r="AT375" s="2" t="s">
        <v>464</v>
      </c>
      <c r="AU375" s="2" t="s">
        <v>464</v>
      </c>
      <c r="AV375" s="2" t="s">
        <v>464</v>
      </c>
    </row>
    <row r="376" spans="1:48" x14ac:dyDescent="0.25">
      <c r="A376" t="str">
        <f t="shared" si="8"/>
        <v>2014Q2</v>
      </c>
      <c r="B376" s="9" t="s">
        <v>161</v>
      </c>
      <c r="C376" s="9">
        <v>1017981</v>
      </c>
      <c r="D376" s="2">
        <v>4873</v>
      </c>
      <c r="E376" s="2">
        <v>1883</v>
      </c>
      <c r="F376" s="2">
        <v>0</v>
      </c>
      <c r="G376" s="2">
        <v>2532</v>
      </c>
      <c r="H376" s="2">
        <v>683</v>
      </c>
      <c r="I376" s="2">
        <v>5087</v>
      </c>
      <c r="J376" s="2">
        <v>48221</v>
      </c>
      <c r="K376" s="2">
        <v>12</v>
      </c>
      <c r="L376" s="2">
        <v>57742</v>
      </c>
      <c r="M376" s="2">
        <v>443359</v>
      </c>
      <c r="N376" s="2">
        <v>0</v>
      </c>
      <c r="O376" s="2">
        <v>600779</v>
      </c>
      <c r="P376" s="2">
        <v>0</v>
      </c>
      <c r="Q376" s="2">
        <v>57792</v>
      </c>
      <c r="R376" s="2">
        <v>57742</v>
      </c>
      <c r="S376" s="2">
        <v>188520</v>
      </c>
      <c r="T376" s="2">
        <v>384652</v>
      </c>
      <c r="U376" s="2">
        <v>25030</v>
      </c>
      <c r="V376" s="2">
        <v>57742</v>
      </c>
      <c r="W376" s="2">
        <v>57742</v>
      </c>
      <c r="X376" s="2">
        <v>0</v>
      </c>
      <c r="Y376" s="2">
        <v>0</v>
      </c>
      <c r="Z376" s="2">
        <v>12184</v>
      </c>
      <c r="AA376" s="2">
        <v>11</v>
      </c>
      <c r="AB376" s="2">
        <v>18858</v>
      </c>
      <c r="AC376" s="2">
        <v>16160</v>
      </c>
      <c r="AD376" s="2">
        <v>0</v>
      </c>
      <c r="AE376" s="2">
        <v>0</v>
      </c>
      <c r="AF376" s="2">
        <v>0</v>
      </c>
      <c r="AG376" s="2" t="s">
        <v>464</v>
      </c>
      <c r="AH376" s="3" t="s">
        <v>464</v>
      </c>
      <c r="AI376" s="2" t="s">
        <v>464</v>
      </c>
      <c r="AJ376" s="3">
        <v>57792</v>
      </c>
      <c r="AK376" s="3">
        <v>0</v>
      </c>
      <c r="AL376" s="2">
        <v>0</v>
      </c>
      <c r="AM376" s="3">
        <v>12230</v>
      </c>
      <c r="AN376" s="2">
        <v>9</v>
      </c>
      <c r="AO376" s="2">
        <v>18644</v>
      </c>
      <c r="AP376" s="2">
        <v>16212</v>
      </c>
      <c r="AQ376" s="2">
        <v>0</v>
      </c>
      <c r="AR376" s="2">
        <v>0</v>
      </c>
      <c r="AS376" s="2">
        <v>0</v>
      </c>
      <c r="AT376" s="2" t="s">
        <v>464</v>
      </c>
      <c r="AU376" s="2" t="s">
        <v>464</v>
      </c>
      <c r="AV376" s="2" t="s">
        <v>464</v>
      </c>
    </row>
    <row r="377" spans="1:48" x14ac:dyDescent="0.25">
      <c r="A377" t="str">
        <f t="shared" si="8"/>
        <v>2014Q2</v>
      </c>
      <c r="B377" s="9" t="s">
        <v>677</v>
      </c>
      <c r="C377" s="9">
        <v>4051011</v>
      </c>
      <c r="D377" s="2">
        <v>6765</v>
      </c>
      <c r="E377" s="2">
        <v>847</v>
      </c>
      <c r="F377" s="2">
        <v>0</v>
      </c>
      <c r="G377" s="2">
        <v>2598</v>
      </c>
      <c r="H377" s="2">
        <v>389</v>
      </c>
      <c r="I377" s="2">
        <v>5168</v>
      </c>
      <c r="J377" s="2">
        <v>16974</v>
      </c>
      <c r="K377" s="2">
        <v>109</v>
      </c>
      <c r="L377" s="2">
        <v>572</v>
      </c>
      <c r="M377" s="2">
        <v>626019</v>
      </c>
      <c r="N377" s="2">
        <v>0</v>
      </c>
      <c r="O377" s="2">
        <v>656325</v>
      </c>
      <c r="P377" s="2">
        <v>0</v>
      </c>
      <c r="Q377" s="2">
        <v>500</v>
      </c>
      <c r="R377" s="2">
        <v>500</v>
      </c>
      <c r="S377" s="2">
        <v>2198</v>
      </c>
      <c r="T377" s="2">
        <v>4075</v>
      </c>
      <c r="U377" s="2">
        <v>38000</v>
      </c>
      <c r="V377" s="2">
        <v>572</v>
      </c>
      <c r="W377" s="2">
        <v>500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 t="s">
        <v>464</v>
      </c>
      <c r="AH377" s="3" t="s">
        <v>464</v>
      </c>
      <c r="AI377" s="2" t="s">
        <v>464</v>
      </c>
      <c r="AJ377" s="3">
        <v>500</v>
      </c>
      <c r="AK377" s="3">
        <v>0</v>
      </c>
      <c r="AL377" s="2">
        <v>0</v>
      </c>
      <c r="AM377" s="3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 t="s">
        <v>464</v>
      </c>
      <c r="AU377" s="2" t="s">
        <v>464</v>
      </c>
      <c r="AV377" s="2" t="s">
        <v>464</v>
      </c>
    </row>
    <row r="378" spans="1:48" x14ac:dyDescent="0.25">
      <c r="A378" t="str">
        <f t="shared" si="8"/>
        <v>2014Q2</v>
      </c>
      <c r="B378" s="9" t="s">
        <v>162</v>
      </c>
      <c r="C378" s="9">
        <v>4237263</v>
      </c>
      <c r="D378" s="2">
        <v>41154</v>
      </c>
      <c r="E378" s="2">
        <v>664</v>
      </c>
      <c r="F378" s="2">
        <v>0</v>
      </c>
      <c r="G378" s="2">
        <v>13291</v>
      </c>
      <c r="H378" s="2">
        <v>3766</v>
      </c>
      <c r="I378" s="2">
        <v>29168</v>
      </c>
      <c r="J378" s="2">
        <v>100634</v>
      </c>
      <c r="K378" s="2">
        <v>0</v>
      </c>
      <c r="L378" s="2">
        <v>1724703</v>
      </c>
      <c r="M378" s="2">
        <v>3271849</v>
      </c>
      <c r="N378" s="2">
        <v>0</v>
      </c>
      <c r="O378" s="2">
        <v>5641708</v>
      </c>
      <c r="P378" s="2">
        <v>4448</v>
      </c>
      <c r="Q378" s="2">
        <v>1711390</v>
      </c>
      <c r="R378" s="2">
        <v>1724703</v>
      </c>
      <c r="S378" s="2">
        <v>824730</v>
      </c>
      <c r="T378" s="2">
        <v>2448849</v>
      </c>
      <c r="U378" s="2">
        <v>770095</v>
      </c>
      <c r="V378" s="2">
        <v>1724703</v>
      </c>
      <c r="W378" s="2">
        <v>1724703</v>
      </c>
      <c r="X378" s="2">
        <v>0</v>
      </c>
      <c r="Y378" s="2">
        <v>28972</v>
      </c>
      <c r="Z378" s="2">
        <v>51126</v>
      </c>
      <c r="AA378" s="2">
        <v>69200</v>
      </c>
      <c r="AB378" s="2">
        <v>360767</v>
      </c>
      <c r="AC378" s="2">
        <v>149076</v>
      </c>
      <c r="AD378" s="2">
        <v>0</v>
      </c>
      <c r="AE378" s="2">
        <v>0</v>
      </c>
      <c r="AF378" s="2">
        <v>0</v>
      </c>
      <c r="AG378" s="2" t="s">
        <v>464</v>
      </c>
      <c r="AH378" s="3" t="s">
        <v>464</v>
      </c>
      <c r="AI378" s="2" t="s">
        <v>464</v>
      </c>
      <c r="AJ378" s="3">
        <v>1711390</v>
      </c>
      <c r="AK378" s="3">
        <v>0</v>
      </c>
      <c r="AL378" s="2">
        <v>28430</v>
      </c>
      <c r="AM378" s="3">
        <v>51466</v>
      </c>
      <c r="AN378" s="2">
        <v>68538</v>
      </c>
      <c r="AO378" s="2">
        <v>358067</v>
      </c>
      <c r="AP378" s="2">
        <v>148498</v>
      </c>
      <c r="AQ378" s="2">
        <v>0</v>
      </c>
      <c r="AR378" s="2">
        <v>0</v>
      </c>
      <c r="AS378" s="2">
        <v>0</v>
      </c>
      <c r="AT378" s="2" t="s">
        <v>464</v>
      </c>
      <c r="AU378" s="2" t="s">
        <v>464</v>
      </c>
      <c r="AV378" s="2" t="s">
        <v>464</v>
      </c>
    </row>
    <row r="379" spans="1:48" x14ac:dyDescent="0.25">
      <c r="A379" t="str">
        <f t="shared" si="8"/>
        <v>2014Q2</v>
      </c>
      <c r="B379" s="9" t="s">
        <v>678</v>
      </c>
      <c r="C379" s="9">
        <v>1024847</v>
      </c>
      <c r="D379" s="2">
        <v>5662</v>
      </c>
      <c r="E379" s="2">
        <v>1145</v>
      </c>
      <c r="F379" s="2">
        <v>0</v>
      </c>
      <c r="G379" s="2">
        <v>1956</v>
      </c>
      <c r="H379" s="2">
        <v>477</v>
      </c>
      <c r="I379" s="2">
        <v>3704</v>
      </c>
      <c r="J379" s="2">
        <v>134</v>
      </c>
      <c r="K379" s="2">
        <v>0</v>
      </c>
      <c r="L379" s="2">
        <v>100924</v>
      </c>
      <c r="M379" s="2">
        <v>512562</v>
      </c>
      <c r="N379" s="2">
        <v>0</v>
      </c>
      <c r="O379" s="2">
        <v>723236</v>
      </c>
      <c r="P379" s="2">
        <v>136</v>
      </c>
      <c r="Q379" s="2">
        <v>102413</v>
      </c>
      <c r="R379" s="2">
        <v>100924</v>
      </c>
      <c r="S379" s="2">
        <v>95073</v>
      </c>
      <c r="T379" s="2">
        <v>343118</v>
      </c>
      <c r="U379" s="2">
        <v>91385</v>
      </c>
      <c r="V379" s="2">
        <v>100924</v>
      </c>
      <c r="W379" s="2">
        <v>100924</v>
      </c>
      <c r="X379" s="2">
        <v>0</v>
      </c>
      <c r="Y379" s="2">
        <v>0</v>
      </c>
      <c r="Z379" s="2">
        <v>0</v>
      </c>
      <c r="AA379" s="2">
        <v>30250</v>
      </c>
      <c r="AB379" s="2">
        <v>27026</v>
      </c>
      <c r="AC379" s="2">
        <v>907</v>
      </c>
      <c r="AD379" s="2">
        <v>0</v>
      </c>
      <c r="AE379" s="2">
        <v>0</v>
      </c>
      <c r="AF379" s="2">
        <v>0</v>
      </c>
      <c r="AG379" s="2" t="s">
        <v>464</v>
      </c>
      <c r="AH379" s="3" t="s">
        <v>464</v>
      </c>
      <c r="AI379" s="2" t="s">
        <v>464</v>
      </c>
      <c r="AJ379" s="3">
        <v>102413</v>
      </c>
      <c r="AK379" s="3">
        <v>0</v>
      </c>
      <c r="AL379" s="2">
        <v>0</v>
      </c>
      <c r="AM379" s="3">
        <v>0</v>
      </c>
      <c r="AN379" s="2">
        <v>30550</v>
      </c>
      <c r="AO379" s="2">
        <v>27055</v>
      </c>
      <c r="AP379" s="2">
        <v>899</v>
      </c>
      <c r="AQ379" s="2">
        <v>0</v>
      </c>
      <c r="AR379" s="2">
        <v>0</v>
      </c>
      <c r="AS379" s="2">
        <v>0</v>
      </c>
      <c r="AT379" s="2" t="s">
        <v>464</v>
      </c>
      <c r="AU379" s="2" t="s">
        <v>464</v>
      </c>
      <c r="AV379" s="2" t="s">
        <v>464</v>
      </c>
    </row>
    <row r="380" spans="1:48" x14ac:dyDescent="0.25">
      <c r="A380" t="str">
        <f t="shared" si="8"/>
        <v>2014Q2</v>
      </c>
      <c r="B380" s="9" t="s">
        <v>679</v>
      </c>
      <c r="C380" s="9">
        <v>4247165</v>
      </c>
      <c r="D380" s="2">
        <v>8698</v>
      </c>
      <c r="E380" s="2">
        <v>2771</v>
      </c>
      <c r="F380" s="2">
        <v>0</v>
      </c>
      <c r="G380" s="2">
        <v>4718</v>
      </c>
      <c r="H380" s="2">
        <v>1595</v>
      </c>
      <c r="I380" s="2">
        <v>9901</v>
      </c>
      <c r="J380" s="2">
        <v>140974</v>
      </c>
      <c r="K380" s="2">
        <v>0</v>
      </c>
      <c r="L380" s="2">
        <v>1070</v>
      </c>
      <c r="M380" s="2">
        <v>384250</v>
      </c>
      <c r="N380" s="2">
        <v>0</v>
      </c>
      <c r="O380" s="2">
        <v>554787</v>
      </c>
      <c r="P380" s="2">
        <v>0</v>
      </c>
      <c r="Q380" s="2">
        <v>1011</v>
      </c>
      <c r="R380" s="2">
        <v>1065</v>
      </c>
      <c r="S380" s="2">
        <v>188108</v>
      </c>
      <c r="T380" s="2">
        <v>351334</v>
      </c>
      <c r="U380" s="2">
        <v>8393</v>
      </c>
      <c r="V380" s="2">
        <v>1070</v>
      </c>
      <c r="W380" s="2">
        <v>1065</v>
      </c>
      <c r="X380" s="2">
        <v>0</v>
      </c>
      <c r="Y380" s="2">
        <v>0</v>
      </c>
      <c r="Z380" s="2">
        <v>0</v>
      </c>
      <c r="AA380" s="2">
        <v>49</v>
      </c>
      <c r="AB380" s="2">
        <v>1016</v>
      </c>
      <c r="AC380" s="2">
        <v>0</v>
      </c>
      <c r="AD380" s="2">
        <v>0</v>
      </c>
      <c r="AE380" s="2">
        <v>0</v>
      </c>
      <c r="AF380" s="2">
        <v>0</v>
      </c>
      <c r="AG380" s="2" t="s">
        <v>464</v>
      </c>
      <c r="AH380" s="3" t="s">
        <v>464</v>
      </c>
      <c r="AI380" s="2" t="s">
        <v>464</v>
      </c>
      <c r="AJ380" s="3">
        <v>1011</v>
      </c>
      <c r="AK380" s="3">
        <v>0</v>
      </c>
      <c r="AL380" s="2">
        <v>0</v>
      </c>
      <c r="AM380" s="3">
        <v>0</v>
      </c>
      <c r="AN380" s="2">
        <v>44</v>
      </c>
      <c r="AO380" s="2">
        <v>967</v>
      </c>
      <c r="AP380" s="2">
        <v>0</v>
      </c>
      <c r="AQ380" s="2">
        <v>0</v>
      </c>
      <c r="AR380" s="2">
        <v>0</v>
      </c>
      <c r="AS380" s="2">
        <v>0</v>
      </c>
      <c r="AT380" s="2" t="s">
        <v>464</v>
      </c>
      <c r="AU380" s="2" t="s">
        <v>464</v>
      </c>
      <c r="AV380" s="2" t="s">
        <v>464</v>
      </c>
    </row>
    <row r="381" spans="1:48" x14ac:dyDescent="0.25">
      <c r="A381" t="str">
        <f t="shared" si="8"/>
        <v>2014Q2</v>
      </c>
      <c r="B381" s="9" t="s">
        <v>680</v>
      </c>
      <c r="C381" s="9">
        <v>1023444</v>
      </c>
      <c r="D381" s="2">
        <v>4069</v>
      </c>
      <c r="E381" s="2">
        <v>600</v>
      </c>
      <c r="F381" s="2">
        <v>0</v>
      </c>
      <c r="G381" s="2">
        <v>1485</v>
      </c>
      <c r="H381" s="2">
        <v>266</v>
      </c>
      <c r="I381" s="2">
        <v>2314</v>
      </c>
      <c r="J381" s="2">
        <v>41437</v>
      </c>
      <c r="K381" s="2">
        <v>0</v>
      </c>
      <c r="L381" s="2">
        <v>286855</v>
      </c>
      <c r="M381" s="2">
        <v>296848</v>
      </c>
      <c r="N381" s="2">
        <v>0</v>
      </c>
      <c r="O381" s="2">
        <v>643511</v>
      </c>
      <c r="P381" s="2">
        <v>0</v>
      </c>
      <c r="Q381" s="2">
        <v>121143</v>
      </c>
      <c r="R381" s="2">
        <v>122093</v>
      </c>
      <c r="S381" s="2">
        <v>26770</v>
      </c>
      <c r="T381" s="2">
        <v>115666</v>
      </c>
      <c r="U381" s="2">
        <v>68133</v>
      </c>
      <c r="V381" s="2">
        <v>286855</v>
      </c>
      <c r="W381" s="2">
        <v>122093</v>
      </c>
      <c r="X381" s="2">
        <v>1919</v>
      </c>
      <c r="Y381" s="2">
        <v>0</v>
      </c>
      <c r="Z381" s="2">
        <v>34491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 t="s">
        <v>464</v>
      </c>
      <c r="AH381" s="3" t="s">
        <v>464</v>
      </c>
      <c r="AI381" s="2" t="s">
        <v>464</v>
      </c>
      <c r="AJ381" s="3">
        <v>121143</v>
      </c>
      <c r="AK381" s="3">
        <v>1903</v>
      </c>
      <c r="AL381" s="2">
        <v>0</v>
      </c>
      <c r="AM381" s="3">
        <v>34440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 t="s">
        <v>464</v>
      </c>
      <c r="AU381" s="2" t="s">
        <v>464</v>
      </c>
      <c r="AV381" s="2" t="s">
        <v>464</v>
      </c>
    </row>
    <row r="382" spans="1:48" x14ac:dyDescent="0.25">
      <c r="A382" t="str">
        <f t="shared" si="8"/>
        <v>2014Q2</v>
      </c>
      <c r="B382" s="9" t="s">
        <v>163</v>
      </c>
      <c r="C382" s="9">
        <v>1022012</v>
      </c>
      <c r="D382" s="2">
        <v>10638</v>
      </c>
      <c r="E382" s="2">
        <v>3409</v>
      </c>
      <c r="F382" s="2">
        <v>0</v>
      </c>
      <c r="G382" s="2">
        <v>7113</v>
      </c>
      <c r="H382" s="2">
        <v>1818</v>
      </c>
      <c r="I382" s="2">
        <v>11845</v>
      </c>
      <c r="J382" s="2">
        <v>427314</v>
      </c>
      <c r="K382" s="2">
        <v>0</v>
      </c>
      <c r="L382" s="2">
        <v>284583</v>
      </c>
      <c r="M382" s="2">
        <v>855750</v>
      </c>
      <c r="N382" s="2">
        <v>0</v>
      </c>
      <c r="O382" s="2">
        <v>1691444</v>
      </c>
      <c r="P382" s="2">
        <v>60</v>
      </c>
      <c r="Q382" s="2">
        <v>4572</v>
      </c>
      <c r="R382" s="2">
        <v>27911</v>
      </c>
      <c r="S382" s="2">
        <v>134600</v>
      </c>
      <c r="T382" s="2">
        <v>793666</v>
      </c>
      <c r="U382" s="2">
        <v>42824</v>
      </c>
      <c r="V382" s="2">
        <v>284583</v>
      </c>
      <c r="W382" s="2">
        <v>27911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 t="s">
        <v>464</v>
      </c>
      <c r="AH382" s="3" t="s">
        <v>464</v>
      </c>
      <c r="AI382" s="2" t="s">
        <v>464</v>
      </c>
      <c r="AJ382" s="3">
        <v>4572</v>
      </c>
      <c r="AK382" s="3">
        <v>0</v>
      </c>
      <c r="AL382" s="2">
        <v>0</v>
      </c>
      <c r="AM382" s="3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 t="s">
        <v>464</v>
      </c>
      <c r="AU382" s="2" t="s">
        <v>464</v>
      </c>
      <c r="AV382" s="2" t="s">
        <v>464</v>
      </c>
    </row>
    <row r="383" spans="1:48" x14ac:dyDescent="0.25">
      <c r="A383" t="str">
        <f t="shared" si="8"/>
        <v>2014Q2</v>
      </c>
      <c r="B383" s="9" t="s">
        <v>681</v>
      </c>
      <c r="C383" s="9">
        <v>1021180</v>
      </c>
      <c r="D383" s="2">
        <v>5918</v>
      </c>
      <c r="E383" s="2">
        <v>875</v>
      </c>
      <c r="F383" s="2">
        <v>0</v>
      </c>
      <c r="G383" s="2">
        <v>2356</v>
      </c>
      <c r="H383" s="2">
        <v>461</v>
      </c>
      <c r="I383" s="2">
        <v>4079</v>
      </c>
      <c r="J383" s="2">
        <v>17763</v>
      </c>
      <c r="K383" s="2">
        <v>0</v>
      </c>
      <c r="L383" s="2">
        <v>147708</v>
      </c>
      <c r="M383" s="2">
        <v>481677</v>
      </c>
      <c r="N383" s="2">
        <v>0</v>
      </c>
      <c r="O383" s="2">
        <v>706989</v>
      </c>
      <c r="P383" s="2">
        <v>0</v>
      </c>
      <c r="Q383" s="2">
        <v>131680</v>
      </c>
      <c r="R383" s="2">
        <v>131183</v>
      </c>
      <c r="S383" s="2">
        <v>48491</v>
      </c>
      <c r="T383" s="2">
        <v>285333</v>
      </c>
      <c r="U383" s="2">
        <v>77656</v>
      </c>
      <c r="V383" s="2">
        <v>147708</v>
      </c>
      <c r="W383" s="2">
        <v>131183</v>
      </c>
      <c r="X383" s="2">
        <v>1999</v>
      </c>
      <c r="Y383" s="2">
        <v>0</v>
      </c>
      <c r="Z383" s="2">
        <v>82848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 t="s">
        <v>464</v>
      </c>
      <c r="AH383" s="3" t="s">
        <v>464</v>
      </c>
      <c r="AI383" s="2" t="s">
        <v>464</v>
      </c>
      <c r="AJ383" s="3">
        <v>131680</v>
      </c>
      <c r="AK383" s="3">
        <v>1971</v>
      </c>
      <c r="AL383" s="2">
        <v>0</v>
      </c>
      <c r="AM383" s="3">
        <v>83455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 t="s">
        <v>464</v>
      </c>
      <c r="AU383" s="2" t="s">
        <v>464</v>
      </c>
      <c r="AV383" s="2" t="s">
        <v>464</v>
      </c>
    </row>
    <row r="384" spans="1:48" x14ac:dyDescent="0.25">
      <c r="A384" t="str">
        <f t="shared" si="8"/>
        <v>2014Q2</v>
      </c>
      <c r="B384" s="9" t="s">
        <v>164</v>
      </c>
      <c r="C384" s="9">
        <v>4051478</v>
      </c>
      <c r="D384" s="2">
        <v>5731</v>
      </c>
      <c r="E384" s="2">
        <v>1368</v>
      </c>
      <c r="F384" s="2">
        <v>0</v>
      </c>
      <c r="G384" s="2">
        <v>2488</v>
      </c>
      <c r="H384" s="2">
        <v>812</v>
      </c>
      <c r="I384" s="2">
        <v>4709</v>
      </c>
      <c r="J384" s="2">
        <v>8918</v>
      </c>
      <c r="K384" s="2">
        <v>0</v>
      </c>
      <c r="L384" s="2">
        <v>102700</v>
      </c>
      <c r="M384" s="2">
        <v>498090</v>
      </c>
      <c r="N384" s="2">
        <v>0</v>
      </c>
      <c r="O384" s="2">
        <v>650308</v>
      </c>
      <c r="P384" s="2">
        <v>94</v>
      </c>
      <c r="Q384" s="2">
        <v>98783</v>
      </c>
      <c r="R384" s="2">
        <v>102700</v>
      </c>
      <c r="S384" s="2">
        <v>214710</v>
      </c>
      <c r="T384" s="2">
        <v>388686</v>
      </c>
      <c r="U384" s="2">
        <v>60524</v>
      </c>
      <c r="V384" s="2">
        <v>102700</v>
      </c>
      <c r="W384" s="2">
        <v>102700</v>
      </c>
      <c r="X384" s="2">
        <v>0</v>
      </c>
      <c r="Y384" s="2">
        <v>0</v>
      </c>
      <c r="Z384" s="2">
        <v>15701</v>
      </c>
      <c r="AA384" s="2">
        <v>4984</v>
      </c>
      <c r="AB384" s="2">
        <v>46320</v>
      </c>
      <c r="AC384" s="2">
        <v>0</v>
      </c>
      <c r="AD384" s="2">
        <v>0</v>
      </c>
      <c r="AE384" s="2">
        <v>0</v>
      </c>
      <c r="AF384" s="2">
        <v>0</v>
      </c>
      <c r="AG384" s="2" t="s">
        <v>464</v>
      </c>
      <c r="AH384" s="3" t="s">
        <v>464</v>
      </c>
      <c r="AI384" s="2" t="s">
        <v>464</v>
      </c>
      <c r="AJ384" s="3">
        <v>98783</v>
      </c>
      <c r="AK384" s="3">
        <v>0</v>
      </c>
      <c r="AL384" s="2">
        <v>0</v>
      </c>
      <c r="AM384" s="3">
        <v>15591</v>
      </c>
      <c r="AN384" s="2">
        <v>4884</v>
      </c>
      <c r="AO384" s="2">
        <v>44756</v>
      </c>
      <c r="AP384" s="2">
        <v>0</v>
      </c>
      <c r="AQ384" s="2">
        <v>0</v>
      </c>
      <c r="AR384" s="2">
        <v>0</v>
      </c>
      <c r="AS384" s="2">
        <v>0</v>
      </c>
      <c r="AT384" s="2" t="s">
        <v>464</v>
      </c>
      <c r="AU384" s="2" t="s">
        <v>464</v>
      </c>
      <c r="AV384" s="2" t="s">
        <v>464</v>
      </c>
    </row>
    <row r="385" spans="1:48" x14ac:dyDescent="0.25">
      <c r="A385" t="str">
        <f t="shared" si="8"/>
        <v>2014Q2</v>
      </c>
      <c r="B385" s="9" t="s">
        <v>682</v>
      </c>
      <c r="C385" s="9">
        <v>1031047</v>
      </c>
      <c r="D385" s="2">
        <v>13970</v>
      </c>
      <c r="E385" s="2">
        <v>6776</v>
      </c>
      <c r="F385" s="2">
        <v>0</v>
      </c>
      <c r="G385" s="2">
        <v>8770</v>
      </c>
      <c r="H385" s="2">
        <v>2274</v>
      </c>
      <c r="I385" s="2">
        <v>15875</v>
      </c>
      <c r="J385" s="2">
        <v>81423</v>
      </c>
      <c r="K385" s="2">
        <v>0</v>
      </c>
      <c r="L385" s="2">
        <v>131499</v>
      </c>
      <c r="M385" s="2">
        <v>1285953</v>
      </c>
      <c r="N385" s="2">
        <v>0</v>
      </c>
      <c r="O385" s="2">
        <v>1663859</v>
      </c>
      <c r="P385" s="2">
        <v>634</v>
      </c>
      <c r="Q385" s="2">
        <v>53062</v>
      </c>
      <c r="R385" s="2">
        <v>47464</v>
      </c>
      <c r="S385" s="2">
        <v>297304</v>
      </c>
      <c r="T385" s="2">
        <v>991424</v>
      </c>
      <c r="U385" s="2">
        <v>94849</v>
      </c>
      <c r="V385" s="2">
        <v>131499</v>
      </c>
      <c r="W385" s="2">
        <v>47464</v>
      </c>
      <c r="X385" s="2">
        <v>14925</v>
      </c>
      <c r="Y385" s="2">
        <v>0</v>
      </c>
      <c r="Z385" s="2">
        <v>0</v>
      </c>
      <c r="AA385" s="2">
        <v>0</v>
      </c>
      <c r="AB385" s="2">
        <v>0</v>
      </c>
      <c r="AC385" s="2">
        <v>509</v>
      </c>
      <c r="AD385" s="2">
        <v>0</v>
      </c>
      <c r="AE385" s="2">
        <v>0</v>
      </c>
      <c r="AF385" s="2">
        <v>0</v>
      </c>
      <c r="AG385" s="2" t="s">
        <v>464</v>
      </c>
      <c r="AH385" s="3" t="s">
        <v>464</v>
      </c>
      <c r="AI385" s="2" t="s">
        <v>464</v>
      </c>
      <c r="AJ385" s="3">
        <v>53062</v>
      </c>
      <c r="AK385" s="3">
        <v>14972</v>
      </c>
      <c r="AL385" s="2">
        <v>0</v>
      </c>
      <c r="AM385" s="3">
        <v>0</v>
      </c>
      <c r="AN385" s="2">
        <v>0</v>
      </c>
      <c r="AO385" s="2">
        <v>0</v>
      </c>
      <c r="AP385" s="2">
        <v>714</v>
      </c>
      <c r="AQ385" s="2">
        <v>0</v>
      </c>
      <c r="AR385" s="2">
        <v>0</v>
      </c>
      <c r="AS385" s="2">
        <v>0</v>
      </c>
      <c r="AT385" s="2" t="s">
        <v>464</v>
      </c>
      <c r="AU385" s="2" t="s">
        <v>464</v>
      </c>
      <c r="AV385" s="2" t="s">
        <v>464</v>
      </c>
    </row>
    <row r="386" spans="1:48" x14ac:dyDescent="0.25">
      <c r="A386" t="str">
        <f t="shared" si="8"/>
        <v>2014Q2</v>
      </c>
      <c r="B386" s="9" t="s">
        <v>683</v>
      </c>
      <c r="C386" s="9">
        <v>4108391</v>
      </c>
      <c r="D386" s="2">
        <v>3122</v>
      </c>
      <c r="E386" s="2">
        <v>364</v>
      </c>
      <c r="F386" s="2">
        <v>0</v>
      </c>
      <c r="G386" s="2">
        <v>1033</v>
      </c>
      <c r="H386" s="2">
        <v>219</v>
      </c>
      <c r="I386" s="2">
        <v>2056</v>
      </c>
      <c r="J386" s="2">
        <v>1800</v>
      </c>
      <c r="K386" s="2">
        <v>139</v>
      </c>
      <c r="L386" s="2">
        <v>78899</v>
      </c>
      <c r="M386" s="2">
        <v>334383</v>
      </c>
      <c r="N386" s="2">
        <v>0</v>
      </c>
      <c r="O386" s="2">
        <v>460231</v>
      </c>
      <c r="P386" s="2">
        <v>70</v>
      </c>
      <c r="Q386" s="2">
        <v>78903</v>
      </c>
      <c r="R386" s="2">
        <v>78899</v>
      </c>
      <c r="S386" s="2">
        <v>102198</v>
      </c>
      <c r="T386" s="2">
        <v>163648</v>
      </c>
      <c r="U386" s="2">
        <v>87934</v>
      </c>
      <c r="V386" s="2">
        <v>78899</v>
      </c>
      <c r="W386" s="2">
        <v>78899</v>
      </c>
      <c r="X386" s="2">
        <v>0</v>
      </c>
      <c r="Y386" s="2">
        <v>1476</v>
      </c>
      <c r="Z386" s="2">
        <v>58854</v>
      </c>
      <c r="AA386" s="2">
        <v>0</v>
      </c>
      <c r="AB386" s="2">
        <v>7676</v>
      </c>
      <c r="AC386" s="2">
        <v>9900</v>
      </c>
      <c r="AD386" s="2">
        <v>0</v>
      </c>
      <c r="AE386" s="2">
        <v>0</v>
      </c>
      <c r="AF386" s="2">
        <v>0</v>
      </c>
      <c r="AG386" s="2" t="s">
        <v>464</v>
      </c>
      <c r="AH386" s="3" t="s">
        <v>464</v>
      </c>
      <c r="AI386" s="2" t="s">
        <v>464</v>
      </c>
      <c r="AJ386" s="3">
        <v>78903</v>
      </c>
      <c r="AK386" s="3">
        <v>0</v>
      </c>
      <c r="AL386" s="2">
        <v>1499</v>
      </c>
      <c r="AM386" s="3">
        <v>58886</v>
      </c>
      <c r="AN386" s="2">
        <v>0</v>
      </c>
      <c r="AO386" s="2">
        <v>7643</v>
      </c>
      <c r="AP386" s="2">
        <v>9905</v>
      </c>
      <c r="AQ386" s="2">
        <v>0</v>
      </c>
      <c r="AR386" s="2">
        <v>0</v>
      </c>
      <c r="AS386" s="2">
        <v>0</v>
      </c>
      <c r="AT386" s="2" t="s">
        <v>464</v>
      </c>
      <c r="AU386" s="2" t="s">
        <v>464</v>
      </c>
      <c r="AV386" s="2" t="s">
        <v>464</v>
      </c>
    </row>
    <row r="387" spans="1:48" x14ac:dyDescent="0.25">
      <c r="A387" t="str">
        <f t="shared" si="8"/>
        <v>2014Q2</v>
      </c>
      <c r="B387" s="9" t="s">
        <v>684</v>
      </c>
      <c r="C387" s="9">
        <v>4155249</v>
      </c>
      <c r="D387" s="2">
        <v>4816</v>
      </c>
      <c r="E387" s="2">
        <v>998</v>
      </c>
      <c r="F387" s="2">
        <v>0</v>
      </c>
      <c r="G387" s="2">
        <v>2651</v>
      </c>
      <c r="H387" s="2">
        <v>505</v>
      </c>
      <c r="I387" s="2">
        <v>4826</v>
      </c>
      <c r="J387" s="2">
        <v>3592</v>
      </c>
      <c r="K387" s="2">
        <v>0</v>
      </c>
      <c r="L387" s="2">
        <v>71307</v>
      </c>
      <c r="M387" s="2">
        <v>447826</v>
      </c>
      <c r="N387" s="2">
        <v>0</v>
      </c>
      <c r="O387" s="2">
        <v>569626</v>
      </c>
      <c r="P387" s="2">
        <v>130</v>
      </c>
      <c r="Q387" s="2">
        <v>68952</v>
      </c>
      <c r="R387" s="2">
        <v>71307</v>
      </c>
      <c r="S387" s="2">
        <v>210110</v>
      </c>
      <c r="T387" s="2">
        <v>346226</v>
      </c>
      <c r="U387" s="2">
        <v>99502</v>
      </c>
      <c r="V387" s="2">
        <v>71307</v>
      </c>
      <c r="W387" s="2">
        <v>71307</v>
      </c>
      <c r="X387" s="2">
        <v>0</v>
      </c>
      <c r="Y387" s="2">
        <v>3406</v>
      </c>
      <c r="Z387" s="2">
        <v>0</v>
      </c>
      <c r="AA387" s="2">
        <v>0</v>
      </c>
      <c r="AB387" s="2">
        <v>7847</v>
      </c>
      <c r="AC387" s="2">
        <v>31377</v>
      </c>
      <c r="AD387" s="2">
        <v>0</v>
      </c>
      <c r="AE387" s="2">
        <v>0</v>
      </c>
      <c r="AF387" s="2">
        <v>0</v>
      </c>
      <c r="AG387" s="2" t="s">
        <v>464</v>
      </c>
      <c r="AH387" s="3" t="s">
        <v>464</v>
      </c>
      <c r="AI387" s="2" t="s">
        <v>464</v>
      </c>
      <c r="AJ387" s="3">
        <v>68952</v>
      </c>
      <c r="AK387" s="3">
        <v>0</v>
      </c>
      <c r="AL387" s="2">
        <v>3450</v>
      </c>
      <c r="AM387" s="3">
        <v>0</v>
      </c>
      <c r="AN387" s="2">
        <v>0</v>
      </c>
      <c r="AO387" s="2">
        <v>7675</v>
      </c>
      <c r="AP387" s="2">
        <v>31110</v>
      </c>
      <c r="AQ387" s="2">
        <v>0</v>
      </c>
      <c r="AR387" s="2">
        <v>0</v>
      </c>
      <c r="AS387" s="2">
        <v>0</v>
      </c>
      <c r="AT387" s="2" t="s">
        <v>464</v>
      </c>
      <c r="AU387" s="2" t="s">
        <v>464</v>
      </c>
      <c r="AV387" s="2" t="s">
        <v>464</v>
      </c>
    </row>
    <row r="388" spans="1:48" x14ac:dyDescent="0.25">
      <c r="A388" t="str">
        <f t="shared" si="8"/>
        <v>2014Q2</v>
      </c>
      <c r="B388" s="9" t="s">
        <v>165</v>
      </c>
      <c r="C388" s="9">
        <v>100845</v>
      </c>
      <c r="D388" s="2">
        <v>23385</v>
      </c>
      <c r="E388" s="2">
        <v>23324</v>
      </c>
      <c r="F388" s="2">
        <v>0</v>
      </c>
      <c r="G388" s="2">
        <v>21583</v>
      </c>
      <c r="H388" s="2">
        <v>3407</v>
      </c>
      <c r="I388" s="2">
        <v>33743</v>
      </c>
      <c r="J388" s="2">
        <v>18045</v>
      </c>
      <c r="K388" s="2">
        <v>1473</v>
      </c>
      <c r="L388" s="2">
        <v>172041</v>
      </c>
      <c r="M388" s="2">
        <v>2308331</v>
      </c>
      <c r="N388" s="2">
        <v>0</v>
      </c>
      <c r="O388" s="2">
        <v>2735554</v>
      </c>
      <c r="P388" s="2">
        <v>0</v>
      </c>
      <c r="Q388" s="2">
        <v>159667</v>
      </c>
      <c r="R388" s="2">
        <v>164190</v>
      </c>
      <c r="S388" s="2">
        <v>386772</v>
      </c>
      <c r="T388" s="2">
        <v>1029973</v>
      </c>
      <c r="U388" s="2">
        <v>107994</v>
      </c>
      <c r="V388" s="2">
        <v>172041</v>
      </c>
      <c r="W388" s="2">
        <v>164190</v>
      </c>
      <c r="X388" s="2">
        <v>0</v>
      </c>
      <c r="Y388" s="2">
        <v>0</v>
      </c>
      <c r="Z388" s="2">
        <v>26601</v>
      </c>
      <c r="AA388" s="2">
        <v>76490</v>
      </c>
      <c r="AB388" s="2">
        <v>45975</v>
      </c>
      <c r="AC388" s="2">
        <v>0</v>
      </c>
      <c r="AD388" s="2">
        <v>0</v>
      </c>
      <c r="AE388" s="2">
        <v>0</v>
      </c>
      <c r="AF388" s="2">
        <v>0</v>
      </c>
      <c r="AG388" s="2" t="s">
        <v>464</v>
      </c>
      <c r="AH388" s="3" t="s">
        <v>464</v>
      </c>
      <c r="AI388" s="2" t="s">
        <v>464</v>
      </c>
      <c r="AJ388" s="3">
        <v>159667</v>
      </c>
      <c r="AK388" s="3">
        <v>0</v>
      </c>
      <c r="AL388" s="2">
        <v>0</v>
      </c>
      <c r="AM388" s="3">
        <v>26171</v>
      </c>
      <c r="AN388" s="2">
        <v>73794</v>
      </c>
      <c r="AO388" s="2">
        <v>45023</v>
      </c>
      <c r="AP388" s="2">
        <v>0</v>
      </c>
      <c r="AQ388" s="2">
        <v>0</v>
      </c>
      <c r="AR388" s="2">
        <v>0</v>
      </c>
      <c r="AS388" s="2">
        <v>0</v>
      </c>
      <c r="AT388" s="2" t="s">
        <v>464</v>
      </c>
      <c r="AU388" s="2" t="s">
        <v>464</v>
      </c>
      <c r="AV388" s="2" t="s">
        <v>464</v>
      </c>
    </row>
    <row r="389" spans="1:48" x14ac:dyDescent="0.25">
      <c r="A389" t="str">
        <f t="shared" si="8"/>
        <v>2014Q2</v>
      </c>
      <c r="B389" s="9" t="s">
        <v>166</v>
      </c>
      <c r="C389" s="9">
        <v>100260</v>
      </c>
      <c r="D389" s="2">
        <v>937297</v>
      </c>
      <c r="E389" s="2">
        <v>695940</v>
      </c>
      <c r="F389" s="2">
        <v>72089</v>
      </c>
      <c r="G389" s="2">
        <v>450965</v>
      </c>
      <c r="H389" s="2">
        <v>108703</v>
      </c>
      <c r="I389" s="2">
        <v>957092</v>
      </c>
      <c r="J389" s="2">
        <v>2305718</v>
      </c>
      <c r="K389" s="2">
        <v>100</v>
      </c>
      <c r="L389" s="2">
        <v>22408186</v>
      </c>
      <c r="M389" s="2">
        <v>91165758</v>
      </c>
      <c r="N389" s="2">
        <v>953188</v>
      </c>
      <c r="O389" s="2">
        <v>132562382</v>
      </c>
      <c r="P389" s="2">
        <v>5972</v>
      </c>
      <c r="Q389" s="2">
        <v>21584741</v>
      </c>
      <c r="R389" s="2">
        <v>22215500</v>
      </c>
      <c r="S389" s="2">
        <v>21691336</v>
      </c>
      <c r="T389" s="2">
        <v>31460480</v>
      </c>
      <c r="U389" s="2">
        <v>35387594</v>
      </c>
      <c r="V389" s="2">
        <v>22408186</v>
      </c>
      <c r="W389" s="2">
        <v>22215500</v>
      </c>
      <c r="X389" s="2">
        <v>25258</v>
      </c>
      <c r="Y389" s="2">
        <v>275</v>
      </c>
      <c r="Z389" s="2">
        <v>1629690</v>
      </c>
      <c r="AA389" s="2">
        <v>787380</v>
      </c>
      <c r="AB389" s="2">
        <v>3410703</v>
      </c>
      <c r="AC389" s="2">
        <v>9818182</v>
      </c>
      <c r="AD389" s="2">
        <v>0</v>
      </c>
      <c r="AE389" s="2">
        <v>3095326</v>
      </c>
      <c r="AF389" s="2">
        <v>0</v>
      </c>
      <c r="AG389" s="2" t="s">
        <v>464</v>
      </c>
      <c r="AH389" s="3" t="s">
        <v>464</v>
      </c>
      <c r="AI389" s="2" t="s">
        <v>464</v>
      </c>
      <c r="AJ389" s="3">
        <v>21584741</v>
      </c>
      <c r="AK389" s="3">
        <v>25106</v>
      </c>
      <c r="AL389" s="2">
        <v>274</v>
      </c>
      <c r="AM389" s="3">
        <v>1521818</v>
      </c>
      <c r="AN389" s="2">
        <v>761709</v>
      </c>
      <c r="AO389" s="2">
        <v>3271028</v>
      </c>
      <c r="AP389" s="2">
        <v>9624430</v>
      </c>
      <c r="AQ389" s="2">
        <v>0</v>
      </c>
      <c r="AR389" s="2">
        <v>3051416</v>
      </c>
      <c r="AS389" s="2">
        <v>0</v>
      </c>
      <c r="AT389" s="2" t="s">
        <v>464</v>
      </c>
      <c r="AU389" s="2" t="s">
        <v>464</v>
      </c>
      <c r="AV389" s="2" t="s">
        <v>464</v>
      </c>
    </row>
    <row r="390" spans="1:48" x14ac:dyDescent="0.25">
      <c r="A390" t="str">
        <f t="shared" si="8"/>
        <v>2014Q2</v>
      </c>
      <c r="B390" s="9" t="s">
        <v>685</v>
      </c>
      <c r="C390" s="9">
        <v>1024311</v>
      </c>
      <c r="D390" s="2">
        <v>6575</v>
      </c>
      <c r="E390" s="2">
        <v>942</v>
      </c>
      <c r="F390" s="2">
        <v>0</v>
      </c>
      <c r="G390" s="2">
        <v>2794</v>
      </c>
      <c r="H390" s="2">
        <v>678</v>
      </c>
      <c r="I390" s="2">
        <v>4565</v>
      </c>
      <c r="J390" s="2">
        <v>9456</v>
      </c>
      <c r="K390" s="2">
        <v>6123</v>
      </c>
      <c r="L390" s="2">
        <v>120249</v>
      </c>
      <c r="M390" s="2">
        <v>492381</v>
      </c>
      <c r="N390" s="2">
        <v>0</v>
      </c>
      <c r="O390" s="2">
        <v>671452</v>
      </c>
      <c r="P390" s="2">
        <v>0</v>
      </c>
      <c r="Q390" s="2">
        <v>92162</v>
      </c>
      <c r="R390" s="2">
        <v>93033</v>
      </c>
      <c r="S390" s="2">
        <v>116204</v>
      </c>
      <c r="T390" s="2">
        <v>373646</v>
      </c>
      <c r="U390" s="2">
        <v>96134</v>
      </c>
      <c r="V390" s="2">
        <v>120249</v>
      </c>
      <c r="W390" s="2">
        <v>93033</v>
      </c>
      <c r="X390" s="2">
        <v>0</v>
      </c>
      <c r="Y390" s="2">
        <v>5282</v>
      </c>
      <c r="Z390" s="2">
        <v>23596</v>
      </c>
      <c r="AA390" s="2">
        <v>2207</v>
      </c>
      <c r="AB390" s="2">
        <v>39860</v>
      </c>
      <c r="AC390" s="2">
        <v>9532</v>
      </c>
      <c r="AD390" s="2">
        <v>0</v>
      </c>
      <c r="AE390" s="2">
        <v>0</v>
      </c>
      <c r="AF390" s="2">
        <v>542</v>
      </c>
      <c r="AG390" s="2" t="s">
        <v>464</v>
      </c>
      <c r="AH390" s="3" t="s">
        <v>464</v>
      </c>
      <c r="AI390" s="2" t="s">
        <v>464</v>
      </c>
      <c r="AJ390" s="3">
        <v>92162</v>
      </c>
      <c r="AK390" s="3">
        <v>0</v>
      </c>
      <c r="AL390" s="2">
        <v>5298</v>
      </c>
      <c r="AM390" s="3">
        <v>24141</v>
      </c>
      <c r="AN390" s="2">
        <v>2123</v>
      </c>
      <c r="AO390" s="2">
        <v>38874</v>
      </c>
      <c r="AP390" s="2">
        <v>9522</v>
      </c>
      <c r="AQ390" s="2">
        <v>0</v>
      </c>
      <c r="AR390" s="2">
        <v>0</v>
      </c>
      <c r="AS390" s="2">
        <v>547</v>
      </c>
      <c r="AT390" s="2" t="s">
        <v>464</v>
      </c>
      <c r="AU390" s="2" t="s">
        <v>464</v>
      </c>
      <c r="AV390" s="2" t="s">
        <v>464</v>
      </c>
    </row>
    <row r="391" spans="1:48" x14ac:dyDescent="0.25">
      <c r="A391" t="str">
        <f t="shared" ref="A391:A454" si="9">$C$1</f>
        <v>2014Q2</v>
      </c>
      <c r="B391" s="9" t="s">
        <v>686</v>
      </c>
      <c r="C391" s="9">
        <v>4142235</v>
      </c>
      <c r="D391" s="2">
        <v>1777</v>
      </c>
      <c r="E391" s="2">
        <v>209</v>
      </c>
      <c r="F391" s="2">
        <v>0</v>
      </c>
      <c r="G391" s="2">
        <v>959</v>
      </c>
      <c r="H391" s="2">
        <v>301</v>
      </c>
      <c r="I391" s="2">
        <v>2565</v>
      </c>
      <c r="J391" s="2">
        <v>8533</v>
      </c>
      <c r="K391" s="2">
        <v>2615</v>
      </c>
      <c r="L391" s="2">
        <v>49484</v>
      </c>
      <c r="M391" s="2">
        <v>187464</v>
      </c>
      <c r="N391" s="2">
        <v>0</v>
      </c>
      <c r="O391" s="2">
        <v>276718</v>
      </c>
      <c r="P391" s="2">
        <v>0</v>
      </c>
      <c r="Q391" s="2">
        <v>49472</v>
      </c>
      <c r="R391" s="2">
        <v>49484</v>
      </c>
      <c r="S391" s="2">
        <v>61515</v>
      </c>
      <c r="T391" s="2">
        <v>151736</v>
      </c>
      <c r="U391" s="2">
        <v>33930</v>
      </c>
      <c r="V391" s="2">
        <v>49484</v>
      </c>
      <c r="W391" s="2">
        <v>49484</v>
      </c>
      <c r="X391" s="2">
        <v>13700</v>
      </c>
      <c r="Y391" s="2">
        <v>6317</v>
      </c>
      <c r="Z391" s="2">
        <v>3834</v>
      </c>
      <c r="AA391" s="2">
        <v>6751</v>
      </c>
      <c r="AB391" s="2">
        <v>7647</v>
      </c>
      <c r="AC391" s="2">
        <v>9085</v>
      </c>
      <c r="AD391" s="2">
        <v>0</v>
      </c>
      <c r="AE391" s="2">
        <v>0</v>
      </c>
      <c r="AF391" s="2">
        <v>0</v>
      </c>
      <c r="AG391" s="2" t="s">
        <v>464</v>
      </c>
      <c r="AH391" s="3" t="s">
        <v>464</v>
      </c>
      <c r="AI391" s="2" t="s">
        <v>464</v>
      </c>
      <c r="AJ391" s="3">
        <v>49472</v>
      </c>
      <c r="AK391" s="3">
        <v>13700</v>
      </c>
      <c r="AL391" s="2">
        <v>6628</v>
      </c>
      <c r="AM391" s="3">
        <v>3980</v>
      </c>
      <c r="AN391" s="2">
        <v>6678</v>
      </c>
      <c r="AO391" s="2">
        <v>7704</v>
      </c>
      <c r="AP391" s="2">
        <v>9348</v>
      </c>
      <c r="AQ391" s="2">
        <v>0</v>
      </c>
      <c r="AR391" s="2">
        <v>0</v>
      </c>
      <c r="AS391" s="2">
        <v>0</v>
      </c>
      <c r="AT391" s="2" t="s">
        <v>464</v>
      </c>
      <c r="AU391" s="2" t="s">
        <v>464</v>
      </c>
      <c r="AV391" s="2" t="s">
        <v>464</v>
      </c>
    </row>
    <row r="392" spans="1:48" x14ac:dyDescent="0.25">
      <c r="A392" t="str">
        <f t="shared" si="9"/>
        <v>2014Q2</v>
      </c>
      <c r="B392" s="9" t="s">
        <v>167</v>
      </c>
      <c r="C392" s="9">
        <v>1016825</v>
      </c>
      <c r="D392" s="2">
        <v>23291</v>
      </c>
      <c r="E392" s="2">
        <v>5377</v>
      </c>
      <c r="F392" s="2">
        <v>0</v>
      </c>
      <c r="G392" s="2">
        <v>9063</v>
      </c>
      <c r="H392" s="2">
        <v>3007</v>
      </c>
      <c r="I392" s="2">
        <v>17745</v>
      </c>
      <c r="J392" s="2">
        <v>6225</v>
      </c>
      <c r="K392" s="2">
        <v>0</v>
      </c>
      <c r="L392" s="2">
        <v>863960</v>
      </c>
      <c r="M392" s="2">
        <v>1896866</v>
      </c>
      <c r="N392" s="2">
        <v>0</v>
      </c>
      <c r="O392" s="2">
        <v>2993264</v>
      </c>
      <c r="P392" s="2">
        <v>949</v>
      </c>
      <c r="Q392" s="2">
        <v>599763</v>
      </c>
      <c r="R392" s="2">
        <v>601903</v>
      </c>
      <c r="S392" s="2">
        <v>483296</v>
      </c>
      <c r="T392" s="2">
        <v>967003</v>
      </c>
      <c r="U392" s="2">
        <v>218360</v>
      </c>
      <c r="V392" s="2">
        <v>863960</v>
      </c>
      <c r="W392" s="2">
        <v>601903</v>
      </c>
      <c r="X392" s="2">
        <v>0</v>
      </c>
      <c r="Y392" s="2">
        <v>12596</v>
      </c>
      <c r="Z392" s="2">
        <v>122521</v>
      </c>
      <c r="AA392" s="2">
        <v>65443</v>
      </c>
      <c r="AB392" s="2">
        <v>88182</v>
      </c>
      <c r="AC392" s="2">
        <v>195166</v>
      </c>
      <c r="AD392" s="2">
        <v>0</v>
      </c>
      <c r="AE392" s="2">
        <v>116449</v>
      </c>
      <c r="AF392" s="2">
        <v>0</v>
      </c>
      <c r="AG392" s="2" t="s">
        <v>464</v>
      </c>
      <c r="AH392" s="3" t="s">
        <v>464</v>
      </c>
      <c r="AI392" s="2" t="s">
        <v>464</v>
      </c>
      <c r="AJ392" s="3">
        <v>599763</v>
      </c>
      <c r="AK392" s="3">
        <v>0</v>
      </c>
      <c r="AL392" s="2">
        <v>12473</v>
      </c>
      <c r="AM392" s="3">
        <v>121975</v>
      </c>
      <c r="AN392" s="2">
        <v>62946</v>
      </c>
      <c r="AO392" s="2">
        <v>85493</v>
      </c>
      <c r="AP392" s="2">
        <v>198398</v>
      </c>
      <c r="AQ392" s="2">
        <v>0</v>
      </c>
      <c r="AR392" s="2">
        <v>118478</v>
      </c>
      <c r="AS392" s="2">
        <v>0</v>
      </c>
      <c r="AT392" s="2" t="s">
        <v>464</v>
      </c>
      <c r="AU392" s="2" t="s">
        <v>464</v>
      </c>
      <c r="AV392" s="2" t="s">
        <v>464</v>
      </c>
    </row>
    <row r="393" spans="1:48" x14ac:dyDescent="0.25">
      <c r="A393" t="str">
        <f t="shared" si="9"/>
        <v>2014Q2</v>
      </c>
      <c r="B393" s="9" t="s">
        <v>687</v>
      </c>
      <c r="C393" s="9">
        <v>4151811</v>
      </c>
      <c r="D393" s="2">
        <v>5074</v>
      </c>
      <c r="E393" s="2">
        <v>2882</v>
      </c>
      <c r="F393" s="2">
        <v>0</v>
      </c>
      <c r="G393" s="2">
        <v>3621</v>
      </c>
      <c r="H393" s="2">
        <v>733</v>
      </c>
      <c r="I393" s="2">
        <v>6119</v>
      </c>
      <c r="J393" s="2">
        <v>5076</v>
      </c>
      <c r="K393" s="2">
        <v>0</v>
      </c>
      <c r="L393" s="2">
        <v>176089</v>
      </c>
      <c r="M393" s="2">
        <v>547964</v>
      </c>
      <c r="N393" s="2">
        <v>0</v>
      </c>
      <c r="O393" s="2">
        <v>767536</v>
      </c>
      <c r="P393" s="2">
        <v>131</v>
      </c>
      <c r="Q393" s="2">
        <v>176372</v>
      </c>
      <c r="R393" s="2">
        <v>176089</v>
      </c>
      <c r="S393" s="2">
        <v>349977</v>
      </c>
      <c r="T393" s="2">
        <v>461693</v>
      </c>
      <c r="U393" s="2">
        <v>50449</v>
      </c>
      <c r="V393" s="2">
        <v>176089</v>
      </c>
      <c r="W393" s="2">
        <v>176089</v>
      </c>
      <c r="X393" s="2">
        <v>0</v>
      </c>
      <c r="Y393" s="2">
        <v>0</v>
      </c>
      <c r="Z393" s="2">
        <v>8940</v>
      </c>
      <c r="AA393" s="2">
        <v>3463</v>
      </c>
      <c r="AB393" s="2">
        <v>51261</v>
      </c>
      <c r="AC393" s="2">
        <v>736</v>
      </c>
      <c r="AD393" s="2">
        <v>0</v>
      </c>
      <c r="AE393" s="2">
        <v>0</v>
      </c>
      <c r="AF393" s="2">
        <v>7768</v>
      </c>
      <c r="AG393" s="2" t="s">
        <v>464</v>
      </c>
      <c r="AH393" s="3" t="s">
        <v>464</v>
      </c>
      <c r="AI393" s="2" t="s">
        <v>464</v>
      </c>
      <c r="AJ393" s="3">
        <v>176372</v>
      </c>
      <c r="AK393" s="3">
        <v>0</v>
      </c>
      <c r="AL393" s="2">
        <v>0</v>
      </c>
      <c r="AM393" s="3">
        <v>9000</v>
      </c>
      <c r="AN393" s="2">
        <v>3470</v>
      </c>
      <c r="AO393" s="2">
        <v>51920</v>
      </c>
      <c r="AP393" s="2">
        <v>728</v>
      </c>
      <c r="AQ393" s="2">
        <v>0</v>
      </c>
      <c r="AR393" s="2">
        <v>0</v>
      </c>
      <c r="AS393" s="2">
        <v>7851</v>
      </c>
      <c r="AT393" s="2" t="s">
        <v>464</v>
      </c>
      <c r="AU393" s="2" t="s">
        <v>464</v>
      </c>
      <c r="AV393" s="2" t="s">
        <v>464</v>
      </c>
    </row>
    <row r="394" spans="1:48" x14ac:dyDescent="0.25">
      <c r="A394" t="str">
        <f t="shared" si="9"/>
        <v>2014Q2</v>
      </c>
      <c r="B394" s="9" t="s">
        <v>688</v>
      </c>
      <c r="C394" s="9">
        <v>1019439</v>
      </c>
      <c r="D394" s="2">
        <v>4997</v>
      </c>
      <c r="E394" s="2">
        <v>1000</v>
      </c>
      <c r="F394" s="2">
        <v>0</v>
      </c>
      <c r="G394" s="2">
        <v>2203</v>
      </c>
      <c r="H394" s="2">
        <v>404</v>
      </c>
      <c r="I394" s="2">
        <v>3587</v>
      </c>
      <c r="J394" s="2">
        <v>876</v>
      </c>
      <c r="K394" s="2">
        <v>3788</v>
      </c>
      <c r="L394" s="2">
        <v>110858</v>
      </c>
      <c r="M394" s="2">
        <v>377148</v>
      </c>
      <c r="N394" s="2">
        <v>0</v>
      </c>
      <c r="O394" s="2">
        <v>527252</v>
      </c>
      <c r="P394" s="2">
        <v>278</v>
      </c>
      <c r="Q394" s="2">
        <v>85638</v>
      </c>
      <c r="R394" s="2">
        <v>86584</v>
      </c>
      <c r="S394" s="2">
        <v>89756</v>
      </c>
      <c r="T394" s="2">
        <v>232449</v>
      </c>
      <c r="U394" s="2">
        <v>35751</v>
      </c>
      <c r="V394" s="2">
        <v>110858</v>
      </c>
      <c r="W394" s="2">
        <v>86584</v>
      </c>
      <c r="X394" s="2">
        <v>16901</v>
      </c>
      <c r="Y394" s="2">
        <v>745</v>
      </c>
      <c r="Z394" s="2">
        <v>8025</v>
      </c>
      <c r="AA394" s="2">
        <v>274</v>
      </c>
      <c r="AB394" s="2">
        <v>6215</v>
      </c>
      <c r="AC394" s="2">
        <v>8661</v>
      </c>
      <c r="AD394" s="2">
        <v>0</v>
      </c>
      <c r="AE394" s="2">
        <v>0</v>
      </c>
      <c r="AF394" s="2">
        <v>0</v>
      </c>
      <c r="AG394" s="2" t="s">
        <v>464</v>
      </c>
      <c r="AH394" s="3" t="s">
        <v>464</v>
      </c>
      <c r="AI394" s="2" t="s">
        <v>464</v>
      </c>
      <c r="AJ394" s="3">
        <v>85638</v>
      </c>
      <c r="AK394" s="3">
        <v>16860</v>
      </c>
      <c r="AL394" s="2">
        <v>735</v>
      </c>
      <c r="AM394" s="3">
        <v>8350</v>
      </c>
      <c r="AN394" s="2">
        <v>267</v>
      </c>
      <c r="AO394" s="2">
        <v>6230</v>
      </c>
      <c r="AP394" s="2">
        <v>8687</v>
      </c>
      <c r="AQ394" s="2">
        <v>0</v>
      </c>
      <c r="AR394" s="2">
        <v>0</v>
      </c>
      <c r="AS394" s="2">
        <v>0</v>
      </c>
      <c r="AT394" s="2" t="s">
        <v>464</v>
      </c>
      <c r="AU394" s="2" t="s">
        <v>464</v>
      </c>
      <c r="AV394" s="2" t="s">
        <v>464</v>
      </c>
    </row>
    <row r="395" spans="1:48" x14ac:dyDescent="0.25">
      <c r="A395" t="str">
        <f t="shared" si="9"/>
        <v>2014Q2</v>
      </c>
      <c r="B395" s="9" t="s">
        <v>689</v>
      </c>
      <c r="C395" s="9">
        <v>1020302</v>
      </c>
      <c r="D395" s="2">
        <v>3273</v>
      </c>
      <c r="E395" s="2">
        <v>1040</v>
      </c>
      <c r="F395" s="2">
        <v>0</v>
      </c>
      <c r="G395" s="2">
        <v>1886</v>
      </c>
      <c r="H395" s="2">
        <v>460</v>
      </c>
      <c r="I395" s="2">
        <v>3535</v>
      </c>
      <c r="J395" s="2">
        <v>22723</v>
      </c>
      <c r="K395" s="2">
        <v>0</v>
      </c>
      <c r="L395" s="2">
        <v>169960</v>
      </c>
      <c r="M395" s="2">
        <v>230977</v>
      </c>
      <c r="N395" s="2">
        <v>0</v>
      </c>
      <c r="O395" s="2">
        <v>458628</v>
      </c>
      <c r="P395" s="2">
        <v>82</v>
      </c>
      <c r="Q395" s="2">
        <v>171430</v>
      </c>
      <c r="R395" s="2">
        <v>169960</v>
      </c>
      <c r="S395" s="2">
        <v>82363</v>
      </c>
      <c r="T395" s="2">
        <v>218572</v>
      </c>
      <c r="U395" s="2">
        <v>9257</v>
      </c>
      <c r="V395" s="2">
        <v>169960</v>
      </c>
      <c r="W395" s="2">
        <v>169960</v>
      </c>
      <c r="X395" s="2">
        <v>4991</v>
      </c>
      <c r="Y395" s="2">
        <v>26215</v>
      </c>
      <c r="Z395" s="2">
        <v>18722</v>
      </c>
      <c r="AA395" s="2">
        <v>38792</v>
      </c>
      <c r="AB395" s="2">
        <v>21024</v>
      </c>
      <c r="AC395" s="2">
        <v>30458</v>
      </c>
      <c r="AD395" s="2">
        <v>0</v>
      </c>
      <c r="AE395" s="2">
        <v>472</v>
      </c>
      <c r="AF395" s="2">
        <v>0</v>
      </c>
      <c r="AG395" s="2" t="s">
        <v>464</v>
      </c>
      <c r="AH395" s="3" t="s">
        <v>464</v>
      </c>
      <c r="AI395" s="2" t="s">
        <v>464</v>
      </c>
      <c r="AJ395" s="3">
        <v>171430</v>
      </c>
      <c r="AK395" s="3">
        <v>4993</v>
      </c>
      <c r="AL395" s="2">
        <v>26408</v>
      </c>
      <c r="AM395" s="3">
        <v>18703</v>
      </c>
      <c r="AN395" s="2">
        <v>39347</v>
      </c>
      <c r="AO395" s="2">
        <v>21293</v>
      </c>
      <c r="AP395" s="2">
        <v>31379</v>
      </c>
      <c r="AQ395" s="2">
        <v>0</v>
      </c>
      <c r="AR395" s="2">
        <v>524</v>
      </c>
      <c r="AS395" s="2">
        <v>0</v>
      </c>
      <c r="AT395" s="2" t="s">
        <v>464</v>
      </c>
      <c r="AU395" s="2" t="s">
        <v>464</v>
      </c>
      <c r="AV395" s="2" t="s">
        <v>464</v>
      </c>
    </row>
    <row r="396" spans="1:48" x14ac:dyDescent="0.25">
      <c r="A396" t="str">
        <f t="shared" si="9"/>
        <v>2014Q2</v>
      </c>
      <c r="B396" s="9" t="s">
        <v>690</v>
      </c>
      <c r="C396" s="9">
        <v>1020964</v>
      </c>
      <c r="D396" s="2">
        <v>19679</v>
      </c>
      <c r="E396" s="2">
        <v>8120</v>
      </c>
      <c r="F396" s="2">
        <v>52</v>
      </c>
      <c r="G396" s="2">
        <v>12335</v>
      </c>
      <c r="H396" s="2">
        <v>2725</v>
      </c>
      <c r="I396" s="2">
        <v>19692</v>
      </c>
      <c r="J396" s="2">
        <v>60037</v>
      </c>
      <c r="K396" s="2">
        <v>0</v>
      </c>
      <c r="L396" s="2">
        <v>2041295</v>
      </c>
      <c r="M396" s="2">
        <v>1143515</v>
      </c>
      <c r="N396" s="2">
        <v>4232</v>
      </c>
      <c r="O396" s="2">
        <v>3425051</v>
      </c>
      <c r="P396" s="2">
        <v>885</v>
      </c>
      <c r="Q396" s="2">
        <v>1914373</v>
      </c>
      <c r="R396" s="2">
        <v>1951093</v>
      </c>
      <c r="S396" s="2">
        <v>415574</v>
      </c>
      <c r="T396" s="2">
        <v>668748</v>
      </c>
      <c r="U396" s="2">
        <v>314433</v>
      </c>
      <c r="V396" s="2">
        <v>2041295</v>
      </c>
      <c r="W396" s="2">
        <v>1951093</v>
      </c>
      <c r="X396" s="2">
        <v>0</v>
      </c>
      <c r="Y396" s="2">
        <v>0</v>
      </c>
      <c r="Z396" s="2">
        <v>0</v>
      </c>
      <c r="AA396" s="2">
        <v>945210</v>
      </c>
      <c r="AB396" s="2">
        <v>5412</v>
      </c>
      <c r="AC396" s="2">
        <v>390962</v>
      </c>
      <c r="AD396" s="2">
        <v>0</v>
      </c>
      <c r="AE396" s="2">
        <v>0</v>
      </c>
      <c r="AF396" s="2">
        <v>0</v>
      </c>
      <c r="AG396" s="2" t="s">
        <v>464</v>
      </c>
      <c r="AH396" s="3" t="s">
        <v>464</v>
      </c>
      <c r="AI396" s="2" t="s">
        <v>464</v>
      </c>
      <c r="AJ396" s="3">
        <v>1914373</v>
      </c>
      <c r="AK396" s="3">
        <v>0</v>
      </c>
      <c r="AL396" s="2">
        <v>0</v>
      </c>
      <c r="AM396" s="3">
        <v>0</v>
      </c>
      <c r="AN396" s="2">
        <v>931231</v>
      </c>
      <c r="AO396" s="2">
        <v>5260</v>
      </c>
      <c r="AP396" s="2">
        <v>383072</v>
      </c>
      <c r="AQ396" s="2">
        <v>0</v>
      </c>
      <c r="AR396" s="2">
        <v>0</v>
      </c>
      <c r="AS396" s="2">
        <v>0</v>
      </c>
      <c r="AT396" s="2" t="s">
        <v>464</v>
      </c>
      <c r="AU396" s="2" t="s">
        <v>464</v>
      </c>
      <c r="AV396" s="2" t="s">
        <v>464</v>
      </c>
    </row>
    <row r="397" spans="1:48" x14ac:dyDescent="0.25">
      <c r="A397" t="str">
        <f t="shared" si="9"/>
        <v>2014Q2</v>
      </c>
      <c r="B397" s="9" t="s">
        <v>691</v>
      </c>
      <c r="C397" s="9">
        <v>103412</v>
      </c>
      <c r="D397" s="2">
        <v>14722</v>
      </c>
      <c r="E397" s="2">
        <v>1126115</v>
      </c>
      <c r="F397" s="2">
        <v>0</v>
      </c>
      <c r="G397" s="2">
        <v>362353</v>
      </c>
      <c r="H397" s="2">
        <v>63076</v>
      </c>
      <c r="I397" s="2">
        <v>1071080</v>
      </c>
      <c r="J397" s="2">
        <v>597183</v>
      </c>
      <c r="K397" s="2">
        <v>2358</v>
      </c>
      <c r="L397" s="2">
        <v>3260493</v>
      </c>
      <c r="M397" s="2">
        <v>72576</v>
      </c>
      <c r="N397" s="2">
        <v>0</v>
      </c>
      <c r="O397" s="2">
        <v>7016163</v>
      </c>
      <c r="P397" s="2">
        <v>6700</v>
      </c>
      <c r="Q397" s="2">
        <v>3222883</v>
      </c>
      <c r="R397" s="2">
        <v>3260493</v>
      </c>
      <c r="S397" s="2">
        <v>0</v>
      </c>
      <c r="T397" s="2">
        <v>62066</v>
      </c>
      <c r="U397" s="2">
        <v>10510</v>
      </c>
      <c r="V397" s="2">
        <v>3260493</v>
      </c>
      <c r="W397" s="2">
        <v>3260493</v>
      </c>
      <c r="X397" s="2">
        <v>83163</v>
      </c>
      <c r="Y397" s="2">
        <v>13514</v>
      </c>
      <c r="Z397" s="2">
        <v>223892</v>
      </c>
      <c r="AA397" s="2">
        <v>42129</v>
      </c>
      <c r="AB397" s="2">
        <v>545358</v>
      </c>
      <c r="AC397" s="2">
        <v>858046</v>
      </c>
      <c r="AD397" s="2">
        <v>0</v>
      </c>
      <c r="AE397" s="2">
        <v>0</v>
      </c>
      <c r="AF397" s="2">
        <v>0</v>
      </c>
      <c r="AG397" s="2" t="s">
        <v>464</v>
      </c>
      <c r="AH397" s="3" t="s">
        <v>464</v>
      </c>
      <c r="AI397" s="2" t="s">
        <v>464</v>
      </c>
      <c r="AJ397" s="3">
        <v>3222883</v>
      </c>
      <c r="AK397" s="3">
        <v>82510</v>
      </c>
      <c r="AL397" s="2">
        <v>13523</v>
      </c>
      <c r="AM397" s="3">
        <v>225555</v>
      </c>
      <c r="AN397" s="2">
        <v>41992</v>
      </c>
      <c r="AO397" s="2">
        <v>545998</v>
      </c>
      <c r="AP397" s="2">
        <v>863573</v>
      </c>
      <c r="AQ397" s="2">
        <v>0</v>
      </c>
      <c r="AR397" s="2">
        <v>0</v>
      </c>
      <c r="AS397" s="2">
        <v>0</v>
      </c>
      <c r="AT397" s="2" t="s">
        <v>464</v>
      </c>
      <c r="AU397" s="2" t="s">
        <v>464</v>
      </c>
      <c r="AV397" s="2" t="s">
        <v>464</v>
      </c>
    </row>
    <row r="398" spans="1:48" x14ac:dyDescent="0.25">
      <c r="A398" t="str">
        <f t="shared" si="9"/>
        <v>2014Q2</v>
      </c>
      <c r="B398" s="9" t="s">
        <v>168</v>
      </c>
      <c r="C398" s="9">
        <v>4096796</v>
      </c>
      <c r="D398" s="2">
        <v>5490</v>
      </c>
      <c r="E398" s="2">
        <v>1429</v>
      </c>
      <c r="F398" s="2">
        <v>0</v>
      </c>
      <c r="G398" s="2">
        <v>3186</v>
      </c>
      <c r="H398" s="2">
        <v>1149</v>
      </c>
      <c r="I398" s="2">
        <v>6284</v>
      </c>
      <c r="J398" s="2">
        <v>35629</v>
      </c>
      <c r="K398" s="2">
        <v>789</v>
      </c>
      <c r="L398" s="2">
        <v>103416</v>
      </c>
      <c r="M398" s="2">
        <v>371392</v>
      </c>
      <c r="N398" s="2">
        <v>0</v>
      </c>
      <c r="O398" s="2">
        <v>555726</v>
      </c>
      <c r="P398" s="2">
        <v>153</v>
      </c>
      <c r="Q398" s="2">
        <v>102829</v>
      </c>
      <c r="R398" s="2">
        <v>103416</v>
      </c>
      <c r="S398" s="2">
        <v>250154</v>
      </c>
      <c r="T398" s="2">
        <v>369314</v>
      </c>
      <c r="U398" s="2">
        <v>1580</v>
      </c>
      <c r="V398" s="2">
        <v>103416</v>
      </c>
      <c r="W398" s="2">
        <v>103416</v>
      </c>
      <c r="X398" s="2">
        <v>5068</v>
      </c>
      <c r="Y398" s="2">
        <v>0</v>
      </c>
      <c r="Z398" s="2">
        <v>3667</v>
      </c>
      <c r="AA398" s="2">
        <v>0</v>
      </c>
      <c r="AB398" s="2">
        <v>8265</v>
      </c>
      <c r="AC398" s="2">
        <v>12212</v>
      </c>
      <c r="AD398" s="2">
        <v>0</v>
      </c>
      <c r="AE398" s="2">
        <v>2786</v>
      </c>
      <c r="AF398" s="2">
        <v>11472</v>
      </c>
      <c r="AG398" s="2" t="s">
        <v>464</v>
      </c>
      <c r="AH398" s="3" t="s">
        <v>464</v>
      </c>
      <c r="AI398" s="2" t="s">
        <v>464</v>
      </c>
      <c r="AJ398" s="3">
        <v>102829</v>
      </c>
      <c r="AK398" s="3">
        <v>4993</v>
      </c>
      <c r="AL398" s="2">
        <v>0</v>
      </c>
      <c r="AM398" s="3">
        <v>3661</v>
      </c>
      <c r="AN398" s="2">
        <v>0</v>
      </c>
      <c r="AO398" s="2">
        <v>8310</v>
      </c>
      <c r="AP398" s="2">
        <v>12095</v>
      </c>
      <c r="AQ398" s="2">
        <v>0</v>
      </c>
      <c r="AR398" s="2">
        <v>2792</v>
      </c>
      <c r="AS398" s="2">
        <v>11543</v>
      </c>
      <c r="AT398" s="2" t="s">
        <v>464</v>
      </c>
      <c r="AU398" s="2" t="s">
        <v>464</v>
      </c>
      <c r="AV398" s="2" t="s">
        <v>464</v>
      </c>
    </row>
    <row r="399" spans="1:48" x14ac:dyDescent="0.25">
      <c r="A399" t="str">
        <f t="shared" si="9"/>
        <v>2014Q2</v>
      </c>
      <c r="B399" s="9" t="s">
        <v>692</v>
      </c>
      <c r="C399" s="9">
        <v>1018416</v>
      </c>
      <c r="D399" s="2">
        <v>6616</v>
      </c>
      <c r="E399" s="2">
        <v>5562</v>
      </c>
      <c r="F399" s="2">
        <v>0</v>
      </c>
      <c r="G399" s="2">
        <v>3552</v>
      </c>
      <c r="H399" s="2">
        <v>916</v>
      </c>
      <c r="I399" s="2">
        <v>8828</v>
      </c>
      <c r="J399" s="2">
        <v>131</v>
      </c>
      <c r="K399" s="2">
        <v>0</v>
      </c>
      <c r="L399" s="2">
        <v>184843</v>
      </c>
      <c r="M399" s="2">
        <v>393909</v>
      </c>
      <c r="N399" s="2">
        <v>0</v>
      </c>
      <c r="O399" s="2">
        <v>672433</v>
      </c>
      <c r="P399" s="2">
        <v>202</v>
      </c>
      <c r="Q399" s="2">
        <v>183299</v>
      </c>
      <c r="R399" s="2">
        <v>184843</v>
      </c>
      <c r="S399" s="2">
        <v>62951</v>
      </c>
      <c r="T399" s="2">
        <v>204264</v>
      </c>
      <c r="U399" s="2">
        <v>51389</v>
      </c>
      <c r="V399" s="2">
        <v>184843</v>
      </c>
      <c r="W399" s="2">
        <v>184843</v>
      </c>
      <c r="X399" s="2">
        <v>0</v>
      </c>
      <c r="Y399" s="2">
        <v>0</v>
      </c>
      <c r="Z399" s="2">
        <v>8419</v>
      </c>
      <c r="AA399" s="2">
        <v>0</v>
      </c>
      <c r="AB399" s="2">
        <v>48773</v>
      </c>
      <c r="AC399" s="2">
        <v>2703</v>
      </c>
      <c r="AD399" s="2">
        <v>0</v>
      </c>
      <c r="AE399" s="2">
        <v>0</v>
      </c>
      <c r="AF399" s="2">
        <v>0</v>
      </c>
      <c r="AG399" s="2" t="s">
        <v>464</v>
      </c>
      <c r="AH399" s="3" t="s">
        <v>464</v>
      </c>
      <c r="AI399" s="2" t="s">
        <v>464</v>
      </c>
      <c r="AJ399" s="3">
        <v>183299</v>
      </c>
      <c r="AK399" s="3">
        <v>0</v>
      </c>
      <c r="AL399" s="2">
        <v>0</v>
      </c>
      <c r="AM399" s="3">
        <v>8540</v>
      </c>
      <c r="AN399" s="2">
        <v>0</v>
      </c>
      <c r="AO399" s="2">
        <v>48180</v>
      </c>
      <c r="AP399" s="2">
        <v>2681</v>
      </c>
      <c r="AQ399" s="2">
        <v>0</v>
      </c>
      <c r="AR399" s="2">
        <v>0</v>
      </c>
      <c r="AS399" s="2">
        <v>0</v>
      </c>
      <c r="AT399" s="2" t="s">
        <v>464</v>
      </c>
      <c r="AU399" s="2" t="s">
        <v>464</v>
      </c>
      <c r="AV399" s="2" t="s">
        <v>464</v>
      </c>
    </row>
    <row r="400" spans="1:48" x14ac:dyDescent="0.25">
      <c r="A400" t="str">
        <f t="shared" si="9"/>
        <v>2014Q2</v>
      </c>
      <c r="B400" s="9" t="s">
        <v>693</v>
      </c>
      <c r="C400" s="9">
        <v>1018933</v>
      </c>
      <c r="D400" s="2">
        <v>8749</v>
      </c>
      <c r="E400" s="2">
        <v>2215</v>
      </c>
      <c r="F400" s="2">
        <v>0</v>
      </c>
      <c r="G400" s="2">
        <v>4498</v>
      </c>
      <c r="H400" s="2">
        <v>966</v>
      </c>
      <c r="I400" s="2">
        <v>8063</v>
      </c>
      <c r="J400" s="2">
        <v>4533</v>
      </c>
      <c r="K400" s="2">
        <v>9132</v>
      </c>
      <c r="L400" s="2">
        <v>404990</v>
      </c>
      <c r="M400" s="2">
        <v>500537</v>
      </c>
      <c r="N400" s="2">
        <v>0</v>
      </c>
      <c r="O400" s="2">
        <v>994727</v>
      </c>
      <c r="P400" s="2">
        <v>0</v>
      </c>
      <c r="Q400" s="2">
        <v>352726</v>
      </c>
      <c r="R400" s="2">
        <v>355980</v>
      </c>
      <c r="S400" s="2">
        <v>89478</v>
      </c>
      <c r="T400" s="2">
        <v>378749</v>
      </c>
      <c r="U400" s="2">
        <v>99743</v>
      </c>
      <c r="V400" s="2">
        <v>404990</v>
      </c>
      <c r="W400" s="2">
        <v>355980</v>
      </c>
      <c r="X400" s="2">
        <v>0</v>
      </c>
      <c r="Y400" s="2">
        <v>2888</v>
      </c>
      <c r="Z400" s="2">
        <v>49360</v>
      </c>
      <c r="AA400" s="2">
        <v>98388</v>
      </c>
      <c r="AB400" s="2">
        <v>113680</v>
      </c>
      <c r="AC400" s="2">
        <v>27205</v>
      </c>
      <c r="AD400" s="2">
        <v>0</v>
      </c>
      <c r="AE400" s="2">
        <v>0</v>
      </c>
      <c r="AF400" s="2">
        <v>0</v>
      </c>
      <c r="AG400" s="2" t="s">
        <v>464</v>
      </c>
      <c r="AH400" s="3" t="s">
        <v>464</v>
      </c>
      <c r="AI400" s="2" t="s">
        <v>464</v>
      </c>
      <c r="AJ400" s="3">
        <v>352726</v>
      </c>
      <c r="AK400" s="3">
        <v>0</v>
      </c>
      <c r="AL400" s="2">
        <v>2914</v>
      </c>
      <c r="AM400" s="3">
        <v>50056</v>
      </c>
      <c r="AN400" s="2">
        <v>97604</v>
      </c>
      <c r="AO400" s="2">
        <v>113009</v>
      </c>
      <c r="AP400" s="2">
        <v>27086</v>
      </c>
      <c r="AQ400" s="2">
        <v>0</v>
      </c>
      <c r="AR400" s="2">
        <v>0</v>
      </c>
      <c r="AS400" s="2">
        <v>0</v>
      </c>
      <c r="AT400" s="2" t="s">
        <v>464</v>
      </c>
      <c r="AU400" s="2" t="s">
        <v>464</v>
      </c>
      <c r="AV400" s="2" t="s">
        <v>464</v>
      </c>
    </row>
    <row r="401" spans="1:48" x14ac:dyDescent="0.25">
      <c r="A401" t="str">
        <f t="shared" si="9"/>
        <v>2014Q2</v>
      </c>
      <c r="B401" s="9" t="s">
        <v>694</v>
      </c>
      <c r="C401" s="9">
        <v>1018790</v>
      </c>
      <c r="D401" s="2">
        <v>6363</v>
      </c>
      <c r="E401" s="2">
        <v>1408</v>
      </c>
      <c r="F401" s="2">
        <v>0</v>
      </c>
      <c r="G401" s="2">
        <v>3872</v>
      </c>
      <c r="H401" s="2">
        <v>545</v>
      </c>
      <c r="I401" s="2">
        <v>6196</v>
      </c>
      <c r="J401" s="2">
        <v>27882</v>
      </c>
      <c r="K401" s="2">
        <v>1129</v>
      </c>
      <c r="L401" s="2">
        <v>35174</v>
      </c>
      <c r="M401" s="2">
        <v>474124</v>
      </c>
      <c r="N401" s="2">
        <v>0</v>
      </c>
      <c r="O401" s="2">
        <v>583877</v>
      </c>
      <c r="P401" s="2">
        <v>20</v>
      </c>
      <c r="Q401" s="2">
        <v>35232</v>
      </c>
      <c r="R401" s="2">
        <v>35174</v>
      </c>
      <c r="S401" s="2">
        <v>71120</v>
      </c>
      <c r="T401" s="2">
        <v>314137</v>
      </c>
      <c r="U401" s="2">
        <v>112195</v>
      </c>
      <c r="V401" s="2">
        <v>35174</v>
      </c>
      <c r="W401" s="2">
        <v>35174</v>
      </c>
      <c r="X401" s="2">
        <v>0</v>
      </c>
      <c r="Y401" s="2">
        <v>713</v>
      </c>
      <c r="Z401" s="2">
        <v>27021</v>
      </c>
      <c r="AA401" s="2">
        <v>0</v>
      </c>
      <c r="AB401" s="2">
        <v>6702</v>
      </c>
      <c r="AC401" s="2">
        <v>0</v>
      </c>
      <c r="AD401" s="2">
        <v>0</v>
      </c>
      <c r="AE401" s="2">
        <v>0</v>
      </c>
      <c r="AF401" s="2">
        <v>0</v>
      </c>
      <c r="AG401" s="2" t="s">
        <v>464</v>
      </c>
      <c r="AH401" s="3" t="s">
        <v>464</v>
      </c>
      <c r="AI401" s="2" t="s">
        <v>464</v>
      </c>
      <c r="AJ401" s="3">
        <v>35232</v>
      </c>
      <c r="AK401" s="3">
        <v>0</v>
      </c>
      <c r="AL401" s="2">
        <v>711</v>
      </c>
      <c r="AM401" s="3">
        <v>27179</v>
      </c>
      <c r="AN401" s="2">
        <v>0</v>
      </c>
      <c r="AO401" s="2">
        <v>6604</v>
      </c>
      <c r="AP401" s="2">
        <v>0</v>
      </c>
      <c r="AQ401" s="2">
        <v>0</v>
      </c>
      <c r="AR401" s="2">
        <v>0</v>
      </c>
      <c r="AS401" s="2">
        <v>0</v>
      </c>
      <c r="AT401" s="2" t="s">
        <v>464</v>
      </c>
      <c r="AU401" s="2" t="s">
        <v>464</v>
      </c>
      <c r="AV401" s="2" t="s">
        <v>464</v>
      </c>
    </row>
    <row r="402" spans="1:48" x14ac:dyDescent="0.25">
      <c r="A402" t="str">
        <f t="shared" si="9"/>
        <v>2014Q2</v>
      </c>
      <c r="B402" s="9" t="s">
        <v>169</v>
      </c>
      <c r="C402" s="9">
        <v>100240</v>
      </c>
      <c r="D402" s="2">
        <v>33808</v>
      </c>
      <c r="E402" s="2">
        <v>4182</v>
      </c>
      <c r="F402" s="2">
        <v>0</v>
      </c>
      <c r="G402" s="2">
        <v>13652</v>
      </c>
      <c r="H402" s="2">
        <v>2780</v>
      </c>
      <c r="I402" s="2">
        <v>24778</v>
      </c>
      <c r="J402" s="2">
        <v>313141</v>
      </c>
      <c r="K402" s="2">
        <v>1508</v>
      </c>
      <c r="L402" s="2">
        <v>171941</v>
      </c>
      <c r="M402" s="2">
        <v>2441143</v>
      </c>
      <c r="N402" s="2">
        <v>0</v>
      </c>
      <c r="O402" s="2">
        <v>3268127</v>
      </c>
      <c r="P402" s="2">
        <v>786</v>
      </c>
      <c r="Q402" s="2">
        <v>119816</v>
      </c>
      <c r="R402" s="2">
        <v>118062</v>
      </c>
      <c r="S402" s="2">
        <v>1048670</v>
      </c>
      <c r="T402" s="2">
        <v>2213137</v>
      </c>
      <c r="U402" s="2">
        <v>129511</v>
      </c>
      <c r="V402" s="2">
        <v>171941</v>
      </c>
      <c r="W402" s="2">
        <v>118062</v>
      </c>
      <c r="X402" s="2">
        <v>0</v>
      </c>
      <c r="Y402" s="2">
        <v>46869</v>
      </c>
      <c r="Z402" s="2">
        <v>12459</v>
      </c>
      <c r="AA402" s="2">
        <v>56774</v>
      </c>
      <c r="AB402" s="2">
        <v>907</v>
      </c>
      <c r="AC402" s="2">
        <v>149</v>
      </c>
      <c r="AD402" s="2">
        <v>0</v>
      </c>
      <c r="AE402" s="2">
        <v>0</v>
      </c>
      <c r="AF402" s="2">
        <v>0</v>
      </c>
      <c r="AG402" s="2" t="s">
        <v>464</v>
      </c>
      <c r="AH402" s="3" t="s">
        <v>464</v>
      </c>
      <c r="AI402" s="2" t="s">
        <v>464</v>
      </c>
      <c r="AJ402" s="3">
        <v>119816</v>
      </c>
      <c r="AK402" s="3">
        <v>0</v>
      </c>
      <c r="AL402" s="2">
        <v>48209</v>
      </c>
      <c r="AM402" s="3">
        <v>12555</v>
      </c>
      <c r="AN402" s="2">
        <v>56938</v>
      </c>
      <c r="AO402" s="2">
        <v>880</v>
      </c>
      <c r="AP402" s="2">
        <v>145</v>
      </c>
      <c r="AQ402" s="2">
        <v>0</v>
      </c>
      <c r="AR402" s="2">
        <v>0</v>
      </c>
      <c r="AS402" s="2">
        <v>0</v>
      </c>
      <c r="AT402" s="2" t="s">
        <v>464</v>
      </c>
      <c r="AU402" s="2" t="s">
        <v>464</v>
      </c>
      <c r="AV402" s="2" t="s">
        <v>464</v>
      </c>
    </row>
    <row r="403" spans="1:48" x14ac:dyDescent="0.25">
      <c r="A403" t="str">
        <f t="shared" si="9"/>
        <v>2014Q2</v>
      </c>
      <c r="B403" s="9" t="s">
        <v>695</v>
      </c>
      <c r="C403" s="9">
        <v>1023160</v>
      </c>
      <c r="D403" s="2">
        <v>3963</v>
      </c>
      <c r="E403" s="2">
        <v>1097</v>
      </c>
      <c r="F403" s="2">
        <v>0</v>
      </c>
      <c r="G403" s="2">
        <v>1978</v>
      </c>
      <c r="H403" s="2">
        <v>426</v>
      </c>
      <c r="I403" s="2">
        <v>3861</v>
      </c>
      <c r="J403" s="2">
        <v>43179</v>
      </c>
      <c r="K403" s="2">
        <v>0</v>
      </c>
      <c r="L403" s="2">
        <v>356850</v>
      </c>
      <c r="M403" s="2">
        <v>168197</v>
      </c>
      <c r="N403" s="2">
        <v>0</v>
      </c>
      <c r="O403" s="2">
        <v>601254</v>
      </c>
      <c r="P403" s="2">
        <v>0</v>
      </c>
      <c r="Q403" s="2">
        <v>350282</v>
      </c>
      <c r="R403" s="2">
        <v>356850</v>
      </c>
      <c r="S403" s="2">
        <v>42958</v>
      </c>
      <c r="T403" s="2">
        <v>147759</v>
      </c>
      <c r="U403" s="2">
        <v>14247</v>
      </c>
      <c r="V403" s="2">
        <v>356850</v>
      </c>
      <c r="W403" s="2">
        <v>356850</v>
      </c>
      <c r="X403" s="2">
        <v>0</v>
      </c>
      <c r="Y403" s="2">
        <v>6397</v>
      </c>
      <c r="Z403" s="2">
        <v>6328</v>
      </c>
      <c r="AA403" s="2">
        <v>954</v>
      </c>
      <c r="AB403" s="2">
        <v>1914</v>
      </c>
      <c r="AC403" s="2">
        <v>410</v>
      </c>
      <c r="AD403" s="2">
        <v>1</v>
      </c>
      <c r="AE403" s="2">
        <v>0</v>
      </c>
      <c r="AF403" s="2">
        <v>0</v>
      </c>
      <c r="AG403" s="2" t="s">
        <v>464</v>
      </c>
      <c r="AH403" s="3" t="s">
        <v>464</v>
      </c>
      <c r="AI403" s="2" t="s">
        <v>464</v>
      </c>
      <c r="AJ403" s="3">
        <v>350282</v>
      </c>
      <c r="AK403" s="3">
        <v>0</v>
      </c>
      <c r="AL403" s="2">
        <v>6431</v>
      </c>
      <c r="AM403" s="3">
        <v>6321</v>
      </c>
      <c r="AN403" s="2">
        <v>888</v>
      </c>
      <c r="AO403" s="2">
        <v>1899</v>
      </c>
      <c r="AP403" s="2">
        <v>404</v>
      </c>
      <c r="AQ403" s="2">
        <v>1</v>
      </c>
      <c r="AR403" s="2">
        <v>0</v>
      </c>
      <c r="AS403" s="2">
        <v>0</v>
      </c>
      <c r="AT403" s="2" t="s">
        <v>464</v>
      </c>
      <c r="AU403" s="2" t="s">
        <v>464</v>
      </c>
      <c r="AV403" s="2" t="s">
        <v>464</v>
      </c>
    </row>
    <row r="404" spans="1:48" x14ac:dyDescent="0.25">
      <c r="A404" t="str">
        <f t="shared" si="9"/>
        <v>2014Q2</v>
      </c>
      <c r="B404" s="9" t="s">
        <v>170</v>
      </c>
      <c r="C404" s="9">
        <v>1019988</v>
      </c>
      <c r="D404" s="2">
        <v>9953</v>
      </c>
      <c r="E404" s="2">
        <v>2344</v>
      </c>
      <c r="F404" s="2">
        <v>0</v>
      </c>
      <c r="G404" s="2">
        <v>3519</v>
      </c>
      <c r="H404" s="2">
        <v>1164</v>
      </c>
      <c r="I404" s="2">
        <v>7300</v>
      </c>
      <c r="J404" s="2">
        <v>277</v>
      </c>
      <c r="K404" s="2">
        <v>0</v>
      </c>
      <c r="L404" s="2">
        <v>500278</v>
      </c>
      <c r="M404" s="2">
        <v>892136</v>
      </c>
      <c r="N404" s="2">
        <v>0</v>
      </c>
      <c r="O404" s="2">
        <v>1498969</v>
      </c>
      <c r="P404" s="2">
        <v>5</v>
      </c>
      <c r="Q404" s="2">
        <v>299306</v>
      </c>
      <c r="R404" s="2">
        <v>302143</v>
      </c>
      <c r="S404" s="2">
        <v>477121</v>
      </c>
      <c r="T404" s="2">
        <v>753118</v>
      </c>
      <c r="U404" s="2">
        <v>90073</v>
      </c>
      <c r="V404" s="2">
        <v>500278</v>
      </c>
      <c r="W404" s="2">
        <v>302143</v>
      </c>
      <c r="X404" s="2">
        <v>0</v>
      </c>
      <c r="Y404" s="2">
        <v>0</v>
      </c>
      <c r="Z404" s="2">
        <v>0</v>
      </c>
      <c r="AA404" s="2">
        <v>43456</v>
      </c>
      <c r="AB404" s="2">
        <v>6555</v>
      </c>
      <c r="AC404" s="2">
        <v>116691</v>
      </c>
      <c r="AD404" s="2">
        <v>0</v>
      </c>
      <c r="AE404" s="2">
        <v>0</v>
      </c>
      <c r="AF404" s="2">
        <v>0</v>
      </c>
      <c r="AG404" s="2" t="s">
        <v>464</v>
      </c>
      <c r="AH404" s="3" t="s">
        <v>464</v>
      </c>
      <c r="AI404" s="2" t="s">
        <v>464</v>
      </c>
      <c r="AJ404" s="3">
        <v>299306</v>
      </c>
      <c r="AK404" s="3">
        <v>0</v>
      </c>
      <c r="AL404" s="2">
        <v>0</v>
      </c>
      <c r="AM404" s="3">
        <v>0</v>
      </c>
      <c r="AN404" s="2">
        <v>42536</v>
      </c>
      <c r="AO404" s="2">
        <v>6437</v>
      </c>
      <c r="AP404" s="2">
        <v>117005</v>
      </c>
      <c r="AQ404" s="2">
        <v>0</v>
      </c>
      <c r="AR404" s="2">
        <v>0</v>
      </c>
      <c r="AS404" s="2">
        <v>0</v>
      </c>
      <c r="AT404" s="2" t="s">
        <v>464</v>
      </c>
      <c r="AU404" s="2" t="s">
        <v>464</v>
      </c>
      <c r="AV404" s="2" t="s">
        <v>464</v>
      </c>
    </row>
    <row r="405" spans="1:48" x14ac:dyDescent="0.25">
      <c r="A405" t="str">
        <f t="shared" si="9"/>
        <v>2014Q2</v>
      </c>
      <c r="B405" s="9" t="s">
        <v>170</v>
      </c>
      <c r="C405" s="9">
        <v>1023722</v>
      </c>
      <c r="D405" s="2">
        <v>12103</v>
      </c>
      <c r="E405" s="2">
        <v>4354</v>
      </c>
      <c r="F405" s="2">
        <v>0</v>
      </c>
      <c r="G405" s="2">
        <v>4956</v>
      </c>
      <c r="H405" s="2">
        <v>753</v>
      </c>
      <c r="I405" s="2">
        <v>8043</v>
      </c>
      <c r="J405" s="2">
        <v>158471</v>
      </c>
      <c r="K405" s="2">
        <v>500</v>
      </c>
      <c r="L405" s="2">
        <v>78209</v>
      </c>
      <c r="M405" s="2">
        <v>1046313</v>
      </c>
      <c r="N405" s="2">
        <v>0</v>
      </c>
      <c r="O405" s="2">
        <v>1368467</v>
      </c>
      <c r="P405" s="2">
        <v>0</v>
      </c>
      <c r="Q405" s="2">
        <v>62850</v>
      </c>
      <c r="R405" s="2">
        <v>62785</v>
      </c>
      <c r="S405" s="2">
        <v>231906</v>
      </c>
      <c r="T405" s="2">
        <v>820448</v>
      </c>
      <c r="U405" s="2">
        <v>108643</v>
      </c>
      <c r="V405" s="2">
        <v>78209</v>
      </c>
      <c r="W405" s="2">
        <v>62785</v>
      </c>
      <c r="X405" s="2">
        <v>0</v>
      </c>
      <c r="Y405" s="2">
        <v>0</v>
      </c>
      <c r="Z405" s="2">
        <v>43090</v>
      </c>
      <c r="AA405" s="2">
        <v>16116</v>
      </c>
      <c r="AB405" s="2">
        <v>386</v>
      </c>
      <c r="AC405" s="2">
        <v>757</v>
      </c>
      <c r="AD405" s="2">
        <v>0</v>
      </c>
      <c r="AE405" s="2">
        <v>0</v>
      </c>
      <c r="AF405" s="2">
        <v>0</v>
      </c>
      <c r="AG405" s="2" t="s">
        <v>464</v>
      </c>
      <c r="AH405" s="3" t="s">
        <v>464</v>
      </c>
      <c r="AI405" s="2" t="s">
        <v>464</v>
      </c>
      <c r="AJ405" s="3">
        <v>62850</v>
      </c>
      <c r="AK405" s="3">
        <v>0</v>
      </c>
      <c r="AL405" s="2">
        <v>0</v>
      </c>
      <c r="AM405" s="3">
        <v>43119</v>
      </c>
      <c r="AN405" s="2">
        <v>16137</v>
      </c>
      <c r="AO405" s="2">
        <v>368</v>
      </c>
      <c r="AP405" s="2">
        <v>736</v>
      </c>
      <c r="AQ405" s="2">
        <v>0</v>
      </c>
      <c r="AR405" s="2">
        <v>0</v>
      </c>
      <c r="AS405" s="2">
        <v>0</v>
      </c>
      <c r="AT405" s="2" t="s">
        <v>464</v>
      </c>
      <c r="AU405" s="2" t="s">
        <v>464</v>
      </c>
      <c r="AV405" s="2" t="s">
        <v>464</v>
      </c>
    </row>
    <row r="406" spans="1:48" x14ac:dyDescent="0.25">
      <c r="A406" t="str">
        <f t="shared" si="9"/>
        <v>2014Q2</v>
      </c>
      <c r="B406" s="9" t="s">
        <v>171</v>
      </c>
      <c r="C406" s="9">
        <v>4041406</v>
      </c>
      <c r="D406" s="2">
        <v>130045</v>
      </c>
      <c r="E406" s="2">
        <v>15941</v>
      </c>
      <c r="F406" s="2">
        <v>0</v>
      </c>
      <c r="G406" s="2">
        <v>34376</v>
      </c>
      <c r="H406" s="2">
        <v>13874</v>
      </c>
      <c r="I406" s="2">
        <v>98582</v>
      </c>
      <c r="J406" s="2">
        <v>604813</v>
      </c>
      <c r="K406" s="2">
        <v>0</v>
      </c>
      <c r="L406" s="2">
        <v>1997408</v>
      </c>
      <c r="M406" s="2">
        <v>9527811</v>
      </c>
      <c r="N406" s="2">
        <v>0</v>
      </c>
      <c r="O406" s="2">
        <v>12523251</v>
      </c>
      <c r="P406" s="2">
        <v>291</v>
      </c>
      <c r="Q406" s="2">
        <v>2018062</v>
      </c>
      <c r="R406" s="2">
        <v>1997408</v>
      </c>
      <c r="S406" s="2">
        <v>2711311</v>
      </c>
      <c r="T406" s="2">
        <v>6015259</v>
      </c>
      <c r="U406" s="2">
        <v>971808</v>
      </c>
      <c r="V406" s="2">
        <v>1997408</v>
      </c>
      <c r="W406" s="2">
        <v>1997408</v>
      </c>
      <c r="X406" s="2">
        <v>7497</v>
      </c>
      <c r="Y406" s="2">
        <v>0</v>
      </c>
      <c r="Z406" s="2">
        <v>256856</v>
      </c>
      <c r="AA406" s="2">
        <v>418531</v>
      </c>
      <c r="AB406" s="2">
        <v>1228020</v>
      </c>
      <c r="AC406" s="2">
        <v>9</v>
      </c>
      <c r="AD406" s="2">
        <v>0</v>
      </c>
      <c r="AE406" s="2">
        <v>3320</v>
      </c>
      <c r="AF406" s="2">
        <v>0</v>
      </c>
      <c r="AG406" s="2" t="s">
        <v>464</v>
      </c>
      <c r="AH406" s="3" t="s">
        <v>464</v>
      </c>
      <c r="AI406" s="2" t="s">
        <v>464</v>
      </c>
      <c r="AJ406" s="3">
        <v>2018062</v>
      </c>
      <c r="AK406" s="3">
        <v>7494</v>
      </c>
      <c r="AL406" s="2">
        <v>0</v>
      </c>
      <c r="AM406" s="3">
        <v>264245</v>
      </c>
      <c r="AN406" s="2">
        <v>396521</v>
      </c>
      <c r="AO406" s="2">
        <v>1234462</v>
      </c>
      <c r="AP406" s="2">
        <v>9</v>
      </c>
      <c r="AQ406" s="2">
        <v>0</v>
      </c>
      <c r="AR406" s="2">
        <v>2898</v>
      </c>
      <c r="AS406" s="2">
        <v>0</v>
      </c>
      <c r="AT406" s="2" t="s">
        <v>464</v>
      </c>
      <c r="AU406" s="2" t="s">
        <v>464</v>
      </c>
      <c r="AV406" s="2" t="s">
        <v>464</v>
      </c>
    </row>
    <row r="407" spans="1:48" x14ac:dyDescent="0.25">
      <c r="A407" t="str">
        <f t="shared" si="9"/>
        <v>2014Q2</v>
      </c>
      <c r="B407" s="9" t="s">
        <v>696</v>
      </c>
      <c r="C407" s="9">
        <v>4086037</v>
      </c>
      <c r="D407" s="2">
        <v>7513</v>
      </c>
      <c r="E407" s="2">
        <v>1273</v>
      </c>
      <c r="F407" s="2">
        <v>0</v>
      </c>
      <c r="G407" s="2">
        <v>3605</v>
      </c>
      <c r="H407" s="2">
        <v>811</v>
      </c>
      <c r="I407" s="2">
        <v>5879</v>
      </c>
      <c r="J407" s="2">
        <v>161060</v>
      </c>
      <c r="K407" s="2">
        <v>9891</v>
      </c>
      <c r="L407" s="2">
        <v>112166</v>
      </c>
      <c r="M407" s="2">
        <v>517839</v>
      </c>
      <c r="N407" s="2">
        <v>0</v>
      </c>
      <c r="O407" s="2">
        <v>848081</v>
      </c>
      <c r="P407" s="2">
        <v>0</v>
      </c>
      <c r="Q407" s="2">
        <v>35565</v>
      </c>
      <c r="R407" s="2">
        <v>35710</v>
      </c>
      <c r="S407" s="2">
        <v>134577</v>
      </c>
      <c r="T407" s="2">
        <v>337262</v>
      </c>
      <c r="U407" s="2">
        <v>138944</v>
      </c>
      <c r="V407" s="2">
        <v>112166</v>
      </c>
      <c r="W407" s="2">
        <v>35710</v>
      </c>
      <c r="X407" s="2">
        <v>0</v>
      </c>
      <c r="Y407" s="2">
        <v>0</v>
      </c>
      <c r="Z407" s="2">
        <v>0</v>
      </c>
      <c r="AA407" s="2">
        <v>7630</v>
      </c>
      <c r="AB407" s="2">
        <v>4927</v>
      </c>
      <c r="AC407" s="2">
        <v>2521</v>
      </c>
      <c r="AD407" s="2">
        <v>0</v>
      </c>
      <c r="AE407" s="2">
        <v>0</v>
      </c>
      <c r="AF407" s="2">
        <v>0</v>
      </c>
      <c r="AG407" s="2" t="s">
        <v>464</v>
      </c>
      <c r="AH407" s="3" t="s">
        <v>464</v>
      </c>
      <c r="AI407" s="2" t="s">
        <v>464</v>
      </c>
      <c r="AJ407" s="3">
        <v>35565</v>
      </c>
      <c r="AK407" s="3">
        <v>0</v>
      </c>
      <c r="AL407" s="2">
        <v>0</v>
      </c>
      <c r="AM407" s="3">
        <v>0</v>
      </c>
      <c r="AN407" s="2">
        <v>7018</v>
      </c>
      <c r="AO407" s="2">
        <v>4651</v>
      </c>
      <c r="AP407" s="2">
        <v>2444</v>
      </c>
      <c r="AQ407" s="2">
        <v>0</v>
      </c>
      <c r="AR407" s="2">
        <v>0</v>
      </c>
      <c r="AS407" s="2">
        <v>0</v>
      </c>
      <c r="AT407" s="2" t="s">
        <v>464</v>
      </c>
      <c r="AU407" s="2" t="s">
        <v>464</v>
      </c>
      <c r="AV407" s="2" t="s">
        <v>464</v>
      </c>
    </row>
    <row r="408" spans="1:48" x14ac:dyDescent="0.25">
      <c r="A408" t="str">
        <f t="shared" si="9"/>
        <v>2014Q2</v>
      </c>
      <c r="B408" s="9" t="s">
        <v>172</v>
      </c>
      <c r="C408" s="9">
        <v>1021225</v>
      </c>
      <c r="D408" s="2">
        <v>21506</v>
      </c>
      <c r="E408" s="2">
        <v>8511</v>
      </c>
      <c r="F408" s="2">
        <v>0</v>
      </c>
      <c r="G408" s="2">
        <v>10022</v>
      </c>
      <c r="H408" s="2">
        <v>3117</v>
      </c>
      <c r="I408" s="2">
        <v>17382</v>
      </c>
      <c r="J408" s="2">
        <v>87851</v>
      </c>
      <c r="K408" s="2">
        <v>40000</v>
      </c>
      <c r="L408" s="2">
        <v>170366</v>
      </c>
      <c r="M408" s="2">
        <v>2065545</v>
      </c>
      <c r="N408" s="2">
        <v>0</v>
      </c>
      <c r="O408" s="2">
        <v>2515938</v>
      </c>
      <c r="P408" s="2">
        <v>0</v>
      </c>
      <c r="Q408" s="2">
        <v>169152</v>
      </c>
      <c r="R408" s="2">
        <v>170366</v>
      </c>
      <c r="S408" s="2">
        <v>556283</v>
      </c>
      <c r="T408" s="2">
        <v>1908320</v>
      </c>
      <c r="U408" s="2">
        <v>79093</v>
      </c>
      <c r="V408" s="2">
        <v>170366</v>
      </c>
      <c r="W408" s="2">
        <v>170366</v>
      </c>
      <c r="X408" s="2">
        <v>0</v>
      </c>
      <c r="Y408" s="2">
        <v>0</v>
      </c>
      <c r="Z408" s="2">
        <v>604</v>
      </c>
      <c r="AA408" s="2">
        <v>0</v>
      </c>
      <c r="AB408" s="2">
        <v>5459</v>
      </c>
      <c r="AC408" s="2">
        <v>38456</v>
      </c>
      <c r="AD408" s="2">
        <v>0</v>
      </c>
      <c r="AE408" s="2">
        <v>1679</v>
      </c>
      <c r="AF408" s="2">
        <v>0</v>
      </c>
      <c r="AG408" s="2" t="s">
        <v>464</v>
      </c>
      <c r="AH408" s="3" t="s">
        <v>464</v>
      </c>
      <c r="AI408" s="2" t="s">
        <v>464</v>
      </c>
      <c r="AJ408" s="3">
        <v>169152</v>
      </c>
      <c r="AK408" s="3">
        <v>0</v>
      </c>
      <c r="AL408" s="2">
        <v>0</v>
      </c>
      <c r="AM408" s="3">
        <v>603</v>
      </c>
      <c r="AN408" s="2">
        <v>0</v>
      </c>
      <c r="AO408" s="2">
        <v>5429</v>
      </c>
      <c r="AP408" s="2">
        <v>38345</v>
      </c>
      <c r="AQ408" s="2">
        <v>0</v>
      </c>
      <c r="AR408" s="2">
        <v>1762</v>
      </c>
      <c r="AS408" s="2">
        <v>0</v>
      </c>
      <c r="AT408" s="2" t="s">
        <v>464</v>
      </c>
      <c r="AU408" s="2" t="s">
        <v>464</v>
      </c>
      <c r="AV408" s="2" t="s">
        <v>464</v>
      </c>
    </row>
    <row r="409" spans="1:48" x14ac:dyDescent="0.25">
      <c r="A409" t="str">
        <f t="shared" si="9"/>
        <v>2014Q2</v>
      </c>
      <c r="B409" s="9" t="s">
        <v>172</v>
      </c>
      <c r="C409" s="9">
        <v>1027726</v>
      </c>
      <c r="D409" s="2">
        <v>7848</v>
      </c>
      <c r="E409" s="2">
        <v>1873</v>
      </c>
      <c r="F409" s="2">
        <v>0</v>
      </c>
      <c r="G409" s="2">
        <v>4260</v>
      </c>
      <c r="H409" s="2">
        <v>1001</v>
      </c>
      <c r="I409" s="2">
        <v>7202</v>
      </c>
      <c r="J409" s="2">
        <v>27289</v>
      </c>
      <c r="K409" s="2">
        <v>2477</v>
      </c>
      <c r="L409" s="2">
        <v>272074</v>
      </c>
      <c r="M409" s="2">
        <v>610342</v>
      </c>
      <c r="N409" s="2">
        <v>0</v>
      </c>
      <c r="O409" s="2">
        <v>1009292</v>
      </c>
      <c r="P409" s="2">
        <v>0</v>
      </c>
      <c r="Q409" s="2">
        <v>262585</v>
      </c>
      <c r="R409" s="2">
        <v>263653</v>
      </c>
      <c r="S409" s="2">
        <v>208843</v>
      </c>
      <c r="T409" s="2">
        <v>511736</v>
      </c>
      <c r="U409" s="2">
        <v>81958</v>
      </c>
      <c r="V409" s="2">
        <v>272074</v>
      </c>
      <c r="W409" s="2">
        <v>263653</v>
      </c>
      <c r="X409" s="2">
        <v>0</v>
      </c>
      <c r="Y409" s="2">
        <v>4630</v>
      </c>
      <c r="Z409" s="2">
        <v>36701</v>
      </c>
      <c r="AA409" s="2">
        <v>6</v>
      </c>
      <c r="AB409" s="2">
        <v>58235</v>
      </c>
      <c r="AC409" s="2">
        <v>10084</v>
      </c>
      <c r="AD409" s="2">
        <v>0</v>
      </c>
      <c r="AE409" s="2">
        <v>14020</v>
      </c>
      <c r="AF409" s="2">
        <v>2549</v>
      </c>
      <c r="AG409" s="2" t="s">
        <v>464</v>
      </c>
      <c r="AH409" s="3" t="s">
        <v>464</v>
      </c>
      <c r="AI409" s="2" t="s">
        <v>464</v>
      </c>
      <c r="AJ409" s="3">
        <v>262585</v>
      </c>
      <c r="AK409" s="3">
        <v>0</v>
      </c>
      <c r="AL409" s="2">
        <v>4656</v>
      </c>
      <c r="AM409" s="3">
        <v>36666</v>
      </c>
      <c r="AN409" s="2">
        <v>6</v>
      </c>
      <c r="AO409" s="2">
        <v>57630</v>
      </c>
      <c r="AP409" s="2">
        <v>10012</v>
      </c>
      <c r="AQ409" s="2">
        <v>0</v>
      </c>
      <c r="AR409" s="2">
        <v>14246</v>
      </c>
      <c r="AS409" s="2">
        <v>2501</v>
      </c>
      <c r="AT409" s="2" t="s">
        <v>464</v>
      </c>
      <c r="AU409" s="2" t="s">
        <v>464</v>
      </c>
      <c r="AV409" s="2" t="s">
        <v>464</v>
      </c>
    </row>
    <row r="410" spans="1:48" x14ac:dyDescent="0.25">
      <c r="A410" t="str">
        <f t="shared" si="9"/>
        <v>2014Q2</v>
      </c>
      <c r="B410" s="9" t="s">
        <v>697</v>
      </c>
      <c r="C410" s="9">
        <v>1022912</v>
      </c>
      <c r="D410" s="2">
        <v>14149</v>
      </c>
      <c r="E410" s="2">
        <v>5341</v>
      </c>
      <c r="F410" s="2">
        <v>0</v>
      </c>
      <c r="G410" s="2">
        <v>7831</v>
      </c>
      <c r="H410" s="2">
        <v>1133</v>
      </c>
      <c r="I410" s="2">
        <v>11943</v>
      </c>
      <c r="J410" s="2">
        <v>60737</v>
      </c>
      <c r="K410" s="2">
        <v>0</v>
      </c>
      <c r="L410" s="2">
        <v>365373</v>
      </c>
      <c r="M410" s="2">
        <v>987818</v>
      </c>
      <c r="N410" s="2">
        <v>0</v>
      </c>
      <c r="O410" s="2">
        <v>1584969</v>
      </c>
      <c r="P410" s="2">
        <v>0</v>
      </c>
      <c r="Q410" s="2">
        <v>205835</v>
      </c>
      <c r="R410" s="2">
        <v>206192</v>
      </c>
      <c r="S410" s="2">
        <v>164567</v>
      </c>
      <c r="T410" s="2">
        <v>696839</v>
      </c>
      <c r="U410" s="2">
        <v>239418</v>
      </c>
      <c r="V410" s="2">
        <v>365373</v>
      </c>
      <c r="W410" s="2">
        <v>206192</v>
      </c>
      <c r="X410" s="2">
        <v>0</v>
      </c>
      <c r="Y410" s="2">
        <v>277</v>
      </c>
      <c r="Z410" s="2">
        <v>122538</v>
      </c>
      <c r="AA410" s="2">
        <v>9880</v>
      </c>
      <c r="AB410" s="2">
        <v>8622</v>
      </c>
      <c r="AC410" s="2">
        <v>30960</v>
      </c>
      <c r="AD410" s="2">
        <v>0</v>
      </c>
      <c r="AE410" s="2">
        <v>0</v>
      </c>
      <c r="AF410" s="2">
        <v>0</v>
      </c>
      <c r="AG410" s="2" t="s">
        <v>464</v>
      </c>
      <c r="AH410" s="3" t="s">
        <v>464</v>
      </c>
      <c r="AI410" s="2" t="s">
        <v>464</v>
      </c>
      <c r="AJ410" s="3">
        <v>205835</v>
      </c>
      <c r="AK410" s="3">
        <v>0</v>
      </c>
      <c r="AL410" s="2">
        <v>278</v>
      </c>
      <c r="AM410" s="3">
        <v>122781</v>
      </c>
      <c r="AN410" s="2">
        <v>9913</v>
      </c>
      <c r="AO410" s="2">
        <v>8552</v>
      </c>
      <c r="AP410" s="2">
        <v>30674</v>
      </c>
      <c r="AQ410" s="2">
        <v>0</v>
      </c>
      <c r="AR410" s="2">
        <v>0</v>
      </c>
      <c r="AS410" s="2">
        <v>0</v>
      </c>
      <c r="AT410" s="2" t="s">
        <v>464</v>
      </c>
      <c r="AU410" s="2" t="s">
        <v>464</v>
      </c>
      <c r="AV410" s="2" t="s">
        <v>464</v>
      </c>
    </row>
    <row r="411" spans="1:48" x14ac:dyDescent="0.25">
      <c r="A411" t="str">
        <f t="shared" si="9"/>
        <v>2014Q2</v>
      </c>
      <c r="B411" s="9" t="s">
        <v>698</v>
      </c>
      <c r="C411" s="9">
        <v>1027741</v>
      </c>
      <c r="D411" s="2">
        <v>5732</v>
      </c>
      <c r="E411" s="2">
        <v>5502</v>
      </c>
      <c r="F411" s="2">
        <v>0</v>
      </c>
      <c r="G411" s="2">
        <v>4157</v>
      </c>
      <c r="H411" s="2">
        <v>878</v>
      </c>
      <c r="I411" s="2">
        <v>7985</v>
      </c>
      <c r="J411" s="2">
        <v>28821</v>
      </c>
      <c r="K411" s="2">
        <v>0</v>
      </c>
      <c r="L411" s="2">
        <v>65458</v>
      </c>
      <c r="M411" s="2">
        <v>506399</v>
      </c>
      <c r="N411" s="2">
        <v>0</v>
      </c>
      <c r="O411" s="2">
        <v>659429</v>
      </c>
      <c r="P411" s="2">
        <v>-28</v>
      </c>
      <c r="Q411" s="2">
        <v>65220</v>
      </c>
      <c r="R411" s="2">
        <v>65458</v>
      </c>
      <c r="S411" s="2">
        <v>141120</v>
      </c>
      <c r="T411" s="2">
        <v>363193</v>
      </c>
      <c r="U411" s="2">
        <v>107363</v>
      </c>
      <c r="V411" s="2">
        <v>65458</v>
      </c>
      <c r="W411" s="2">
        <v>65458</v>
      </c>
      <c r="X411" s="2">
        <v>0</v>
      </c>
      <c r="Y411" s="2">
        <v>2783</v>
      </c>
      <c r="Z411" s="2">
        <v>2917</v>
      </c>
      <c r="AA411" s="2">
        <v>4848</v>
      </c>
      <c r="AB411" s="2">
        <v>18423</v>
      </c>
      <c r="AC411" s="2">
        <v>8824</v>
      </c>
      <c r="AD411" s="2">
        <v>0</v>
      </c>
      <c r="AE411" s="2">
        <v>0</v>
      </c>
      <c r="AF411" s="2">
        <v>0</v>
      </c>
      <c r="AG411" s="2" t="s">
        <v>464</v>
      </c>
      <c r="AH411" s="3" t="s">
        <v>464</v>
      </c>
      <c r="AI411" s="2" t="s">
        <v>464</v>
      </c>
      <c r="AJ411" s="3">
        <v>65220</v>
      </c>
      <c r="AK411" s="3">
        <v>0</v>
      </c>
      <c r="AL411" s="2">
        <v>2903</v>
      </c>
      <c r="AM411" s="3">
        <v>2932</v>
      </c>
      <c r="AN411" s="2">
        <v>4944</v>
      </c>
      <c r="AO411" s="2">
        <v>18204</v>
      </c>
      <c r="AP411" s="2">
        <v>8756</v>
      </c>
      <c r="AQ411" s="2">
        <v>0</v>
      </c>
      <c r="AR411" s="2">
        <v>0</v>
      </c>
      <c r="AS411" s="2">
        <v>0</v>
      </c>
      <c r="AT411" s="2" t="s">
        <v>464</v>
      </c>
      <c r="AU411" s="2" t="s">
        <v>464</v>
      </c>
      <c r="AV411" s="2" t="s">
        <v>464</v>
      </c>
    </row>
    <row r="412" spans="1:48" x14ac:dyDescent="0.25">
      <c r="A412" t="str">
        <f t="shared" si="9"/>
        <v>2014Q2</v>
      </c>
      <c r="B412" s="9" t="s">
        <v>173</v>
      </c>
      <c r="C412" s="9">
        <v>101284</v>
      </c>
      <c r="D412" s="2">
        <v>5690</v>
      </c>
      <c r="E412" s="2">
        <v>3480</v>
      </c>
      <c r="F412" s="2">
        <v>0</v>
      </c>
      <c r="G412" s="2">
        <v>3652</v>
      </c>
      <c r="H412" s="2">
        <v>624</v>
      </c>
      <c r="I412" s="2">
        <v>6129</v>
      </c>
      <c r="J412" s="2">
        <v>49148</v>
      </c>
      <c r="K412" s="2">
        <v>8651</v>
      </c>
      <c r="L412" s="2">
        <v>299658</v>
      </c>
      <c r="M412" s="2">
        <v>445101</v>
      </c>
      <c r="N412" s="2">
        <v>0</v>
      </c>
      <c r="O412" s="2">
        <v>852607</v>
      </c>
      <c r="P412" s="2">
        <v>2</v>
      </c>
      <c r="Q412" s="2">
        <v>293008</v>
      </c>
      <c r="R412" s="2">
        <v>298141</v>
      </c>
      <c r="S412" s="2">
        <v>77272</v>
      </c>
      <c r="T412" s="2">
        <v>319382</v>
      </c>
      <c r="U412" s="2">
        <v>51384</v>
      </c>
      <c r="V412" s="2">
        <v>299658</v>
      </c>
      <c r="W412" s="2">
        <v>298141</v>
      </c>
      <c r="X412" s="2">
        <v>0</v>
      </c>
      <c r="Y412" s="2">
        <v>0</v>
      </c>
      <c r="Z412" s="2">
        <v>96921</v>
      </c>
      <c r="AA412" s="2">
        <v>11022</v>
      </c>
      <c r="AB412" s="2">
        <v>106851</v>
      </c>
      <c r="AC412" s="2">
        <v>22593</v>
      </c>
      <c r="AD412" s="2">
        <v>0</v>
      </c>
      <c r="AE412" s="2">
        <v>0</v>
      </c>
      <c r="AF412" s="2">
        <v>0</v>
      </c>
      <c r="AG412" s="2" t="s">
        <v>464</v>
      </c>
      <c r="AH412" s="3" t="s">
        <v>464</v>
      </c>
      <c r="AI412" s="2" t="s">
        <v>464</v>
      </c>
      <c r="AJ412" s="3">
        <v>293008</v>
      </c>
      <c r="AK412" s="3">
        <v>0</v>
      </c>
      <c r="AL412" s="2">
        <v>0</v>
      </c>
      <c r="AM412" s="3">
        <v>97770</v>
      </c>
      <c r="AN412" s="2">
        <v>10785</v>
      </c>
      <c r="AO412" s="2">
        <v>103027</v>
      </c>
      <c r="AP412" s="2">
        <v>22249</v>
      </c>
      <c r="AQ412" s="2">
        <v>0</v>
      </c>
      <c r="AR412" s="2">
        <v>0</v>
      </c>
      <c r="AS412" s="2">
        <v>0</v>
      </c>
      <c r="AT412" s="2" t="s">
        <v>464</v>
      </c>
      <c r="AU412" s="2" t="s">
        <v>464</v>
      </c>
      <c r="AV412" s="2" t="s">
        <v>464</v>
      </c>
    </row>
    <row r="413" spans="1:48" x14ac:dyDescent="0.25">
      <c r="A413" t="str">
        <f t="shared" si="9"/>
        <v>2014Q2</v>
      </c>
      <c r="B413" s="9" t="s">
        <v>699</v>
      </c>
      <c r="C413" s="9">
        <v>1019122</v>
      </c>
      <c r="D413" s="2">
        <v>37605</v>
      </c>
      <c r="E413" s="2">
        <v>14063</v>
      </c>
      <c r="F413" s="2">
        <v>0</v>
      </c>
      <c r="G413" s="2">
        <v>20360</v>
      </c>
      <c r="H413" s="2">
        <v>7576</v>
      </c>
      <c r="I413" s="2">
        <v>43505</v>
      </c>
      <c r="J413" s="2">
        <v>168575</v>
      </c>
      <c r="K413" s="2">
        <v>0</v>
      </c>
      <c r="L413" s="2">
        <v>2123778</v>
      </c>
      <c r="M413" s="2">
        <v>2952868</v>
      </c>
      <c r="N413" s="2">
        <v>0</v>
      </c>
      <c r="O413" s="2">
        <v>5839870</v>
      </c>
      <c r="P413" s="2">
        <v>-1</v>
      </c>
      <c r="Q413" s="2">
        <v>1413274</v>
      </c>
      <c r="R413" s="2">
        <v>1429693</v>
      </c>
      <c r="S413" s="2">
        <v>964783</v>
      </c>
      <c r="T413" s="2">
        <v>2296390</v>
      </c>
      <c r="U413" s="2">
        <v>600334</v>
      </c>
      <c r="V413" s="2">
        <v>2123778</v>
      </c>
      <c r="W413" s="2">
        <v>1429693</v>
      </c>
      <c r="X413" s="2">
        <v>0</v>
      </c>
      <c r="Y413" s="2">
        <v>71892</v>
      </c>
      <c r="Z413" s="2">
        <v>8419</v>
      </c>
      <c r="AA413" s="2">
        <v>62433</v>
      </c>
      <c r="AB413" s="2">
        <v>127710</v>
      </c>
      <c r="AC413" s="2">
        <v>615053</v>
      </c>
      <c r="AD413" s="2">
        <v>0</v>
      </c>
      <c r="AE413" s="2">
        <v>71728</v>
      </c>
      <c r="AF413" s="2">
        <v>83037</v>
      </c>
      <c r="AG413" s="2" t="s">
        <v>464</v>
      </c>
      <c r="AH413" s="3" t="s">
        <v>464</v>
      </c>
      <c r="AI413" s="2" t="s">
        <v>464</v>
      </c>
      <c r="AJ413" s="3">
        <v>1413274</v>
      </c>
      <c r="AK413" s="3">
        <v>0</v>
      </c>
      <c r="AL413" s="2">
        <v>70266</v>
      </c>
      <c r="AM413" s="3">
        <v>8387</v>
      </c>
      <c r="AN413" s="2">
        <v>59806</v>
      </c>
      <c r="AO413" s="2">
        <v>122944</v>
      </c>
      <c r="AP413" s="2">
        <v>616652</v>
      </c>
      <c r="AQ413" s="2">
        <v>0</v>
      </c>
      <c r="AR413" s="2">
        <v>71223</v>
      </c>
      <c r="AS413" s="2">
        <v>83006</v>
      </c>
      <c r="AT413" s="2" t="s">
        <v>464</v>
      </c>
      <c r="AU413" s="2" t="s">
        <v>464</v>
      </c>
      <c r="AV413" s="2" t="s">
        <v>464</v>
      </c>
    </row>
    <row r="414" spans="1:48" x14ac:dyDescent="0.25">
      <c r="A414" t="str">
        <f t="shared" si="9"/>
        <v>2014Q2</v>
      </c>
      <c r="B414" s="9" t="s">
        <v>700</v>
      </c>
      <c r="C414" s="9">
        <v>1019292</v>
      </c>
      <c r="D414" s="2">
        <v>5044</v>
      </c>
      <c r="E414" s="2">
        <v>450</v>
      </c>
      <c r="F414" s="2">
        <v>0</v>
      </c>
      <c r="G414" s="2">
        <v>1693</v>
      </c>
      <c r="H414" s="2">
        <v>343</v>
      </c>
      <c r="I414" s="2">
        <v>2909</v>
      </c>
      <c r="J414" s="2">
        <v>1745</v>
      </c>
      <c r="K414" s="2">
        <v>0</v>
      </c>
      <c r="L414" s="2">
        <v>261898</v>
      </c>
      <c r="M414" s="2">
        <v>313251</v>
      </c>
      <c r="N414" s="2">
        <v>0</v>
      </c>
      <c r="O414" s="2">
        <v>608506</v>
      </c>
      <c r="P414" s="2">
        <v>139</v>
      </c>
      <c r="Q414" s="2">
        <v>255660</v>
      </c>
      <c r="R414" s="2">
        <v>261898</v>
      </c>
      <c r="S414" s="2">
        <v>99530</v>
      </c>
      <c r="T414" s="2">
        <v>187780</v>
      </c>
      <c r="U414" s="2">
        <v>68268</v>
      </c>
      <c r="V414" s="2">
        <v>261898</v>
      </c>
      <c r="W414" s="2">
        <v>261898</v>
      </c>
      <c r="X414" s="2">
        <v>0</v>
      </c>
      <c r="Y414" s="2">
        <v>0</v>
      </c>
      <c r="Z414" s="2">
        <v>4306</v>
      </c>
      <c r="AA414" s="2">
        <v>0</v>
      </c>
      <c r="AB414" s="2">
        <v>7589</v>
      </c>
      <c r="AC414" s="2">
        <v>100039</v>
      </c>
      <c r="AD414" s="2">
        <v>0</v>
      </c>
      <c r="AE414" s="2">
        <v>0</v>
      </c>
      <c r="AF414" s="2">
        <v>0</v>
      </c>
      <c r="AG414" s="2" t="s">
        <v>464</v>
      </c>
      <c r="AH414" s="3" t="s">
        <v>464</v>
      </c>
      <c r="AI414" s="2" t="s">
        <v>464</v>
      </c>
      <c r="AJ414" s="3">
        <v>255660</v>
      </c>
      <c r="AK414" s="3">
        <v>0</v>
      </c>
      <c r="AL414" s="2">
        <v>0</v>
      </c>
      <c r="AM414" s="3">
        <v>4161</v>
      </c>
      <c r="AN414" s="2">
        <v>0</v>
      </c>
      <c r="AO414" s="2">
        <v>7465</v>
      </c>
      <c r="AP414" s="2">
        <v>97808</v>
      </c>
      <c r="AQ414" s="2">
        <v>0</v>
      </c>
      <c r="AR414" s="2">
        <v>0</v>
      </c>
      <c r="AS414" s="2">
        <v>0</v>
      </c>
      <c r="AT414" s="2" t="s">
        <v>464</v>
      </c>
      <c r="AU414" s="2" t="s">
        <v>464</v>
      </c>
      <c r="AV414" s="2" t="s">
        <v>464</v>
      </c>
    </row>
    <row r="415" spans="1:48" x14ac:dyDescent="0.25">
      <c r="A415" t="str">
        <f t="shared" si="9"/>
        <v>2014Q2</v>
      </c>
      <c r="B415" s="9" t="s">
        <v>701</v>
      </c>
      <c r="C415" s="9">
        <v>1019917</v>
      </c>
      <c r="D415" s="2">
        <v>5242</v>
      </c>
      <c r="E415" s="2">
        <v>1065</v>
      </c>
      <c r="F415" s="2">
        <v>0</v>
      </c>
      <c r="G415" s="2">
        <v>1605</v>
      </c>
      <c r="H415" s="2">
        <v>361</v>
      </c>
      <c r="I415" s="2">
        <v>3057</v>
      </c>
      <c r="J415" s="2">
        <v>12049</v>
      </c>
      <c r="K415" s="2">
        <v>0</v>
      </c>
      <c r="L415" s="2">
        <v>83072</v>
      </c>
      <c r="M415" s="2">
        <v>413964</v>
      </c>
      <c r="N415" s="2">
        <v>0</v>
      </c>
      <c r="O415" s="2">
        <v>537665</v>
      </c>
      <c r="P415" s="2">
        <v>0</v>
      </c>
      <c r="Q415" s="2">
        <v>82346</v>
      </c>
      <c r="R415" s="2">
        <v>83072</v>
      </c>
      <c r="S415" s="2">
        <v>147369</v>
      </c>
      <c r="T415" s="2">
        <v>360799</v>
      </c>
      <c r="U415" s="2">
        <v>24173</v>
      </c>
      <c r="V415" s="2">
        <v>83072</v>
      </c>
      <c r="W415" s="2">
        <v>83072</v>
      </c>
      <c r="X415" s="2">
        <v>2000</v>
      </c>
      <c r="Y415" s="2">
        <v>0</v>
      </c>
      <c r="Z415" s="2">
        <v>10572</v>
      </c>
      <c r="AA415" s="2">
        <v>12008</v>
      </c>
      <c r="AB415" s="2">
        <v>11869</v>
      </c>
      <c r="AC415" s="2">
        <v>24344</v>
      </c>
      <c r="AD415" s="2">
        <v>0</v>
      </c>
      <c r="AE415" s="2">
        <v>0</v>
      </c>
      <c r="AF415" s="2">
        <v>0</v>
      </c>
      <c r="AG415" s="2" t="s">
        <v>464</v>
      </c>
      <c r="AH415" s="3" t="s">
        <v>464</v>
      </c>
      <c r="AI415" s="2" t="s">
        <v>464</v>
      </c>
      <c r="AJ415" s="3">
        <v>82346</v>
      </c>
      <c r="AK415" s="3">
        <v>2009</v>
      </c>
      <c r="AL415" s="2">
        <v>0</v>
      </c>
      <c r="AM415" s="3">
        <v>10567</v>
      </c>
      <c r="AN415" s="2">
        <v>11835</v>
      </c>
      <c r="AO415" s="2">
        <v>11441</v>
      </c>
      <c r="AP415" s="2">
        <v>24224</v>
      </c>
      <c r="AQ415" s="2">
        <v>0</v>
      </c>
      <c r="AR415" s="2">
        <v>0</v>
      </c>
      <c r="AS415" s="2">
        <v>0</v>
      </c>
      <c r="AT415" s="2" t="s">
        <v>464</v>
      </c>
      <c r="AU415" s="2" t="s">
        <v>464</v>
      </c>
      <c r="AV415" s="2" t="s">
        <v>464</v>
      </c>
    </row>
    <row r="416" spans="1:48" x14ac:dyDescent="0.25">
      <c r="A416" t="str">
        <f t="shared" si="9"/>
        <v>2014Q2</v>
      </c>
      <c r="B416" s="9" t="s">
        <v>702</v>
      </c>
      <c r="C416" s="9">
        <v>1019156</v>
      </c>
      <c r="D416" s="2">
        <v>6161</v>
      </c>
      <c r="E416" s="2">
        <v>1849</v>
      </c>
      <c r="F416" s="2">
        <v>0</v>
      </c>
      <c r="G416" s="2">
        <v>2698</v>
      </c>
      <c r="H416" s="2">
        <v>784</v>
      </c>
      <c r="I416" s="2">
        <v>5277</v>
      </c>
      <c r="J416" s="2">
        <v>54628</v>
      </c>
      <c r="K416" s="2">
        <v>25392</v>
      </c>
      <c r="L416" s="2">
        <v>288750</v>
      </c>
      <c r="M416" s="2">
        <v>324344</v>
      </c>
      <c r="N416" s="2">
        <v>0</v>
      </c>
      <c r="O416" s="2">
        <v>714446</v>
      </c>
      <c r="P416" s="2">
        <v>-4</v>
      </c>
      <c r="Q416" s="2">
        <v>291344</v>
      </c>
      <c r="R416" s="2">
        <v>288750</v>
      </c>
      <c r="S416" s="2">
        <v>232627</v>
      </c>
      <c r="T416" s="2">
        <v>303834</v>
      </c>
      <c r="U416" s="2">
        <v>3442</v>
      </c>
      <c r="V416" s="2">
        <v>288750</v>
      </c>
      <c r="W416" s="2">
        <v>288750</v>
      </c>
      <c r="X416" s="2">
        <v>0</v>
      </c>
      <c r="Y416" s="2">
        <v>0</v>
      </c>
      <c r="Z416" s="2">
        <v>42637</v>
      </c>
      <c r="AA416" s="2">
        <v>20</v>
      </c>
      <c r="AB416" s="2">
        <v>48062</v>
      </c>
      <c r="AC416" s="2">
        <v>32829</v>
      </c>
      <c r="AD416" s="2">
        <v>0</v>
      </c>
      <c r="AE416" s="2">
        <v>21806</v>
      </c>
      <c r="AF416" s="2">
        <v>41895</v>
      </c>
      <c r="AG416" s="2" t="s">
        <v>464</v>
      </c>
      <c r="AH416" s="3" t="s">
        <v>464</v>
      </c>
      <c r="AI416" s="2" t="s">
        <v>464</v>
      </c>
      <c r="AJ416" s="3">
        <v>291344</v>
      </c>
      <c r="AK416" s="3">
        <v>0</v>
      </c>
      <c r="AL416" s="2">
        <v>0</v>
      </c>
      <c r="AM416" s="3">
        <v>44000</v>
      </c>
      <c r="AN416" s="2">
        <v>19</v>
      </c>
      <c r="AO416" s="2">
        <v>47807</v>
      </c>
      <c r="AP416" s="2">
        <v>32775</v>
      </c>
      <c r="AQ416" s="2">
        <v>0</v>
      </c>
      <c r="AR416" s="2">
        <v>22492</v>
      </c>
      <c r="AS416" s="2">
        <v>42022</v>
      </c>
      <c r="AT416" s="2" t="s">
        <v>464</v>
      </c>
      <c r="AU416" s="2" t="s">
        <v>464</v>
      </c>
      <c r="AV416" s="2" t="s">
        <v>464</v>
      </c>
    </row>
    <row r="417" spans="1:48" x14ac:dyDescent="0.25">
      <c r="A417" t="str">
        <f t="shared" si="9"/>
        <v>2014Q2</v>
      </c>
      <c r="B417" s="9" t="s">
        <v>174</v>
      </c>
      <c r="C417" s="9">
        <v>100703</v>
      </c>
      <c r="D417" s="2">
        <v>25021</v>
      </c>
      <c r="E417" s="2">
        <v>15084</v>
      </c>
      <c r="F417" s="2">
        <v>0</v>
      </c>
      <c r="G417" s="2">
        <v>14964</v>
      </c>
      <c r="H417" s="2">
        <v>3208</v>
      </c>
      <c r="I417" s="2">
        <v>26892</v>
      </c>
      <c r="J417" s="2">
        <v>74361</v>
      </c>
      <c r="K417" s="2">
        <v>0</v>
      </c>
      <c r="L417" s="2">
        <v>841962</v>
      </c>
      <c r="M417" s="2">
        <v>2324068</v>
      </c>
      <c r="N417" s="2">
        <v>0</v>
      </c>
      <c r="O417" s="2">
        <v>3507449</v>
      </c>
      <c r="P417" s="2">
        <v>-3</v>
      </c>
      <c r="Q417" s="2">
        <v>827498</v>
      </c>
      <c r="R417" s="2">
        <v>840112</v>
      </c>
      <c r="S417" s="2">
        <v>565393</v>
      </c>
      <c r="T417" s="2">
        <v>1873236</v>
      </c>
      <c r="U417" s="2">
        <v>345279</v>
      </c>
      <c r="V417" s="2">
        <v>841962</v>
      </c>
      <c r="W417" s="2">
        <v>840112</v>
      </c>
      <c r="X417" s="2">
        <v>50814</v>
      </c>
      <c r="Y417" s="2">
        <v>0</v>
      </c>
      <c r="Z417" s="2">
        <v>205363</v>
      </c>
      <c r="AA417" s="2">
        <v>1448</v>
      </c>
      <c r="AB417" s="2">
        <v>220976</v>
      </c>
      <c r="AC417" s="2">
        <v>37147</v>
      </c>
      <c r="AD417" s="2">
        <v>0</v>
      </c>
      <c r="AE417" s="2">
        <v>0</v>
      </c>
      <c r="AF417" s="2">
        <v>0</v>
      </c>
      <c r="AG417" s="2" t="s">
        <v>464</v>
      </c>
      <c r="AH417" s="3" t="s">
        <v>464</v>
      </c>
      <c r="AI417" s="2" t="s">
        <v>464</v>
      </c>
      <c r="AJ417" s="3">
        <v>827498</v>
      </c>
      <c r="AK417" s="3">
        <v>50402</v>
      </c>
      <c r="AL417" s="2">
        <v>0</v>
      </c>
      <c r="AM417" s="3">
        <v>203592</v>
      </c>
      <c r="AN417" s="2">
        <v>1358</v>
      </c>
      <c r="AO417" s="2">
        <v>215976</v>
      </c>
      <c r="AP417" s="2">
        <v>37053</v>
      </c>
      <c r="AQ417" s="2">
        <v>0</v>
      </c>
      <c r="AR417" s="2">
        <v>0</v>
      </c>
      <c r="AS417" s="2">
        <v>0</v>
      </c>
      <c r="AT417" s="2" t="s">
        <v>464</v>
      </c>
      <c r="AU417" s="2" t="s">
        <v>464</v>
      </c>
      <c r="AV417" s="2" t="s">
        <v>464</v>
      </c>
    </row>
    <row r="418" spans="1:48" x14ac:dyDescent="0.25">
      <c r="A418" t="str">
        <f t="shared" si="9"/>
        <v>2014Q2</v>
      </c>
      <c r="B418" s="9" t="s">
        <v>175</v>
      </c>
      <c r="C418" s="9">
        <v>1021886</v>
      </c>
      <c r="D418" s="2">
        <v>10798</v>
      </c>
      <c r="E418" s="2">
        <v>2487</v>
      </c>
      <c r="F418" s="2">
        <v>0</v>
      </c>
      <c r="G418" s="2">
        <v>4741</v>
      </c>
      <c r="H418" s="2">
        <v>439</v>
      </c>
      <c r="I418" s="2">
        <v>7877</v>
      </c>
      <c r="J418" s="2">
        <v>42657</v>
      </c>
      <c r="K418" s="2">
        <v>215</v>
      </c>
      <c r="L418" s="2">
        <v>201326</v>
      </c>
      <c r="M418" s="2">
        <v>1008615</v>
      </c>
      <c r="N418" s="2">
        <v>0</v>
      </c>
      <c r="O418" s="2">
        <v>1306503</v>
      </c>
      <c r="P418" s="2">
        <v>0</v>
      </c>
      <c r="Q418" s="2">
        <v>156307</v>
      </c>
      <c r="R418" s="2">
        <v>157892</v>
      </c>
      <c r="S418" s="2">
        <v>31315</v>
      </c>
      <c r="T418" s="2">
        <v>597563</v>
      </c>
      <c r="U418" s="2">
        <v>325900</v>
      </c>
      <c r="V418" s="2">
        <v>201326</v>
      </c>
      <c r="W418" s="2">
        <v>157892</v>
      </c>
      <c r="X418" s="2">
        <v>0</v>
      </c>
      <c r="Y418" s="2">
        <v>0</v>
      </c>
      <c r="Z418" s="2">
        <v>7166</v>
      </c>
      <c r="AA418" s="2">
        <v>16354</v>
      </c>
      <c r="AB418" s="2">
        <v>23018</v>
      </c>
      <c r="AC418" s="2">
        <v>95590</v>
      </c>
      <c r="AD418" s="2">
        <v>0</v>
      </c>
      <c r="AE418" s="2">
        <v>0</v>
      </c>
      <c r="AF418" s="2">
        <v>0</v>
      </c>
      <c r="AG418" s="2" t="s">
        <v>464</v>
      </c>
      <c r="AH418" s="3" t="s">
        <v>464</v>
      </c>
      <c r="AI418" s="2" t="s">
        <v>464</v>
      </c>
      <c r="AJ418" s="3">
        <v>156307</v>
      </c>
      <c r="AK418" s="3">
        <v>0</v>
      </c>
      <c r="AL418" s="2">
        <v>0</v>
      </c>
      <c r="AM418" s="3">
        <v>7250</v>
      </c>
      <c r="AN418" s="2">
        <v>15878</v>
      </c>
      <c r="AO418" s="2">
        <v>22896</v>
      </c>
      <c r="AP418" s="2">
        <v>94518</v>
      </c>
      <c r="AQ418" s="2">
        <v>0</v>
      </c>
      <c r="AR418" s="2">
        <v>0</v>
      </c>
      <c r="AS418" s="2">
        <v>0</v>
      </c>
      <c r="AT418" s="2" t="s">
        <v>464</v>
      </c>
      <c r="AU418" s="2" t="s">
        <v>464</v>
      </c>
      <c r="AV418" s="2" t="s">
        <v>464</v>
      </c>
    </row>
    <row r="419" spans="1:48" x14ac:dyDescent="0.25">
      <c r="A419" t="str">
        <f t="shared" si="9"/>
        <v>2014Q2</v>
      </c>
      <c r="B419" s="9" t="s">
        <v>176</v>
      </c>
      <c r="C419" s="9">
        <v>4143683</v>
      </c>
      <c r="D419" s="2">
        <v>4761</v>
      </c>
      <c r="E419" s="2">
        <v>363</v>
      </c>
      <c r="F419" s="2">
        <v>0</v>
      </c>
      <c r="G419" s="2">
        <v>2078</v>
      </c>
      <c r="H419" s="2">
        <v>360</v>
      </c>
      <c r="I419" s="2">
        <v>3810</v>
      </c>
      <c r="J419" s="2">
        <v>857</v>
      </c>
      <c r="K419" s="2">
        <v>0</v>
      </c>
      <c r="L419" s="2">
        <v>72377</v>
      </c>
      <c r="M419" s="2">
        <v>461830</v>
      </c>
      <c r="N419" s="2">
        <v>0</v>
      </c>
      <c r="O419" s="2">
        <v>578104</v>
      </c>
      <c r="P419" s="2">
        <v>175</v>
      </c>
      <c r="Q419" s="2">
        <v>69857</v>
      </c>
      <c r="R419" s="2">
        <v>70005</v>
      </c>
      <c r="S419" s="2">
        <v>109383</v>
      </c>
      <c r="T419" s="2">
        <v>398674</v>
      </c>
      <c r="U419" s="2">
        <v>61479</v>
      </c>
      <c r="V419" s="2">
        <v>72377</v>
      </c>
      <c r="W419" s="2">
        <v>70005</v>
      </c>
      <c r="X419" s="2">
        <v>0</v>
      </c>
      <c r="Y419" s="2">
        <v>0</v>
      </c>
      <c r="Z419" s="2">
        <v>0</v>
      </c>
      <c r="AA419" s="2">
        <v>13540</v>
      </c>
      <c r="AB419" s="2">
        <v>17319</v>
      </c>
      <c r="AC419" s="2">
        <v>20732</v>
      </c>
      <c r="AD419" s="2">
        <v>0</v>
      </c>
      <c r="AE419" s="2">
        <v>0</v>
      </c>
      <c r="AF419" s="2">
        <v>0</v>
      </c>
      <c r="AG419" s="2" t="s">
        <v>464</v>
      </c>
      <c r="AH419" s="3" t="s">
        <v>464</v>
      </c>
      <c r="AI419" s="2" t="s">
        <v>464</v>
      </c>
      <c r="AJ419" s="3">
        <v>69857</v>
      </c>
      <c r="AK419" s="3">
        <v>0</v>
      </c>
      <c r="AL419" s="2">
        <v>0</v>
      </c>
      <c r="AM419" s="3">
        <v>0</v>
      </c>
      <c r="AN419" s="2">
        <v>13459</v>
      </c>
      <c r="AO419" s="2">
        <v>17241</v>
      </c>
      <c r="AP419" s="2">
        <v>20480</v>
      </c>
      <c r="AQ419" s="2">
        <v>0</v>
      </c>
      <c r="AR419" s="2">
        <v>0</v>
      </c>
      <c r="AS419" s="2">
        <v>0</v>
      </c>
      <c r="AT419" s="2" t="s">
        <v>464</v>
      </c>
      <c r="AU419" s="2" t="s">
        <v>464</v>
      </c>
      <c r="AV419" s="2" t="s">
        <v>464</v>
      </c>
    </row>
    <row r="420" spans="1:48" x14ac:dyDescent="0.25">
      <c r="A420" t="str">
        <f t="shared" si="9"/>
        <v>2014Q2</v>
      </c>
      <c r="B420" s="9" t="s">
        <v>703</v>
      </c>
      <c r="C420" s="9">
        <v>1023551</v>
      </c>
      <c r="D420" s="2">
        <v>4500</v>
      </c>
      <c r="E420" s="2">
        <v>936</v>
      </c>
      <c r="F420" s="2">
        <v>0</v>
      </c>
      <c r="G420" s="2">
        <v>1947</v>
      </c>
      <c r="H420" s="2">
        <v>568</v>
      </c>
      <c r="I420" s="2">
        <v>3744</v>
      </c>
      <c r="J420" s="2">
        <v>7189</v>
      </c>
      <c r="K420" s="2">
        <v>24760</v>
      </c>
      <c r="L420" s="2">
        <v>189908</v>
      </c>
      <c r="M420" s="2">
        <v>322934</v>
      </c>
      <c r="N420" s="2">
        <v>0</v>
      </c>
      <c r="O420" s="2">
        <v>588597</v>
      </c>
      <c r="P420" s="2">
        <v>0</v>
      </c>
      <c r="Q420" s="2">
        <v>184699</v>
      </c>
      <c r="R420" s="2">
        <v>189908</v>
      </c>
      <c r="S420" s="2">
        <v>115890</v>
      </c>
      <c r="T420" s="2">
        <v>284787</v>
      </c>
      <c r="U420" s="2">
        <v>21372</v>
      </c>
      <c r="V420" s="2">
        <v>189908</v>
      </c>
      <c r="W420" s="2">
        <v>189908</v>
      </c>
      <c r="X420" s="2">
        <v>0</v>
      </c>
      <c r="Y420" s="2">
        <v>2580</v>
      </c>
      <c r="Z420" s="2">
        <v>86059</v>
      </c>
      <c r="AA420" s="2">
        <v>1</v>
      </c>
      <c r="AB420" s="2">
        <v>8207</v>
      </c>
      <c r="AC420" s="2">
        <v>4389</v>
      </c>
      <c r="AD420" s="2">
        <v>0</v>
      </c>
      <c r="AE420" s="2">
        <v>0</v>
      </c>
      <c r="AF420" s="2">
        <v>0</v>
      </c>
      <c r="AG420" s="2" t="s">
        <v>464</v>
      </c>
      <c r="AH420" s="3" t="s">
        <v>464</v>
      </c>
      <c r="AI420" s="2" t="s">
        <v>464</v>
      </c>
      <c r="AJ420" s="3">
        <v>184699</v>
      </c>
      <c r="AK420" s="3">
        <v>0</v>
      </c>
      <c r="AL420" s="2">
        <v>2581</v>
      </c>
      <c r="AM420" s="3">
        <v>87147</v>
      </c>
      <c r="AN420" s="2">
        <v>1</v>
      </c>
      <c r="AO420" s="2">
        <v>8039</v>
      </c>
      <c r="AP420" s="2">
        <v>4398</v>
      </c>
      <c r="AQ420" s="2">
        <v>0</v>
      </c>
      <c r="AR420" s="2">
        <v>0</v>
      </c>
      <c r="AS420" s="2">
        <v>0</v>
      </c>
      <c r="AT420" s="2" t="s">
        <v>464</v>
      </c>
      <c r="AU420" s="2" t="s">
        <v>464</v>
      </c>
      <c r="AV420" s="2" t="s">
        <v>464</v>
      </c>
    </row>
    <row r="421" spans="1:48" x14ac:dyDescent="0.25">
      <c r="A421" t="str">
        <f t="shared" si="9"/>
        <v>2014Q2</v>
      </c>
      <c r="B421" s="9" t="s">
        <v>177</v>
      </c>
      <c r="C421" s="9">
        <v>100876</v>
      </c>
      <c r="D421" s="2">
        <v>10267</v>
      </c>
      <c r="E421" s="2">
        <v>3272</v>
      </c>
      <c r="F421" s="2">
        <v>10</v>
      </c>
      <c r="G421" s="2">
        <v>5279</v>
      </c>
      <c r="H421" s="2">
        <v>934</v>
      </c>
      <c r="I421" s="2">
        <v>9980</v>
      </c>
      <c r="J421" s="2">
        <v>24185</v>
      </c>
      <c r="K421" s="2">
        <v>0</v>
      </c>
      <c r="L421" s="2">
        <v>197680</v>
      </c>
      <c r="M421" s="2">
        <v>870146</v>
      </c>
      <c r="N421" s="2">
        <v>1148</v>
      </c>
      <c r="O421" s="2">
        <v>1185129</v>
      </c>
      <c r="P421" s="2">
        <v>108</v>
      </c>
      <c r="Q421" s="2">
        <v>193470</v>
      </c>
      <c r="R421" s="2">
        <v>197680</v>
      </c>
      <c r="S421" s="2">
        <v>207161</v>
      </c>
      <c r="T421" s="2">
        <v>749345</v>
      </c>
      <c r="U421" s="2">
        <v>92654</v>
      </c>
      <c r="V421" s="2">
        <v>197680</v>
      </c>
      <c r="W421" s="2">
        <v>197680</v>
      </c>
      <c r="X421" s="2">
        <v>1005</v>
      </c>
      <c r="Y421" s="2">
        <v>9624</v>
      </c>
      <c r="Z421" s="2">
        <v>34621</v>
      </c>
      <c r="AA421" s="2">
        <v>5822</v>
      </c>
      <c r="AB421" s="2">
        <v>29435</v>
      </c>
      <c r="AC421" s="2">
        <v>20435</v>
      </c>
      <c r="AD421" s="2">
        <v>0</v>
      </c>
      <c r="AE421" s="2">
        <v>11627</v>
      </c>
      <c r="AF421" s="2">
        <v>0</v>
      </c>
      <c r="AG421" s="2" t="s">
        <v>464</v>
      </c>
      <c r="AH421" s="3" t="s">
        <v>464</v>
      </c>
      <c r="AI421" s="2" t="s">
        <v>464</v>
      </c>
      <c r="AJ421" s="3">
        <v>193470</v>
      </c>
      <c r="AK421" s="3">
        <v>1009</v>
      </c>
      <c r="AL421" s="2">
        <v>9588</v>
      </c>
      <c r="AM421" s="3">
        <v>34776</v>
      </c>
      <c r="AN421" s="2">
        <v>5734</v>
      </c>
      <c r="AO421" s="2">
        <v>28638</v>
      </c>
      <c r="AP421" s="2">
        <v>20277</v>
      </c>
      <c r="AQ421" s="2">
        <v>0</v>
      </c>
      <c r="AR421" s="2">
        <v>11651</v>
      </c>
      <c r="AS421" s="2">
        <v>0</v>
      </c>
      <c r="AT421" s="2" t="s">
        <v>464</v>
      </c>
      <c r="AU421" s="2" t="s">
        <v>464</v>
      </c>
      <c r="AV421" s="2" t="s">
        <v>464</v>
      </c>
    </row>
    <row r="422" spans="1:48" x14ac:dyDescent="0.25">
      <c r="A422" t="str">
        <f t="shared" si="9"/>
        <v>2014Q2</v>
      </c>
      <c r="B422" s="9" t="s">
        <v>178</v>
      </c>
      <c r="C422" s="9">
        <v>100247</v>
      </c>
      <c r="D422" s="2">
        <v>165698</v>
      </c>
      <c r="E422" s="2">
        <v>62848</v>
      </c>
      <c r="F422" s="2">
        <v>0</v>
      </c>
      <c r="G422" s="2">
        <v>102455</v>
      </c>
      <c r="H422" s="2">
        <v>40623</v>
      </c>
      <c r="I422" s="2">
        <v>196485</v>
      </c>
      <c r="J422" s="2">
        <v>1068474</v>
      </c>
      <c r="K422" s="2">
        <v>50000</v>
      </c>
      <c r="L422" s="2">
        <v>5538859</v>
      </c>
      <c r="M422" s="2">
        <v>13574807</v>
      </c>
      <c r="N422" s="2">
        <v>0</v>
      </c>
      <c r="O422" s="2">
        <v>22062840</v>
      </c>
      <c r="P422" s="2">
        <v>0</v>
      </c>
      <c r="Q422" s="2">
        <v>5511349</v>
      </c>
      <c r="R422" s="2">
        <v>5538166</v>
      </c>
      <c r="S422" s="2">
        <v>3534432</v>
      </c>
      <c r="T422" s="2">
        <v>11323623</v>
      </c>
      <c r="U422" s="2">
        <v>1178027</v>
      </c>
      <c r="V422" s="2">
        <v>5538859</v>
      </c>
      <c r="W422" s="2">
        <v>5538166</v>
      </c>
      <c r="X422" s="2">
        <v>1625630</v>
      </c>
      <c r="Y422" s="2">
        <v>25972</v>
      </c>
      <c r="Z422" s="2">
        <v>1283567</v>
      </c>
      <c r="AA422" s="2">
        <v>196937</v>
      </c>
      <c r="AB422" s="2">
        <v>1123341</v>
      </c>
      <c r="AC422" s="2">
        <v>1250035</v>
      </c>
      <c r="AD422" s="2">
        <v>0</v>
      </c>
      <c r="AE422" s="2">
        <v>0</v>
      </c>
      <c r="AF422" s="2">
        <v>0</v>
      </c>
      <c r="AG422" s="2" t="s">
        <v>464</v>
      </c>
      <c r="AH422" s="3" t="s">
        <v>464</v>
      </c>
      <c r="AI422" s="2" t="s">
        <v>464</v>
      </c>
      <c r="AJ422" s="3">
        <v>5511349</v>
      </c>
      <c r="AK422" s="3">
        <v>1623564</v>
      </c>
      <c r="AL422" s="2">
        <v>25778</v>
      </c>
      <c r="AM422" s="3">
        <v>1281725</v>
      </c>
      <c r="AN422" s="2">
        <v>195363</v>
      </c>
      <c r="AO422" s="2">
        <v>1127170</v>
      </c>
      <c r="AP422" s="2">
        <v>1257021</v>
      </c>
      <c r="AQ422" s="2">
        <v>0</v>
      </c>
      <c r="AR422" s="2">
        <v>0</v>
      </c>
      <c r="AS422" s="2">
        <v>0</v>
      </c>
      <c r="AT422" s="2" t="s">
        <v>464</v>
      </c>
      <c r="AU422" s="2" t="s">
        <v>464</v>
      </c>
      <c r="AV422" s="2" t="s">
        <v>464</v>
      </c>
    </row>
    <row r="423" spans="1:48" x14ac:dyDescent="0.25">
      <c r="A423" t="str">
        <f t="shared" si="9"/>
        <v>2014Q2</v>
      </c>
      <c r="B423" s="9" t="s">
        <v>179</v>
      </c>
      <c r="C423" s="9">
        <v>1018553</v>
      </c>
      <c r="D423" s="2">
        <v>9838</v>
      </c>
      <c r="E423" s="2">
        <v>3192</v>
      </c>
      <c r="F423" s="2">
        <v>0</v>
      </c>
      <c r="G423" s="2">
        <v>4865</v>
      </c>
      <c r="H423" s="2">
        <v>932</v>
      </c>
      <c r="I423" s="2">
        <v>8488</v>
      </c>
      <c r="J423" s="2">
        <v>19867</v>
      </c>
      <c r="K423" s="2">
        <v>7508</v>
      </c>
      <c r="L423" s="2">
        <v>446907</v>
      </c>
      <c r="M423" s="2">
        <v>614967</v>
      </c>
      <c r="N423" s="2">
        <v>0</v>
      </c>
      <c r="O423" s="2">
        <v>1199609</v>
      </c>
      <c r="P423" s="2">
        <v>41</v>
      </c>
      <c r="Q423" s="2">
        <v>441021</v>
      </c>
      <c r="R423" s="2">
        <v>446907</v>
      </c>
      <c r="S423" s="2">
        <v>163793</v>
      </c>
      <c r="T423" s="2">
        <v>480324</v>
      </c>
      <c r="U423" s="2">
        <v>52830</v>
      </c>
      <c r="V423" s="2">
        <v>446907</v>
      </c>
      <c r="W423" s="2">
        <v>446907</v>
      </c>
      <c r="X423" s="2">
        <v>0</v>
      </c>
      <c r="Y423" s="2">
        <v>31</v>
      </c>
      <c r="Z423" s="2">
        <v>1154</v>
      </c>
      <c r="AA423" s="2">
        <v>2749</v>
      </c>
      <c r="AB423" s="2">
        <v>60807</v>
      </c>
      <c r="AC423" s="2">
        <v>234892</v>
      </c>
      <c r="AD423" s="2">
        <v>0</v>
      </c>
      <c r="AE423" s="2">
        <v>533</v>
      </c>
      <c r="AF423" s="2">
        <v>0</v>
      </c>
      <c r="AG423" s="2" t="s">
        <v>464</v>
      </c>
      <c r="AH423" s="3" t="s">
        <v>464</v>
      </c>
      <c r="AI423" s="2" t="s">
        <v>464</v>
      </c>
      <c r="AJ423" s="3">
        <v>441021</v>
      </c>
      <c r="AK423" s="3">
        <v>0</v>
      </c>
      <c r="AL423" s="2">
        <v>31</v>
      </c>
      <c r="AM423" s="3">
        <v>1155</v>
      </c>
      <c r="AN423" s="2">
        <v>2678</v>
      </c>
      <c r="AO423" s="2">
        <v>60705</v>
      </c>
      <c r="AP423" s="2">
        <v>237037</v>
      </c>
      <c r="AQ423" s="2">
        <v>0</v>
      </c>
      <c r="AR423" s="2">
        <v>485</v>
      </c>
      <c r="AS423" s="2">
        <v>0</v>
      </c>
      <c r="AT423" s="2" t="s">
        <v>464</v>
      </c>
      <c r="AU423" s="2" t="s">
        <v>464</v>
      </c>
      <c r="AV423" s="2" t="s">
        <v>464</v>
      </c>
    </row>
    <row r="424" spans="1:48" x14ac:dyDescent="0.25">
      <c r="A424" t="str">
        <f t="shared" si="9"/>
        <v>2014Q2</v>
      </c>
      <c r="B424" s="9" t="s">
        <v>179</v>
      </c>
      <c r="C424" s="9">
        <v>1018782</v>
      </c>
      <c r="D424" s="2">
        <v>6320</v>
      </c>
      <c r="E424" s="2">
        <v>3297</v>
      </c>
      <c r="F424" s="2">
        <v>0</v>
      </c>
      <c r="G424" s="2">
        <v>3231</v>
      </c>
      <c r="H424" s="2">
        <v>642</v>
      </c>
      <c r="I424" s="2">
        <v>5908</v>
      </c>
      <c r="J424" s="2">
        <v>72540</v>
      </c>
      <c r="K424" s="2">
        <v>250</v>
      </c>
      <c r="L424" s="2">
        <v>26354</v>
      </c>
      <c r="M424" s="2">
        <v>473858</v>
      </c>
      <c r="N424" s="2">
        <v>0</v>
      </c>
      <c r="O424" s="2">
        <v>629770</v>
      </c>
      <c r="P424" s="2">
        <v>0</v>
      </c>
      <c r="Q424" s="2">
        <v>9051</v>
      </c>
      <c r="R424" s="2">
        <v>9137</v>
      </c>
      <c r="S424" s="2">
        <v>55827</v>
      </c>
      <c r="T424" s="2">
        <v>381922</v>
      </c>
      <c r="U424" s="2">
        <v>44169</v>
      </c>
      <c r="V424" s="2">
        <v>26354</v>
      </c>
      <c r="W424" s="2">
        <v>9137</v>
      </c>
      <c r="X424" s="2">
        <v>0</v>
      </c>
      <c r="Y424" s="2">
        <v>0</v>
      </c>
      <c r="Z424" s="2">
        <v>0</v>
      </c>
      <c r="AA424" s="2">
        <v>0</v>
      </c>
      <c r="AB424" s="2">
        <v>7520</v>
      </c>
      <c r="AC424" s="2">
        <v>0</v>
      </c>
      <c r="AD424" s="2">
        <v>0</v>
      </c>
      <c r="AE424" s="2">
        <v>0</v>
      </c>
      <c r="AF424" s="2">
        <v>0</v>
      </c>
      <c r="AG424" s="2" t="s">
        <v>464</v>
      </c>
      <c r="AH424" s="3" t="s">
        <v>464</v>
      </c>
      <c r="AI424" s="2" t="s">
        <v>464</v>
      </c>
      <c r="AJ424" s="3">
        <v>9051</v>
      </c>
      <c r="AK424" s="3">
        <v>0</v>
      </c>
      <c r="AL424" s="2">
        <v>0</v>
      </c>
      <c r="AM424" s="3">
        <v>0</v>
      </c>
      <c r="AN424" s="2">
        <v>0</v>
      </c>
      <c r="AO424" s="2">
        <v>7611</v>
      </c>
      <c r="AP424" s="2">
        <v>0</v>
      </c>
      <c r="AQ424" s="2">
        <v>0</v>
      </c>
      <c r="AR424" s="2">
        <v>0</v>
      </c>
      <c r="AS424" s="2">
        <v>0</v>
      </c>
      <c r="AT424" s="2" t="s">
        <v>464</v>
      </c>
      <c r="AU424" s="2" t="s">
        <v>464</v>
      </c>
      <c r="AV424" s="2" t="s">
        <v>464</v>
      </c>
    </row>
    <row r="425" spans="1:48" x14ac:dyDescent="0.25">
      <c r="A425" t="str">
        <f t="shared" si="9"/>
        <v>2014Q2</v>
      </c>
      <c r="B425" s="9" t="s">
        <v>704</v>
      </c>
      <c r="C425" s="9">
        <v>1021166</v>
      </c>
      <c r="D425" s="2">
        <v>7796</v>
      </c>
      <c r="E425" s="2">
        <v>2342</v>
      </c>
      <c r="F425" s="2">
        <v>0</v>
      </c>
      <c r="G425" s="2">
        <v>4056</v>
      </c>
      <c r="H425" s="2">
        <v>554</v>
      </c>
      <c r="I425" s="2">
        <v>6595</v>
      </c>
      <c r="J425" s="2">
        <v>6188</v>
      </c>
      <c r="K425" s="2">
        <v>11000</v>
      </c>
      <c r="L425" s="2">
        <v>498303</v>
      </c>
      <c r="M425" s="2">
        <v>618838</v>
      </c>
      <c r="N425" s="2">
        <v>0</v>
      </c>
      <c r="O425" s="2">
        <v>1193860</v>
      </c>
      <c r="P425" s="2">
        <v>530</v>
      </c>
      <c r="Q425" s="2">
        <v>494208</v>
      </c>
      <c r="R425" s="2">
        <v>498303</v>
      </c>
      <c r="S425" s="2">
        <v>102577</v>
      </c>
      <c r="T425" s="2">
        <v>329093</v>
      </c>
      <c r="U425" s="2">
        <v>145885</v>
      </c>
      <c r="V425" s="2">
        <v>498303</v>
      </c>
      <c r="W425" s="2">
        <v>498303</v>
      </c>
      <c r="X425" s="2">
        <v>0</v>
      </c>
      <c r="Y425" s="2">
        <v>15157</v>
      </c>
      <c r="Z425" s="2">
        <v>64217</v>
      </c>
      <c r="AA425" s="2">
        <v>47580</v>
      </c>
      <c r="AB425" s="2">
        <v>116354</v>
      </c>
      <c r="AC425" s="2">
        <v>50279</v>
      </c>
      <c r="AD425" s="2">
        <v>0</v>
      </c>
      <c r="AE425" s="2">
        <v>0</v>
      </c>
      <c r="AF425" s="2">
        <v>0</v>
      </c>
      <c r="AG425" s="2" t="s">
        <v>464</v>
      </c>
      <c r="AH425" s="3" t="s">
        <v>464</v>
      </c>
      <c r="AI425" s="2" t="s">
        <v>464</v>
      </c>
      <c r="AJ425" s="3">
        <v>494208</v>
      </c>
      <c r="AK425" s="3">
        <v>0</v>
      </c>
      <c r="AL425" s="2">
        <v>14886</v>
      </c>
      <c r="AM425" s="3">
        <v>64442</v>
      </c>
      <c r="AN425" s="2">
        <v>47801</v>
      </c>
      <c r="AO425" s="2">
        <v>115825</v>
      </c>
      <c r="AP425" s="2">
        <v>50943</v>
      </c>
      <c r="AQ425" s="2">
        <v>0</v>
      </c>
      <c r="AR425" s="2">
        <v>0</v>
      </c>
      <c r="AS425" s="2">
        <v>0</v>
      </c>
      <c r="AT425" s="2" t="s">
        <v>464</v>
      </c>
      <c r="AU425" s="2" t="s">
        <v>464</v>
      </c>
      <c r="AV425" s="2" t="s">
        <v>464</v>
      </c>
    </row>
    <row r="426" spans="1:48" x14ac:dyDescent="0.25">
      <c r="A426" t="str">
        <f t="shared" si="9"/>
        <v>2014Q2</v>
      </c>
      <c r="B426" s="9" t="s">
        <v>180</v>
      </c>
      <c r="C426" s="9">
        <v>4057679</v>
      </c>
      <c r="D426" s="2">
        <v>4135</v>
      </c>
      <c r="E426" s="2">
        <v>354</v>
      </c>
      <c r="F426" s="2">
        <v>0</v>
      </c>
      <c r="G426" s="2">
        <v>1779</v>
      </c>
      <c r="H426" s="2">
        <v>425</v>
      </c>
      <c r="I426" s="2">
        <v>3591</v>
      </c>
      <c r="J426" s="2">
        <v>14577</v>
      </c>
      <c r="K426" s="2">
        <v>61731</v>
      </c>
      <c r="L426" s="2">
        <v>116388</v>
      </c>
      <c r="M426" s="2">
        <v>388424</v>
      </c>
      <c r="N426" s="2">
        <v>0</v>
      </c>
      <c r="O426" s="2">
        <v>639379</v>
      </c>
      <c r="P426" s="2">
        <v>0</v>
      </c>
      <c r="Q426" s="2">
        <v>116445</v>
      </c>
      <c r="R426" s="2">
        <v>116388</v>
      </c>
      <c r="S426" s="2">
        <v>137318</v>
      </c>
      <c r="T426" s="2">
        <v>311744</v>
      </c>
      <c r="U426" s="2">
        <v>55871</v>
      </c>
      <c r="V426" s="2">
        <v>116388</v>
      </c>
      <c r="W426" s="2">
        <v>116388</v>
      </c>
      <c r="X426" s="2">
        <v>0</v>
      </c>
      <c r="Y426" s="2">
        <v>0</v>
      </c>
      <c r="Z426" s="2">
        <v>34843</v>
      </c>
      <c r="AA426" s="2">
        <v>5628</v>
      </c>
      <c r="AB426" s="2">
        <v>31011</v>
      </c>
      <c r="AC426" s="2">
        <v>1599</v>
      </c>
      <c r="AD426" s="2">
        <v>0</v>
      </c>
      <c r="AE426" s="2">
        <v>11</v>
      </c>
      <c r="AF426" s="2">
        <v>0</v>
      </c>
      <c r="AG426" s="2" t="s">
        <v>464</v>
      </c>
      <c r="AH426" s="3" t="s">
        <v>464</v>
      </c>
      <c r="AI426" s="2" t="s">
        <v>464</v>
      </c>
      <c r="AJ426" s="3">
        <v>116445</v>
      </c>
      <c r="AK426" s="3">
        <v>0</v>
      </c>
      <c r="AL426" s="2">
        <v>0</v>
      </c>
      <c r="AM426" s="3">
        <v>35359</v>
      </c>
      <c r="AN426" s="2">
        <v>5683</v>
      </c>
      <c r="AO426" s="2">
        <v>30963</v>
      </c>
      <c r="AP426" s="2">
        <v>1560</v>
      </c>
      <c r="AQ426" s="2">
        <v>0</v>
      </c>
      <c r="AR426" s="2">
        <v>10</v>
      </c>
      <c r="AS426" s="2">
        <v>0</v>
      </c>
      <c r="AT426" s="2" t="s">
        <v>464</v>
      </c>
      <c r="AU426" s="2" t="s">
        <v>464</v>
      </c>
      <c r="AV426" s="2" t="s">
        <v>464</v>
      </c>
    </row>
    <row r="427" spans="1:48" x14ac:dyDescent="0.25">
      <c r="A427" t="str">
        <f t="shared" si="9"/>
        <v>2014Q2</v>
      </c>
      <c r="B427" s="9" t="s">
        <v>705</v>
      </c>
      <c r="C427" s="9">
        <v>1022121</v>
      </c>
      <c r="D427" s="2">
        <v>8145</v>
      </c>
      <c r="E427" s="2">
        <v>2590</v>
      </c>
      <c r="F427" s="2">
        <v>0</v>
      </c>
      <c r="G427" s="2">
        <v>4313</v>
      </c>
      <c r="H427" s="2">
        <v>532</v>
      </c>
      <c r="I427" s="2">
        <v>7098</v>
      </c>
      <c r="J427" s="2">
        <v>247</v>
      </c>
      <c r="K427" s="2">
        <v>9296</v>
      </c>
      <c r="L427" s="2">
        <v>196605</v>
      </c>
      <c r="M427" s="2">
        <v>825781</v>
      </c>
      <c r="N427" s="2">
        <v>0</v>
      </c>
      <c r="O427" s="2">
        <v>1080716</v>
      </c>
      <c r="P427" s="2">
        <v>0</v>
      </c>
      <c r="Q427" s="2">
        <v>195923</v>
      </c>
      <c r="R427" s="2">
        <v>196605</v>
      </c>
      <c r="S427" s="2">
        <v>544911</v>
      </c>
      <c r="T427" s="2">
        <v>763535</v>
      </c>
      <c r="U427" s="2">
        <v>16826</v>
      </c>
      <c r="V427" s="2">
        <v>196605</v>
      </c>
      <c r="W427" s="2">
        <v>196605</v>
      </c>
      <c r="X427" s="2">
        <v>0</v>
      </c>
      <c r="Y427" s="2">
        <v>0</v>
      </c>
      <c r="Z427" s="2">
        <v>105545</v>
      </c>
      <c r="AA427" s="2">
        <v>0</v>
      </c>
      <c r="AB427" s="2">
        <v>6202</v>
      </c>
      <c r="AC427" s="2">
        <v>815</v>
      </c>
      <c r="AD427" s="2">
        <v>0</v>
      </c>
      <c r="AE427" s="2">
        <v>0</v>
      </c>
      <c r="AF427" s="2">
        <v>0</v>
      </c>
      <c r="AG427" s="2" t="s">
        <v>464</v>
      </c>
      <c r="AH427" s="3" t="s">
        <v>464</v>
      </c>
      <c r="AI427" s="2" t="s">
        <v>464</v>
      </c>
      <c r="AJ427" s="3">
        <v>195923</v>
      </c>
      <c r="AK427" s="3">
        <v>0</v>
      </c>
      <c r="AL427" s="2">
        <v>0</v>
      </c>
      <c r="AM427" s="3">
        <v>105612</v>
      </c>
      <c r="AN427" s="2">
        <v>0</v>
      </c>
      <c r="AO427" s="2">
        <v>5984</v>
      </c>
      <c r="AP427" s="2">
        <v>796</v>
      </c>
      <c r="AQ427" s="2">
        <v>0</v>
      </c>
      <c r="AR427" s="2">
        <v>0</v>
      </c>
      <c r="AS427" s="2">
        <v>0</v>
      </c>
      <c r="AT427" s="2" t="s">
        <v>464</v>
      </c>
      <c r="AU427" s="2" t="s">
        <v>464</v>
      </c>
      <c r="AV427" s="2" t="s">
        <v>464</v>
      </c>
    </row>
    <row r="428" spans="1:48" x14ac:dyDescent="0.25">
      <c r="A428" t="str">
        <f t="shared" si="9"/>
        <v>2014Q2</v>
      </c>
      <c r="B428" s="9" t="s">
        <v>706</v>
      </c>
      <c r="C428" s="9">
        <v>1032573</v>
      </c>
      <c r="D428" s="2">
        <v>5003</v>
      </c>
      <c r="E428" s="2">
        <v>59859</v>
      </c>
      <c r="F428" s="2">
        <v>0</v>
      </c>
      <c r="G428" s="2">
        <v>16055</v>
      </c>
      <c r="H428" s="2">
        <v>3377</v>
      </c>
      <c r="I428" s="2">
        <v>63455</v>
      </c>
      <c r="J428" s="2">
        <v>73694</v>
      </c>
      <c r="K428" s="2">
        <v>0</v>
      </c>
      <c r="L428" s="2">
        <v>471495</v>
      </c>
      <c r="M428" s="2">
        <v>263861</v>
      </c>
      <c r="N428" s="2">
        <v>28258</v>
      </c>
      <c r="O428" s="2">
        <v>944174</v>
      </c>
      <c r="P428" s="2">
        <v>6220</v>
      </c>
      <c r="Q428" s="2">
        <v>179099</v>
      </c>
      <c r="R428" s="2">
        <v>182374</v>
      </c>
      <c r="S428" s="2">
        <v>127</v>
      </c>
      <c r="T428" s="2">
        <v>15911</v>
      </c>
      <c r="U428" s="2">
        <v>61192</v>
      </c>
      <c r="V428" s="2">
        <v>471495</v>
      </c>
      <c r="W428" s="2">
        <v>182374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 t="s">
        <v>464</v>
      </c>
      <c r="AH428" s="3" t="s">
        <v>464</v>
      </c>
      <c r="AI428" s="2" t="s">
        <v>464</v>
      </c>
      <c r="AJ428" s="3">
        <v>179099</v>
      </c>
      <c r="AK428" s="3">
        <v>0</v>
      </c>
      <c r="AL428" s="2">
        <v>0</v>
      </c>
      <c r="AM428" s="3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 t="s">
        <v>464</v>
      </c>
      <c r="AU428" s="2" t="s">
        <v>464</v>
      </c>
      <c r="AV428" s="2" t="s">
        <v>464</v>
      </c>
    </row>
    <row r="429" spans="1:48" x14ac:dyDescent="0.25">
      <c r="A429" t="str">
        <f t="shared" si="9"/>
        <v>2014Q2</v>
      </c>
      <c r="B429" s="9" t="s">
        <v>181</v>
      </c>
      <c r="C429" s="9">
        <v>100503</v>
      </c>
      <c r="D429" s="2">
        <v>45383</v>
      </c>
      <c r="E429" s="2">
        <v>16245</v>
      </c>
      <c r="F429" s="2">
        <v>0</v>
      </c>
      <c r="G429" s="2">
        <v>22032</v>
      </c>
      <c r="H429" s="2">
        <v>8552</v>
      </c>
      <c r="I429" s="2">
        <v>41641</v>
      </c>
      <c r="J429" s="2">
        <v>5151</v>
      </c>
      <c r="K429" s="2">
        <v>0</v>
      </c>
      <c r="L429" s="2">
        <v>1346191</v>
      </c>
      <c r="M429" s="2">
        <v>4334214</v>
      </c>
      <c r="N429" s="2">
        <v>0</v>
      </c>
      <c r="O429" s="2">
        <v>6300222</v>
      </c>
      <c r="P429" s="2">
        <v>2</v>
      </c>
      <c r="Q429" s="2">
        <v>1355895</v>
      </c>
      <c r="R429" s="2">
        <v>1346191</v>
      </c>
      <c r="S429" s="2">
        <v>1238791</v>
      </c>
      <c r="T429" s="2">
        <v>2646252</v>
      </c>
      <c r="U429" s="2">
        <v>944226</v>
      </c>
      <c r="V429" s="2">
        <v>1346191</v>
      </c>
      <c r="W429" s="2">
        <v>1346191</v>
      </c>
      <c r="X429" s="2">
        <v>0</v>
      </c>
      <c r="Y429" s="2">
        <v>0</v>
      </c>
      <c r="Z429" s="2">
        <v>268387</v>
      </c>
      <c r="AA429" s="2">
        <v>23303</v>
      </c>
      <c r="AB429" s="2">
        <v>560423</v>
      </c>
      <c r="AC429" s="2">
        <v>442696</v>
      </c>
      <c r="AD429" s="2">
        <v>0</v>
      </c>
      <c r="AE429" s="2">
        <v>90</v>
      </c>
      <c r="AF429" s="2">
        <v>0</v>
      </c>
      <c r="AG429" s="2" t="s">
        <v>464</v>
      </c>
      <c r="AH429" s="3" t="s">
        <v>464</v>
      </c>
      <c r="AI429" s="2" t="s">
        <v>464</v>
      </c>
      <c r="AJ429" s="3">
        <v>1355895</v>
      </c>
      <c r="AK429" s="3">
        <v>0</v>
      </c>
      <c r="AL429" s="2">
        <v>0</v>
      </c>
      <c r="AM429" s="3">
        <v>269175</v>
      </c>
      <c r="AN429" s="2">
        <v>20686</v>
      </c>
      <c r="AO429" s="2">
        <v>553464</v>
      </c>
      <c r="AP429" s="2">
        <v>448205</v>
      </c>
      <c r="AQ429" s="2">
        <v>0</v>
      </c>
      <c r="AR429" s="2">
        <v>88</v>
      </c>
      <c r="AS429" s="2">
        <v>0</v>
      </c>
      <c r="AT429" s="2" t="s">
        <v>464</v>
      </c>
      <c r="AU429" s="2" t="s">
        <v>464</v>
      </c>
      <c r="AV429" s="2" t="s">
        <v>464</v>
      </c>
    </row>
    <row r="430" spans="1:48" x14ac:dyDescent="0.25">
      <c r="A430" t="str">
        <f t="shared" si="9"/>
        <v>2014Q2</v>
      </c>
      <c r="B430" s="9" t="s">
        <v>182</v>
      </c>
      <c r="C430" s="9">
        <v>100792</v>
      </c>
      <c r="D430" s="2">
        <v>22270</v>
      </c>
      <c r="E430" s="2">
        <v>7507</v>
      </c>
      <c r="F430" s="2">
        <v>0</v>
      </c>
      <c r="G430" s="2">
        <v>10018</v>
      </c>
      <c r="H430" s="2">
        <v>2784</v>
      </c>
      <c r="I430" s="2">
        <v>18095</v>
      </c>
      <c r="J430" s="2">
        <v>10769</v>
      </c>
      <c r="K430" s="2">
        <v>38142</v>
      </c>
      <c r="L430" s="2">
        <v>417823</v>
      </c>
      <c r="M430" s="2">
        <v>1759884</v>
      </c>
      <c r="N430" s="2">
        <v>0</v>
      </c>
      <c r="O430" s="2">
        <v>2575401</v>
      </c>
      <c r="P430" s="2">
        <v>-313</v>
      </c>
      <c r="Q430" s="2">
        <v>407603</v>
      </c>
      <c r="R430" s="2">
        <v>398425</v>
      </c>
      <c r="S430" s="2">
        <v>829319</v>
      </c>
      <c r="T430" s="2">
        <v>1569191</v>
      </c>
      <c r="U430" s="2">
        <v>95093</v>
      </c>
      <c r="V430" s="2">
        <v>417823</v>
      </c>
      <c r="W430" s="2">
        <v>398425</v>
      </c>
      <c r="X430" s="2">
        <v>9472</v>
      </c>
      <c r="Y430" s="2">
        <v>34500</v>
      </c>
      <c r="Z430" s="2">
        <v>0</v>
      </c>
      <c r="AA430" s="2">
        <v>50169</v>
      </c>
      <c r="AB430" s="2">
        <v>65746</v>
      </c>
      <c r="AC430" s="2">
        <v>29554</v>
      </c>
      <c r="AD430" s="2">
        <v>0</v>
      </c>
      <c r="AE430" s="2">
        <v>0</v>
      </c>
      <c r="AF430" s="2">
        <v>0</v>
      </c>
      <c r="AG430" s="2" t="s">
        <v>464</v>
      </c>
      <c r="AH430" s="3" t="s">
        <v>464</v>
      </c>
      <c r="AI430" s="2" t="s">
        <v>464</v>
      </c>
      <c r="AJ430" s="3">
        <v>407603</v>
      </c>
      <c r="AK430" s="3">
        <v>9722</v>
      </c>
      <c r="AL430" s="2">
        <v>36098</v>
      </c>
      <c r="AM430" s="3">
        <v>0</v>
      </c>
      <c r="AN430" s="2">
        <v>49864</v>
      </c>
      <c r="AO430" s="2">
        <v>66983</v>
      </c>
      <c r="AP430" s="2">
        <v>29444</v>
      </c>
      <c r="AQ430" s="2">
        <v>0</v>
      </c>
      <c r="AR430" s="2">
        <v>0</v>
      </c>
      <c r="AS430" s="2">
        <v>0</v>
      </c>
      <c r="AT430" s="2" t="s">
        <v>464</v>
      </c>
      <c r="AU430" s="2" t="s">
        <v>464</v>
      </c>
      <c r="AV430" s="2" t="s">
        <v>464</v>
      </c>
    </row>
    <row r="431" spans="1:48" x14ac:dyDescent="0.25">
      <c r="A431" t="str">
        <f t="shared" si="9"/>
        <v>2014Q2</v>
      </c>
      <c r="B431" s="9" t="s">
        <v>182</v>
      </c>
      <c r="C431" s="9">
        <v>1018900</v>
      </c>
      <c r="D431" s="2">
        <v>9820</v>
      </c>
      <c r="E431" s="2">
        <v>67687</v>
      </c>
      <c r="F431" s="2">
        <v>0</v>
      </c>
      <c r="G431" s="2">
        <v>34417</v>
      </c>
      <c r="H431" s="2">
        <v>7395</v>
      </c>
      <c r="I431" s="2">
        <v>68615</v>
      </c>
      <c r="J431" s="2">
        <v>55133</v>
      </c>
      <c r="K431" s="2">
        <v>0</v>
      </c>
      <c r="L431" s="2">
        <v>770237</v>
      </c>
      <c r="M431" s="2">
        <v>414312</v>
      </c>
      <c r="N431" s="2">
        <v>0</v>
      </c>
      <c r="O431" s="2">
        <v>1495820</v>
      </c>
      <c r="P431" s="2">
        <v>0</v>
      </c>
      <c r="Q431" s="2">
        <v>763899</v>
      </c>
      <c r="R431" s="2">
        <v>770237</v>
      </c>
      <c r="S431" s="2">
        <v>148922</v>
      </c>
      <c r="T431" s="2">
        <v>273678</v>
      </c>
      <c r="U431" s="2">
        <v>2847</v>
      </c>
      <c r="V431" s="2">
        <v>770237</v>
      </c>
      <c r="W431" s="2">
        <v>770237</v>
      </c>
      <c r="X431" s="2">
        <v>32395</v>
      </c>
      <c r="Y431" s="2">
        <v>88834</v>
      </c>
      <c r="Z431" s="2">
        <v>1010</v>
      </c>
      <c r="AA431" s="2">
        <v>279870</v>
      </c>
      <c r="AB431" s="2">
        <v>28039</v>
      </c>
      <c r="AC431" s="2">
        <v>217942</v>
      </c>
      <c r="AD431" s="2">
        <v>0</v>
      </c>
      <c r="AE431" s="2">
        <v>5508</v>
      </c>
      <c r="AF431" s="2">
        <v>0</v>
      </c>
      <c r="AG431" s="2" t="s">
        <v>464</v>
      </c>
      <c r="AH431" s="3" t="s">
        <v>464</v>
      </c>
      <c r="AI431" s="2" t="s">
        <v>464</v>
      </c>
      <c r="AJ431" s="3">
        <v>763899</v>
      </c>
      <c r="AK431" s="3">
        <v>32726</v>
      </c>
      <c r="AL431" s="2">
        <v>89192</v>
      </c>
      <c r="AM431" s="3">
        <v>1001</v>
      </c>
      <c r="AN431" s="2">
        <v>276985</v>
      </c>
      <c r="AO431" s="2">
        <v>26003</v>
      </c>
      <c r="AP431" s="2">
        <v>216958</v>
      </c>
      <c r="AQ431" s="2">
        <v>0</v>
      </c>
      <c r="AR431" s="2">
        <v>5198</v>
      </c>
      <c r="AS431" s="2">
        <v>0</v>
      </c>
      <c r="AT431" s="2" t="s">
        <v>464</v>
      </c>
      <c r="AU431" s="2" t="s">
        <v>464</v>
      </c>
      <c r="AV431" s="2" t="s">
        <v>464</v>
      </c>
    </row>
    <row r="432" spans="1:48" x14ac:dyDescent="0.25">
      <c r="A432" t="str">
        <f t="shared" si="9"/>
        <v>2014Q2</v>
      </c>
      <c r="B432" s="9" t="s">
        <v>182</v>
      </c>
      <c r="C432" s="9">
        <v>1981083</v>
      </c>
      <c r="D432" s="2">
        <v>8029</v>
      </c>
      <c r="E432" s="2">
        <v>2434</v>
      </c>
      <c r="F432" s="2">
        <v>0</v>
      </c>
      <c r="G432" s="2">
        <v>3686</v>
      </c>
      <c r="H432" s="2">
        <v>736</v>
      </c>
      <c r="I432" s="2">
        <v>6879</v>
      </c>
      <c r="J432" s="2">
        <v>424</v>
      </c>
      <c r="K432" s="2">
        <v>0</v>
      </c>
      <c r="L432" s="2">
        <v>151890</v>
      </c>
      <c r="M432" s="2">
        <v>673529</v>
      </c>
      <c r="N432" s="2">
        <v>0</v>
      </c>
      <c r="O432" s="2">
        <v>893595</v>
      </c>
      <c r="P432" s="2">
        <v>201</v>
      </c>
      <c r="Q432" s="2">
        <v>152228</v>
      </c>
      <c r="R432" s="2">
        <v>151655</v>
      </c>
      <c r="S432" s="2">
        <v>213440</v>
      </c>
      <c r="T432" s="2">
        <v>534862</v>
      </c>
      <c r="U432" s="2">
        <v>86350</v>
      </c>
      <c r="V432" s="2">
        <v>151890</v>
      </c>
      <c r="W432" s="2">
        <v>151655</v>
      </c>
      <c r="X432" s="2">
        <v>0</v>
      </c>
      <c r="Y432" s="2">
        <v>0</v>
      </c>
      <c r="Z432" s="2">
        <v>33306</v>
      </c>
      <c r="AA432" s="2">
        <v>0</v>
      </c>
      <c r="AB432" s="2">
        <v>18974</v>
      </c>
      <c r="AC432" s="2">
        <v>31604</v>
      </c>
      <c r="AD432" s="2">
        <v>0</v>
      </c>
      <c r="AE432" s="2">
        <v>0</v>
      </c>
      <c r="AF432" s="2">
        <v>0</v>
      </c>
      <c r="AG432" s="2" t="s">
        <v>464</v>
      </c>
      <c r="AH432" s="3" t="s">
        <v>464</v>
      </c>
      <c r="AI432" s="2" t="s">
        <v>464</v>
      </c>
      <c r="AJ432" s="3">
        <v>152228</v>
      </c>
      <c r="AK432" s="3">
        <v>0</v>
      </c>
      <c r="AL432" s="2">
        <v>0</v>
      </c>
      <c r="AM432" s="3">
        <v>34202</v>
      </c>
      <c r="AN432" s="2">
        <v>0</v>
      </c>
      <c r="AO432" s="2">
        <v>18838</v>
      </c>
      <c r="AP432" s="2">
        <v>31279</v>
      </c>
      <c r="AQ432" s="2">
        <v>0</v>
      </c>
      <c r="AR432" s="2">
        <v>0</v>
      </c>
      <c r="AS432" s="2">
        <v>0</v>
      </c>
      <c r="AT432" s="2" t="s">
        <v>464</v>
      </c>
      <c r="AU432" s="2" t="s">
        <v>464</v>
      </c>
      <c r="AV432" s="2" t="s">
        <v>464</v>
      </c>
    </row>
    <row r="433" spans="1:48" x14ac:dyDescent="0.25">
      <c r="A433" t="str">
        <f t="shared" si="9"/>
        <v>2014Q2</v>
      </c>
      <c r="B433" s="9" t="s">
        <v>183</v>
      </c>
      <c r="C433" s="9">
        <v>1024772</v>
      </c>
      <c r="D433" s="2">
        <v>6053</v>
      </c>
      <c r="E433" s="2">
        <v>1861</v>
      </c>
      <c r="F433" s="2">
        <v>0</v>
      </c>
      <c r="G433" s="2">
        <v>3282</v>
      </c>
      <c r="H433" s="2">
        <v>842</v>
      </c>
      <c r="I433" s="2">
        <v>5932</v>
      </c>
      <c r="J433" s="2">
        <v>14229</v>
      </c>
      <c r="K433" s="2">
        <v>513</v>
      </c>
      <c r="L433" s="2">
        <v>248363</v>
      </c>
      <c r="M433" s="2">
        <v>447660</v>
      </c>
      <c r="N433" s="2">
        <v>0</v>
      </c>
      <c r="O433" s="2">
        <v>786887</v>
      </c>
      <c r="P433" s="2">
        <v>78</v>
      </c>
      <c r="Q433" s="2">
        <v>247891</v>
      </c>
      <c r="R433" s="2">
        <v>248363</v>
      </c>
      <c r="S433" s="2">
        <v>127577</v>
      </c>
      <c r="T433" s="2">
        <v>403641</v>
      </c>
      <c r="U433" s="2">
        <v>34970</v>
      </c>
      <c r="V433" s="2">
        <v>248363</v>
      </c>
      <c r="W433" s="2">
        <v>248363</v>
      </c>
      <c r="X433" s="2">
        <v>0</v>
      </c>
      <c r="Y433" s="2">
        <v>50877</v>
      </c>
      <c r="Z433" s="2">
        <v>3403</v>
      </c>
      <c r="AA433" s="2">
        <v>20674</v>
      </c>
      <c r="AB433" s="2">
        <v>34566</v>
      </c>
      <c r="AC433" s="2">
        <v>73809</v>
      </c>
      <c r="AD433" s="2">
        <v>0</v>
      </c>
      <c r="AE433" s="2">
        <v>16572</v>
      </c>
      <c r="AF433" s="2">
        <v>0</v>
      </c>
      <c r="AG433" s="2" t="s">
        <v>464</v>
      </c>
      <c r="AH433" s="3" t="s">
        <v>464</v>
      </c>
      <c r="AI433" s="2" t="s">
        <v>464</v>
      </c>
      <c r="AJ433" s="3">
        <v>247891</v>
      </c>
      <c r="AK433" s="3">
        <v>0</v>
      </c>
      <c r="AL433" s="2">
        <v>51099</v>
      </c>
      <c r="AM433" s="3">
        <v>3395</v>
      </c>
      <c r="AN433" s="2">
        <v>20606</v>
      </c>
      <c r="AO433" s="2">
        <v>34552</v>
      </c>
      <c r="AP433" s="2">
        <v>73488</v>
      </c>
      <c r="AQ433" s="2">
        <v>0</v>
      </c>
      <c r="AR433" s="2">
        <v>16793</v>
      </c>
      <c r="AS433" s="2">
        <v>0</v>
      </c>
      <c r="AT433" s="2" t="s">
        <v>464</v>
      </c>
      <c r="AU433" s="2" t="s">
        <v>464</v>
      </c>
      <c r="AV433" s="2" t="s">
        <v>464</v>
      </c>
    </row>
    <row r="434" spans="1:48" x14ac:dyDescent="0.25">
      <c r="A434" t="str">
        <f t="shared" si="9"/>
        <v>2014Q2</v>
      </c>
      <c r="B434" s="9" t="s">
        <v>184</v>
      </c>
      <c r="C434" s="9">
        <v>4142262</v>
      </c>
      <c r="D434" s="2">
        <v>7262</v>
      </c>
      <c r="E434" s="2">
        <v>488</v>
      </c>
      <c r="F434" s="2">
        <v>0</v>
      </c>
      <c r="G434" s="2">
        <v>2786</v>
      </c>
      <c r="H434" s="2">
        <v>490</v>
      </c>
      <c r="I434" s="2">
        <v>5095</v>
      </c>
      <c r="J434" s="2">
        <v>38647</v>
      </c>
      <c r="K434" s="2">
        <v>0</v>
      </c>
      <c r="L434" s="2">
        <v>166705</v>
      </c>
      <c r="M434" s="2">
        <v>666605</v>
      </c>
      <c r="N434" s="2">
        <v>341</v>
      </c>
      <c r="O434" s="2">
        <v>922128</v>
      </c>
      <c r="P434" s="2">
        <v>38</v>
      </c>
      <c r="Q434" s="2">
        <v>164967</v>
      </c>
      <c r="R434" s="2">
        <v>166705</v>
      </c>
      <c r="S434" s="2">
        <v>97274</v>
      </c>
      <c r="T434" s="2">
        <v>489601</v>
      </c>
      <c r="U434" s="2">
        <v>166976</v>
      </c>
      <c r="V434" s="2">
        <v>166705</v>
      </c>
      <c r="W434" s="2">
        <v>166705</v>
      </c>
      <c r="X434" s="2">
        <v>0</v>
      </c>
      <c r="Y434" s="2">
        <v>0</v>
      </c>
      <c r="Z434" s="2">
        <v>21737</v>
      </c>
      <c r="AA434" s="2">
        <v>16030</v>
      </c>
      <c r="AB434" s="2">
        <v>13484</v>
      </c>
      <c r="AC434" s="2">
        <v>40490</v>
      </c>
      <c r="AD434" s="2">
        <v>0</v>
      </c>
      <c r="AE434" s="2">
        <v>0</v>
      </c>
      <c r="AF434" s="2">
        <v>0</v>
      </c>
      <c r="AG434" s="2" t="s">
        <v>464</v>
      </c>
      <c r="AH434" s="3" t="s">
        <v>464</v>
      </c>
      <c r="AI434" s="2" t="s">
        <v>464</v>
      </c>
      <c r="AJ434" s="3">
        <v>164967</v>
      </c>
      <c r="AK434" s="3">
        <v>0</v>
      </c>
      <c r="AL434" s="2">
        <v>0</v>
      </c>
      <c r="AM434" s="3">
        <v>21638</v>
      </c>
      <c r="AN434" s="2">
        <v>15605</v>
      </c>
      <c r="AO434" s="2">
        <v>13258</v>
      </c>
      <c r="AP434" s="2">
        <v>40497</v>
      </c>
      <c r="AQ434" s="2">
        <v>0</v>
      </c>
      <c r="AR434" s="2">
        <v>0</v>
      </c>
      <c r="AS434" s="2">
        <v>0</v>
      </c>
      <c r="AT434" s="2" t="s">
        <v>464</v>
      </c>
      <c r="AU434" s="2" t="s">
        <v>464</v>
      </c>
      <c r="AV434" s="2" t="s">
        <v>464</v>
      </c>
    </row>
    <row r="435" spans="1:48" x14ac:dyDescent="0.25">
      <c r="A435" t="str">
        <f t="shared" si="9"/>
        <v>2014Q2</v>
      </c>
      <c r="B435" s="9" t="s">
        <v>707</v>
      </c>
      <c r="C435" s="9">
        <v>4167012</v>
      </c>
      <c r="D435" s="2">
        <v>6825</v>
      </c>
      <c r="E435" s="2">
        <v>1150</v>
      </c>
      <c r="F435" s="2">
        <v>0</v>
      </c>
      <c r="G435" s="2">
        <v>2376</v>
      </c>
      <c r="H435" s="2">
        <v>492</v>
      </c>
      <c r="I435" s="2">
        <v>4242</v>
      </c>
      <c r="J435" s="2">
        <v>189253</v>
      </c>
      <c r="K435" s="2">
        <v>0</v>
      </c>
      <c r="L435" s="2">
        <v>40553</v>
      </c>
      <c r="M435" s="2">
        <v>585998</v>
      </c>
      <c r="N435" s="2">
        <v>0</v>
      </c>
      <c r="O435" s="2">
        <v>843863</v>
      </c>
      <c r="P435" s="2">
        <v>0</v>
      </c>
      <c r="Q435" s="2">
        <v>40139</v>
      </c>
      <c r="R435" s="2">
        <v>40553</v>
      </c>
      <c r="S435" s="2">
        <v>105366</v>
      </c>
      <c r="T435" s="2">
        <v>540675</v>
      </c>
      <c r="U435" s="2">
        <v>44598</v>
      </c>
      <c r="V435" s="2">
        <v>40553</v>
      </c>
      <c r="W435" s="2">
        <v>40553</v>
      </c>
      <c r="X435" s="2">
        <v>0</v>
      </c>
      <c r="Y435" s="2">
        <v>0</v>
      </c>
      <c r="Z435" s="2">
        <v>19047</v>
      </c>
      <c r="AA435" s="2">
        <v>0</v>
      </c>
      <c r="AB435" s="2">
        <v>15534</v>
      </c>
      <c r="AC435" s="2">
        <v>5002</v>
      </c>
      <c r="AD435" s="2">
        <v>0</v>
      </c>
      <c r="AE435" s="2">
        <v>0</v>
      </c>
      <c r="AF435" s="2">
        <v>0</v>
      </c>
      <c r="AG435" s="2" t="s">
        <v>464</v>
      </c>
      <c r="AH435" s="3" t="s">
        <v>464</v>
      </c>
      <c r="AI435" s="2" t="s">
        <v>464</v>
      </c>
      <c r="AJ435" s="3">
        <v>40139</v>
      </c>
      <c r="AK435" s="3">
        <v>0</v>
      </c>
      <c r="AL435" s="2">
        <v>0</v>
      </c>
      <c r="AM435" s="3">
        <v>18791</v>
      </c>
      <c r="AN435" s="2">
        <v>0</v>
      </c>
      <c r="AO435" s="2">
        <v>15400</v>
      </c>
      <c r="AP435" s="2">
        <v>5003</v>
      </c>
      <c r="AQ435" s="2">
        <v>0</v>
      </c>
      <c r="AR435" s="2">
        <v>0</v>
      </c>
      <c r="AS435" s="2">
        <v>0</v>
      </c>
      <c r="AT435" s="2" t="s">
        <v>464</v>
      </c>
      <c r="AU435" s="2" t="s">
        <v>464</v>
      </c>
      <c r="AV435" s="2" t="s">
        <v>464</v>
      </c>
    </row>
    <row r="436" spans="1:48" x14ac:dyDescent="0.25">
      <c r="A436" t="str">
        <f t="shared" si="9"/>
        <v>2014Q2</v>
      </c>
      <c r="B436" s="9" t="s">
        <v>708</v>
      </c>
      <c r="C436" s="9">
        <v>4113813</v>
      </c>
      <c r="D436" s="2">
        <v>15564</v>
      </c>
      <c r="E436" s="2">
        <v>2066</v>
      </c>
      <c r="F436" s="2">
        <v>0</v>
      </c>
      <c r="G436" s="2">
        <v>8610</v>
      </c>
      <c r="H436" s="2">
        <v>2315</v>
      </c>
      <c r="I436" s="2">
        <v>14254</v>
      </c>
      <c r="J436" s="2">
        <v>4475</v>
      </c>
      <c r="K436" s="2">
        <v>0</v>
      </c>
      <c r="L436" s="2">
        <v>173499</v>
      </c>
      <c r="M436" s="2">
        <v>1953176</v>
      </c>
      <c r="N436" s="2">
        <v>0</v>
      </c>
      <c r="O436" s="2">
        <v>2268287</v>
      </c>
      <c r="P436" s="2">
        <v>0</v>
      </c>
      <c r="Q436" s="2">
        <v>160704</v>
      </c>
      <c r="R436" s="2">
        <v>160784</v>
      </c>
      <c r="S436" s="2">
        <v>917724</v>
      </c>
      <c r="T436" s="2">
        <v>1674134</v>
      </c>
      <c r="U436" s="2">
        <v>277109</v>
      </c>
      <c r="V436" s="2">
        <v>173499</v>
      </c>
      <c r="W436" s="2">
        <v>160784</v>
      </c>
      <c r="X436" s="2">
        <v>103993</v>
      </c>
      <c r="Y436" s="2">
        <v>0</v>
      </c>
      <c r="Z436" s="2">
        <v>40063</v>
      </c>
      <c r="AA436" s="2">
        <v>4667</v>
      </c>
      <c r="AB436" s="2">
        <v>3405</v>
      </c>
      <c r="AC436" s="2">
        <v>0</v>
      </c>
      <c r="AD436" s="2">
        <v>0</v>
      </c>
      <c r="AE436" s="2">
        <v>0</v>
      </c>
      <c r="AF436" s="2">
        <v>0</v>
      </c>
      <c r="AG436" s="2" t="s">
        <v>464</v>
      </c>
      <c r="AH436" s="3" t="s">
        <v>464</v>
      </c>
      <c r="AI436" s="2" t="s">
        <v>464</v>
      </c>
      <c r="AJ436" s="3">
        <v>160704</v>
      </c>
      <c r="AK436" s="3">
        <v>103993</v>
      </c>
      <c r="AL436" s="2">
        <v>0</v>
      </c>
      <c r="AM436" s="3">
        <v>40024</v>
      </c>
      <c r="AN436" s="2">
        <v>4606</v>
      </c>
      <c r="AO436" s="2">
        <v>3106</v>
      </c>
      <c r="AP436" s="2">
        <v>0</v>
      </c>
      <c r="AQ436" s="2">
        <v>0</v>
      </c>
      <c r="AR436" s="2">
        <v>0</v>
      </c>
      <c r="AS436" s="2">
        <v>0</v>
      </c>
      <c r="AT436" s="2" t="s">
        <v>464</v>
      </c>
      <c r="AU436" s="2" t="s">
        <v>464</v>
      </c>
      <c r="AV436" s="2" t="s">
        <v>464</v>
      </c>
    </row>
    <row r="437" spans="1:48" x14ac:dyDescent="0.25">
      <c r="A437" t="str">
        <f t="shared" si="9"/>
        <v>2014Q2</v>
      </c>
      <c r="B437" s="9" t="s">
        <v>709</v>
      </c>
      <c r="C437" s="9">
        <v>1022444</v>
      </c>
      <c r="D437" s="2">
        <v>10682</v>
      </c>
      <c r="E437" s="2">
        <v>2115</v>
      </c>
      <c r="F437" s="2">
        <v>0</v>
      </c>
      <c r="G437" s="2">
        <v>5136</v>
      </c>
      <c r="H437" s="2">
        <v>745</v>
      </c>
      <c r="I437" s="2">
        <v>8064</v>
      </c>
      <c r="J437" s="2">
        <v>10307</v>
      </c>
      <c r="K437" s="2">
        <v>0</v>
      </c>
      <c r="L437" s="2">
        <v>102488</v>
      </c>
      <c r="M437" s="2">
        <v>865462</v>
      </c>
      <c r="N437" s="2">
        <v>0</v>
      </c>
      <c r="O437" s="2">
        <v>1066669</v>
      </c>
      <c r="P437" s="2">
        <v>23</v>
      </c>
      <c r="Q437" s="2">
        <v>100985</v>
      </c>
      <c r="R437" s="2">
        <v>101611</v>
      </c>
      <c r="S437" s="2">
        <v>82172</v>
      </c>
      <c r="T437" s="2">
        <v>665963</v>
      </c>
      <c r="U437" s="2">
        <v>88772</v>
      </c>
      <c r="V437" s="2">
        <v>102488</v>
      </c>
      <c r="W437" s="2">
        <v>101611</v>
      </c>
      <c r="X437" s="2">
        <v>0</v>
      </c>
      <c r="Y437" s="2">
        <v>1632</v>
      </c>
      <c r="Z437" s="2">
        <v>18046</v>
      </c>
      <c r="AA437" s="2">
        <v>3014</v>
      </c>
      <c r="AB437" s="2">
        <v>27248</v>
      </c>
      <c r="AC437" s="2">
        <v>32475</v>
      </c>
      <c r="AD437" s="2">
        <v>0</v>
      </c>
      <c r="AE437" s="2">
        <v>0</v>
      </c>
      <c r="AF437" s="2">
        <v>0</v>
      </c>
      <c r="AG437" s="2" t="s">
        <v>464</v>
      </c>
      <c r="AH437" s="3" t="s">
        <v>464</v>
      </c>
      <c r="AI437" s="2" t="s">
        <v>464</v>
      </c>
      <c r="AJ437" s="3">
        <v>100985</v>
      </c>
      <c r="AK437" s="3">
        <v>0</v>
      </c>
      <c r="AL437" s="2">
        <v>1620</v>
      </c>
      <c r="AM437" s="3">
        <v>18074</v>
      </c>
      <c r="AN437" s="2">
        <v>2996</v>
      </c>
      <c r="AO437" s="2">
        <v>27129</v>
      </c>
      <c r="AP437" s="2">
        <v>32467</v>
      </c>
      <c r="AQ437" s="2">
        <v>0</v>
      </c>
      <c r="AR437" s="2">
        <v>0</v>
      </c>
      <c r="AS437" s="2">
        <v>0</v>
      </c>
      <c r="AT437" s="2" t="s">
        <v>464</v>
      </c>
      <c r="AU437" s="2" t="s">
        <v>464</v>
      </c>
      <c r="AV437" s="2" t="s">
        <v>464</v>
      </c>
    </row>
    <row r="438" spans="1:48" x14ac:dyDescent="0.25">
      <c r="A438" t="str">
        <f t="shared" si="9"/>
        <v>2014Q2</v>
      </c>
      <c r="B438" s="9" t="s">
        <v>710</v>
      </c>
      <c r="C438" s="9">
        <v>102284</v>
      </c>
      <c r="D438" s="2">
        <v>17118</v>
      </c>
      <c r="E438" s="2">
        <v>7082</v>
      </c>
      <c r="F438" s="2">
        <v>0</v>
      </c>
      <c r="G438" s="2">
        <v>8674</v>
      </c>
      <c r="H438" s="2">
        <v>1957</v>
      </c>
      <c r="I438" s="2">
        <v>16282</v>
      </c>
      <c r="J438" s="2">
        <v>116575</v>
      </c>
      <c r="K438" s="2">
        <v>0</v>
      </c>
      <c r="L438" s="2">
        <v>232618</v>
      </c>
      <c r="M438" s="2">
        <v>1589308</v>
      </c>
      <c r="N438" s="2">
        <v>0</v>
      </c>
      <c r="O438" s="2">
        <v>2151933</v>
      </c>
      <c r="P438" s="2">
        <v>471</v>
      </c>
      <c r="Q438" s="2">
        <v>226901</v>
      </c>
      <c r="R438" s="2">
        <v>232288</v>
      </c>
      <c r="S438" s="2">
        <v>315236</v>
      </c>
      <c r="T438" s="2">
        <v>1183302</v>
      </c>
      <c r="U438" s="2">
        <v>348819</v>
      </c>
      <c r="V438" s="2">
        <v>232618</v>
      </c>
      <c r="W438" s="2">
        <v>232288</v>
      </c>
      <c r="X438" s="2">
        <v>0</v>
      </c>
      <c r="Y438" s="2">
        <v>0</v>
      </c>
      <c r="Z438" s="2">
        <v>5002</v>
      </c>
      <c r="AA438" s="2">
        <v>2146</v>
      </c>
      <c r="AB438" s="2">
        <v>49191</v>
      </c>
      <c r="AC438" s="2">
        <v>79264</v>
      </c>
      <c r="AD438" s="2">
        <v>0</v>
      </c>
      <c r="AE438" s="2">
        <v>0</v>
      </c>
      <c r="AF438" s="2">
        <v>0</v>
      </c>
      <c r="AG438" s="2" t="s">
        <v>464</v>
      </c>
      <c r="AH438" s="3" t="s">
        <v>464</v>
      </c>
      <c r="AI438" s="2" t="s">
        <v>464</v>
      </c>
      <c r="AJ438" s="3">
        <v>226901</v>
      </c>
      <c r="AK438" s="3">
        <v>0</v>
      </c>
      <c r="AL438" s="2">
        <v>0</v>
      </c>
      <c r="AM438" s="3">
        <v>5000</v>
      </c>
      <c r="AN438" s="2">
        <v>2150</v>
      </c>
      <c r="AO438" s="2">
        <v>48569</v>
      </c>
      <c r="AP438" s="2">
        <v>78951</v>
      </c>
      <c r="AQ438" s="2">
        <v>0</v>
      </c>
      <c r="AR438" s="2">
        <v>0</v>
      </c>
      <c r="AS438" s="2">
        <v>0</v>
      </c>
      <c r="AT438" s="2" t="s">
        <v>464</v>
      </c>
      <c r="AU438" s="2" t="s">
        <v>464</v>
      </c>
      <c r="AV438" s="2" t="s">
        <v>464</v>
      </c>
    </row>
    <row r="439" spans="1:48" x14ac:dyDescent="0.25">
      <c r="A439" t="str">
        <f t="shared" si="9"/>
        <v>2014Q2</v>
      </c>
      <c r="B439" s="9" t="s">
        <v>711</v>
      </c>
      <c r="C439" s="9">
        <v>1024786</v>
      </c>
      <c r="D439" s="2">
        <v>6445</v>
      </c>
      <c r="E439" s="2">
        <v>1178</v>
      </c>
      <c r="F439" s="2">
        <v>0</v>
      </c>
      <c r="G439" s="2">
        <v>3562</v>
      </c>
      <c r="H439" s="2">
        <v>608</v>
      </c>
      <c r="I439" s="2">
        <v>5425</v>
      </c>
      <c r="J439" s="2">
        <v>29181</v>
      </c>
      <c r="K439" s="2">
        <v>0</v>
      </c>
      <c r="L439" s="2">
        <v>173449</v>
      </c>
      <c r="M439" s="2">
        <v>668765</v>
      </c>
      <c r="N439" s="2">
        <v>0</v>
      </c>
      <c r="O439" s="2">
        <v>893026</v>
      </c>
      <c r="P439" s="2">
        <v>0</v>
      </c>
      <c r="Q439" s="2">
        <v>173778</v>
      </c>
      <c r="R439" s="2">
        <v>173449</v>
      </c>
      <c r="S439" s="2">
        <v>104035</v>
      </c>
      <c r="T439" s="2">
        <v>377800</v>
      </c>
      <c r="U439" s="2">
        <v>239135</v>
      </c>
      <c r="V439" s="2">
        <v>173449</v>
      </c>
      <c r="W439" s="2">
        <v>173449</v>
      </c>
      <c r="X439" s="2">
        <v>29687</v>
      </c>
      <c r="Y439" s="2">
        <v>0</v>
      </c>
      <c r="Z439" s="2">
        <v>86849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 t="s">
        <v>464</v>
      </c>
      <c r="AH439" s="3" t="s">
        <v>464</v>
      </c>
      <c r="AI439" s="2" t="s">
        <v>464</v>
      </c>
      <c r="AJ439" s="3">
        <v>173778</v>
      </c>
      <c r="AK439" s="3">
        <v>29752</v>
      </c>
      <c r="AL439" s="2">
        <v>0</v>
      </c>
      <c r="AM439" s="3">
        <v>87427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 t="s">
        <v>464</v>
      </c>
      <c r="AU439" s="2" t="s">
        <v>464</v>
      </c>
      <c r="AV439" s="2" t="s">
        <v>464</v>
      </c>
    </row>
    <row r="440" spans="1:48" x14ac:dyDescent="0.25">
      <c r="A440" t="str">
        <f t="shared" si="9"/>
        <v>2014Q2</v>
      </c>
      <c r="B440" s="9" t="s">
        <v>185</v>
      </c>
      <c r="C440" s="9">
        <v>1018155</v>
      </c>
      <c r="D440" s="2">
        <v>8605</v>
      </c>
      <c r="E440" s="2">
        <v>2464</v>
      </c>
      <c r="F440" s="2">
        <v>0</v>
      </c>
      <c r="G440" s="2">
        <v>4377</v>
      </c>
      <c r="H440" s="2">
        <v>934</v>
      </c>
      <c r="I440" s="2">
        <v>8026</v>
      </c>
      <c r="J440" s="2">
        <v>11424</v>
      </c>
      <c r="K440" s="2">
        <v>1300</v>
      </c>
      <c r="L440" s="2">
        <v>388936</v>
      </c>
      <c r="M440" s="2">
        <v>619361</v>
      </c>
      <c r="N440" s="2">
        <v>0</v>
      </c>
      <c r="O440" s="2">
        <v>1114500</v>
      </c>
      <c r="P440" s="2">
        <v>502</v>
      </c>
      <c r="Q440" s="2">
        <v>372754</v>
      </c>
      <c r="R440" s="2">
        <v>365034</v>
      </c>
      <c r="S440" s="2">
        <v>226563</v>
      </c>
      <c r="T440" s="2">
        <v>490610</v>
      </c>
      <c r="U440" s="2">
        <v>88099</v>
      </c>
      <c r="V440" s="2">
        <v>388936</v>
      </c>
      <c r="W440" s="2">
        <v>365034</v>
      </c>
      <c r="X440" s="2">
        <v>0</v>
      </c>
      <c r="Y440" s="2">
        <v>0</v>
      </c>
      <c r="Z440" s="2">
        <v>109402</v>
      </c>
      <c r="AA440" s="2">
        <v>17655</v>
      </c>
      <c r="AB440" s="2">
        <v>91363</v>
      </c>
      <c r="AC440" s="2">
        <v>86687</v>
      </c>
      <c r="AD440" s="2">
        <v>0</v>
      </c>
      <c r="AE440" s="2">
        <v>0</v>
      </c>
      <c r="AF440" s="2">
        <v>0</v>
      </c>
      <c r="AG440" s="2" t="s">
        <v>464</v>
      </c>
      <c r="AH440" s="3" t="s">
        <v>464</v>
      </c>
      <c r="AI440" s="2" t="s">
        <v>464</v>
      </c>
      <c r="AJ440" s="3">
        <v>372754</v>
      </c>
      <c r="AK440" s="3">
        <v>0</v>
      </c>
      <c r="AL440" s="2">
        <v>0</v>
      </c>
      <c r="AM440" s="3">
        <v>113417</v>
      </c>
      <c r="AN440" s="2">
        <v>18166</v>
      </c>
      <c r="AO440" s="2">
        <v>93375</v>
      </c>
      <c r="AP440" s="2">
        <v>89545</v>
      </c>
      <c r="AQ440" s="2">
        <v>0</v>
      </c>
      <c r="AR440" s="2">
        <v>0</v>
      </c>
      <c r="AS440" s="2">
        <v>0</v>
      </c>
      <c r="AT440" s="2" t="s">
        <v>464</v>
      </c>
      <c r="AU440" s="2" t="s">
        <v>464</v>
      </c>
      <c r="AV440" s="2" t="s">
        <v>464</v>
      </c>
    </row>
    <row r="441" spans="1:48" x14ac:dyDescent="0.25">
      <c r="A441" t="str">
        <f t="shared" si="9"/>
        <v>2014Q2</v>
      </c>
      <c r="B441" s="9" t="s">
        <v>712</v>
      </c>
      <c r="C441" s="9">
        <v>1018283</v>
      </c>
      <c r="D441" s="2">
        <v>5250</v>
      </c>
      <c r="E441" s="2">
        <v>1209</v>
      </c>
      <c r="F441" s="2">
        <v>0</v>
      </c>
      <c r="G441" s="2">
        <v>2330</v>
      </c>
      <c r="H441" s="2">
        <v>444</v>
      </c>
      <c r="I441" s="2">
        <v>4113</v>
      </c>
      <c r="J441" s="2">
        <v>21290</v>
      </c>
      <c r="K441" s="2">
        <v>8000</v>
      </c>
      <c r="L441" s="2">
        <v>163836</v>
      </c>
      <c r="M441" s="2">
        <v>331006</v>
      </c>
      <c r="N441" s="2">
        <v>0</v>
      </c>
      <c r="O441" s="2">
        <v>546049</v>
      </c>
      <c r="P441" s="2">
        <v>0</v>
      </c>
      <c r="Q441" s="2">
        <v>161482</v>
      </c>
      <c r="R441" s="2">
        <v>163836</v>
      </c>
      <c r="S441" s="2">
        <v>92406</v>
      </c>
      <c r="T441" s="2">
        <v>296694</v>
      </c>
      <c r="U441" s="2">
        <v>21819</v>
      </c>
      <c r="V441" s="2">
        <v>163836</v>
      </c>
      <c r="W441" s="2">
        <v>163836</v>
      </c>
      <c r="X441" s="2">
        <v>0</v>
      </c>
      <c r="Y441" s="2">
        <v>0</v>
      </c>
      <c r="Z441" s="2">
        <v>15039</v>
      </c>
      <c r="AA441" s="2">
        <v>0</v>
      </c>
      <c r="AB441" s="2">
        <v>26598</v>
      </c>
      <c r="AC441" s="2">
        <v>55317</v>
      </c>
      <c r="AD441" s="2">
        <v>0</v>
      </c>
      <c r="AE441" s="2">
        <v>0</v>
      </c>
      <c r="AF441" s="2">
        <v>0</v>
      </c>
      <c r="AG441" s="2" t="s">
        <v>464</v>
      </c>
      <c r="AH441" s="3" t="s">
        <v>464</v>
      </c>
      <c r="AI441" s="2" t="s">
        <v>464</v>
      </c>
      <c r="AJ441" s="3">
        <v>161482</v>
      </c>
      <c r="AK441" s="3">
        <v>0</v>
      </c>
      <c r="AL441" s="2">
        <v>0</v>
      </c>
      <c r="AM441" s="3">
        <v>15255</v>
      </c>
      <c r="AN441" s="2">
        <v>0</v>
      </c>
      <c r="AO441" s="2">
        <v>26740</v>
      </c>
      <c r="AP441" s="2">
        <v>56024</v>
      </c>
      <c r="AQ441" s="2">
        <v>0</v>
      </c>
      <c r="AR441" s="2">
        <v>0</v>
      </c>
      <c r="AS441" s="2">
        <v>0</v>
      </c>
      <c r="AT441" s="2" t="s">
        <v>464</v>
      </c>
      <c r="AU441" s="2" t="s">
        <v>464</v>
      </c>
      <c r="AV441" s="2" t="s">
        <v>464</v>
      </c>
    </row>
    <row r="442" spans="1:48" x14ac:dyDescent="0.25">
      <c r="A442" t="str">
        <f t="shared" si="9"/>
        <v>2014Q2</v>
      </c>
      <c r="B442" s="9" t="s">
        <v>186</v>
      </c>
      <c r="C442" s="9">
        <v>1022015</v>
      </c>
      <c r="D442" s="2">
        <v>11374</v>
      </c>
      <c r="E442" s="2">
        <v>2754</v>
      </c>
      <c r="F442" s="2">
        <v>0</v>
      </c>
      <c r="G442" s="2">
        <v>4606</v>
      </c>
      <c r="H442" s="2">
        <v>1123</v>
      </c>
      <c r="I442" s="2">
        <v>7648</v>
      </c>
      <c r="J442" s="2">
        <v>5027</v>
      </c>
      <c r="K442" s="2">
        <v>0</v>
      </c>
      <c r="L442" s="2">
        <v>212019</v>
      </c>
      <c r="M442" s="2">
        <v>952787</v>
      </c>
      <c r="N442" s="2">
        <v>0</v>
      </c>
      <c r="O442" s="2">
        <v>1243140</v>
      </c>
      <c r="P442" s="2">
        <v>0</v>
      </c>
      <c r="Q442" s="2">
        <v>194036</v>
      </c>
      <c r="R442" s="2">
        <v>194154</v>
      </c>
      <c r="S442" s="2">
        <v>88818</v>
      </c>
      <c r="T442" s="2">
        <v>540779</v>
      </c>
      <c r="U442" s="2">
        <v>169185</v>
      </c>
      <c r="V442" s="2">
        <v>212019</v>
      </c>
      <c r="W442" s="2">
        <v>194154</v>
      </c>
      <c r="X442" s="2">
        <v>0</v>
      </c>
      <c r="Y442" s="2">
        <v>0</v>
      </c>
      <c r="Z442" s="2">
        <v>79403</v>
      </c>
      <c r="AA442" s="2">
        <v>888</v>
      </c>
      <c r="AB442" s="2">
        <v>10700</v>
      </c>
      <c r="AC442" s="2">
        <v>38325</v>
      </c>
      <c r="AD442" s="2">
        <v>0</v>
      </c>
      <c r="AE442" s="2">
        <v>0</v>
      </c>
      <c r="AF442" s="2">
        <v>0</v>
      </c>
      <c r="AG442" s="2" t="s">
        <v>464</v>
      </c>
      <c r="AH442" s="3" t="s">
        <v>464</v>
      </c>
      <c r="AI442" s="2" t="s">
        <v>464</v>
      </c>
      <c r="AJ442" s="3">
        <v>194036</v>
      </c>
      <c r="AK442" s="3">
        <v>0</v>
      </c>
      <c r="AL442" s="2">
        <v>0</v>
      </c>
      <c r="AM442" s="3">
        <v>80297</v>
      </c>
      <c r="AN442" s="2">
        <v>841</v>
      </c>
      <c r="AO442" s="2">
        <v>10430</v>
      </c>
      <c r="AP442" s="2">
        <v>38664</v>
      </c>
      <c r="AQ442" s="2">
        <v>0</v>
      </c>
      <c r="AR442" s="2">
        <v>0</v>
      </c>
      <c r="AS442" s="2">
        <v>0</v>
      </c>
      <c r="AT442" s="2" t="s">
        <v>464</v>
      </c>
      <c r="AU442" s="2" t="s">
        <v>464</v>
      </c>
      <c r="AV442" s="2" t="s">
        <v>464</v>
      </c>
    </row>
    <row r="443" spans="1:48" x14ac:dyDescent="0.25">
      <c r="A443" t="str">
        <f t="shared" si="9"/>
        <v>2014Q2</v>
      </c>
      <c r="B443" s="9" t="s">
        <v>713</v>
      </c>
      <c r="C443" s="9">
        <v>4223145</v>
      </c>
      <c r="D443" s="2">
        <v>8340</v>
      </c>
      <c r="E443" s="2">
        <v>4709</v>
      </c>
      <c r="F443" s="2">
        <v>0</v>
      </c>
      <c r="G443" s="2">
        <v>6173</v>
      </c>
      <c r="H443" s="2">
        <v>1342</v>
      </c>
      <c r="I443" s="2">
        <v>10793</v>
      </c>
      <c r="J443" s="2">
        <v>97278</v>
      </c>
      <c r="K443" s="2">
        <v>0</v>
      </c>
      <c r="L443" s="2">
        <v>226495</v>
      </c>
      <c r="M443" s="2">
        <v>598442</v>
      </c>
      <c r="N443" s="2">
        <v>0</v>
      </c>
      <c r="O443" s="2">
        <v>1039181</v>
      </c>
      <c r="P443" s="2">
        <v>383</v>
      </c>
      <c r="Q443" s="2">
        <v>223026</v>
      </c>
      <c r="R443" s="2">
        <v>226314</v>
      </c>
      <c r="S443" s="2">
        <v>234256</v>
      </c>
      <c r="T443" s="2">
        <v>429422</v>
      </c>
      <c r="U443" s="2">
        <v>112247</v>
      </c>
      <c r="V443" s="2">
        <v>226495</v>
      </c>
      <c r="W443" s="2">
        <v>226314</v>
      </c>
      <c r="X443" s="2">
        <v>0</v>
      </c>
      <c r="Y443" s="2">
        <v>9025</v>
      </c>
      <c r="Z443" s="2">
        <v>998</v>
      </c>
      <c r="AA443" s="2">
        <v>277</v>
      </c>
      <c r="AB443" s="2">
        <v>12225</v>
      </c>
      <c r="AC443" s="2">
        <v>24166</v>
      </c>
      <c r="AD443" s="2">
        <v>0</v>
      </c>
      <c r="AE443" s="2">
        <v>0</v>
      </c>
      <c r="AF443" s="2">
        <v>0</v>
      </c>
      <c r="AG443" s="2" t="s">
        <v>464</v>
      </c>
      <c r="AH443" s="3" t="s">
        <v>464</v>
      </c>
      <c r="AI443" s="2" t="s">
        <v>464</v>
      </c>
      <c r="AJ443" s="3">
        <v>223026</v>
      </c>
      <c r="AK443" s="3">
        <v>0</v>
      </c>
      <c r="AL443" s="2">
        <v>9048</v>
      </c>
      <c r="AM443" s="3">
        <v>1035</v>
      </c>
      <c r="AN443" s="2">
        <v>254</v>
      </c>
      <c r="AO443" s="2">
        <v>12111</v>
      </c>
      <c r="AP443" s="2">
        <v>24847</v>
      </c>
      <c r="AQ443" s="2">
        <v>0</v>
      </c>
      <c r="AR443" s="2">
        <v>0</v>
      </c>
      <c r="AS443" s="2">
        <v>0</v>
      </c>
      <c r="AT443" s="2" t="s">
        <v>464</v>
      </c>
      <c r="AU443" s="2" t="s">
        <v>464</v>
      </c>
      <c r="AV443" s="2" t="s">
        <v>464</v>
      </c>
    </row>
    <row r="444" spans="1:48" x14ac:dyDescent="0.25">
      <c r="A444" t="str">
        <f t="shared" si="9"/>
        <v>2014Q2</v>
      </c>
      <c r="B444" s="9" t="s">
        <v>714</v>
      </c>
      <c r="C444" s="9">
        <v>1017619</v>
      </c>
      <c r="D444" s="2">
        <v>13666</v>
      </c>
      <c r="E444" s="2">
        <v>3851</v>
      </c>
      <c r="F444" s="2">
        <v>0</v>
      </c>
      <c r="G444" s="2">
        <v>5492</v>
      </c>
      <c r="H444" s="2">
        <v>1490</v>
      </c>
      <c r="I444" s="2">
        <v>10500</v>
      </c>
      <c r="J444" s="2">
        <v>22902</v>
      </c>
      <c r="K444" s="2">
        <v>1510</v>
      </c>
      <c r="L444" s="2">
        <v>454360</v>
      </c>
      <c r="M444" s="2">
        <v>805413</v>
      </c>
      <c r="N444" s="2">
        <v>0</v>
      </c>
      <c r="O444" s="2">
        <v>1404899</v>
      </c>
      <c r="P444" s="2">
        <v>0</v>
      </c>
      <c r="Q444" s="2">
        <v>405342</v>
      </c>
      <c r="R444" s="2">
        <v>407111</v>
      </c>
      <c r="S444" s="2">
        <v>130941</v>
      </c>
      <c r="T444" s="2">
        <v>514151</v>
      </c>
      <c r="U444" s="2">
        <v>82376</v>
      </c>
      <c r="V444" s="2">
        <v>454360</v>
      </c>
      <c r="W444" s="2">
        <v>407111</v>
      </c>
      <c r="X444" s="2">
        <v>7987</v>
      </c>
      <c r="Y444" s="2">
        <v>3917</v>
      </c>
      <c r="Z444" s="2">
        <v>5821</v>
      </c>
      <c r="AA444" s="2">
        <v>24859</v>
      </c>
      <c r="AB444" s="2">
        <v>155427</v>
      </c>
      <c r="AC444" s="2">
        <v>192049</v>
      </c>
      <c r="AD444" s="2">
        <v>0</v>
      </c>
      <c r="AE444" s="2">
        <v>2507</v>
      </c>
      <c r="AF444" s="2">
        <v>0</v>
      </c>
      <c r="AG444" s="2" t="s">
        <v>464</v>
      </c>
      <c r="AH444" s="3" t="s">
        <v>464</v>
      </c>
      <c r="AI444" s="2" t="s">
        <v>464</v>
      </c>
      <c r="AJ444" s="3">
        <v>405342</v>
      </c>
      <c r="AK444" s="3">
        <v>7952</v>
      </c>
      <c r="AL444" s="2">
        <v>3859</v>
      </c>
      <c r="AM444" s="3">
        <v>5990</v>
      </c>
      <c r="AN444" s="2">
        <v>23988</v>
      </c>
      <c r="AO444" s="2">
        <v>154192</v>
      </c>
      <c r="AP444" s="2">
        <v>192665</v>
      </c>
      <c r="AQ444" s="2">
        <v>0</v>
      </c>
      <c r="AR444" s="2">
        <v>2555</v>
      </c>
      <c r="AS444" s="2">
        <v>0</v>
      </c>
      <c r="AT444" s="2" t="s">
        <v>464</v>
      </c>
      <c r="AU444" s="2" t="s">
        <v>464</v>
      </c>
      <c r="AV444" s="2" t="s">
        <v>464</v>
      </c>
    </row>
    <row r="445" spans="1:48" x14ac:dyDescent="0.25">
      <c r="A445" t="str">
        <f t="shared" si="9"/>
        <v>2014Q2</v>
      </c>
      <c r="B445" s="9" t="s">
        <v>715</v>
      </c>
      <c r="C445" s="9">
        <v>1032575</v>
      </c>
      <c r="D445" s="2">
        <v>8488</v>
      </c>
      <c r="E445" s="2">
        <v>5273</v>
      </c>
      <c r="F445" s="2">
        <v>0</v>
      </c>
      <c r="G445" s="2">
        <v>4468</v>
      </c>
      <c r="H445" s="2">
        <v>1008</v>
      </c>
      <c r="I445" s="2">
        <v>7787</v>
      </c>
      <c r="J445" s="2">
        <v>6187</v>
      </c>
      <c r="K445" s="2">
        <v>101033</v>
      </c>
      <c r="L445" s="2">
        <v>27723</v>
      </c>
      <c r="M445" s="2">
        <v>687041</v>
      </c>
      <c r="N445" s="2">
        <v>0</v>
      </c>
      <c r="O445" s="2">
        <v>880060</v>
      </c>
      <c r="P445" s="2">
        <v>0</v>
      </c>
      <c r="Q445" s="2">
        <v>27577</v>
      </c>
      <c r="R445" s="2">
        <v>27723</v>
      </c>
      <c r="S445" s="2">
        <v>46111</v>
      </c>
      <c r="T445" s="2">
        <v>626673</v>
      </c>
      <c r="U445" s="2">
        <v>37925</v>
      </c>
      <c r="V445" s="2">
        <v>27723</v>
      </c>
      <c r="W445" s="2">
        <v>27723</v>
      </c>
      <c r="X445" s="2">
        <v>0</v>
      </c>
      <c r="Y445" s="2">
        <v>0</v>
      </c>
      <c r="Z445" s="2">
        <v>23072</v>
      </c>
      <c r="AA445" s="2">
        <v>0</v>
      </c>
      <c r="AB445" s="2">
        <v>6</v>
      </c>
      <c r="AC445" s="2">
        <v>92</v>
      </c>
      <c r="AD445" s="2">
        <v>0</v>
      </c>
      <c r="AE445" s="2">
        <v>0</v>
      </c>
      <c r="AF445" s="2">
        <v>0</v>
      </c>
      <c r="AG445" s="2" t="s">
        <v>464</v>
      </c>
      <c r="AH445" s="3" t="s">
        <v>464</v>
      </c>
      <c r="AI445" s="2" t="s">
        <v>464</v>
      </c>
      <c r="AJ445" s="3">
        <v>27577</v>
      </c>
      <c r="AK445" s="3">
        <v>0</v>
      </c>
      <c r="AL445" s="2">
        <v>0</v>
      </c>
      <c r="AM445" s="3">
        <v>23071</v>
      </c>
      <c r="AN445" s="2">
        <v>0</v>
      </c>
      <c r="AO445" s="2">
        <v>6</v>
      </c>
      <c r="AP445" s="2">
        <v>89</v>
      </c>
      <c r="AQ445" s="2">
        <v>0</v>
      </c>
      <c r="AR445" s="2">
        <v>0</v>
      </c>
      <c r="AS445" s="2">
        <v>0</v>
      </c>
      <c r="AT445" s="2" t="s">
        <v>464</v>
      </c>
      <c r="AU445" s="2" t="s">
        <v>464</v>
      </c>
      <c r="AV445" s="2" t="s">
        <v>464</v>
      </c>
    </row>
    <row r="446" spans="1:48" x14ac:dyDescent="0.25">
      <c r="A446" t="str">
        <f t="shared" si="9"/>
        <v>2014Q2</v>
      </c>
      <c r="B446" s="9" t="s">
        <v>187</v>
      </c>
      <c r="C446" s="9">
        <v>100255</v>
      </c>
      <c r="D446" s="2">
        <v>54304</v>
      </c>
      <c r="E446" s="2">
        <v>15825</v>
      </c>
      <c r="F446" s="2">
        <v>0</v>
      </c>
      <c r="G446" s="2">
        <v>25615</v>
      </c>
      <c r="H446" s="2">
        <v>6488</v>
      </c>
      <c r="I446" s="2">
        <v>46599</v>
      </c>
      <c r="J446" s="2">
        <v>18959</v>
      </c>
      <c r="K446" s="2">
        <v>0</v>
      </c>
      <c r="L446" s="2">
        <v>1802281</v>
      </c>
      <c r="M446" s="2">
        <v>4041370</v>
      </c>
      <c r="N446" s="2">
        <v>0</v>
      </c>
      <c r="O446" s="2">
        <v>6545744</v>
      </c>
      <c r="P446" s="2">
        <v>50</v>
      </c>
      <c r="Q446" s="2">
        <v>915273</v>
      </c>
      <c r="R446" s="2">
        <v>902779</v>
      </c>
      <c r="S446" s="2">
        <v>1008239</v>
      </c>
      <c r="T446" s="2">
        <v>2776129</v>
      </c>
      <c r="U446" s="2">
        <v>1032395</v>
      </c>
      <c r="V446" s="2">
        <v>1802281</v>
      </c>
      <c r="W446" s="2">
        <v>902779</v>
      </c>
      <c r="X446" s="2">
        <v>95</v>
      </c>
      <c r="Y446" s="2">
        <v>9556</v>
      </c>
      <c r="Z446" s="2">
        <v>0</v>
      </c>
      <c r="AA446" s="2">
        <v>21173</v>
      </c>
      <c r="AB446" s="2">
        <v>119999</v>
      </c>
      <c r="AC446" s="2">
        <v>366552</v>
      </c>
      <c r="AD446" s="2">
        <v>55588</v>
      </c>
      <c r="AE446" s="2">
        <v>2056</v>
      </c>
      <c r="AF446" s="2">
        <v>102336</v>
      </c>
      <c r="AG446" s="2" t="s">
        <v>464</v>
      </c>
      <c r="AH446" s="3" t="s">
        <v>464</v>
      </c>
      <c r="AI446" s="2" t="s">
        <v>464</v>
      </c>
      <c r="AJ446" s="3">
        <v>915273</v>
      </c>
      <c r="AK446" s="3">
        <v>97</v>
      </c>
      <c r="AL446" s="2">
        <v>9615</v>
      </c>
      <c r="AM446" s="3">
        <v>0</v>
      </c>
      <c r="AN446" s="2">
        <v>21484</v>
      </c>
      <c r="AO446" s="2">
        <v>117829</v>
      </c>
      <c r="AP446" s="2">
        <v>373203</v>
      </c>
      <c r="AQ446" s="2">
        <v>58909</v>
      </c>
      <c r="AR446" s="2">
        <v>1968</v>
      </c>
      <c r="AS446" s="2">
        <v>107488</v>
      </c>
      <c r="AT446" s="2" t="s">
        <v>464</v>
      </c>
      <c r="AU446" s="2" t="s">
        <v>464</v>
      </c>
      <c r="AV446" s="2" t="s">
        <v>464</v>
      </c>
    </row>
    <row r="447" spans="1:48" x14ac:dyDescent="0.25">
      <c r="A447" t="str">
        <f t="shared" si="9"/>
        <v>2014Q2</v>
      </c>
      <c r="B447" s="9" t="s">
        <v>188</v>
      </c>
      <c r="C447" s="9">
        <v>100572</v>
      </c>
      <c r="D447" s="2">
        <v>48218</v>
      </c>
      <c r="E447" s="2">
        <v>15873</v>
      </c>
      <c r="F447" s="2">
        <v>0</v>
      </c>
      <c r="G447" s="2">
        <v>17363</v>
      </c>
      <c r="H447" s="2">
        <v>4850</v>
      </c>
      <c r="I447" s="2">
        <v>35003</v>
      </c>
      <c r="J447" s="2">
        <v>92519</v>
      </c>
      <c r="K447" s="2">
        <v>3110</v>
      </c>
      <c r="L447" s="2">
        <v>2174396</v>
      </c>
      <c r="M447" s="2">
        <v>2786644</v>
      </c>
      <c r="N447" s="2">
        <v>0</v>
      </c>
      <c r="O447" s="2">
        <v>5446356</v>
      </c>
      <c r="P447" s="2">
        <v>-1</v>
      </c>
      <c r="Q447" s="2">
        <v>2113044</v>
      </c>
      <c r="R447" s="2">
        <v>2173829</v>
      </c>
      <c r="S447" s="2">
        <v>815641</v>
      </c>
      <c r="T447" s="2">
        <v>1747174</v>
      </c>
      <c r="U447" s="2">
        <v>474986</v>
      </c>
      <c r="V447" s="2">
        <v>2174396</v>
      </c>
      <c r="W447" s="2">
        <v>2173829</v>
      </c>
      <c r="X447" s="2">
        <v>0</v>
      </c>
      <c r="Y447" s="2">
        <v>0</v>
      </c>
      <c r="Z447" s="2">
        <v>120117</v>
      </c>
      <c r="AA447" s="2">
        <v>1456</v>
      </c>
      <c r="AB447" s="2">
        <v>363358</v>
      </c>
      <c r="AC447" s="2">
        <v>352042</v>
      </c>
      <c r="AD447" s="2">
        <v>0</v>
      </c>
      <c r="AE447" s="2">
        <v>28619</v>
      </c>
      <c r="AF447" s="2">
        <v>132839</v>
      </c>
      <c r="AG447" s="2" t="s">
        <v>464</v>
      </c>
      <c r="AH447" s="3" t="s">
        <v>464</v>
      </c>
      <c r="AI447" s="2" t="s">
        <v>464</v>
      </c>
      <c r="AJ447" s="3">
        <v>2113044</v>
      </c>
      <c r="AK447" s="3">
        <v>0</v>
      </c>
      <c r="AL447" s="2">
        <v>0</v>
      </c>
      <c r="AM447" s="3">
        <v>118907</v>
      </c>
      <c r="AN447" s="2">
        <v>1439</v>
      </c>
      <c r="AO447" s="2">
        <v>355282</v>
      </c>
      <c r="AP447" s="2">
        <v>349684</v>
      </c>
      <c r="AQ447" s="2">
        <v>0</v>
      </c>
      <c r="AR447" s="2">
        <v>27896</v>
      </c>
      <c r="AS447" s="2">
        <v>135214</v>
      </c>
      <c r="AT447" s="2" t="s">
        <v>464</v>
      </c>
      <c r="AU447" s="2" t="s">
        <v>464</v>
      </c>
      <c r="AV447" s="2" t="s">
        <v>464</v>
      </c>
    </row>
    <row r="448" spans="1:48" x14ac:dyDescent="0.25">
      <c r="A448" t="str">
        <f t="shared" si="9"/>
        <v>2014Q2</v>
      </c>
      <c r="B448" s="9" t="s">
        <v>189</v>
      </c>
      <c r="C448" s="9">
        <v>100502</v>
      </c>
      <c r="D448" s="2">
        <v>26289</v>
      </c>
      <c r="E448" s="2">
        <v>9799</v>
      </c>
      <c r="F448" s="2">
        <v>0</v>
      </c>
      <c r="G448" s="2">
        <v>13880</v>
      </c>
      <c r="H448" s="2">
        <v>3694</v>
      </c>
      <c r="I448" s="2">
        <v>24429</v>
      </c>
      <c r="J448" s="2">
        <v>15382</v>
      </c>
      <c r="K448" s="2">
        <v>9370</v>
      </c>
      <c r="L448" s="2">
        <v>912494</v>
      </c>
      <c r="M448" s="2">
        <v>1792701</v>
      </c>
      <c r="N448" s="2">
        <v>0</v>
      </c>
      <c r="O448" s="2">
        <v>3034079</v>
      </c>
      <c r="P448" s="2">
        <v>-1</v>
      </c>
      <c r="Q448" s="2">
        <v>903676</v>
      </c>
      <c r="R448" s="2">
        <v>912494</v>
      </c>
      <c r="S448" s="2">
        <v>395939</v>
      </c>
      <c r="T448" s="2">
        <v>844713</v>
      </c>
      <c r="U448" s="2">
        <v>473376</v>
      </c>
      <c r="V448" s="2">
        <v>912494</v>
      </c>
      <c r="W448" s="2">
        <v>912494</v>
      </c>
      <c r="X448" s="2">
        <v>0</v>
      </c>
      <c r="Y448" s="2">
        <v>1551</v>
      </c>
      <c r="Z448" s="2">
        <v>0</v>
      </c>
      <c r="AA448" s="2">
        <v>5140</v>
      </c>
      <c r="AB448" s="2">
        <v>180578</v>
      </c>
      <c r="AC448" s="2">
        <v>508648</v>
      </c>
      <c r="AD448" s="2">
        <v>0</v>
      </c>
      <c r="AE448" s="2">
        <v>23</v>
      </c>
      <c r="AF448" s="2">
        <v>0</v>
      </c>
      <c r="AG448" s="2" t="s">
        <v>464</v>
      </c>
      <c r="AH448" s="3" t="s">
        <v>464</v>
      </c>
      <c r="AI448" s="2" t="s">
        <v>464</v>
      </c>
      <c r="AJ448" s="3">
        <v>903676</v>
      </c>
      <c r="AK448" s="3">
        <v>0</v>
      </c>
      <c r="AL448" s="2">
        <v>1529</v>
      </c>
      <c r="AM448" s="3">
        <v>0</v>
      </c>
      <c r="AN448" s="2">
        <v>4735</v>
      </c>
      <c r="AO448" s="2">
        <v>173738</v>
      </c>
      <c r="AP448" s="2">
        <v>519389</v>
      </c>
      <c r="AQ448" s="2">
        <v>0</v>
      </c>
      <c r="AR448" s="2">
        <v>22</v>
      </c>
      <c r="AS448" s="2">
        <v>0</v>
      </c>
      <c r="AT448" s="2" t="s">
        <v>464</v>
      </c>
      <c r="AU448" s="2" t="s">
        <v>464</v>
      </c>
      <c r="AV448" s="2" t="s">
        <v>464</v>
      </c>
    </row>
    <row r="449" spans="1:48" x14ac:dyDescent="0.25">
      <c r="A449" t="str">
        <f t="shared" si="9"/>
        <v>2014Q2</v>
      </c>
      <c r="B449" s="9" t="s">
        <v>716</v>
      </c>
      <c r="C449" s="9">
        <v>4087275</v>
      </c>
      <c r="D449" s="2">
        <v>8178</v>
      </c>
      <c r="E449" s="2">
        <v>149</v>
      </c>
      <c r="F449" s="2">
        <v>0</v>
      </c>
      <c r="G449" s="2">
        <v>2778</v>
      </c>
      <c r="H449" s="2">
        <v>317</v>
      </c>
      <c r="I449" s="2">
        <v>4743</v>
      </c>
      <c r="J449" s="2">
        <v>35650</v>
      </c>
      <c r="K449" s="2">
        <v>0</v>
      </c>
      <c r="L449" s="2">
        <v>128844</v>
      </c>
      <c r="M449" s="2">
        <v>688405</v>
      </c>
      <c r="N449" s="2">
        <v>0</v>
      </c>
      <c r="O449" s="2">
        <v>898831</v>
      </c>
      <c r="P449" s="2">
        <v>-20</v>
      </c>
      <c r="Q449" s="2">
        <v>127955</v>
      </c>
      <c r="R449" s="2">
        <v>128844</v>
      </c>
      <c r="S449" s="2">
        <v>278992</v>
      </c>
      <c r="T449" s="2">
        <v>687201</v>
      </c>
      <c r="U449" s="2">
        <v>635</v>
      </c>
      <c r="V449" s="2">
        <v>128844</v>
      </c>
      <c r="W449" s="2">
        <v>128844</v>
      </c>
      <c r="X449" s="2">
        <v>0</v>
      </c>
      <c r="Y449" s="2">
        <v>10069</v>
      </c>
      <c r="Z449" s="2">
        <v>3391</v>
      </c>
      <c r="AA449" s="2">
        <v>26627</v>
      </c>
      <c r="AB449" s="2">
        <v>56092</v>
      </c>
      <c r="AC449" s="2">
        <v>9798</v>
      </c>
      <c r="AD449" s="2">
        <v>0</v>
      </c>
      <c r="AE449" s="2">
        <v>4654</v>
      </c>
      <c r="AF449" s="2">
        <v>0</v>
      </c>
      <c r="AG449" s="2" t="s">
        <v>464</v>
      </c>
      <c r="AH449" s="3" t="s">
        <v>464</v>
      </c>
      <c r="AI449" s="2" t="s">
        <v>464</v>
      </c>
      <c r="AJ449" s="3">
        <v>127955</v>
      </c>
      <c r="AK449" s="3">
        <v>0</v>
      </c>
      <c r="AL449" s="2">
        <v>10155</v>
      </c>
      <c r="AM449" s="3">
        <v>3500</v>
      </c>
      <c r="AN449" s="2">
        <v>26779</v>
      </c>
      <c r="AO449" s="2">
        <v>54871</v>
      </c>
      <c r="AP449" s="2">
        <v>9884</v>
      </c>
      <c r="AQ449" s="2">
        <v>0</v>
      </c>
      <c r="AR449" s="2">
        <v>4554</v>
      </c>
      <c r="AS449" s="2">
        <v>0</v>
      </c>
      <c r="AT449" s="2" t="s">
        <v>464</v>
      </c>
      <c r="AU449" s="2" t="s">
        <v>464</v>
      </c>
      <c r="AV449" s="2" t="s">
        <v>464</v>
      </c>
    </row>
    <row r="450" spans="1:48" x14ac:dyDescent="0.25">
      <c r="A450" t="str">
        <f t="shared" si="9"/>
        <v>2014Q2</v>
      </c>
      <c r="B450" s="9" t="s">
        <v>190</v>
      </c>
      <c r="C450" s="9">
        <v>4161046</v>
      </c>
      <c r="D450" s="2">
        <v>10174</v>
      </c>
      <c r="E450" s="2">
        <v>6077</v>
      </c>
      <c r="F450" s="2">
        <v>0</v>
      </c>
      <c r="G450" s="2">
        <v>8034</v>
      </c>
      <c r="H450" s="2">
        <v>1571</v>
      </c>
      <c r="I450" s="2">
        <v>13890</v>
      </c>
      <c r="J450" s="2">
        <v>9643</v>
      </c>
      <c r="K450" s="2">
        <v>0</v>
      </c>
      <c r="L450" s="2">
        <v>118324</v>
      </c>
      <c r="M450" s="2">
        <v>1007828</v>
      </c>
      <c r="N450" s="2">
        <v>0</v>
      </c>
      <c r="O450" s="2">
        <v>1164472</v>
      </c>
      <c r="P450" s="2">
        <v>0</v>
      </c>
      <c r="Q450" s="2">
        <v>118039</v>
      </c>
      <c r="R450" s="2">
        <v>118324</v>
      </c>
      <c r="S450" s="2">
        <v>286432</v>
      </c>
      <c r="T450" s="2">
        <v>902259</v>
      </c>
      <c r="U450" s="2">
        <v>85688</v>
      </c>
      <c r="V450" s="2">
        <v>118324</v>
      </c>
      <c r="W450" s="2">
        <v>118324</v>
      </c>
      <c r="X450" s="2">
        <v>300</v>
      </c>
      <c r="Y450" s="2">
        <v>0</v>
      </c>
      <c r="Z450" s="2">
        <v>10214</v>
      </c>
      <c r="AA450" s="2">
        <v>0</v>
      </c>
      <c r="AB450" s="2">
        <v>107810</v>
      </c>
      <c r="AC450" s="2">
        <v>0</v>
      </c>
      <c r="AD450" s="2">
        <v>0</v>
      </c>
      <c r="AE450" s="2">
        <v>0</v>
      </c>
      <c r="AF450" s="2">
        <v>0</v>
      </c>
      <c r="AG450" s="2" t="s">
        <v>464</v>
      </c>
      <c r="AH450" s="3" t="s">
        <v>464</v>
      </c>
      <c r="AI450" s="2" t="s">
        <v>464</v>
      </c>
      <c r="AJ450" s="3">
        <v>118039</v>
      </c>
      <c r="AK450" s="3">
        <v>300</v>
      </c>
      <c r="AL450" s="2">
        <v>0</v>
      </c>
      <c r="AM450" s="3">
        <v>10496</v>
      </c>
      <c r="AN450" s="2">
        <v>0</v>
      </c>
      <c r="AO450" s="2">
        <v>107243</v>
      </c>
      <c r="AP450" s="2">
        <v>0</v>
      </c>
      <c r="AQ450" s="2">
        <v>0</v>
      </c>
      <c r="AR450" s="2">
        <v>0</v>
      </c>
      <c r="AS450" s="2">
        <v>0</v>
      </c>
      <c r="AT450" s="2" t="s">
        <v>464</v>
      </c>
      <c r="AU450" s="2" t="s">
        <v>464</v>
      </c>
      <c r="AV450" s="2" t="s">
        <v>464</v>
      </c>
    </row>
    <row r="451" spans="1:48" x14ac:dyDescent="0.25">
      <c r="A451" t="str">
        <f t="shared" si="9"/>
        <v>2014Q2</v>
      </c>
      <c r="B451" s="9" t="s">
        <v>191</v>
      </c>
      <c r="C451" s="9">
        <v>4150252</v>
      </c>
      <c r="D451" s="2">
        <v>10955</v>
      </c>
      <c r="E451" s="2">
        <v>1145</v>
      </c>
      <c r="F451" s="2">
        <v>0</v>
      </c>
      <c r="G451" s="2">
        <v>3960</v>
      </c>
      <c r="H451" s="2">
        <v>1006</v>
      </c>
      <c r="I451" s="2">
        <v>7790</v>
      </c>
      <c r="J451" s="2">
        <v>19670</v>
      </c>
      <c r="K451" s="2">
        <v>268</v>
      </c>
      <c r="L451" s="2">
        <v>677127</v>
      </c>
      <c r="M451" s="2">
        <v>738006</v>
      </c>
      <c r="N451" s="2">
        <v>0</v>
      </c>
      <c r="O451" s="2">
        <v>1471290</v>
      </c>
      <c r="P451" s="2">
        <v>56</v>
      </c>
      <c r="Q451" s="2">
        <v>532927</v>
      </c>
      <c r="R451" s="2">
        <v>532080</v>
      </c>
      <c r="S451" s="2">
        <v>110040</v>
      </c>
      <c r="T451" s="2">
        <v>525746</v>
      </c>
      <c r="U451" s="2">
        <v>162626</v>
      </c>
      <c r="V451" s="2">
        <v>677127</v>
      </c>
      <c r="W451" s="2">
        <v>532080</v>
      </c>
      <c r="X451" s="2">
        <v>24000</v>
      </c>
      <c r="Y451" s="2">
        <v>0</v>
      </c>
      <c r="Z451" s="2">
        <v>326926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 t="s">
        <v>464</v>
      </c>
      <c r="AH451" s="3" t="s">
        <v>464</v>
      </c>
      <c r="AI451" s="2" t="s">
        <v>464</v>
      </c>
      <c r="AJ451" s="3">
        <v>532927</v>
      </c>
      <c r="AK451" s="3">
        <v>24000</v>
      </c>
      <c r="AL451" s="2">
        <v>0</v>
      </c>
      <c r="AM451" s="3">
        <v>333176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 t="s">
        <v>464</v>
      </c>
      <c r="AU451" s="2" t="s">
        <v>464</v>
      </c>
      <c r="AV451" s="2" t="s">
        <v>464</v>
      </c>
    </row>
    <row r="452" spans="1:48" x14ac:dyDescent="0.25">
      <c r="A452" t="str">
        <f t="shared" si="9"/>
        <v>2014Q2</v>
      </c>
      <c r="B452" s="9" t="s">
        <v>192</v>
      </c>
      <c r="C452" s="9">
        <v>100292</v>
      </c>
      <c r="D452" s="2">
        <v>156767</v>
      </c>
      <c r="E452" s="2">
        <v>127184</v>
      </c>
      <c r="F452" s="2">
        <v>44006</v>
      </c>
      <c r="G452" s="2">
        <v>125369</v>
      </c>
      <c r="H452" s="2">
        <v>19282</v>
      </c>
      <c r="I452" s="2">
        <v>165691</v>
      </c>
      <c r="J452" s="2">
        <v>255920</v>
      </c>
      <c r="K452" s="2">
        <v>676014</v>
      </c>
      <c r="L452" s="2">
        <v>3419719</v>
      </c>
      <c r="M452" s="2">
        <v>16156485</v>
      </c>
      <c r="N452" s="2">
        <v>1243387</v>
      </c>
      <c r="O452" s="2">
        <v>24223920</v>
      </c>
      <c r="P452" s="2">
        <v>77</v>
      </c>
      <c r="Q452" s="2">
        <v>3390153</v>
      </c>
      <c r="R452" s="2">
        <v>3415440</v>
      </c>
      <c r="S452" s="2">
        <v>6232791</v>
      </c>
      <c r="T452" s="2">
        <v>8995305</v>
      </c>
      <c r="U452" s="2">
        <v>4085841</v>
      </c>
      <c r="V452" s="2">
        <v>3419719</v>
      </c>
      <c r="W452" s="2">
        <v>3415440</v>
      </c>
      <c r="X452" s="2">
        <v>39999</v>
      </c>
      <c r="Y452" s="2">
        <v>0</v>
      </c>
      <c r="Z452" s="2">
        <v>2061</v>
      </c>
      <c r="AA452" s="2">
        <v>17227</v>
      </c>
      <c r="AB452" s="2">
        <v>745615</v>
      </c>
      <c r="AC452" s="2">
        <v>2569388</v>
      </c>
      <c r="AD452" s="2">
        <v>0</v>
      </c>
      <c r="AE452" s="2">
        <v>0</v>
      </c>
      <c r="AF452" s="2">
        <v>0</v>
      </c>
      <c r="AG452" s="2" t="s">
        <v>464</v>
      </c>
      <c r="AH452" s="3" t="s">
        <v>464</v>
      </c>
      <c r="AI452" s="2" t="s">
        <v>464</v>
      </c>
      <c r="AJ452" s="3">
        <v>3390153</v>
      </c>
      <c r="AK452" s="3">
        <v>39995</v>
      </c>
      <c r="AL452" s="2">
        <v>0</v>
      </c>
      <c r="AM452" s="3">
        <v>1973</v>
      </c>
      <c r="AN452" s="2">
        <v>16512</v>
      </c>
      <c r="AO452" s="2">
        <v>708273</v>
      </c>
      <c r="AP452" s="2">
        <v>2582242</v>
      </c>
      <c r="AQ452" s="2">
        <v>0</v>
      </c>
      <c r="AR452" s="2">
        <v>0</v>
      </c>
      <c r="AS452" s="2">
        <v>0</v>
      </c>
      <c r="AT452" s="2" t="s">
        <v>464</v>
      </c>
      <c r="AU452" s="2" t="s">
        <v>464</v>
      </c>
      <c r="AV452" s="2" t="s">
        <v>464</v>
      </c>
    </row>
    <row r="453" spans="1:48" x14ac:dyDescent="0.25">
      <c r="A453" t="str">
        <f t="shared" si="9"/>
        <v>2014Q2</v>
      </c>
      <c r="B453" s="9" t="s">
        <v>717</v>
      </c>
      <c r="C453" s="9">
        <v>1018380</v>
      </c>
      <c r="D453" s="2">
        <v>5122</v>
      </c>
      <c r="E453" s="2">
        <v>611</v>
      </c>
      <c r="F453" s="2">
        <v>0</v>
      </c>
      <c r="G453" s="2">
        <v>1409</v>
      </c>
      <c r="H453" s="2">
        <v>437</v>
      </c>
      <c r="I453" s="2">
        <v>3123</v>
      </c>
      <c r="J453" s="2">
        <v>7400</v>
      </c>
      <c r="K453" s="2">
        <v>0</v>
      </c>
      <c r="L453" s="2">
        <v>251286</v>
      </c>
      <c r="M453" s="2">
        <v>235222</v>
      </c>
      <c r="N453" s="2">
        <v>0</v>
      </c>
      <c r="O453" s="2">
        <v>517157</v>
      </c>
      <c r="P453" s="2">
        <v>0</v>
      </c>
      <c r="Q453" s="2">
        <v>91835</v>
      </c>
      <c r="R453" s="2">
        <v>92961</v>
      </c>
      <c r="S453" s="2">
        <v>77035</v>
      </c>
      <c r="T453" s="2">
        <v>193054</v>
      </c>
      <c r="U453" s="2">
        <v>39357</v>
      </c>
      <c r="V453" s="2">
        <v>251286</v>
      </c>
      <c r="W453" s="2">
        <v>92961</v>
      </c>
      <c r="X453" s="2">
        <v>0</v>
      </c>
      <c r="Y453" s="2">
        <v>0</v>
      </c>
      <c r="Z453" s="2">
        <v>0</v>
      </c>
      <c r="AA453" s="2">
        <v>92961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 t="s">
        <v>464</v>
      </c>
      <c r="AH453" s="3" t="s">
        <v>464</v>
      </c>
      <c r="AI453" s="2" t="s">
        <v>464</v>
      </c>
      <c r="AJ453" s="3">
        <v>91835</v>
      </c>
      <c r="AK453" s="3">
        <v>0</v>
      </c>
      <c r="AL453" s="2">
        <v>0</v>
      </c>
      <c r="AM453" s="3">
        <v>0</v>
      </c>
      <c r="AN453" s="2">
        <v>91835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 t="s">
        <v>464</v>
      </c>
      <c r="AU453" s="2" t="s">
        <v>464</v>
      </c>
      <c r="AV453" s="2" t="s">
        <v>464</v>
      </c>
    </row>
    <row r="454" spans="1:48" x14ac:dyDescent="0.25">
      <c r="A454" t="str">
        <f t="shared" si="9"/>
        <v>2014Q2</v>
      </c>
      <c r="B454" s="9" t="s">
        <v>193</v>
      </c>
      <c r="C454" s="9">
        <v>4279299</v>
      </c>
      <c r="D454" s="2">
        <v>3787</v>
      </c>
      <c r="E454" s="2">
        <v>1660</v>
      </c>
      <c r="F454" s="2">
        <v>0</v>
      </c>
      <c r="G454" s="2">
        <v>2660</v>
      </c>
      <c r="H454" s="2">
        <v>549</v>
      </c>
      <c r="I454" s="2">
        <v>4833</v>
      </c>
      <c r="J454" s="2">
        <v>67481</v>
      </c>
      <c r="K454" s="2">
        <v>0</v>
      </c>
      <c r="L454" s="2">
        <v>201683</v>
      </c>
      <c r="M454" s="2">
        <v>323673</v>
      </c>
      <c r="N454" s="2">
        <v>0</v>
      </c>
      <c r="O454" s="2">
        <v>621485</v>
      </c>
      <c r="P454" s="2">
        <v>0</v>
      </c>
      <c r="Q454" s="2">
        <v>106440</v>
      </c>
      <c r="R454" s="2">
        <v>105174</v>
      </c>
      <c r="S454" s="2">
        <v>48244</v>
      </c>
      <c r="T454" s="2">
        <v>232041</v>
      </c>
      <c r="U454" s="2">
        <v>40857</v>
      </c>
      <c r="V454" s="2">
        <v>201683</v>
      </c>
      <c r="W454" s="2">
        <v>105174</v>
      </c>
      <c r="X454" s="2">
        <v>0</v>
      </c>
      <c r="Y454" s="2">
        <v>22023</v>
      </c>
      <c r="Z454" s="2">
        <v>0</v>
      </c>
      <c r="AA454" s="2">
        <v>2952</v>
      </c>
      <c r="AB454" s="2">
        <v>15389</v>
      </c>
      <c r="AC454" s="2">
        <v>9910</v>
      </c>
      <c r="AD454" s="2">
        <v>0</v>
      </c>
      <c r="AE454" s="2">
        <v>0</v>
      </c>
      <c r="AF454" s="2">
        <v>0</v>
      </c>
      <c r="AG454" s="2" t="s">
        <v>464</v>
      </c>
      <c r="AH454" s="3" t="s">
        <v>464</v>
      </c>
      <c r="AI454" s="2" t="s">
        <v>464</v>
      </c>
      <c r="AJ454" s="3">
        <v>106440</v>
      </c>
      <c r="AK454" s="3">
        <v>0</v>
      </c>
      <c r="AL454" s="2">
        <v>21822</v>
      </c>
      <c r="AM454" s="3">
        <v>0</v>
      </c>
      <c r="AN454" s="2">
        <v>2955</v>
      </c>
      <c r="AO454" s="2">
        <v>15180</v>
      </c>
      <c r="AP454" s="2">
        <v>10526</v>
      </c>
      <c r="AQ454" s="2">
        <v>0</v>
      </c>
      <c r="AR454" s="2">
        <v>0</v>
      </c>
      <c r="AS454" s="2">
        <v>0</v>
      </c>
      <c r="AT454" s="2" t="s">
        <v>464</v>
      </c>
      <c r="AU454" s="2" t="s">
        <v>464</v>
      </c>
      <c r="AV454" s="2" t="s">
        <v>464</v>
      </c>
    </row>
    <row r="455" spans="1:48" x14ac:dyDescent="0.25">
      <c r="A455" t="str">
        <f t="shared" ref="A455:A518" si="10">$C$1</f>
        <v>2014Q2</v>
      </c>
      <c r="B455" s="9" t="s">
        <v>194</v>
      </c>
      <c r="C455" s="9">
        <v>4112285</v>
      </c>
      <c r="D455" s="2">
        <v>5374</v>
      </c>
      <c r="E455" s="2">
        <v>1637</v>
      </c>
      <c r="F455" s="2">
        <v>-342</v>
      </c>
      <c r="G455" s="2">
        <v>2972</v>
      </c>
      <c r="H455" s="2">
        <v>471</v>
      </c>
      <c r="I455" s="2">
        <v>5701</v>
      </c>
      <c r="J455" s="2">
        <v>20716</v>
      </c>
      <c r="K455" s="2">
        <v>2</v>
      </c>
      <c r="L455" s="2">
        <v>159528</v>
      </c>
      <c r="M455" s="2">
        <v>653155</v>
      </c>
      <c r="N455" s="2">
        <v>0</v>
      </c>
      <c r="O455" s="2">
        <v>868119</v>
      </c>
      <c r="P455" s="2">
        <v>125</v>
      </c>
      <c r="Q455" s="2">
        <v>159394</v>
      </c>
      <c r="R455" s="2">
        <v>159528</v>
      </c>
      <c r="S455" s="2">
        <v>262745</v>
      </c>
      <c r="T455" s="2">
        <v>476974</v>
      </c>
      <c r="U455" s="2">
        <v>69967</v>
      </c>
      <c r="V455" s="2">
        <v>159528</v>
      </c>
      <c r="W455" s="2">
        <v>159528</v>
      </c>
      <c r="X455" s="2">
        <v>0</v>
      </c>
      <c r="Y455" s="2">
        <v>15858</v>
      </c>
      <c r="Z455" s="2">
        <v>4070</v>
      </c>
      <c r="AA455" s="2">
        <v>115</v>
      </c>
      <c r="AB455" s="2">
        <v>124356</v>
      </c>
      <c r="AC455" s="2">
        <v>9485</v>
      </c>
      <c r="AD455" s="2">
        <v>0</v>
      </c>
      <c r="AE455" s="2">
        <v>3649</v>
      </c>
      <c r="AF455" s="2">
        <v>0</v>
      </c>
      <c r="AG455" s="2" t="s">
        <v>464</v>
      </c>
      <c r="AH455" s="3" t="s">
        <v>464</v>
      </c>
      <c r="AI455" s="2" t="s">
        <v>464</v>
      </c>
      <c r="AJ455" s="3">
        <v>159394</v>
      </c>
      <c r="AK455" s="3">
        <v>0</v>
      </c>
      <c r="AL455" s="2">
        <v>16124</v>
      </c>
      <c r="AM455" s="3">
        <v>4081</v>
      </c>
      <c r="AN455" s="2">
        <v>115</v>
      </c>
      <c r="AO455" s="2">
        <v>123838</v>
      </c>
      <c r="AP455" s="2">
        <v>9738</v>
      </c>
      <c r="AQ455" s="2">
        <v>0</v>
      </c>
      <c r="AR455" s="2">
        <v>3498</v>
      </c>
      <c r="AS455" s="2">
        <v>0</v>
      </c>
      <c r="AT455" s="2" t="s">
        <v>464</v>
      </c>
      <c r="AU455" s="2" t="s">
        <v>464</v>
      </c>
      <c r="AV455" s="2" t="s">
        <v>464</v>
      </c>
    </row>
    <row r="456" spans="1:48" x14ac:dyDescent="0.25">
      <c r="A456" t="str">
        <f t="shared" si="10"/>
        <v>2014Q2</v>
      </c>
      <c r="B456" s="9" t="s">
        <v>195</v>
      </c>
      <c r="C456" s="9">
        <v>1019278</v>
      </c>
      <c r="D456" s="2">
        <v>59988</v>
      </c>
      <c r="E456" s="2">
        <v>26456</v>
      </c>
      <c r="F456" s="2">
        <v>0</v>
      </c>
      <c r="G456" s="2">
        <v>31636</v>
      </c>
      <c r="H456" s="2">
        <v>7411</v>
      </c>
      <c r="I456" s="2">
        <v>56083</v>
      </c>
      <c r="J456" s="2">
        <v>334943</v>
      </c>
      <c r="K456" s="2">
        <v>3512</v>
      </c>
      <c r="L456" s="2">
        <v>2094470</v>
      </c>
      <c r="M456" s="2">
        <v>4506222</v>
      </c>
      <c r="N456" s="2">
        <v>0</v>
      </c>
      <c r="O456" s="2">
        <v>7649387</v>
      </c>
      <c r="P456" s="2">
        <v>17</v>
      </c>
      <c r="Q456" s="2">
        <v>1501036</v>
      </c>
      <c r="R456" s="2">
        <v>1506996</v>
      </c>
      <c r="S456" s="2">
        <v>1089265</v>
      </c>
      <c r="T456" s="2">
        <v>2915450</v>
      </c>
      <c r="U456" s="2">
        <v>670536</v>
      </c>
      <c r="V456" s="2">
        <v>2094470</v>
      </c>
      <c r="W456" s="2">
        <v>1506996</v>
      </c>
      <c r="X456" s="2">
        <v>0</v>
      </c>
      <c r="Y456" s="2">
        <v>0</v>
      </c>
      <c r="Z456" s="2">
        <v>718567</v>
      </c>
      <c r="AA456" s="2">
        <v>838</v>
      </c>
      <c r="AB456" s="2">
        <v>468939</v>
      </c>
      <c r="AC456" s="2">
        <v>318287</v>
      </c>
      <c r="AD456" s="2">
        <v>0</v>
      </c>
      <c r="AE456" s="2">
        <v>0</v>
      </c>
      <c r="AF456" s="2">
        <v>0</v>
      </c>
      <c r="AG456" s="2" t="s">
        <v>464</v>
      </c>
      <c r="AH456" s="3" t="s">
        <v>464</v>
      </c>
      <c r="AI456" s="2" t="s">
        <v>464</v>
      </c>
      <c r="AJ456" s="3">
        <v>1501036</v>
      </c>
      <c r="AK456" s="3">
        <v>0</v>
      </c>
      <c r="AL456" s="2">
        <v>0</v>
      </c>
      <c r="AM456" s="3">
        <v>722034</v>
      </c>
      <c r="AN456" s="2">
        <v>738</v>
      </c>
      <c r="AO456" s="2">
        <v>463993</v>
      </c>
      <c r="AP456" s="2">
        <v>313910</v>
      </c>
      <c r="AQ456" s="2">
        <v>0</v>
      </c>
      <c r="AR456" s="2">
        <v>0</v>
      </c>
      <c r="AS456" s="2">
        <v>0</v>
      </c>
      <c r="AT456" s="2" t="s">
        <v>464</v>
      </c>
      <c r="AU456" s="2" t="s">
        <v>464</v>
      </c>
      <c r="AV456" s="2" t="s">
        <v>464</v>
      </c>
    </row>
    <row r="457" spans="1:48" x14ac:dyDescent="0.25">
      <c r="A457" t="str">
        <f t="shared" si="10"/>
        <v>2014Q2</v>
      </c>
      <c r="B457" s="9" t="s">
        <v>718</v>
      </c>
      <c r="C457" s="9">
        <v>1020391</v>
      </c>
      <c r="D457" s="2">
        <v>4225</v>
      </c>
      <c r="E457" s="2">
        <v>2242</v>
      </c>
      <c r="F457" s="2">
        <v>0</v>
      </c>
      <c r="G457" s="2">
        <v>2736</v>
      </c>
      <c r="H457" s="2">
        <v>670</v>
      </c>
      <c r="I457" s="2">
        <v>5259</v>
      </c>
      <c r="J457" s="2">
        <v>41469</v>
      </c>
      <c r="K457" s="2">
        <v>10220</v>
      </c>
      <c r="L457" s="2">
        <v>252267</v>
      </c>
      <c r="M457" s="2">
        <v>297302</v>
      </c>
      <c r="N457" s="2">
        <v>0</v>
      </c>
      <c r="O457" s="2">
        <v>634710</v>
      </c>
      <c r="P457" s="2">
        <v>372</v>
      </c>
      <c r="Q457" s="2">
        <v>251758</v>
      </c>
      <c r="R457" s="2">
        <v>252267</v>
      </c>
      <c r="S457" s="2">
        <v>41813</v>
      </c>
      <c r="T457" s="2">
        <v>190940</v>
      </c>
      <c r="U457" s="2">
        <v>55394</v>
      </c>
      <c r="V457" s="2">
        <v>252267</v>
      </c>
      <c r="W457" s="2">
        <v>252267</v>
      </c>
      <c r="X457" s="2">
        <v>0</v>
      </c>
      <c r="Y457" s="2">
        <v>0</v>
      </c>
      <c r="Z457" s="2">
        <v>100112</v>
      </c>
      <c r="AA457" s="2">
        <v>0</v>
      </c>
      <c r="AB457" s="2">
        <v>19811</v>
      </c>
      <c r="AC457" s="2">
        <v>51537</v>
      </c>
      <c r="AD457" s="2">
        <v>0</v>
      </c>
      <c r="AE457" s="2">
        <v>0</v>
      </c>
      <c r="AF457" s="2">
        <v>0</v>
      </c>
      <c r="AG457" s="2" t="s">
        <v>464</v>
      </c>
      <c r="AH457" s="3" t="s">
        <v>464</v>
      </c>
      <c r="AI457" s="2" t="s">
        <v>464</v>
      </c>
      <c r="AJ457" s="3">
        <v>251758</v>
      </c>
      <c r="AK457" s="3">
        <v>0</v>
      </c>
      <c r="AL457" s="2">
        <v>0</v>
      </c>
      <c r="AM457" s="3">
        <v>99898</v>
      </c>
      <c r="AN457" s="2">
        <v>0</v>
      </c>
      <c r="AO457" s="2">
        <v>19950</v>
      </c>
      <c r="AP457" s="2">
        <v>51912</v>
      </c>
      <c r="AQ457" s="2">
        <v>0</v>
      </c>
      <c r="AR457" s="2">
        <v>0</v>
      </c>
      <c r="AS457" s="2">
        <v>0</v>
      </c>
      <c r="AT457" s="2" t="s">
        <v>464</v>
      </c>
      <c r="AU457" s="2" t="s">
        <v>464</v>
      </c>
      <c r="AV457" s="2" t="s">
        <v>464</v>
      </c>
    </row>
    <row r="458" spans="1:48" x14ac:dyDescent="0.25">
      <c r="A458" t="str">
        <f t="shared" si="10"/>
        <v>2014Q2</v>
      </c>
      <c r="B458" s="9" t="s">
        <v>196</v>
      </c>
      <c r="C458" s="9">
        <v>100724</v>
      </c>
      <c r="D458" s="2">
        <v>6675</v>
      </c>
      <c r="E458" s="2">
        <v>1345</v>
      </c>
      <c r="F458" s="2">
        <v>0</v>
      </c>
      <c r="G458" s="2">
        <v>2818</v>
      </c>
      <c r="H458" s="2">
        <v>652</v>
      </c>
      <c r="I458" s="2">
        <v>5476</v>
      </c>
      <c r="J458" s="2">
        <v>335</v>
      </c>
      <c r="K458" s="2">
        <v>0</v>
      </c>
      <c r="L458" s="2">
        <v>349941</v>
      </c>
      <c r="M458" s="2">
        <v>463174</v>
      </c>
      <c r="N458" s="2">
        <v>0</v>
      </c>
      <c r="O458" s="2">
        <v>892763</v>
      </c>
      <c r="P458" s="2">
        <v>1203</v>
      </c>
      <c r="Q458" s="2">
        <v>342895</v>
      </c>
      <c r="R458" s="2">
        <v>348877</v>
      </c>
      <c r="S458" s="2">
        <v>188471</v>
      </c>
      <c r="T458" s="2">
        <v>388327</v>
      </c>
      <c r="U458" s="2">
        <v>29364</v>
      </c>
      <c r="V458" s="2">
        <v>349941</v>
      </c>
      <c r="W458" s="2">
        <v>348877</v>
      </c>
      <c r="X458" s="2">
        <v>1044</v>
      </c>
      <c r="Y458" s="2">
        <v>18185</v>
      </c>
      <c r="Z458" s="2">
        <v>9984</v>
      </c>
      <c r="AA458" s="2">
        <v>4926</v>
      </c>
      <c r="AB458" s="2">
        <v>150781</v>
      </c>
      <c r="AC458" s="2">
        <v>1209</v>
      </c>
      <c r="AD458" s="2">
        <v>0</v>
      </c>
      <c r="AE458" s="2">
        <v>0</v>
      </c>
      <c r="AF458" s="2">
        <v>0</v>
      </c>
      <c r="AG458" s="2" t="s">
        <v>464</v>
      </c>
      <c r="AH458" s="3" t="s">
        <v>464</v>
      </c>
      <c r="AI458" s="2" t="s">
        <v>464</v>
      </c>
      <c r="AJ458" s="3">
        <v>342895</v>
      </c>
      <c r="AK458" s="3">
        <v>1043</v>
      </c>
      <c r="AL458" s="2">
        <v>18012</v>
      </c>
      <c r="AM458" s="3">
        <v>9948</v>
      </c>
      <c r="AN458" s="2">
        <v>4932</v>
      </c>
      <c r="AO458" s="2">
        <v>149622</v>
      </c>
      <c r="AP458" s="2">
        <v>1194</v>
      </c>
      <c r="AQ458" s="2">
        <v>0</v>
      </c>
      <c r="AR458" s="2">
        <v>0</v>
      </c>
      <c r="AS458" s="2">
        <v>0</v>
      </c>
      <c r="AT458" s="2" t="s">
        <v>464</v>
      </c>
      <c r="AU458" s="2" t="s">
        <v>464</v>
      </c>
      <c r="AV458" s="2" t="s">
        <v>464</v>
      </c>
    </row>
    <row r="459" spans="1:48" x14ac:dyDescent="0.25">
      <c r="A459" t="str">
        <f t="shared" si="10"/>
        <v>2014Q2</v>
      </c>
      <c r="B459" s="9" t="s">
        <v>719</v>
      </c>
      <c r="C459" s="9">
        <v>4094003</v>
      </c>
      <c r="D459" s="2">
        <v>-1307</v>
      </c>
      <c r="E459" s="2">
        <v>6283</v>
      </c>
      <c r="F459" s="2">
        <v>0</v>
      </c>
      <c r="G459" s="2">
        <v>8332</v>
      </c>
      <c r="H459" s="2">
        <v>2052</v>
      </c>
      <c r="I459" s="2">
        <v>19381</v>
      </c>
      <c r="J459" s="2">
        <v>151347</v>
      </c>
      <c r="K459" s="2">
        <v>200</v>
      </c>
      <c r="L459" s="2">
        <v>62309</v>
      </c>
      <c r="M459" s="2">
        <v>39153</v>
      </c>
      <c r="N459" s="2">
        <v>0</v>
      </c>
      <c r="O459" s="2">
        <v>442884</v>
      </c>
      <c r="P459" s="2">
        <v>161</v>
      </c>
      <c r="Q459" s="2">
        <v>62010</v>
      </c>
      <c r="R459" s="2">
        <v>62309</v>
      </c>
      <c r="S459" s="2">
        <v>15758</v>
      </c>
      <c r="T459" s="2">
        <v>16371</v>
      </c>
      <c r="U459" s="2">
        <v>0</v>
      </c>
      <c r="V459" s="2">
        <v>62309</v>
      </c>
      <c r="W459" s="2">
        <v>62309</v>
      </c>
      <c r="X459" s="2">
        <v>0</v>
      </c>
      <c r="Y459" s="2">
        <v>6010</v>
      </c>
      <c r="Z459" s="2">
        <v>0</v>
      </c>
      <c r="AA459" s="2">
        <v>0</v>
      </c>
      <c r="AB459" s="2">
        <v>14373</v>
      </c>
      <c r="AC459" s="2">
        <v>41926</v>
      </c>
      <c r="AD459" s="2">
        <v>0</v>
      </c>
      <c r="AE459" s="2">
        <v>0</v>
      </c>
      <c r="AF459" s="2">
        <v>0</v>
      </c>
      <c r="AG459" s="2" t="s">
        <v>464</v>
      </c>
      <c r="AH459" s="3" t="s">
        <v>464</v>
      </c>
      <c r="AI459" s="2" t="s">
        <v>464</v>
      </c>
      <c r="AJ459" s="3">
        <v>62010</v>
      </c>
      <c r="AK459" s="3">
        <v>0</v>
      </c>
      <c r="AL459" s="2">
        <v>6006</v>
      </c>
      <c r="AM459" s="3">
        <v>0</v>
      </c>
      <c r="AN459" s="2">
        <v>0</v>
      </c>
      <c r="AO459" s="2">
        <v>14158</v>
      </c>
      <c r="AP459" s="2">
        <v>41846</v>
      </c>
      <c r="AQ459" s="2">
        <v>0</v>
      </c>
      <c r="AR459" s="2">
        <v>0</v>
      </c>
      <c r="AS459" s="2">
        <v>0</v>
      </c>
      <c r="AT459" s="2" t="s">
        <v>464</v>
      </c>
      <c r="AU459" s="2" t="s">
        <v>464</v>
      </c>
      <c r="AV459" s="2" t="s">
        <v>464</v>
      </c>
    </row>
    <row r="460" spans="1:48" x14ac:dyDescent="0.25">
      <c r="A460" t="str">
        <f t="shared" si="10"/>
        <v>2014Q2</v>
      </c>
      <c r="B460" s="9" t="s">
        <v>197</v>
      </c>
      <c r="C460" s="9">
        <v>100283</v>
      </c>
      <c r="D460" s="2">
        <v>46119</v>
      </c>
      <c r="E460" s="2">
        <v>13292</v>
      </c>
      <c r="F460" s="2">
        <v>0</v>
      </c>
      <c r="G460" s="2">
        <v>23430</v>
      </c>
      <c r="H460" s="2">
        <v>5274</v>
      </c>
      <c r="I460" s="2">
        <v>39453</v>
      </c>
      <c r="J460" s="2">
        <v>27856</v>
      </c>
      <c r="K460" s="2">
        <v>0</v>
      </c>
      <c r="L460" s="2">
        <v>1212385</v>
      </c>
      <c r="M460" s="2">
        <v>3730103</v>
      </c>
      <c r="N460" s="2">
        <v>0</v>
      </c>
      <c r="O460" s="2">
        <v>5616488</v>
      </c>
      <c r="P460" s="2">
        <v>844</v>
      </c>
      <c r="Q460" s="2">
        <v>597004</v>
      </c>
      <c r="R460" s="2">
        <v>613482</v>
      </c>
      <c r="S460" s="2">
        <v>898343</v>
      </c>
      <c r="T460" s="2">
        <v>2685167</v>
      </c>
      <c r="U460" s="2">
        <v>857844</v>
      </c>
      <c r="V460" s="2">
        <v>1212385</v>
      </c>
      <c r="W460" s="2">
        <v>613482</v>
      </c>
      <c r="X460" s="2">
        <v>16013</v>
      </c>
      <c r="Y460" s="2">
        <v>3167</v>
      </c>
      <c r="Z460" s="2">
        <v>110</v>
      </c>
      <c r="AA460" s="2">
        <v>14032</v>
      </c>
      <c r="AB460" s="2">
        <v>150377</v>
      </c>
      <c r="AC460" s="2">
        <v>182278</v>
      </c>
      <c r="AD460" s="2">
        <v>0</v>
      </c>
      <c r="AE460" s="2">
        <v>0</v>
      </c>
      <c r="AF460" s="2">
        <v>0</v>
      </c>
      <c r="AG460" s="2" t="s">
        <v>464</v>
      </c>
      <c r="AH460" s="3" t="s">
        <v>464</v>
      </c>
      <c r="AI460" s="2" t="s">
        <v>464</v>
      </c>
      <c r="AJ460" s="3">
        <v>597004</v>
      </c>
      <c r="AK460" s="3">
        <v>15921</v>
      </c>
      <c r="AL460" s="2">
        <v>3119</v>
      </c>
      <c r="AM460" s="3">
        <v>100</v>
      </c>
      <c r="AN460" s="2">
        <v>14017</v>
      </c>
      <c r="AO460" s="2">
        <v>146167</v>
      </c>
      <c r="AP460" s="2">
        <v>178404</v>
      </c>
      <c r="AQ460" s="2">
        <v>0</v>
      </c>
      <c r="AR460" s="2">
        <v>0</v>
      </c>
      <c r="AS460" s="2">
        <v>0</v>
      </c>
      <c r="AT460" s="2" t="s">
        <v>464</v>
      </c>
      <c r="AU460" s="2" t="s">
        <v>464</v>
      </c>
      <c r="AV460" s="2" t="s">
        <v>464</v>
      </c>
    </row>
    <row r="461" spans="1:48" x14ac:dyDescent="0.25">
      <c r="A461" t="str">
        <f t="shared" si="10"/>
        <v>2014Q2</v>
      </c>
      <c r="B461" s="9" t="s">
        <v>720</v>
      </c>
      <c r="C461" s="9">
        <v>1023697</v>
      </c>
      <c r="D461" s="2">
        <v>4850</v>
      </c>
      <c r="E461" s="2">
        <v>799</v>
      </c>
      <c r="F461" s="2">
        <v>0</v>
      </c>
      <c r="G461" s="2">
        <v>1608</v>
      </c>
      <c r="H461" s="2">
        <v>321</v>
      </c>
      <c r="I461" s="2">
        <v>2585</v>
      </c>
      <c r="J461" s="2">
        <v>11293</v>
      </c>
      <c r="K461" s="2">
        <v>4660</v>
      </c>
      <c r="L461" s="2">
        <v>161965</v>
      </c>
      <c r="M461" s="2">
        <v>319556</v>
      </c>
      <c r="N461" s="2">
        <v>0</v>
      </c>
      <c r="O461" s="2">
        <v>530287</v>
      </c>
      <c r="P461" s="2">
        <v>0</v>
      </c>
      <c r="Q461" s="2">
        <v>141916</v>
      </c>
      <c r="R461" s="2">
        <v>137845</v>
      </c>
      <c r="S461" s="2">
        <v>116698</v>
      </c>
      <c r="T461" s="2">
        <v>250251</v>
      </c>
      <c r="U461" s="2">
        <v>39520</v>
      </c>
      <c r="V461" s="2">
        <v>161965</v>
      </c>
      <c r="W461" s="2">
        <v>137845</v>
      </c>
      <c r="X461" s="2">
        <v>0</v>
      </c>
      <c r="Y461" s="2">
        <v>1698</v>
      </c>
      <c r="Z461" s="2">
        <v>101097</v>
      </c>
      <c r="AA461" s="2">
        <v>14768</v>
      </c>
      <c r="AB461" s="2">
        <v>20282</v>
      </c>
      <c r="AC461" s="2">
        <v>0</v>
      </c>
      <c r="AD461" s="2">
        <v>0</v>
      </c>
      <c r="AE461" s="2">
        <v>0</v>
      </c>
      <c r="AF461" s="2">
        <v>0</v>
      </c>
      <c r="AG461" s="2" t="s">
        <v>464</v>
      </c>
      <c r="AH461" s="3" t="s">
        <v>464</v>
      </c>
      <c r="AI461" s="2" t="s">
        <v>464</v>
      </c>
      <c r="AJ461" s="3">
        <v>141916</v>
      </c>
      <c r="AK461" s="3">
        <v>0</v>
      </c>
      <c r="AL461" s="2">
        <v>1734</v>
      </c>
      <c r="AM461" s="3">
        <v>105265</v>
      </c>
      <c r="AN461" s="2">
        <v>14901</v>
      </c>
      <c r="AO461" s="2">
        <v>20016</v>
      </c>
      <c r="AP461" s="2">
        <v>0</v>
      </c>
      <c r="AQ461" s="2">
        <v>0</v>
      </c>
      <c r="AR461" s="2">
        <v>0</v>
      </c>
      <c r="AS461" s="2">
        <v>0</v>
      </c>
      <c r="AT461" s="2" t="s">
        <v>464</v>
      </c>
      <c r="AU461" s="2" t="s">
        <v>464</v>
      </c>
      <c r="AV461" s="2" t="s">
        <v>464</v>
      </c>
    </row>
    <row r="462" spans="1:48" x14ac:dyDescent="0.25">
      <c r="A462" t="str">
        <f t="shared" si="10"/>
        <v>2014Q2</v>
      </c>
      <c r="B462" s="9" t="s">
        <v>198</v>
      </c>
      <c r="C462" s="9">
        <v>1022112</v>
      </c>
      <c r="D462" s="2">
        <v>3857</v>
      </c>
      <c r="E462" s="2">
        <v>592</v>
      </c>
      <c r="F462" s="2">
        <v>0</v>
      </c>
      <c r="G462" s="2">
        <v>1656</v>
      </c>
      <c r="H462" s="2">
        <v>351</v>
      </c>
      <c r="I462" s="2">
        <v>3038</v>
      </c>
      <c r="J462" s="2">
        <v>57654</v>
      </c>
      <c r="K462" s="2">
        <v>0</v>
      </c>
      <c r="L462" s="2">
        <v>299693</v>
      </c>
      <c r="M462" s="2">
        <v>234804</v>
      </c>
      <c r="N462" s="2">
        <v>0</v>
      </c>
      <c r="O462" s="2">
        <v>601818</v>
      </c>
      <c r="P462" s="2">
        <v>0</v>
      </c>
      <c r="Q462" s="2">
        <v>158951</v>
      </c>
      <c r="R462" s="2">
        <v>191146</v>
      </c>
      <c r="S462" s="2">
        <v>21442</v>
      </c>
      <c r="T462" s="2">
        <v>198466</v>
      </c>
      <c r="U462" s="2">
        <v>33372</v>
      </c>
      <c r="V462" s="2">
        <v>299693</v>
      </c>
      <c r="W462" s="2">
        <v>191146</v>
      </c>
      <c r="X462" s="2">
        <v>0</v>
      </c>
      <c r="Y462" s="2">
        <v>11044</v>
      </c>
      <c r="Z462" s="2">
        <v>121360</v>
      </c>
      <c r="AA462" s="2">
        <v>10673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 t="s">
        <v>464</v>
      </c>
      <c r="AH462" s="3" t="s">
        <v>464</v>
      </c>
      <c r="AI462" s="2" t="s">
        <v>464</v>
      </c>
      <c r="AJ462" s="3">
        <v>158951</v>
      </c>
      <c r="AK462" s="3">
        <v>0</v>
      </c>
      <c r="AL462" s="2">
        <v>11077</v>
      </c>
      <c r="AM462" s="3">
        <v>125167</v>
      </c>
      <c r="AN462" s="2">
        <v>10664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 t="s">
        <v>464</v>
      </c>
      <c r="AU462" s="2" t="s">
        <v>464</v>
      </c>
      <c r="AV462" s="2" t="s">
        <v>464</v>
      </c>
    </row>
    <row r="463" spans="1:48" x14ac:dyDescent="0.25">
      <c r="A463" t="str">
        <f t="shared" si="10"/>
        <v>2014Q2</v>
      </c>
      <c r="B463" s="9" t="s">
        <v>199</v>
      </c>
      <c r="C463" s="9">
        <v>100764</v>
      </c>
      <c r="D463" s="2">
        <v>12860</v>
      </c>
      <c r="E463" s="2">
        <v>4484</v>
      </c>
      <c r="F463" s="2">
        <v>0</v>
      </c>
      <c r="G463" s="2">
        <v>6066</v>
      </c>
      <c r="H463" s="2">
        <v>2128</v>
      </c>
      <c r="I463" s="2">
        <v>11299</v>
      </c>
      <c r="J463" s="2">
        <v>21246</v>
      </c>
      <c r="K463" s="2">
        <v>495</v>
      </c>
      <c r="L463" s="2">
        <v>439190</v>
      </c>
      <c r="M463" s="2">
        <v>1022252</v>
      </c>
      <c r="N463" s="2">
        <v>0</v>
      </c>
      <c r="O463" s="2">
        <v>1582852</v>
      </c>
      <c r="P463" s="2">
        <v>543</v>
      </c>
      <c r="Q463" s="2">
        <v>444595</v>
      </c>
      <c r="R463" s="2">
        <v>439190</v>
      </c>
      <c r="S463" s="2">
        <v>182795</v>
      </c>
      <c r="T463" s="2">
        <v>743276</v>
      </c>
      <c r="U463" s="2">
        <v>200219</v>
      </c>
      <c r="V463" s="2">
        <v>439190</v>
      </c>
      <c r="W463" s="2">
        <v>439190</v>
      </c>
      <c r="X463" s="2">
        <v>0</v>
      </c>
      <c r="Y463" s="2">
        <v>0</v>
      </c>
      <c r="Z463" s="2">
        <v>160236</v>
      </c>
      <c r="AA463" s="2">
        <v>4666</v>
      </c>
      <c r="AB463" s="2">
        <v>76678</v>
      </c>
      <c r="AC463" s="2">
        <v>123599</v>
      </c>
      <c r="AD463" s="2">
        <v>0</v>
      </c>
      <c r="AE463" s="2">
        <v>0</v>
      </c>
      <c r="AF463" s="2">
        <v>0</v>
      </c>
      <c r="AG463" s="2" t="s">
        <v>464</v>
      </c>
      <c r="AH463" s="3" t="s">
        <v>464</v>
      </c>
      <c r="AI463" s="2" t="s">
        <v>464</v>
      </c>
      <c r="AJ463" s="3">
        <v>444595</v>
      </c>
      <c r="AK463" s="3">
        <v>0</v>
      </c>
      <c r="AL463" s="2">
        <v>0</v>
      </c>
      <c r="AM463" s="3">
        <v>163914</v>
      </c>
      <c r="AN463" s="2">
        <v>4702</v>
      </c>
      <c r="AO463" s="2">
        <v>77432</v>
      </c>
      <c r="AP463" s="2">
        <v>123277</v>
      </c>
      <c r="AQ463" s="2">
        <v>0</v>
      </c>
      <c r="AR463" s="2">
        <v>0</v>
      </c>
      <c r="AS463" s="2">
        <v>0</v>
      </c>
      <c r="AT463" s="2" t="s">
        <v>464</v>
      </c>
      <c r="AU463" s="2" t="s">
        <v>464</v>
      </c>
      <c r="AV463" s="2" t="s">
        <v>464</v>
      </c>
    </row>
    <row r="464" spans="1:48" x14ac:dyDescent="0.25">
      <c r="A464" t="str">
        <f t="shared" si="10"/>
        <v>2014Q2</v>
      </c>
      <c r="B464" s="9" t="s">
        <v>200</v>
      </c>
      <c r="C464" s="9">
        <v>100268</v>
      </c>
      <c r="D464" s="2">
        <v>66307</v>
      </c>
      <c r="E464" s="2">
        <v>26099</v>
      </c>
      <c r="F464" s="2">
        <v>531</v>
      </c>
      <c r="G464" s="2">
        <v>34609</v>
      </c>
      <c r="H464" s="2">
        <v>7671</v>
      </c>
      <c r="I464" s="2">
        <v>64440</v>
      </c>
      <c r="J464" s="2">
        <v>322874</v>
      </c>
      <c r="K464" s="2">
        <v>0</v>
      </c>
      <c r="L464" s="2">
        <v>1076946</v>
      </c>
      <c r="M464" s="2">
        <v>5969449</v>
      </c>
      <c r="N464" s="2">
        <v>18231</v>
      </c>
      <c r="O464" s="2">
        <v>8305247</v>
      </c>
      <c r="P464" s="2">
        <v>4517</v>
      </c>
      <c r="Q464" s="2">
        <v>1065733</v>
      </c>
      <c r="R464" s="2">
        <v>1050475</v>
      </c>
      <c r="S464" s="2">
        <v>930024</v>
      </c>
      <c r="T464" s="2">
        <v>3869195</v>
      </c>
      <c r="U464" s="2">
        <v>1696023</v>
      </c>
      <c r="V464" s="2">
        <v>1076946</v>
      </c>
      <c r="W464" s="2">
        <v>1050475</v>
      </c>
      <c r="X464" s="2">
        <v>0</v>
      </c>
      <c r="Y464" s="2">
        <v>0</v>
      </c>
      <c r="Z464" s="2">
        <v>501</v>
      </c>
      <c r="AA464" s="2">
        <v>30883</v>
      </c>
      <c r="AB464" s="2">
        <v>96399</v>
      </c>
      <c r="AC464" s="2">
        <v>438910</v>
      </c>
      <c r="AD464" s="2">
        <v>0</v>
      </c>
      <c r="AE464" s="2">
        <v>0</v>
      </c>
      <c r="AF464" s="2">
        <v>0</v>
      </c>
      <c r="AG464" s="2" t="s">
        <v>464</v>
      </c>
      <c r="AH464" s="3" t="s">
        <v>464</v>
      </c>
      <c r="AI464" s="2" t="s">
        <v>464</v>
      </c>
      <c r="AJ464" s="3">
        <v>1065733</v>
      </c>
      <c r="AK464" s="3">
        <v>0</v>
      </c>
      <c r="AL464" s="2">
        <v>0</v>
      </c>
      <c r="AM464" s="3">
        <v>500</v>
      </c>
      <c r="AN464" s="2">
        <v>29423</v>
      </c>
      <c r="AO464" s="2">
        <v>94155</v>
      </c>
      <c r="AP464" s="2">
        <v>445878</v>
      </c>
      <c r="AQ464" s="2">
        <v>0</v>
      </c>
      <c r="AR464" s="2">
        <v>0</v>
      </c>
      <c r="AS464" s="2">
        <v>0</v>
      </c>
      <c r="AT464" s="2" t="s">
        <v>464</v>
      </c>
      <c r="AU464" s="2" t="s">
        <v>464</v>
      </c>
      <c r="AV464" s="2" t="s">
        <v>464</v>
      </c>
    </row>
    <row r="465" spans="1:48" x14ac:dyDescent="0.25">
      <c r="A465" t="str">
        <f t="shared" si="10"/>
        <v>2014Q2</v>
      </c>
      <c r="B465" s="9" t="s">
        <v>721</v>
      </c>
      <c r="C465" s="9">
        <v>4040621</v>
      </c>
      <c r="D465" s="2">
        <v>5398</v>
      </c>
      <c r="E465" s="2">
        <v>1208</v>
      </c>
      <c r="F465" s="2">
        <v>0</v>
      </c>
      <c r="G465" s="2">
        <v>2805</v>
      </c>
      <c r="H465" s="2">
        <v>379</v>
      </c>
      <c r="I465" s="2">
        <v>5094</v>
      </c>
      <c r="J465" s="2">
        <v>11131</v>
      </c>
      <c r="K465" s="2">
        <v>100</v>
      </c>
      <c r="L465" s="2">
        <v>198725</v>
      </c>
      <c r="M465" s="2">
        <v>371001</v>
      </c>
      <c r="N465" s="2">
        <v>0</v>
      </c>
      <c r="O465" s="2">
        <v>623494</v>
      </c>
      <c r="P465" s="2">
        <v>41</v>
      </c>
      <c r="Q465" s="2">
        <v>192611</v>
      </c>
      <c r="R465" s="2">
        <v>190981</v>
      </c>
      <c r="S465" s="2">
        <v>133427</v>
      </c>
      <c r="T465" s="2">
        <v>229999</v>
      </c>
      <c r="U465" s="2">
        <v>49048</v>
      </c>
      <c r="V465" s="2">
        <v>198725</v>
      </c>
      <c r="W465" s="2">
        <v>190981</v>
      </c>
      <c r="X465" s="2">
        <v>1894</v>
      </c>
      <c r="Y465" s="2">
        <v>0</v>
      </c>
      <c r="Z465" s="2">
        <v>47579</v>
      </c>
      <c r="AA465" s="2">
        <v>2671</v>
      </c>
      <c r="AB465" s="2">
        <v>75689</v>
      </c>
      <c r="AC465" s="2">
        <v>44465</v>
      </c>
      <c r="AD465" s="2">
        <v>0</v>
      </c>
      <c r="AE465" s="2">
        <v>1877</v>
      </c>
      <c r="AF465" s="2">
        <v>0</v>
      </c>
      <c r="AG465" s="2" t="s">
        <v>464</v>
      </c>
      <c r="AH465" s="3" t="s">
        <v>464</v>
      </c>
      <c r="AI465" s="2" t="s">
        <v>464</v>
      </c>
      <c r="AJ465" s="3">
        <v>192611</v>
      </c>
      <c r="AK465" s="3">
        <v>1965</v>
      </c>
      <c r="AL465" s="2">
        <v>0</v>
      </c>
      <c r="AM465" s="3">
        <v>49301</v>
      </c>
      <c r="AN465" s="2">
        <v>2676</v>
      </c>
      <c r="AO465" s="2">
        <v>75807</v>
      </c>
      <c r="AP465" s="2">
        <v>45402</v>
      </c>
      <c r="AQ465" s="2">
        <v>0</v>
      </c>
      <c r="AR465" s="2">
        <v>1920</v>
      </c>
      <c r="AS465" s="2">
        <v>0</v>
      </c>
      <c r="AT465" s="2" t="s">
        <v>464</v>
      </c>
      <c r="AU465" s="2" t="s">
        <v>464</v>
      </c>
      <c r="AV465" s="2" t="s">
        <v>464</v>
      </c>
    </row>
    <row r="466" spans="1:48" x14ac:dyDescent="0.25">
      <c r="A466" t="str">
        <f t="shared" si="10"/>
        <v>2014Q2</v>
      </c>
      <c r="B466" s="9" t="s">
        <v>201</v>
      </c>
      <c r="C466" s="9">
        <v>1021329</v>
      </c>
      <c r="D466" s="2">
        <v>11631</v>
      </c>
      <c r="E466" s="2">
        <v>1410</v>
      </c>
      <c r="F466" s="2">
        <v>0</v>
      </c>
      <c r="G466" s="2">
        <v>3534</v>
      </c>
      <c r="H466" s="2">
        <v>368</v>
      </c>
      <c r="I466" s="2">
        <v>6242</v>
      </c>
      <c r="J466" s="2">
        <v>14874</v>
      </c>
      <c r="K466" s="2">
        <v>0</v>
      </c>
      <c r="L466" s="2">
        <v>98713</v>
      </c>
      <c r="M466" s="2">
        <v>559792</v>
      </c>
      <c r="N466" s="2">
        <v>0</v>
      </c>
      <c r="O466" s="2">
        <v>697604</v>
      </c>
      <c r="P466" s="2">
        <v>384</v>
      </c>
      <c r="Q466" s="2">
        <v>72625</v>
      </c>
      <c r="R466" s="2">
        <v>98713</v>
      </c>
      <c r="S466" s="2">
        <v>415735</v>
      </c>
      <c r="T466" s="2">
        <v>540740</v>
      </c>
      <c r="U466" s="2">
        <v>3719</v>
      </c>
      <c r="V466" s="2">
        <v>98713</v>
      </c>
      <c r="W466" s="2">
        <v>98713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 t="s">
        <v>464</v>
      </c>
      <c r="AH466" s="3" t="s">
        <v>464</v>
      </c>
      <c r="AI466" s="2" t="s">
        <v>464</v>
      </c>
      <c r="AJ466" s="3">
        <v>72625</v>
      </c>
      <c r="AK466" s="3">
        <v>0</v>
      </c>
      <c r="AL466" s="2">
        <v>0</v>
      </c>
      <c r="AM466" s="3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 t="s">
        <v>464</v>
      </c>
      <c r="AU466" s="2" t="s">
        <v>464</v>
      </c>
      <c r="AV466" s="2" t="s">
        <v>464</v>
      </c>
    </row>
    <row r="467" spans="1:48" x14ac:dyDescent="0.25">
      <c r="A467" t="str">
        <f t="shared" si="10"/>
        <v>2014Q2</v>
      </c>
      <c r="B467" s="9" t="s">
        <v>722</v>
      </c>
      <c r="C467" s="9">
        <v>1017254</v>
      </c>
      <c r="D467" s="2">
        <v>3037</v>
      </c>
      <c r="E467" s="2">
        <v>1137</v>
      </c>
      <c r="F467" s="2">
        <v>0</v>
      </c>
      <c r="G467" s="2">
        <v>1505</v>
      </c>
      <c r="H467" s="2">
        <v>250</v>
      </c>
      <c r="I467" s="2">
        <v>2473</v>
      </c>
      <c r="J467" s="2">
        <v>31374</v>
      </c>
      <c r="K467" s="2">
        <v>0</v>
      </c>
      <c r="L467" s="2">
        <v>363373</v>
      </c>
      <c r="M467" s="2">
        <v>130653</v>
      </c>
      <c r="N467" s="2">
        <v>0</v>
      </c>
      <c r="O467" s="2">
        <v>548908</v>
      </c>
      <c r="P467" s="2">
        <v>31</v>
      </c>
      <c r="Q467" s="2">
        <v>361607</v>
      </c>
      <c r="R467" s="2">
        <v>363373</v>
      </c>
      <c r="S467" s="2">
        <v>24815</v>
      </c>
      <c r="T467" s="2">
        <v>74129</v>
      </c>
      <c r="U467" s="2">
        <v>35059</v>
      </c>
      <c r="V467" s="2">
        <v>363373</v>
      </c>
      <c r="W467" s="2">
        <v>363373</v>
      </c>
      <c r="X467" s="2">
        <v>75768</v>
      </c>
      <c r="Y467" s="2">
        <v>0</v>
      </c>
      <c r="Z467" s="2">
        <v>31494</v>
      </c>
      <c r="AA467" s="2">
        <v>2166</v>
      </c>
      <c r="AB467" s="2">
        <v>191186</v>
      </c>
      <c r="AC467" s="2">
        <v>1260</v>
      </c>
      <c r="AD467" s="2">
        <v>0</v>
      </c>
      <c r="AE467" s="2">
        <v>0</v>
      </c>
      <c r="AF467" s="2">
        <v>0</v>
      </c>
      <c r="AG467" s="2" t="s">
        <v>464</v>
      </c>
      <c r="AH467" s="3" t="s">
        <v>464</v>
      </c>
      <c r="AI467" s="2" t="s">
        <v>464</v>
      </c>
      <c r="AJ467" s="3">
        <v>361607</v>
      </c>
      <c r="AK467" s="3">
        <v>75962</v>
      </c>
      <c r="AL467" s="2">
        <v>0</v>
      </c>
      <c r="AM467" s="3">
        <v>31690</v>
      </c>
      <c r="AN467" s="2">
        <v>2085</v>
      </c>
      <c r="AO467" s="2">
        <v>190047</v>
      </c>
      <c r="AP467" s="2">
        <v>1287</v>
      </c>
      <c r="AQ467" s="2">
        <v>0</v>
      </c>
      <c r="AR467" s="2">
        <v>0</v>
      </c>
      <c r="AS467" s="2">
        <v>0</v>
      </c>
      <c r="AT467" s="2" t="s">
        <v>464</v>
      </c>
      <c r="AU467" s="2" t="s">
        <v>464</v>
      </c>
      <c r="AV467" s="2" t="s">
        <v>464</v>
      </c>
    </row>
    <row r="468" spans="1:48" x14ac:dyDescent="0.25">
      <c r="A468" t="str">
        <f t="shared" si="10"/>
        <v>2014Q2</v>
      </c>
      <c r="B468" s="9" t="s">
        <v>723</v>
      </c>
      <c r="C468" s="9">
        <v>1018284</v>
      </c>
      <c r="D468" s="2">
        <v>4757</v>
      </c>
      <c r="E468" s="2">
        <v>7083</v>
      </c>
      <c r="F468" s="2">
        <v>0</v>
      </c>
      <c r="G468" s="2">
        <v>7217</v>
      </c>
      <c r="H468" s="2">
        <v>541</v>
      </c>
      <c r="I468" s="2">
        <v>10076</v>
      </c>
      <c r="J468" s="2">
        <v>160720</v>
      </c>
      <c r="K468" s="2">
        <v>105126</v>
      </c>
      <c r="L468" s="2">
        <v>104163</v>
      </c>
      <c r="M468" s="2">
        <v>426768</v>
      </c>
      <c r="N468" s="2">
        <v>2268</v>
      </c>
      <c r="O468" s="2">
        <v>841599</v>
      </c>
      <c r="P468" s="2">
        <v>100</v>
      </c>
      <c r="Q468" s="2">
        <v>104412</v>
      </c>
      <c r="R468" s="2">
        <v>104163</v>
      </c>
      <c r="S468" s="2">
        <v>4614</v>
      </c>
      <c r="T468" s="2">
        <v>245649</v>
      </c>
      <c r="U468" s="2">
        <v>60432</v>
      </c>
      <c r="V468" s="2">
        <v>104163</v>
      </c>
      <c r="W468" s="2">
        <v>104163</v>
      </c>
      <c r="X468" s="2">
        <v>0</v>
      </c>
      <c r="Y468" s="2">
        <v>0</v>
      </c>
      <c r="Z468" s="2">
        <v>29442</v>
      </c>
      <c r="AA468" s="2">
        <v>2531</v>
      </c>
      <c r="AB468" s="2">
        <v>2254</v>
      </c>
      <c r="AC468" s="2">
        <v>20190</v>
      </c>
      <c r="AD468" s="2">
        <v>0</v>
      </c>
      <c r="AE468" s="2">
        <v>0</v>
      </c>
      <c r="AF468" s="2">
        <v>0</v>
      </c>
      <c r="AG468" s="2" t="s">
        <v>464</v>
      </c>
      <c r="AH468" s="3" t="s">
        <v>464</v>
      </c>
      <c r="AI468" s="2" t="s">
        <v>464</v>
      </c>
      <c r="AJ468" s="3">
        <v>104412</v>
      </c>
      <c r="AK468" s="3">
        <v>0</v>
      </c>
      <c r="AL468" s="2">
        <v>0</v>
      </c>
      <c r="AM468" s="3">
        <v>30439</v>
      </c>
      <c r="AN468" s="2">
        <v>2472</v>
      </c>
      <c r="AO468" s="2">
        <v>2251</v>
      </c>
      <c r="AP468" s="2">
        <v>19890</v>
      </c>
      <c r="AQ468" s="2">
        <v>0</v>
      </c>
      <c r="AR468" s="2">
        <v>0</v>
      </c>
      <c r="AS468" s="2">
        <v>0</v>
      </c>
      <c r="AT468" s="2" t="s">
        <v>464</v>
      </c>
      <c r="AU468" s="2" t="s">
        <v>464</v>
      </c>
      <c r="AV468" s="2" t="s">
        <v>464</v>
      </c>
    </row>
    <row r="469" spans="1:48" x14ac:dyDescent="0.25">
      <c r="A469" t="str">
        <f t="shared" si="10"/>
        <v>2014Q2</v>
      </c>
      <c r="B469" s="9" t="s">
        <v>202</v>
      </c>
      <c r="C469" s="9">
        <v>4038801</v>
      </c>
      <c r="D469" s="2">
        <v>6668</v>
      </c>
      <c r="E469" s="2">
        <v>1816</v>
      </c>
      <c r="F469" s="2">
        <v>0</v>
      </c>
      <c r="G469" s="2">
        <v>3093</v>
      </c>
      <c r="H469" s="2">
        <v>872</v>
      </c>
      <c r="I469" s="2">
        <v>7299</v>
      </c>
      <c r="J469" s="2">
        <v>9041</v>
      </c>
      <c r="K469" s="2">
        <v>0</v>
      </c>
      <c r="L469" s="2">
        <v>209255</v>
      </c>
      <c r="M469" s="2">
        <v>671534</v>
      </c>
      <c r="N469" s="2">
        <v>0</v>
      </c>
      <c r="O469" s="2">
        <v>957875</v>
      </c>
      <c r="P469" s="2">
        <v>1847</v>
      </c>
      <c r="Q469" s="2">
        <v>205611</v>
      </c>
      <c r="R469" s="2">
        <v>209255</v>
      </c>
      <c r="S469" s="2">
        <v>151945</v>
      </c>
      <c r="T469" s="2">
        <v>410606</v>
      </c>
      <c r="U469" s="2">
        <v>130370</v>
      </c>
      <c r="V469" s="2">
        <v>209255</v>
      </c>
      <c r="W469" s="2">
        <v>209255</v>
      </c>
      <c r="X469" s="2">
        <v>0</v>
      </c>
      <c r="Y469" s="2">
        <v>0</v>
      </c>
      <c r="Z469" s="2">
        <v>19387</v>
      </c>
      <c r="AA469" s="2">
        <v>74439</v>
      </c>
      <c r="AB469" s="2">
        <v>15496</v>
      </c>
      <c r="AC469" s="2">
        <v>2630</v>
      </c>
      <c r="AD469" s="2">
        <v>0</v>
      </c>
      <c r="AE469" s="2">
        <v>0</v>
      </c>
      <c r="AF469" s="2">
        <v>32997</v>
      </c>
      <c r="AG469" s="2" t="s">
        <v>464</v>
      </c>
      <c r="AH469" s="3" t="s">
        <v>464</v>
      </c>
      <c r="AI469" s="2" t="s">
        <v>464</v>
      </c>
      <c r="AJ469" s="3">
        <v>205611</v>
      </c>
      <c r="AK469" s="3">
        <v>0</v>
      </c>
      <c r="AL469" s="2">
        <v>0</v>
      </c>
      <c r="AM469" s="3">
        <v>18879</v>
      </c>
      <c r="AN469" s="2">
        <v>74319</v>
      </c>
      <c r="AO469" s="2">
        <v>15237</v>
      </c>
      <c r="AP469" s="2">
        <v>2600</v>
      </c>
      <c r="AQ469" s="2">
        <v>0</v>
      </c>
      <c r="AR469" s="2">
        <v>0</v>
      </c>
      <c r="AS469" s="2">
        <v>32630</v>
      </c>
      <c r="AT469" s="2" t="s">
        <v>464</v>
      </c>
      <c r="AU469" s="2" t="s">
        <v>464</v>
      </c>
      <c r="AV469" s="2" t="s">
        <v>464</v>
      </c>
    </row>
    <row r="470" spans="1:48" x14ac:dyDescent="0.25">
      <c r="A470" t="str">
        <f t="shared" si="10"/>
        <v>2014Q2</v>
      </c>
      <c r="B470" s="9" t="s">
        <v>203</v>
      </c>
      <c r="C470" s="9">
        <v>105434</v>
      </c>
      <c r="D470" s="2">
        <v>4638</v>
      </c>
      <c r="E470" s="2">
        <v>1776</v>
      </c>
      <c r="F470" s="2">
        <v>0</v>
      </c>
      <c r="G470" s="2">
        <v>2555</v>
      </c>
      <c r="H470" s="2">
        <v>573</v>
      </c>
      <c r="I470" s="2">
        <v>4620</v>
      </c>
      <c r="J470" s="2">
        <v>12735</v>
      </c>
      <c r="K470" s="2">
        <v>0</v>
      </c>
      <c r="L470" s="2">
        <v>108884</v>
      </c>
      <c r="M470" s="2">
        <v>367490</v>
      </c>
      <c r="N470" s="2">
        <v>0</v>
      </c>
      <c r="O470" s="2">
        <v>525323</v>
      </c>
      <c r="P470" s="2">
        <v>22</v>
      </c>
      <c r="Q470" s="2">
        <v>109232</v>
      </c>
      <c r="R470" s="2">
        <v>108884</v>
      </c>
      <c r="S470" s="2">
        <v>151043</v>
      </c>
      <c r="T470" s="2">
        <v>330321</v>
      </c>
      <c r="U470" s="2">
        <v>21730</v>
      </c>
      <c r="V470" s="2">
        <v>108884</v>
      </c>
      <c r="W470" s="2">
        <v>108884</v>
      </c>
      <c r="X470" s="2">
        <v>0</v>
      </c>
      <c r="Y470" s="2">
        <v>3682</v>
      </c>
      <c r="Z470" s="2">
        <v>9656</v>
      </c>
      <c r="AA470" s="2">
        <v>465</v>
      </c>
      <c r="AB470" s="2">
        <v>28366</v>
      </c>
      <c r="AC470" s="2">
        <v>44897</v>
      </c>
      <c r="AD470" s="2">
        <v>0</v>
      </c>
      <c r="AE470" s="2">
        <v>0</v>
      </c>
      <c r="AF470" s="2">
        <v>0</v>
      </c>
      <c r="AG470" s="2" t="s">
        <v>464</v>
      </c>
      <c r="AH470" s="3" t="s">
        <v>464</v>
      </c>
      <c r="AI470" s="2" t="s">
        <v>464</v>
      </c>
      <c r="AJ470" s="3">
        <v>109232</v>
      </c>
      <c r="AK470" s="3">
        <v>0</v>
      </c>
      <c r="AL470" s="2">
        <v>3635</v>
      </c>
      <c r="AM470" s="3">
        <v>9982</v>
      </c>
      <c r="AN470" s="2">
        <v>470</v>
      </c>
      <c r="AO470" s="2">
        <v>28035</v>
      </c>
      <c r="AP470" s="2">
        <v>45393</v>
      </c>
      <c r="AQ470" s="2">
        <v>0</v>
      </c>
      <c r="AR470" s="2">
        <v>0</v>
      </c>
      <c r="AS470" s="2">
        <v>0</v>
      </c>
      <c r="AT470" s="2" t="s">
        <v>464</v>
      </c>
      <c r="AU470" s="2" t="s">
        <v>464</v>
      </c>
      <c r="AV470" s="2" t="s">
        <v>464</v>
      </c>
    </row>
    <row r="471" spans="1:48" x14ac:dyDescent="0.25">
      <c r="A471" t="str">
        <f t="shared" si="10"/>
        <v>2014Q2</v>
      </c>
      <c r="B471" s="9" t="s">
        <v>204</v>
      </c>
      <c r="C471" s="9">
        <v>100727</v>
      </c>
      <c r="D471" s="2">
        <v>209547</v>
      </c>
      <c r="E471" s="2">
        <v>97771</v>
      </c>
      <c r="F471" s="2">
        <v>20</v>
      </c>
      <c r="G471" s="2">
        <v>95702</v>
      </c>
      <c r="H471" s="2">
        <v>19166</v>
      </c>
      <c r="I471" s="2">
        <v>200966</v>
      </c>
      <c r="J471" s="2">
        <v>513472</v>
      </c>
      <c r="K471" s="2">
        <v>91503</v>
      </c>
      <c r="L471" s="2">
        <v>2501720</v>
      </c>
      <c r="M471" s="2">
        <v>11854643</v>
      </c>
      <c r="N471" s="2">
        <v>2118</v>
      </c>
      <c r="O471" s="2">
        <v>16754901</v>
      </c>
      <c r="P471" s="2">
        <v>4</v>
      </c>
      <c r="Q471" s="2">
        <v>2501342</v>
      </c>
      <c r="R471" s="2">
        <v>2498329</v>
      </c>
      <c r="S471" s="2">
        <v>1004593</v>
      </c>
      <c r="T471" s="2">
        <v>3404628</v>
      </c>
      <c r="U471" s="2">
        <v>1768991</v>
      </c>
      <c r="V471" s="2">
        <v>2501720</v>
      </c>
      <c r="W471" s="2">
        <v>2498329</v>
      </c>
      <c r="X471" s="2">
        <v>219649</v>
      </c>
      <c r="Y471" s="2">
        <v>73491</v>
      </c>
      <c r="Z471" s="2">
        <v>343227</v>
      </c>
      <c r="AA471" s="2">
        <v>119413</v>
      </c>
      <c r="AB471" s="2">
        <v>30666</v>
      </c>
      <c r="AC471" s="2">
        <v>1225157</v>
      </c>
      <c r="AD471" s="2">
        <v>0</v>
      </c>
      <c r="AE471" s="2">
        <v>79562</v>
      </c>
      <c r="AF471" s="2">
        <v>213188</v>
      </c>
      <c r="AG471" s="2" t="s">
        <v>464</v>
      </c>
      <c r="AH471" s="3" t="s">
        <v>464</v>
      </c>
      <c r="AI471" s="2" t="s">
        <v>464</v>
      </c>
      <c r="AJ471" s="3">
        <v>2501342</v>
      </c>
      <c r="AK471" s="3">
        <v>222832</v>
      </c>
      <c r="AL471" s="2">
        <v>75193</v>
      </c>
      <c r="AM471" s="3">
        <v>342082</v>
      </c>
      <c r="AN471" s="2">
        <v>118368</v>
      </c>
      <c r="AO471" s="2">
        <v>29934</v>
      </c>
      <c r="AP471" s="2">
        <v>1228237</v>
      </c>
      <c r="AQ471" s="2">
        <v>0</v>
      </c>
      <c r="AR471" s="2">
        <v>78698</v>
      </c>
      <c r="AS471" s="2">
        <v>213075</v>
      </c>
      <c r="AT471" s="2" t="s">
        <v>464</v>
      </c>
      <c r="AU471" s="2" t="s">
        <v>464</v>
      </c>
      <c r="AV471" s="2" t="s">
        <v>464</v>
      </c>
    </row>
    <row r="472" spans="1:48" x14ac:dyDescent="0.25">
      <c r="A472" t="str">
        <f t="shared" si="10"/>
        <v>2014Q2</v>
      </c>
      <c r="B472" s="9" t="s">
        <v>205</v>
      </c>
      <c r="C472" s="9">
        <v>4149832</v>
      </c>
      <c r="D472" s="2">
        <v>26700</v>
      </c>
      <c r="E472" s="2">
        <v>2857</v>
      </c>
      <c r="F472" s="2">
        <v>0</v>
      </c>
      <c r="G472" s="2">
        <v>6233</v>
      </c>
      <c r="H472" s="2">
        <v>2684</v>
      </c>
      <c r="I472" s="2">
        <v>18699</v>
      </c>
      <c r="J472" s="2">
        <v>24391</v>
      </c>
      <c r="K472" s="2">
        <v>399</v>
      </c>
      <c r="L472" s="2">
        <v>372066</v>
      </c>
      <c r="M472" s="2">
        <v>2834808</v>
      </c>
      <c r="N472" s="2">
        <v>0</v>
      </c>
      <c r="O472" s="2">
        <v>3568408</v>
      </c>
      <c r="P472" s="2">
        <v>152</v>
      </c>
      <c r="Q472" s="2">
        <v>287863</v>
      </c>
      <c r="R472" s="2">
        <v>280991</v>
      </c>
      <c r="S472" s="2">
        <v>331178</v>
      </c>
      <c r="T472" s="2">
        <v>1594021</v>
      </c>
      <c r="U472" s="2">
        <v>965629</v>
      </c>
      <c r="V472" s="2">
        <v>372066</v>
      </c>
      <c r="W472" s="2">
        <v>280991</v>
      </c>
      <c r="X472" s="2">
        <v>12474</v>
      </c>
      <c r="Y472" s="2">
        <v>204</v>
      </c>
      <c r="Z472" s="2">
        <v>148214</v>
      </c>
      <c r="AA472" s="2">
        <v>1153</v>
      </c>
      <c r="AB472" s="2">
        <v>12907</v>
      </c>
      <c r="AC472" s="2">
        <v>50696</v>
      </c>
      <c r="AD472" s="2">
        <v>0</v>
      </c>
      <c r="AE472" s="2">
        <v>0</v>
      </c>
      <c r="AF472" s="2">
        <v>0</v>
      </c>
      <c r="AG472" s="2" t="s">
        <v>464</v>
      </c>
      <c r="AH472" s="3" t="s">
        <v>464</v>
      </c>
      <c r="AI472" s="2" t="s">
        <v>464</v>
      </c>
      <c r="AJ472" s="3">
        <v>287863</v>
      </c>
      <c r="AK472" s="3">
        <v>13021</v>
      </c>
      <c r="AL472" s="2">
        <v>204</v>
      </c>
      <c r="AM472" s="3">
        <v>153896</v>
      </c>
      <c r="AN472" s="2">
        <v>1124</v>
      </c>
      <c r="AO472" s="2">
        <v>13089</v>
      </c>
      <c r="AP472" s="2">
        <v>51072</v>
      </c>
      <c r="AQ472" s="2">
        <v>0</v>
      </c>
      <c r="AR472" s="2">
        <v>0</v>
      </c>
      <c r="AS472" s="2">
        <v>0</v>
      </c>
      <c r="AT472" s="2" t="s">
        <v>464</v>
      </c>
      <c r="AU472" s="2" t="s">
        <v>464</v>
      </c>
      <c r="AV472" s="2" t="s">
        <v>464</v>
      </c>
    </row>
    <row r="473" spans="1:48" x14ac:dyDescent="0.25">
      <c r="A473" t="str">
        <f t="shared" si="10"/>
        <v>2014Q2</v>
      </c>
      <c r="B473" s="9" t="s">
        <v>724</v>
      </c>
      <c r="C473" s="9">
        <v>1016936</v>
      </c>
      <c r="D473" s="2">
        <v>4911</v>
      </c>
      <c r="E473" s="2">
        <v>1164</v>
      </c>
      <c r="F473" s="2">
        <v>0</v>
      </c>
      <c r="G473" s="2">
        <v>2226</v>
      </c>
      <c r="H473" s="2">
        <v>337</v>
      </c>
      <c r="I473" s="2">
        <v>3513</v>
      </c>
      <c r="J473" s="2">
        <v>10097</v>
      </c>
      <c r="K473" s="2">
        <v>95</v>
      </c>
      <c r="L473" s="2">
        <v>234568</v>
      </c>
      <c r="M473" s="2">
        <v>296783</v>
      </c>
      <c r="N473" s="2">
        <v>0</v>
      </c>
      <c r="O473" s="2">
        <v>572165</v>
      </c>
      <c r="P473" s="2">
        <v>22</v>
      </c>
      <c r="Q473" s="2">
        <v>233094</v>
      </c>
      <c r="R473" s="2">
        <v>234208</v>
      </c>
      <c r="S473" s="2">
        <v>45735</v>
      </c>
      <c r="T473" s="2">
        <v>190109</v>
      </c>
      <c r="U473" s="2">
        <v>23573</v>
      </c>
      <c r="V473" s="2">
        <v>234568</v>
      </c>
      <c r="W473" s="2">
        <v>234208</v>
      </c>
      <c r="X473" s="2">
        <v>0</v>
      </c>
      <c r="Y473" s="2">
        <v>1962</v>
      </c>
      <c r="Z473" s="2">
        <v>62985</v>
      </c>
      <c r="AA473" s="2">
        <v>11121</v>
      </c>
      <c r="AB473" s="2">
        <v>63217</v>
      </c>
      <c r="AC473" s="2">
        <v>5715</v>
      </c>
      <c r="AD473" s="2">
        <v>0</v>
      </c>
      <c r="AE473" s="2">
        <v>2</v>
      </c>
      <c r="AF473" s="2">
        <v>0</v>
      </c>
      <c r="AG473" s="2" t="s">
        <v>464</v>
      </c>
      <c r="AH473" s="3" t="s">
        <v>464</v>
      </c>
      <c r="AI473" s="2" t="s">
        <v>464</v>
      </c>
      <c r="AJ473" s="3">
        <v>233094</v>
      </c>
      <c r="AK473" s="3">
        <v>0</v>
      </c>
      <c r="AL473" s="2">
        <v>1986</v>
      </c>
      <c r="AM473" s="3">
        <v>63285</v>
      </c>
      <c r="AN473" s="2">
        <v>11021</v>
      </c>
      <c r="AO473" s="2">
        <v>62275</v>
      </c>
      <c r="AP473" s="2">
        <v>5693</v>
      </c>
      <c r="AQ473" s="2">
        <v>0</v>
      </c>
      <c r="AR473" s="2">
        <v>2</v>
      </c>
      <c r="AS473" s="2">
        <v>0</v>
      </c>
      <c r="AT473" s="2" t="s">
        <v>464</v>
      </c>
      <c r="AU473" s="2" t="s">
        <v>464</v>
      </c>
      <c r="AV473" s="2" t="s">
        <v>464</v>
      </c>
    </row>
    <row r="474" spans="1:48" x14ac:dyDescent="0.25">
      <c r="A474" t="str">
        <f t="shared" si="10"/>
        <v>2014Q2</v>
      </c>
      <c r="B474" s="9" t="s">
        <v>725</v>
      </c>
      <c r="C474" s="9">
        <v>1018888</v>
      </c>
      <c r="D474" s="2">
        <v>3827</v>
      </c>
      <c r="E474" s="2">
        <v>570</v>
      </c>
      <c r="F474" s="2">
        <v>0</v>
      </c>
      <c r="G474" s="2">
        <v>1370</v>
      </c>
      <c r="H474" s="2">
        <v>328</v>
      </c>
      <c r="I474" s="2">
        <v>2770</v>
      </c>
      <c r="J474" s="2">
        <v>31348</v>
      </c>
      <c r="K474" s="2">
        <v>56946</v>
      </c>
      <c r="L474" s="2">
        <v>156337</v>
      </c>
      <c r="M474" s="2">
        <v>158853</v>
      </c>
      <c r="N474" s="2">
        <v>0</v>
      </c>
      <c r="O474" s="2">
        <v>433081</v>
      </c>
      <c r="P474" s="2">
        <v>0</v>
      </c>
      <c r="Q474" s="2">
        <v>0</v>
      </c>
      <c r="R474" s="2">
        <v>0</v>
      </c>
      <c r="S474" s="2">
        <v>50239</v>
      </c>
      <c r="T474" s="2">
        <v>126969</v>
      </c>
      <c r="U474" s="2">
        <v>10370</v>
      </c>
      <c r="V474" s="2">
        <v>156337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 t="s">
        <v>464</v>
      </c>
      <c r="AH474" s="3" t="s">
        <v>464</v>
      </c>
      <c r="AI474" s="2" t="s">
        <v>464</v>
      </c>
      <c r="AJ474" s="3">
        <v>0</v>
      </c>
      <c r="AK474" s="3">
        <v>0</v>
      </c>
      <c r="AL474" s="2">
        <v>0</v>
      </c>
      <c r="AM474" s="3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 t="s">
        <v>464</v>
      </c>
      <c r="AU474" s="2" t="s">
        <v>464</v>
      </c>
      <c r="AV474" s="2" t="s">
        <v>464</v>
      </c>
    </row>
    <row r="475" spans="1:48" x14ac:dyDescent="0.25">
      <c r="A475" t="str">
        <f t="shared" si="10"/>
        <v>2014Q2</v>
      </c>
      <c r="B475" s="9" t="s">
        <v>206</v>
      </c>
      <c r="C475" s="9">
        <v>4004398</v>
      </c>
      <c r="D475" s="2">
        <v>273049</v>
      </c>
      <c r="E475" s="2">
        <v>76791</v>
      </c>
      <c r="F475" s="2">
        <v>2168</v>
      </c>
      <c r="G475" s="2">
        <v>118443</v>
      </c>
      <c r="H475" s="2">
        <v>36951</v>
      </c>
      <c r="I475" s="2">
        <v>244278</v>
      </c>
      <c r="J475" s="2">
        <v>102772</v>
      </c>
      <c r="K475" s="2">
        <v>0</v>
      </c>
      <c r="L475" s="2">
        <v>11518193</v>
      </c>
      <c r="M475" s="2">
        <v>22391847</v>
      </c>
      <c r="N475" s="2">
        <v>67221</v>
      </c>
      <c r="O475" s="2">
        <v>38630115</v>
      </c>
      <c r="P475" s="2">
        <v>2191</v>
      </c>
      <c r="Q475" s="2">
        <v>6543817</v>
      </c>
      <c r="R475" s="2">
        <v>6683914</v>
      </c>
      <c r="S475" s="2">
        <v>6436657</v>
      </c>
      <c r="T475" s="2">
        <v>14154879</v>
      </c>
      <c r="U475" s="2">
        <v>4559185</v>
      </c>
      <c r="V475" s="2">
        <v>11518193</v>
      </c>
      <c r="W475" s="2">
        <v>6683914</v>
      </c>
      <c r="X475" s="2">
        <v>20417</v>
      </c>
      <c r="Y475" s="2">
        <v>3873</v>
      </c>
      <c r="Z475" s="2">
        <v>203049</v>
      </c>
      <c r="AA475" s="2">
        <v>37493</v>
      </c>
      <c r="AB475" s="2">
        <v>257546</v>
      </c>
      <c r="AC475" s="2">
        <v>1103781</v>
      </c>
      <c r="AD475" s="2">
        <v>0</v>
      </c>
      <c r="AE475" s="2">
        <v>0</v>
      </c>
      <c r="AF475" s="2">
        <v>0</v>
      </c>
      <c r="AG475" s="2" t="s">
        <v>464</v>
      </c>
      <c r="AH475" s="3" t="s">
        <v>464</v>
      </c>
      <c r="AI475" s="2" t="s">
        <v>464</v>
      </c>
      <c r="AJ475" s="3">
        <v>6543817</v>
      </c>
      <c r="AK475" s="3">
        <v>19967</v>
      </c>
      <c r="AL475" s="2">
        <v>3864</v>
      </c>
      <c r="AM475" s="3">
        <v>197432</v>
      </c>
      <c r="AN475" s="2">
        <v>37956</v>
      </c>
      <c r="AO475" s="2">
        <v>246405</v>
      </c>
      <c r="AP475" s="2">
        <v>1131143</v>
      </c>
      <c r="AQ475" s="2">
        <v>0</v>
      </c>
      <c r="AR475" s="2">
        <v>0</v>
      </c>
      <c r="AS475" s="2">
        <v>0</v>
      </c>
      <c r="AT475" s="2" t="s">
        <v>464</v>
      </c>
      <c r="AU475" s="2" t="s">
        <v>464</v>
      </c>
      <c r="AV475" s="2" t="s">
        <v>464</v>
      </c>
    </row>
    <row r="476" spans="1:48" x14ac:dyDescent="0.25">
      <c r="A476" t="str">
        <f t="shared" si="10"/>
        <v>2014Q2</v>
      </c>
      <c r="B476" s="9" t="s">
        <v>207</v>
      </c>
      <c r="C476" s="9">
        <v>4055885</v>
      </c>
      <c r="D476" s="2">
        <v>7358</v>
      </c>
      <c r="E476" s="2">
        <v>1828</v>
      </c>
      <c r="F476" s="2">
        <v>0</v>
      </c>
      <c r="G476" s="2">
        <v>3765</v>
      </c>
      <c r="H476" s="2">
        <v>730</v>
      </c>
      <c r="I476" s="2">
        <v>6590</v>
      </c>
      <c r="J476" s="2">
        <v>187912</v>
      </c>
      <c r="K476" s="2">
        <v>0</v>
      </c>
      <c r="L476" s="2">
        <v>161980</v>
      </c>
      <c r="M476" s="2">
        <v>531481</v>
      </c>
      <c r="N476" s="2">
        <v>0</v>
      </c>
      <c r="O476" s="2">
        <v>930834</v>
      </c>
      <c r="P476" s="2">
        <v>-50</v>
      </c>
      <c r="Q476" s="2">
        <v>160915</v>
      </c>
      <c r="R476" s="2">
        <v>161980</v>
      </c>
      <c r="S476" s="2">
        <v>102972</v>
      </c>
      <c r="T476" s="2">
        <v>388747</v>
      </c>
      <c r="U476" s="2">
        <v>105972</v>
      </c>
      <c r="V476" s="2">
        <v>161980</v>
      </c>
      <c r="W476" s="2">
        <v>161980</v>
      </c>
      <c r="X476" s="2">
        <v>0</v>
      </c>
      <c r="Y476" s="2">
        <v>0</v>
      </c>
      <c r="Z476" s="2">
        <v>46304</v>
      </c>
      <c r="AA476" s="2">
        <v>9743</v>
      </c>
      <c r="AB476" s="2">
        <v>70461</v>
      </c>
      <c r="AC476" s="2">
        <v>6591</v>
      </c>
      <c r="AD476" s="2">
        <v>0</v>
      </c>
      <c r="AE476" s="2">
        <v>787</v>
      </c>
      <c r="AF476" s="2">
        <v>0</v>
      </c>
      <c r="AG476" s="2" t="s">
        <v>464</v>
      </c>
      <c r="AH476" s="3" t="s">
        <v>464</v>
      </c>
      <c r="AI476" s="2" t="s">
        <v>464</v>
      </c>
      <c r="AJ476" s="3">
        <v>160915</v>
      </c>
      <c r="AK476" s="3">
        <v>0</v>
      </c>
      <c r="AL476" s="2">
        <v>0</v>
      </c>
      <c r="AM476" s="3">
        <v>46862</v>
      </c>
      <c r="AN476" s="2">
        <v>9712</v>
      </c>
      <c r="AO476" s="2">
        <v>69578</v>
      </c>
      <c r="AP476" s="2">
        <v>6539</v>
      </c>
      <c r="AQ476" s="2">
        <v>0</v>
      </c>
      <c r="AR476" s="2">
        <v>769</v>
      </c>
      <c r="AS476" s="2">
        <v>0</v>
      </c>
      <c r="AT476" s="2" t="s">
        <v>464</v>
      </c>
      <c r="AU476" s="2" t="s">
        <v>464</v>
      </c>
      <c r="AV476" s="2" t="s">
        <v>464</v>
      </c>
    </row>
    <row r="477" spans="1:48" x14ac:dyDescent="0.25">
      <c r="A477" t="str">
        <f t="shared" si="10"/>
        <v>2014Q2</v>
      </c>
      <c r="B477" s="9" t="s">
        <v>208</v>
      </c>
      <c r="C477" s="9">
        <v>100265</v>
      </c>
      <c r="D477" s="2">
        <v>16348</v>
      </c>
      <c r="E477" s="2">
        <v>1748</v>
      </c>
      <c r="F477" s="2">
        <v>0</v>
      </c>
      <c r="G477" s="2">
        <v>5589</v>
      </c>
      <c r="H477" s="2">
        <v>2089</v>
      </c>
      <c r="I477" s="2">
        <v>10093</v>
      </c>
      <c r="J477" s="2">
        <v>10500</v>
      </c>
      <c r="K477" s="2">
        <v>0</v>
      </c>
      <c r="L477" s="2">
        <v>837568</v>
      </c>
      <c r="M477" s="2">
        <v>1570526</v>
      </c>
      <c r="N477" s="2">
        <v>0</v>
      </c>
      <c r="O477" s="2">
        <v>2523678</v>
      </c>
      <c r="P477" s="2">
        <v>18</v>
      </c>
      <c r="Q477" s="2">
        <v>788947</v>
      </c>
      <c r="R477" s="2">
        <v>811325</v>
      </c>
      <c r="S477" s="2">
        <v>745325</v>
      </c>
      <c r="T477" s="2">
        <v>1494193</v>
      </c>
      <c r="U477" s="2">
        <v>69086</v>
      </c>
      <c r="V477" s="2">
        <v>837568</v>
      </c>
      <c r="W477" s="2">
        <v>811325</v>
      </c>
      <c r="X477" s="2">
        <v>0</v>
      </c>
      <c r="Y477" s="2">
        <v>0</v>
      </c>
      <c r="Z477" s="2">
        <v>0</v>
      </c>
      <c r="AA477" s="2">
        <v>73722</v>
      </c>
      <c r="AB477" s="2">
        <v>68430</v>
      </c>
      <c r="AC477" s="2">
        <v>269437</v>
      </c>
      <c r="AD477" s="2">
        <v>0</v>
      </c>
      <c r="AE477" s="2">
        <v>0</v>
      </c>
      <c r="AF477" s="2">
        <v>0</v>
      </c>
      <c r="AG477" s="2" t="s">
        <v>464</v>
      </c>
      <c r="AH477" s="3" t="s">
        <v>464</v>
      </c>
      <c r="AI477" s="2" t="s">
        <v>464</v>
      </c>
      <c r="AJ477" s="3">
        <v>788947</v>
      </c>
      <c r="AK477" s="3">
        <v>0</v>
      </c>
      <c r="AL477" s="2">
        <v>0</v>
      </c>
      <c r="AM477" s="3">
        <v>0</v>
      </c>
      <c r="AN477" s="2">
        <v>73837</v>
      </c>
      <c r="AO477" s="2">
        <v>68159</v>
      </c>
      <c r="AP477" s="2">
        <v>263204</v>
      </c>
      <c r="AQ477" s="2">
        <v>0</v>
      </c>
      <c r="AR477" s="2">
        <v>0</v>
      </c>
      <c r="AS477" s="2">
        <v>0</v>
      </c>
      <c r="AT477" s="2" t="s">
        <v>464</v>
      </c>
      <c r="AU477" s="2" t="s">
        <v>464</v>
      </c>
      <c r="AV477" s="2" t="s">
        <v>464</v>
      </c>
    </row>
    <row r="478" spans="1:48" x14ac:dyDescent="0.25">
      <c r="A478" t="str">
        <f t="shared" si="10"/>
        <v>2014Q2</v>
      </c>
      <c r="B478" s="9" t="s">
        <v>726</v>
      </c>
      <c r="C478" s="9">
        <v>1031009</v>
      </c>
      <c r="D478" s="2">
        <v>4338</v>
      </c>
      <c r="E478" s="2">
        <v>129</v>
      </c>
      <c r="F478" s="2">
        <v>0</v>
      </c>
      <c r="G478" s="2">
        <v>1788</v>
      </c>
      <c r="H478" s="2">
        <v>369</v>
      </c>
      <c r="I478" s="2">
        <v>3036</v>
      </c>
      <c r="J478" s="2">
        <v>123858</v>
      </c>
      <c r="K478" s="2">
        <v>0</v>
      </c>
      <c r="L478" s="2">
        <v>12172</v>
      </c>
      <c r="M478" s="2">
        <v>392206</v>
      </c>
      <c r="N478" s="2">
        <v>0</v>
      </c>
      <c r="O478" s="2">
        <v>560102</v>
      </c>
      <c r="P478" s="2">
        <v>0</v>
      </c>
      <c r="Q478" s="2">
        <v>0</v>
      </c>
      <c r="R478" s="2">
        <v>0</v>
      </c>
      <c r="S478" s="2">
        <v>116096</v>
      </c>
      <c r="T478" s="2">
        <v>378511</v>
      </c>
      <c r="U478" s="2">
        <v>6720</v>
      </c>
      <c r="V478" s="2">
        <v>12172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 t="s">
        <v>464</v>
      </c>
      <c r="AH478" s="3" t="s">
        <v>464</v>
      </c>
      <c r="AI478" s="2" t="s">
        <v>464</v>
      </c>
      <c r="AJ478" s="3">
        <v>0</v>
      </c>
      <c r="AK478" s="3">
        <v>0</v>
      </c>
      <c r="AL478" s="2">
        <v>0</v>
      </c>
      <c r="AM478" s="3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 t="s">
        <v>464</v>
      </c>
      <c r="AU478" s="2" t="s">
        <v>464</v>
      </c>
      <c r="AV478" s="2" t="s">
        <v>464</v>
      </c>
    </row>
    <row r="479" spans="1:48" x14ac:dyDescent="0.25">
      <c r="A479" t="str">
        <f t="shared" si="10"/>
        <v>2014Q2</v>
      </c>
      <c r="B479" s="9" t="s">
        <v>727</v>
      </c>
      <c r="C479" s="9">
        <v>1019155</v>
      </c>
      <c r="D479" s="2">
        <v>7322</v>
      </c>
      <c r="E479" s="2">
        <v>1744</v>
      </c>
      <c r="F479" s="2">
        <v>0</v>
      </c>
      <c r="G479" s="2">
        <v>2386</v>
      </c>
      <c r="H479" s="2">
        <v>569</v>
      </c>
      <c r="I479" s="2">
        <v>4529</v>
      </c>
      <c r="J479" s="2">
        <v>14684</v>
      </c>
      <c r="K479" s="2">
        <v>0</v>
      </c>
      <c r="L479" s="2">
        <v>110135</v>
      </c>
      <c r="M479" s="2">
        <v>658769</v>
      </c>
      <c r="N479" s="2">
        <v>0</v>
      </c>
      <c r="O479" s="2">
        <v>806422</v>
      </c>
      <c r="P479" s="2">
        <v>5</v>
      </c>
      <c r="Q479" s="2">
        <v>108304</v>
      </c>
      <c r="R479" s="2">
        <v>110135</v>
      </c>
      <c r="S479" s="2">
        <v>218284</v>
      </c>
      <c r="T479" s="2">
        <v>474769</v>
      </c>
      <c r="U479" s="2">
        <v>48097</v>
      </c>
      <c r="V479" s="2">
        <v>110135</v>
      </c>
      <c r="W479" s="2">
        <v>110135</v>
      </c>
      <c r="X479" s="2">
        <v>0</v>
      </c>
      <c r="Y479" s="2">
        <v>0</v>
      </c>
      <c r="Z479" s="2">
        <v>35384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 t="s">
        <v>464</v>
      </c>
      <c r="AH479" s="3" t="s">
        <v>464</v>
      </c>
      <c r="AI479" s="2" t="s">
        <v>464</v>
      </c>
      <c r="AJ479" s="3">
        <v>108304</v>
      </c>
      <c r="AK479" s="3">
        <v>0</v>
      </c>
      <c r="AL479" s="2">
        <v>0</v>
      </c>
      <c r="AM479" s="3">
        <v>35238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 t="s">
        <v>464</v>
      </c>
      <c r="AU479" s="2" t="s">
        <v>464</v>
      </c>
      <c r="AV479" s="2" t="s">
        <v>464</v>
      </c>
    </row>
    <row r="480" spans="1:48" x14ac:dyDescent="0.25">
      <c r="A480" t="str">
        <f t="shared" si="10"/>
        <v>2014Q2</v>
      </c>
      <c r="B480" s="9" t="s">
        <v>728</v>
      </c>
      <c r="C480" s="9">
        <v>1018092</v>
      </c>
      <c r="D480" s="2">
        <v>5949</v>
      </c>
      <c r="E480" s="2">
        <v>1320</v>
      </c>
      <c r="F480" s="2">
        <v>0</v>
      </c>
      <c r="G480" s="2">
        <v>2695</v>
      </c>
      <c r="H480" s="2">
        <v>642</v>
      </c>
      <c r="I480" s="2">
        <v>4485</v>
      </c>
      <c r="J480" s="2">
        <v>10508</v>
      </c>
      <c r="K480" s="2">
        <v>1590</v>
      </c>
      <c r="L480" s="2">
        <v>298480</v>
      </c>
      <c r="M480" s="2">
        <v>357341</v>
      </c>
      <c r="N480" s="2">
        <v>0</v>
      </c>
      <c r="O480" s="2">
        <v>720866</v>
      </c>
      <c r="P480" s="2">
        <v>0</v>
      </c>
      <c r="Q480" s="2">
        <v>299426</v>
      </c>
      <c r="R480" s="2">
        <v>298480</v>
      </c>
      <c r="S480" s="2">
        <v>92890</v>
      </c>
      <c r="T480" s="2">
        <v>284740</v>
      </c>
      <c r="U480" s="2">
        <v>38219</v>
      </c>
      <c r="V480" s="2">
        <v>298480</v>
      </c>
      <c r="W480" s="2">
        <v>298480</v>
      </c>
      <c r="X480" s="2">
        <v>0</v>
      </c>
      <c r="Y480" s="2">
        <v>1235</v>
      </c>
      <c r="Z480" s="2">
        <v>112687</v>
      </c>
      <c r="AA480" s="2">
        <v>5460</v>
      </c>
      <c r="AB480" s="2">
        <v>134689</v>
      </c>
      <c r="AC480" s="2">
        <v>3252</v>
      </c>
      <c r="AD480" s="2">
        <v>0</v>
      </c>
      <c r="AE480" s="2">
        <v>0</v>
      </c>
      <c r="AF480" s="2">
        <v>2032</v>
      </c>
      <c r="AG480" s="2" t="s">
        <v>464</v>
      </c>
      <c r="AH480" s="3" t="s">
        <v>464</v>
      </c>
      <c r="AI480" s="2" t="s">
        <v>464</v>
      </c>
      <c r="AJ480" s="3">
        <v>299426</v>
      </c>
      <c r="AK480" s="3">
        <v>0</v>
      </c>
      <c r="AL480" s="2">
        <v>1229</v>
      </c>
      <c r="AM480" s="3">
        <v>114301</v>
      </c>
      <c r="AN480" s="2">
        <v>5525</v>
      </c>
      <c r="AO480" s="2">
        <v>134222</v>
      </c>
      <c r="AP480" s="2">
        <v>3249</v>
      </c>
      <c r="AQ480" s="2">
        <v>0</v>
      </c>
      <c r="AR480" s="2">
        <v>0</v>
      </c>
      <c r="AS480" s="2">
        <v>2085</v>
      </c>
      <c r="AT480" s="2" t="s">
        <v>464</v>
      </c>
      <c r="AU480" s="2" t="s">
        <v>464</v>
      </c>
      <c r="AV480" s="2" t="s">
        <v>464</v>
      </c>
    </row>
    <row r="481" spans="1:48" x14ac:dyDescent="0.25">
      <c r="A481" t="str">
        <f t="shared" si="10"/>
        <v>2014Q2</v>
      </c>
      <c r="B481" s="9" t="s">
        <v>209</v>
      </c>
      <c r="C481" s="9">
        <v>4073936</v>
      </c>
      <c r="D481" s="2">
        <v>3456</v>
      </c>
      <c r="E481" s="2">
        <v>1127</v>
      </c>
      <c r="F481" s="2">
        <v>0</v>
      </c>
      <c r="G481" s="2">
        <v>1841</v>
      </c>
      <c r="H481" s="2">
        <v>521</v>
      </c>
      <c r="I481" s="2">
        <v>4165</v>
      </c>
      <c r="J481" s="2">
        <v>26362</v>
      </c>
      <c r="K481" s="2">
        <v>0</v>
      </c>
      <c r="L481" s="2">
        <v>46293</v>
      </c>
      <c r="M481" s="2">
        <v>243459</v>
      </c>
      <c r="N481" s="2">
        <v>0</v>
      </c>
      <c r="O481" s="2">
        <v>364489</v>
      </c>
      <c r="P481" s="2">
        <v>0</v>
      </c>
      <c r="Q481" s="2">
        <v>12020</v>
      </c>
      <c r="R481" s="2">
        <v>12026</v>
      </c>
      <c r="S481" s="2">
        <v>66297</v>
      </c>
      <c r="T481" s="2">
        <v>195660</v>
      </c>
      <c r="U481" s="2">
        <v>30794</v>
      </c>
      <c r="V481" s="2">
        <v>46293</v>
      </c>
      <c r="W481" s="2">
        <v>12026</v>
      </c>
      <c r="X481" s="2">
        <v>0</v>
      </c>
      <c r="Y481" s="2">
        <v>0</v>
      </c>
      <c r="Z481" s="2">
        <v>0</v>
      </c>
      <c r="AA481" s="2">
        <v>0</v>
      </c>
      <c r="AB481" s="2">
        <v>6071</v>
      </c>
      <c r="AC481" s="2">
        <v>3109</v>
      </c>
      <c r="AD481" s="2">
        <v>0</v>
      </c>
      <c r="AE481" s="2">
        <v>0</v>
      </c>
      <c r="AF481" s="2">
        <v>0</v>
      </c>
      <c r="AG481" s="2" t="s">
        <v>464</v>
      </c>
      <c r="AH481" s="3" t="s">
        <v>464</v>
      </c>
      <c r="AI481" s="2" t="s">
        <v>464</v>
      </c>
      <c r="AJ481" s="3">
        <v>12020</v>
      </c>
      <c r="AK481" s="3">
        <v>0</v>
      </c>
      <c r="AL481" s="2">
        <v>0</v>
      </c>
      <c r="AM481" s="3">
        <v>0</v>
      </c>
      <c r="AN481" s="2">
        <v>0</v>
      </c>
      <c r="AO481" s="2">
        <v>6090</v>
      </c>
      <c r="AP481" s="2">
        <v>3123</v>
      </c>
      <c r="AQ481" s="2">
        <v>0</v>
      </c>
      <c r="AR481" s="2">
        <v>0</v>
      </c>
      <c r="AS481" s="2">
        <v>0</v>
      </c>
      <c r="AT481" s="2" t="s">
        <v>464</v>
      </c>
      <c r="AU481" s="2" t="s">
        <v>464</v>
      </c>
      <c r="AV481" s="2" t="s">
        <v>464</v>
      </c>
    </row>
    <row r="482" spans="1:48" x14ac:dyDescent="0.25">
      <c r="A482" t="str">
        <f t="shared" si="10"/>
        <v>2014Q2</v>
      </c>
      <c r="B482" s="9" t="s">
        <v>210</v>
      </c>
      <c r="C482" s="9">
        <v>4208938</v>
      </c>
      <c r="D482" s="2">
        <v>6096</v>
      </c>
      <c r="E482" s="2">
        <v>1002</v>
      </c>
      <c r="F482" s="2">
        <v>210</v>
      </c>
      <c r="G482" s="2">
        <v>2743</v>
      </c>
      <c r="H482" s="2">
        <v>558</v>
      </c>
      <c r="I482" s="2">
        <v>4942</v>
      </c>
      <c r="J482" s="2">
        <v>4483</v>
      </c>
      <c r="K482" s="2">
        <v>0</v>
      </c>
      <c r="L482" s="2">
        <v>191524</v>
      </c>
      <c r="M482" s="2">
        <v>429934</v>
      </c>
      <c r="N482" s="2">
        <v>5254</v>
      </c>
      <c r="O482" s="2">
        <v>697256</v>
      </c>
      <c r="P482" s="2">
        <v>122</v>
      </c>
      <c r="Q482" s="2">
        <v>180205</v>
      </c>
      <c r="R482" s="2">
        <v>185780</v>
      </c>
      <c r="S482" s="2">
        <v>198985</v>
      </c>
      <c r="T482" s="2">
        <v>391109</v>
      </c>
      <c r="U482" s="2">
        <v>22849</v>
      </c>
      <c r="V482" s="2">
        <v>191524</v>
      </c>
      <c r="W482" s="2">
        <v>185780</v>
      </c>
      <c r="X482" s="2">
        <v>0</v>
      </c>
      <c r="Y482" s="2">
        <v>1816</v>
      </c>
      <c r="Z482" s="2">
        <v>12007</v>
      </c>
      <c r="AA482" s="2">
        <v>18914</v>
      </c>
      <c r="AB482" s="2">
        <v>28332</v>
      </c>
      <c r="AC482" s="2">
        <v>19288</v>
      </c>
      <c r="AD482" s="2">
        <v>0</v>
      </c>
      <c r="AE482" s="2">
        <v>3505</v>
      </c>
      <c r="AF482" s="2">
        <v>12103</v>
      </c>
      <c r="AG482" s="2" t="s">
        <v>464</v>
      </c>
      <c r="AH482" s="3" t="s">
        <v>464</v>
      </c>
      <c r="AI482" s="2" t="s">
        <v>464</v>
      </c>
      <c r="AJ482" s="3">
        <v>180205</v>
      </c>
      <c r="AK482" s="3">
        <v>0</v>
      </c>
      <c r="AL482" s="2">
        <v>1815</v>
      </c>
      <c r="AM482" s="3">
        <v>12278</v>
      </c>
      <c r="AN482" s="2">
        <v>18611</v>
      </c>
      <c r="AO482" s="2">
        <v>28073</v>
      </c>
      <c r="AP482" s="2">
        <v>19230</v>
      </c>
      <c r="AQ482" s="2">
        <v>0</v>
      </c>
      <c r="AR482" s="2">
        <v>3528</v>
      </c>
      <c r="AS482" s="2">
        <v>12263</v>
      </c>
      <c r="AT482" s="2" t="s">
        <v>464</v>
      </c>
      <c r="AU482" s="2" t="s">
        <v>464</v>
      </c>
      <c r="AV482" s="2" t="s">
        <v>464</v>
      </c>
    </row>
    <row r="483" spans="1:48" x14ac:dyDescent="0.25">
      <c r="A483" t="str">
        <f t="shared" si="10"/>
        <v>2014Q2</v>
      </c>
      <c r="B483" s="9" t="s">
        <v>729</v>
      </c>
      <c r="C483" s="9">
        <v>1018414</v>
      </c>
      <c r="D483" s="2">
        <v>45003</v>
      </c>
      <c r="E483" s="2">
        <v>15719</v>
      </c>
      <c r="F483" s="2">
        <v>8056</v>
      </c>
      <c r="G483" s="2">
        <v>17666</v>
      </c>
      <c r="H483" s="2">
        <v>3299</v>
      </c>
      <c r="I483" s="2">
        <v>30098</v>
      </c>
      <c r="J483" s="2">
        <v>23794</v>
      </c>
      <c r="K483" s="2">
        <v>108050</v>
      </c>
      <c r="L483" s="2">
        <v>2274005</v>
      </c>
      <c r="M483" s="2">
        <v>1890422</v>
      </c>
      <c r="N483" s="2">
        <v>157447</v>
      </c>
      <c r="O483" s="2">
        <v>4794976</v>
      </c>
      <c r="P483" s="2">
        <v>65</v>
      </c>
      <c r="Q483" s="2">
        <v>2182836</v>
      </c>
      <c r="R483" s="2">
        <v>2274005</v>
      </c>
      <c r="S483" s="2">
        <v>398132</v>
      </c>
      <c r="T483" s="2">
        <v>1393382</v>
      </c>
      <c r="U483" s="2">
        <v>303425</v>
      </c>
      <c r="V483" s="2">
        <v>2274005</v>
      </c>
      <c r="W483" s="2">
        <v>2274005</v>
      </c>
      <c r="X483" s="2">
        <v>0</v>
      </c>
      <c r="Y483" s="2">
        <v>0</v>
      </c>
      <c r="Z483" s="2">
        <v>576</v>
      </c>
      <c r="AA483" s="2">
        <v>368</v>
      </c>
      <c r="AB483" s="2">
        <v>12951</v>
      </c>
      <c r="AC483" s="2">
        <v>2966</v>
      </c>
      <c r="AD483" s="2">
        <v>0</v>
      </c>
      <c r="AE483" s="2">
        <v>0</v>
      </c>
      <c r="AF483" s="2">
        <v>0</v>
      </c>
      <c r="AG483" s="2" t="s">
        <v>464</v>
      </c>
      <c r="AH483" s="3" t="s">
        <v>464</v>
      </c>
      <c r="AI483" s="2" t="s">
        <v>464</v>
      </c>
      <c r="AJ483" s="3">
        <v>2182836</v>
      </c>
      <c r="AK483" s="3">
        <v>0</v>
      </c>
      <c r="AL483" s="2">
        <v>0</v>
      </c>
      <c r="AM483" s="3">
        <v>561</v>
      </c>
      <c r="AN483" s="2">
        <v>347</v>
      </c>
      <c r="AO483" s="2">
        <v>11879</v>
      </c>
      <c r="AP483" s="2">
        <v>2845</v>
      </c>
      <c r="AQ483" s="2">
        <v>0</v>
      </c>
      <c r="AR483" s="2">
        <v>0</v>
      </c>
      <c r="AS483" s="2">
        <v>0</v>
      </c>
      <c r="AT483" s="2" t="s">
        <v>464</v>
      </c>
      <c r="AU483" s="2" t="s">
        <v>464</v>
      </c>
      <c r="AV483" s="2" t="s">
        <v>464</v>
      </c>
    </row>
    <row r="484" spans="1:48" x14ac:dyDescent="0.25">
      <c r="A484" t="str">
        <f t="shared" si="10"/>
        <v>2014Q2</v>
      </c>
      <c r="B484" s="9" t="s">
        <v>730</v>
      </c>
      <c r="C484" s="9">
        <v>1018255</v>
      </c>
      <c r="D484" s="2">
        <v>3035</v>
      </c>
      <c r="E484" s="2">
        <v>464</v>
      </c>
      <c r="F484" s="2">
        <v>0</v>
      </c>
      <c r="G484" s="2">
        <v>1428</v>
      </c>
      <c r="H484" s="2">
        <v>397</v>
      </c>
      <c r="I484" s="2">
        <v>2642</v>
      </c>
      <c r="J484" s="2">
        <v>21487</v>
      </c>
      <c r="K484" s="2">
        <v>33828</v>
      </c>
      <c r="L484" s="2">
        <v>103886</v>
      </c>
      <c r="M484" s="2">
        <v>201544</v>
      </c>
      <c r="N484" s="2">
        <v>0</v>
      </c>
      <c r="O484" s="2">
        <v>405507</v>
      </c>
      <c r="P484" s="2">
        <v>65</v>
      </c>
      <c r="Q484" s="2">
        <v>106411</v>
      </c>
      <c r="R484" s="2">
        <v>103886</v>
      </c>
      <c r="S484" s="2">
        <v>38068</v>
      </c>
      <c r="T484" s="2">
        <v>166693</v>
      </c>
      <c r="U484" s="2">
        <v>14910</v>
      </c>
      <c r="V484" s="2">
        <v>103886</v>
      </c>
      <c r="W484" s="2">
        <v>103886</v>
      </c>
      <c r="X484" s="2">
        <v>0</v>
      </c>
      <c r="Y484" s="2">
        <v>3372</v>
      </c>
      <c r="Z484" s="2">
        <v>0</v>
      </c>
      <c r="AA484" s="2">
        <v>1932</v>
      </c>
      <c r="AB484" s="2">
        <v>750</v>
      </c>
      <c r="AC484" s="2">
        <v>55346</v>
      </c>
      <c r="AD484" s="2">
        <v>0</v>
      </c>
      <c r="AE484" s="2">
        <v>3919</v>
      </c>
      <c r="AF484" s="2">
        <v>1675</v>
      </c>
      <c r="AG484" s="2" t="s">
        <v>464</v>
      </c>
      <c r="AH484" s="3" t="s">
        <v>464</v>
      </c>
      <c r="AI484" s="2" t="s">
        <v>464</v>
      </c>
      <c r="AJ484" s="3">
        <v>106411</v>
      </c>
      <c r="AK484" s="3">
        <v>0</v>
      </c>
      <c r="AL484" s="2">
        <v>3428</v>
      </c>
      <c r="AM484" s="3">
        <v>0</v>
      </c>
      <c r="AN484" s="2">
        <v>1909</v>
      </c>
      <c r="AO484" s="2">
        <v>732</v>
      </c>
      <c r="AP484" s="2">
        <v>57167</v>
      </c>
      <c r="AQ484" s="2">
        <v>0</v>
      </c>
      <c r="AR484" s="2">
        <v>4039</v>
      </c>
      <c r="AS484" s="2">
        <v>1649</v>
      </c>
      <c r="AT484" s="2" t="s">
        <v>464</v>
      </c>
      <c r="AU484" s="2" t="s">
        <v>464</v>
      </c>
      <c r="AV484" s="2" t="s">
        <v>464</v>
      </c>
    </row>
    <row r="485" spans="1:48" x14ac:dyDescent="0.25">
      <c r="A485" t="str">
        <f t="shared" si="10"/>
        <v>2014Q2</v>
      </c>
      <c r="B485" s="9" t="s">
        <v>211</v>
      </c>
      <c r="C485" s="9">
        <v>4050826</v>
      </c>
      <c r="D485" s="2">
        <v>7579</v>
      </c>
      <c r="E485" s="2">
        <v>2694</v>
      </c>
      <c r="F485" s="2">
        <v>137</v>
      </c>
      <c r="G485" s="2">
        <v>5224</v>
      </c>
      <c r="H485" s="2">
        <v>1296</v>
      </c>
      <c r="I485" s="2">
        <v>10046</v>
      </c>
      <c r="J485" s="2">
        <v>16498</v>
      </c>
      <c r="K485" s="2">
        <v>0</v>
      </c>
      <c r="L485" s="2">
        <v>233138</v>
      </c>
      <c r="M485" s="2">
        <v>688742</v>
      </c>
      <c r="N485" s="2">
        <v>260</v>
      </c>
      <c r="O485" s="2">
        <v>1012685</v>
      </c>
      <c r="P485" s="2">
        <v>247</v>
      </c>
      <c r="Q485" s="2">
        <v>102322</v>
      </c>
      <c r="R485" s="2">
        <v>102429</v>
      </c>
      <c r="S485" s="2">
        <v>185946</v>
      </c>
      <c r="T485" s="2">
        <v>587518</v>
      </c>
      <c r="U485" s="2">
        <v>65952</v>
      </c>
      <c r="V485" s="2">
        <v>233138</v>
      </c>
      <c r="W485" s="2">
        <v>102429</v>
      </c>
      <c r="X485" s="2">
        <v>0</v>
      </c>
      <c r="Y485" s="2">
        <v>0</v>
      </c>
      <c r="Z485" s="2">
        <v>0</v>
      </c>
      <c r="AA485" s="2">
        <v>3841</v>
      </c>
      <c r="AB485" s="2">
        <v>37817</v>
      </c>
      <c r="AC485" s="2">
        <v>33618</v>
      </c>
      <c r="AD485" s="2">
        <v>0</v>
      </c>
      <c r="AE485" s="2">
        <v>0</v>
      </c>
      <c r="AF485" s="2">
        <v>0</v>
      </c>
      <c r="AG485" s="2" t="s">
        <v>464</v>
      </c>
      <c r="AH485" s="3" t="s">
        <v>464</v>
      </c>
      <c r="AI485" s="2" t="s">
        <v>464</v>
      </c>
      <c r="AJ485" s="3">
        <v>102322</v>
      </c>
      <c r="AK485" s="3">
        <v>0</v>
      </c>
      <c r="AL485" s="2">
        <v>0</v>
      </c>
      <c r="AM485" s="3">
        <v>0</v>
      </c>
      <c r="AN485" s="2">
        <v>3840</v>
      </c>
      <c r="AO485" s="2">
        <v>37711</v>
      </c>
      <c r="AP485" s="2">
        <v>33551</v>
      </c>
      <c r="AQ485" s="2">
        <v>0</v>
      </c>
      <c r="AR485" s="2">
        <v>0</v>
      </c>
      <c r="AS485" s="2">
        <v>0</v>
      </c>
      <c r="AT485" s="2" t="s">
        <v>464</v>
      </c>
      <c r="AU485" s="2" t="s">
        <v>464</v>
      </c>
      <c r="AV485" s="2" t="s">
        <v>464</v>
      </c>
    </row>
    <row r="486" spans="1:48" x14ac:dyDescent="0.25">
      <c r="A486" t="str">
        <f t="shared" si="10"/>
        <v>2014Q2</v>
      </c>
      <c r="B486" s="9" t="s">
        <v>212</v>
      </c>
      <c r="C486" s="9">
        <v>1019856</v>
      </c>
      <c r="D486" s="2">
        <v>20646</v>
      </c>
      <c r="E486" s="2">
        <v>11561</v>
      </c>
      <c r="F486" s="2">
        <v>0</v>
      </c>
      <c r="G486" s="2">
        <v>14662</v>
      </c>
      <c r="H486" s="2">
        <v>2314</v>
      </c>
      <c r="I486" s="2">
        <v>23806</v>
      </c>
      <c r="J486" s="2">
        <v>2208</v>
      </c>
      <c r="K486" s="2">
        <v>3096</v>
      </c>
      <c r="L486" s="2">
        <v>669794</v>
      </c>
      <c r="M486" s="2">
        <v>1484852</v>
      </c>
      <c r="N486" s="2">
        <v>0</v>
      </c>
      <c r="O486" s="2">
        <v>2308301</v>
      </c>
      <c r="P486" s="2">
        <v>576</v>
      </c>
      <c r="Q486" s="2">
        <v>665298</v>
      </c>
      <c r="R486" s="2">
        <v>669794</v>
      </c>
      <c r="S486" s="2">
        <v>522878</v>
      </c>
      <c r="T486" s="2">
        <v>1168520</v>
      </c>
      <c r="U486" s="2">
        <v>253588</v>
      </c>
      <c r="V486" s="2">
        <v>669794</v>
      </c>
      <c r="W486" s="2">
        <v>669794</v>
      </c>
      <c r="X486" s="2">
        <v>0</v>
      </c>
      <c r="Y486" s="2">
        <v>29</v>
      </c>
      <c r="Z486" s="2">
        <v>28271</v>
      </c>
      <c r="AA486" s="2">
        <v>20</v>
      </c>
      <c r="AB486" s="2">
        <v>132809</v>
      </c>
      <c r="AC486" s="2">
        <v>419368</v>
      </c>
      <c r="AD486" s="2">
        <v>0</v>
      </c>
      <c r="AE486" s="2">
        <v>4</v>
      </c>
      <c r="AF486" s="2">
        <v>0</v>
      </c>
      <c r="AG486" s="2" t="s">
        <v>464</v>
      </c>
      <c r="AH486" s="3" t="s">
        <v>464</v>
      </c>
      <c r="AI486" s="2" t="s">
        <v>464</v>
      </c>
      <c r="AJ486" s="3">
        <v>665298</v>
      </c>
      <c r="AK486" s="3">
        <v>0</v>
      </c>
      <c r="AL486" s="2">
        <v>29</v>
      </c>
      <c r="AM486" s="3">
        <v>29148</v>
      </c>
      <c r="AN486" s="2">
        <v>18</v>
      </c>
      <c r="AO486" s="2">
        <v>131069</v>
      </c>
      <c r="AP486" s="2">
        <v>421046</v>
      </c>
      <c r="AQ486" s="2">
        <v>0</v>
      </c>
      <c r="AR486" s="2">
        <v>4</v>
      </c>
      <c r="AS486" s="2">
        <v>0</v>
      </c>
      <c r="AT486" s="2" t="s">
        <v>464</v>
      </c>
      <c r="AU486" s="2" t="s">
        <v>464</v>
      </c>
      <c r="AV486" s="2" t="s">
        <v>464</v>
      </c>
    </row>
    <row r="487" spans="1:48" x14ac:dyDescent="0.25">
      <c r="A487" t="str">
        <f t="shared" si="10"/>
        <v>2014Q2</v>
      </c>
      <c r="B487" s="9" t="s">
        <v>212</v>
      </c>
      <c r="C487" s="9">
        <v>108034</v>
      </c>
      <c r="D487" s="2">
        <v>6653</v>
      </c>
      <c r="E487" s="2">
        <v>2174</v>
      </c>
      <c r="F487" s="2">
        <v>0</v>
      </c>
      <c r="G487" s="2">
        <v>3590</v>
      </c>
      <c r="H487" s="2">
        <v>827</v>
      </c>
      <c r="I487" s="2">
        <v>6549</v>
      </c>
      <c r="J487" s="2">
        <v>5283</v>
      </c>
      <c r="K487" s="2">
        <v>0</v>
      </c>
      <c r="L487" s="2">
        <v>172468</v>
      </c>
      <c r="M487" s="2">
        <v>474716</v>
      </c>
      <c r="N487" s="2">
        <v>0</v>
      </c>
      <c r="O487" s="2">
        <v>711849</v>
      </c>
      <c r="P487" s="2">
        <v>0</v>
      </c>
      <c r="Q487" s="2">
        <v>166954</v>
      </c>
      <c r="R487" s="2">
        <v>171961</v>
      </c>
      <c r="S487" s="2">
        <v>160082</v>
      </c>
      <c r="T487" s="2">
        <v>432764</v>
      </c>
      <c r="U487" s="2">
        <v>25359</v>
      </c>
      <c r="V487" s="2">
        <v>172468</v>
      </c>
      <c r="W487" s="2">
        <v>171961</v>
      </c>
      <c r="X487" s="2">
        <v>0</v>
      </c>
      <c r="Y487" s="2">
        <v>0</v>
      </c>
      <c r="Z487" s="2">
        <v>19354</v>
      </c>
      <c r="AA487" s="2">
        <v>4557</v>
      </c>
      <c r="AB487" s="2">
        <v>80790</v>
      </c>
      <c r="AC487" s="2">
        <v>11596</v>
      </c>
      <c r="AD487" s="2">
        <v>0</v>
      </c>
      <c r="AE487" s="2">
        <v>0</v>
      </c>
      <c r="AF487" s="2">
        <v>0</v>
      </c>
      <c r="AG487" s="2" t="s">
        <v>464</v>
      </c>
      <c r="AH487" s="3" t="s">
        <v>464</v>
      </c>
      <c r="AI487" s="2" t="s">
        <v>464</v>
      </c>
      <c r="AJ487" s="3">
        <v>166954</v>
      </c>
      <c r="AK487" s="3">
        <v>0</v>
      </c>
      <c r="AL487" s="2">
        <v>0</v>
      </c>
      <c r="AM487" s="3">
        <v>19070</v>
      </c>
      <c r="AN487" s="2">
        <v>4496</v>
      </c>
      <c r="AO487" s="2">
        <v>76756</v>
      </c>
      <c r="AP487" s="2">
        <v>11658</v>
      </c>
      <c r="AQ487" s="2">
        <v>0</v>
      </c>
      <c r="AR487" s="2">
        <v>0</v>
      </c>
      <c r="AS487" s="2">
        <v>0</v>
      </c>
      <c r="AT487" s="2" t="s">
        <v>464</v>
      </c>
      <c r="AU487" s="2" t="s">
        <v>464</v>
      </c>
      <c r="AV487" s="2" t="s">
        <v>464</v>
      </c>
    </row>
    <row r="488" spans="1:48" x14ac:dyDescent="0.25">
      <c r="A488" t="str">
        <f t="shared" si="10"/>
        <v>2014Q2</v>
      </c>
      <c r="B488" s="9" t="s">
        <v>731</v>
      </c>
      <c r="C488" s="9">
        <v>1021930</v>
      </c>
      <c r="D488" s="2">
        <v>5896</v>
      </c>
      <c r="E488" s="2">
        <v>1240</v>
      </c>
      <c r="F488" s="2">
        <v>0</v>
      </c>
      <c r="G488" s="2">
        <v>2546</v>
      </c>
      <c r="H488" s="2">
        <v>744</v>
      </c>
      <c r="I488" s="2">
        <v>5301</v>
      </c>
      <c r="J488" s="2">
        <v>20375</v>
      </c>
      <c r="K488" s="2">
        <v>95</v>
      </c>
      <c r="L488" s="2">
        <v>159901</v>
      </c>
      <c r="M488" s="2">
        <v>425796</v>
      </c>
      <c r="N488" s="2">
        <v>0</v>
      </c>
      <c r="O488" s="2">
        <v>696294</v>
      </c>
      <c r="P488" s="2">
        <v>25</v>
      </c>
      <c r="Q488" s="2">
        <v>155032</v>
      </c>
      <c r="R488" s="2">
        <v>155901</v>
      </c>
      <c r="S488" s="2">
        <v>171222</v>
      </c>
      <c r="T488" s="2">
        <v>368746</v>
      </c>
      <c r="U488" s="2">
        <v>26802</v>
      </c>
      <c r="V488" s="2">
        <v>159901</v>
      </c>
      <c r="W488" s="2">
        <v>155901</v>
      </c>
      <c r="X488" s="2">
        <v>0</v>
      </c>
      <c r="Y488" s="2">
        <v>1530</v>
      </c>
      <c r="Z488" s="2">
        <v>94802</v>
      </c>
      <c r="AA488" s="2">
        <v>0</v>
      </c>
      <c r="AB488" s="2">
        <v>26260</v>
      </c>
      <c r="AC488" s="2">
        <v>5660</v>
      </c>
      <c r="AD488" s="2">
        <v>0</v>
      </c>
      <c r="AE488" s="2">
        <v>4338</v>
      </c>
      <c r="AF488" s="2">
        <v>3129</v>
      </c>
      <c r="AG488" s="2" t="s">
        <v>464</v>
      </c>
      <c r="AH488" s="3" t="s">
        <v>464</v>
      </c>
      <c r="AI488" s="2" t="s">
        <v>464</v>
      </c>
      <c r="AJ488" s="3">
        <v>155032</v>
      </c>
      <c r="AK488" s="3">
        <v>0</v>
      </c>
      <c r="AL488" s="2">
        <v>1553</v>
      </c>
      <c r="AM488" s="3">
        <v>94341</v>
      </c>
      <c r="AN488" s="2">
        <v>0</v>
      </c>
      <c r="AO488" s="2">
        <v>26169</v>
      </c>
      <c r="AP488" s="2">
        <v>5655</v>
      </c>
      <c r="AQ488" s="2">
        <v>0</v>
      </c>
      <c r="AR488" s="2">
        <v>4336</v>
      </c>
      <c r="AS488" s="2">
        <v>3103</v>
      </c>
      <c r="AT488" s="2" t="s">
        <v>464</v>
      </c>
      <c r="AU488" s="2" t="s">
        <v>464</v>
      </c>
      <c r="AV488" s="2" t="s">
        <v>464</v>
      </c>
    </row>
    <row r="489" spans="1:48" x14ac:dyDescent="0.25">
      <c r="A489" t="str">
        <f t="shared" si="10"/>
        <v>2014Q2</v>
      </c>
      <c r="B489" s="9" t="s">
        <v>732</v>
      </c>
      <c r="C489" s="9">
        <v>1018624</v>
      </c>
      <c r="D489" s="2">
        <v>14001</v>
      </c>
      <c r="E489" s="2">
        <v>5603</v>
      </c>
      <c r="F489" s="2">
        <v>0</v>
      </c>
      <c r="G489" s="2">
        <v>7417</v>
      </c>
      <c r="H489" s="2">
        <v>1966</v>
      </c>
      <c r="I489" s="2">
        <v>13194</v>
      </c>
      <c r="J489" s="2">
        <v>759</v>
      </c>
      <c r="K489" s="2">
        <v>0</v>
      </c>
      <c r="L489" s="2">
        <v>349494</v>
      </c>
      <c r="M489" s="2">
        <v>1177083</v>
      </c>
      <c r="N489" s="2">
        <v>0</v>
      </c>
      <c r="O489" s="2">
        <v>1715576</v>
      </c>
      <c r="P489" s="2">
        <v>60</v>
      </c>
      <c r="Q489" s="2">
        <v>348828</v>
      </c>
      <c r="R489" s="2">
        <v>349494</v>
      </c>
      <c r="S489" s="2">
        <v>491984</v>
      </c>
      <c r="T489" s="2">
        <v>1016402</v>
      </c>
      <c r="U489" s="2">
        <v>70377</v>
      </c>
      <c r="V489" s="2">
        <v>349494</v>
      </c>
      <c r="W489" s="2">
        <v>349494</v>
      </c>
      <c r="X489" s="2">
        <v>0</v>
      </c>
      <c r="Y489" s="2">
        <v>44147</v>
      </c>
      <c r="Z489" s="2">
        <v>28164</v>
      </c>
      <c r="AA489" s="2">
        <v>30687</v>
      </c>
      <c r="AB489" s="2">
        <v>38337</v>
      </c>
      <c r="AC489" s="2">
        <v>114138</v>
      </c>
      <c r="AD489" s="2">
        <v>0</v>
      </c>
      <c r="AE489" s="2">
        <v>0</v>
      </c>
      <c r="AF489" s="2">
        <v>0</v>
      </c>
      <c r="AG489" s="2" t="s">
        <v>464</v>
      </c>
      <c r="AH489" s="3" t="s">
        <v>464</v>
      </c>
      <c r="AI489" s="2" t="s">
        <v>464</v>
      </c>
      <c r="AJ489" s="3">
        <v>348828</v>
      </c>
      <c r="AK489" s="3">
        <v>0</v>
      </c>
      <c r="AL489" s="2">
        <v>44924</v>
      </c>
      <c r="AM489" s="3">
        <v>27867</v>
      </c>
      <c r="AN489" s="2">
        <v>30680</v>
      </c>
      <c r="AO489" s="2">
        <v>38391</v>
      </c>
      <c r="AP489" s="2">
        <v>112831</v>
      </c>
      <c r="AQ489" s="2">
        <v>0</v>
      </c>
      <c r="AR489" s="2">
        <v>0</v>
      </c>
      <c r="AS489" s="2">
        <v>0</v>
      </c>
      <c r="AT489" s="2" t="s">
        <v>464</v>
      </c>
      <c r="AU489" s="2" t="s">
        <v>464</v>
      </c>
      <c r="AV489" s="2" t="s">
        <v>464</v>
      </c>
    </row>
    <row r="490" spans="1:48" x14ac:dyDescent="0.25">
      <c r="A490" t="str">
        <f t="shared" si="10"/>
        <v>2014Q2</v>
      </c>
      <c r="B490" s="9" t="s">
        <v>733</v>
      </c>
      <c r="C490" s="9">
        <v>4226869</v>
      </c>
      <c r="D490" s="2">
        <v>5995</v>
      </c>
      <c r="E490" s="2">
        <v>958</v>
      </c>
      <c r="F490" s="2">
        <v>0</v>
      </c>
      <c r="G490" s="2">
        <v>3018</v>
      </c>
      <c r="H490" s="2">
        <v>959</v>
      </c>
      <c r="I490" s="2">
        <v>5320</v>
      </c>
      <c r="J490" s="2">
        <v>10813</v>
      </c>
      <c r="K490" s="2">
        <v>0</v>
      </c>
      <c r="L490" s="2">
        <v>326210</v>
      </c>
      <c r="M490" s="2">
        <v>426479</v>
      </c>
      <c r="N490" s="2">
        <v>0</v>
      </c>
      <c r="O490" s="2">
        <v>792873</v>
      </c>
      <c r="P490" s="2">
        <v>0</v>
      </c>
      <c r="Q490" s="2">
        <v>239775</v>
      </c>
      <c r="R490" s="2">
        <v>242133</v>
      </c>
      <c r="S490" s="2">
        <v>181698</v>
      </c>
      <c r="T490" s="2">
        <v>390683</v>
      </c>
      <c r="U490" s="2">
        <v>9529</v>
      </c>
      <c r="V490" s="2">
        <v>326210</v>
      </c>
      <c r="W490" s="2">
        <v>242133</v>
      </c>
      <c r="X490" s="2">
        <v>0</v>
      </c>
      <c r="Y490" s="2">
        <v>3671</v>
      </c>
      <c r="Z490" s="2">
        <v>25861</v>
      </c>
      <c r="AA490" s="2">
        <v>5129</v>
      </c>
      <c r="AB490" s="2">
        <v>174253</v>
      </c>
      <c r="AC490" s="2">
        <v>0</v>
      </c>
      <c r="AD490" s="2">
        <v>0</v>
      </c>
      <c r="AE490" s="2">
        <v>0</v>
      </c>
      <c r="AF490" s="2">
        <v>0</v>
      </c>
      <c r="AG490" s="2" t="s">
        <v>464</v>
      </c>
      <c r="AH490" s="3" t="s">
        <v>464</v>
      </c>
      <c r="AI490" s="2" t="s">
        <v>464</v>
      </c>
      <c r="AJ490" s="3">
        <v>239775</v>
      </c>
      <c r="AK490" s="3">
        <v>0</v>
      </c>
      <c r="AL490" s="2">
        <v>3683</v>
      </c>
      <c r="AM490" s="3">
        <v>25991</v>
      </c>
      <c r="AN490" s="2">
        <v>5137</v>
      </c>
      <c r="AO490" s="2">
        <v>170445</v>
      </c>
      <c r="AP490" s="2">
        <v>0</v>
      </c>
      <c r="AQ490" s="2">
        <v>0</v>
      </c>
      <c r="AR490" s="2">
        <v>0</v>
      </c>
      <c r="AS490" s="2">
        <v>0</v>
      </c>
      <c r="AT490" s="2" t="s">
        <v>464</v>
      </c>
      <c r="AU490" s="2" t="s">
        <v>464</v>
      </c>
      <c r="AV490" s="2" t="s">
        <v>464</v>
      </c>
    </row>
    <row r="491" spans="1:48" x14ac:dyDescent="0.25">
      <c r="A491" t="str">
        <f t="shared" si="10"/>
        <v>2014Q2</v>
      </c>
      <c r="B491" s="9" t="s">
        <v>734</v>
      </c>
      <c r="C491" s="9">
        <v>1018146</v>
      </c>
      <c r="D491" s="2">
        <v>4842</v>
      </c>
      <c r="E491" s="2">
        <v>586</v>
      </c>
      <c r="F491" s="2">
        <v>0</v>
      </c>
      <c r="G491" s="2">
        <v>2077</v>
      </c>
      <c r="H491" s="2">
        <v>512</v>
      </c>
      <c r="I491" s="2">
        <v>3306</v>
      </c>
      <c r="J491" s="2">
        <v>0</v>
      </c>
      <c r="K491" s="2">
        <v>4074</v>
      </c>
      <c r="L491" s="2">
        <v>173609</v>
      </c>
      <c r="M491" s="2">
        <v>314459</v>
      </c>
      <c r="N491" s="2">
        <v>0</v>
      </c>
      <c r="O491" s="2">
        <v>534839</v>
      </c>
      <c r="P491" s="2">
        <v>0</v>
      </c>
      <c r="Q491" s="2">
        <v>164767</v>
      </c>
      <c r="R491" s="2">
        <v>167928</v>
      </c>
      <c r="S491" s="2">
        <v>136989</v>
      </c>
      <c r="T491" s="2">
        <v>250769</v>
      </c>
      <c r="U491" s="2">
        <v>38081</v>
      </c>
      <c r="V491" s="2">
        <v>173609</v>
      </c>
      <c r="W491" s="2">
        <v>167928</v>
      </c>
      <c r="X491" s="2">
        <v>0</v>
      </c>
      <c r="Y491" s="2">
        <v>322</v>
      </c>
      <c r="Z491" s="2">
        <v>0</v>
      </c>
      <c r="AA491" s="2">
        <v>1854</v>
      </c>
      <c r="AB491" s="2">
        <v>73014</v>
      </c>
      <c r="AC491" s="2">
        <v>4999</v>
      </c>
      <c r="AD491" s="2">
        <v>16578</v>
      </c>
      <c r="AE491" s="2">
        <v>0</v>
      </c>
      <c r="AF491" s="2">
        <v>0</v>
      </c>
      <c r="AG491" s="2" t="s">
        <v>464</v>
      </c>
      <c r="AH491" s="3" t="s">
        <v>464</v>
      </c>
      <c r="AI491" s="2" t="s">
        <v>464</v>
      </c>
      <c r="AJ491" s="3">
        <v>164767</v>
      </c>
      <c r="AK491" s="3">
        <v>0</v>
      </c>
      <c r="AL491" s="2">
        <v>321</v>
      </c>
      <c r="AM491" s="3">
        <v>0</v>
      </c>
      <c r="AN491" s="2">
        <v>1805</v>
      </c>
      <c r="AO491" s="2">
        <v>71310</v>
      </c>
      <c r="AP491" s="2">
        <v>4995</v>
      </c>
      <c r="AQ491" s="2">
        <v>16625</v>
      </c>
      <c r="AR491" s="2">
        <v>0</v>
      </c>
      <c r="AS491" s="2">
        <v>0</v>
      </c>
      <c r="AT491" s="2" t="s">
        <v>464</v>
      </c>
      <c r="AU491" s="2" t="s">
        <v>464</v>
      </c>
      <c r="AV491" s="2" t="s">
        <v>464</v>
      </c>
    </row>
    <row r="492" spans="1:48" x14ac:dyDescent="0.25">
      <c r="A492" t="str">
        <f t="shared" si="10"/>
        <v>2014Q2</v>
      </c>
      <c r="B492" s="9" t="s">
        <v>213</v>
      </c>
      <c r="C492" s="9">
        <v>1021206</v>
      </c>
      <c r="D492" s="2">
        <v>5842</v>
      </c>
      <c r="E492" s="2">
        <v>1816</v>
      </c>
      <c r="F492" s="2">
        <v>0</v>
      </c>
      <c r="G492" s="2">
        <v>3024</v>
      </c>
      <c r="H492" s="2">
        <v>617</v>
      </c>
      <c r="I492" s="2">
        <v>5329</v>
      </c>
      <c r="J492" s="2">
        <v>3872</v>
      </c>
      <c r="K492" s="2">
        <v>29636</v>
      </c>
      <c r="L492" s="2">
        <v>162572</v>
      </c>
      <c r="M492" s="2">
        <v>394930</v>
      </c>
      <c r="N492" s="2">
        <v>0</v>
      </c>
      <c r="O492" s="2">
        <v>637656</v>
      </c>
      <c r="P492" s="2">
        <v>0</v>
      </c>
      <c r="Q492" s="2">
        <v>156663</v>
      </c>
      <c r="R492" s="2">
        <v>162572</v>
      </c>
      <c r="S492" s="2">
        <v>110584</v>
      </c>
      <c r="T492" s="2">
        <v>299468</v>
      </c>
      <c r="U492" s="2">
        <v>56654</v>
      </c>
      <c r="V492" s="2">
        <v>162572</v>
      </c>
      <c r="W492" s="2">
        <v>162572</v>
      </c>
      <c r="X492" s="2">
        <v>0</v>
      </c>
      <c r="Y492" s="2">
        <v>0</v>
      </c>
      <c r="Z492" s="2">
        <v>0</v>
      </c>
      <c r="AA492" s="2">
        <v>1265</v>
      </c>
      <c r="AB492" s="2">
        <v>102984</v>
      </c>
      <c r="AC492" s="2">
        <v>411</v>
      </c>
      <c r="AD492" s="2">
        <v>0</v>
      </c>
      <c r="AE492" s="2">
        <v>0</v>
      </c>
      <c r="AF492" s="2">
        <v>0</v>
      </c>
      <c r="AG492" s="2" t="s">
        <v>464</v>
      </c>
      <c r="AH492" s="3" t="s">
        <v>464</v>
      </c>
      <c r="AI492" s="2" t="s">
        <v>464</v>
      </c>
      <c r="AJ492" s="3">
        <v>156663</v>
      </c>
      <c r="AK492" s="3">
        <v>0</v>
      </c>
      <c r="AL492" s="2">
        <v>0</v>
      </c>
      <c r="AM492" s="3">
        <v>0</v>
      </c>
      <c r="AN492" s="2">
        <v>1095</v>
      </c>
      <c r="AO492" s="2">
        <v>97702</v>
      </c>
      <c r="AP492" s="2">
        <v>371</v>
      </c>
      <c r="AQ492" s="2">
        <v>0</v>
      </c>
      <c r="AR492" s="2">
        <v>0</v>
      </c>
      <c r="AS492" s="2">
        <v>0</v>
      </c>
      <c r="AT492" s="2" t="s">
        <v>464</v>
      </c>
      <c r="AU492" s="2" t="s">
        <v>464</v>
      </c>
      <c r="AV492" s="2" t="s">
        <v>464</v>
      </c>
    </row>
    <row r="493" spans="1:48" x14ac:dyDescent="0.25">
      <c r="A493" t="str">
        <f t="shared" si="10"/>
        <v>2014Q2</v>
      </c>
      <c r="B493" s="9" t="s">
        <v>735</v>
      </c>
      <c r="C493" s="9">
        <v>1018656</v>
      </c>
      <c r="D493" s="2">
        <v>5528</v>
      </c>
      <c r="E493" s="2">
        <v>1621</v>
      </c>
      <c r="F493" s="2">
        <v>0</v>
      </c>
      <c r="G493" s="2">
        <v>3593</v>
      </c>
      <c r="H493" s="2">
        <v>626</v>
      </c>
      <c r="I493" s="2">
        <v>5566</v>
      </c>
      <c r="J493" s="2">
        <v>29277</v>
      </c>
      <c r="K493" s="2">
        <v>0</v>
      </c>
      <c r="L493" s="2">
        <v>543394</v>
      </c>
      <c r="M493" s="2">
        <v>260480</v>
      </c>
      <c r="N493" s="2">
        <v>0</v>
      </c>
      <c r="O493" s="2">
        <v>906426</v>
      </c>
      <c r="P493" s="2">
        <v>0</v>
      </c>
      <c r="Q493" s="2">
        <v>49994</v>
      </c>
      <c r="R493" s="2">
        <v>50310</v>
      </c>
      <c r="S493" s="2">
        <v>45740</v>
      </c>
      <c r="T493" s="2">
        <v>226505</v>
      </c>
      <c r="U493" s="2">
        <v>24517</v>
      </c>
      <c r="V493" s="2">
        <v>543394</v>
      </c>
      <c r="W493" s="2">
        <v>50310</v>
      </c>
      <c r="X493" s="2">
        <v>0</v>
      </c>
      <c r="Y493" s="2">
        <v>0</v>
      </c>
      <c r="Z493" s="2">
        <v>49353</v>
      </c>
      <c r="AA493" s="2">
        <v>0</v>
      </c>
      <c r="AB493" s="2">
        <v>957</v>
      </c>
      <c r="AC493" s="2">
        <v>0</v>
      </c>
      <c r="AD493" s="2">
        <v>0</v>
      </c>
      <c r="AE493" s="2">
        <v>0</v>
      </c>
      <c r="AF493" s="2">
        <v>0</v>
      </c>
      <c r="AG493" s="2" t="s">
        <v>464</v>
      </c>
      <c r="AH493" s="3" t="s">
        <v>464</v>
      </c>
      <c r="AI493" s="2" t="s">
        <v>464</v>
      </c>
      <c r="AJ493" s="3">
        <v>49994</v>
      </c>
      <c r="AK493" s="3">
        <v>0</v>
      </c>
      <c r="AL493" s="2">
        <v>0</v>
      </c>
      <c r="AM493" s="3">
        <v>49004</v>
      </c>
      <c r="AN493" s="2">
        <v>0</v>
      </c>
      <c r="AO493" s="2">
        <v>990</v>
      </c>
      <c r="AP493" s="2">
        <v>0</v>
      </c>
      <c r="AQ493" s="2">
        <v>0</v>
      </c>
      <c r="AR493" s="2">
        <v>0</v>
      </c>
      <c r="AS493" s="2">
        <v>0</v>
      </c>
      <c r="AT493" s="2" t="s">
        <v>464</v>
      </c>
      <c r="AU493" s="2" t="s">
        <v>464</v>
      </c>
      <c r="AV493" s="2" t="s">
        <v>464</v>
      </c>
    </row>
    <row r="494" spans="1:48" x14ac:dyDescent="0.25">
      <c r="A494" t="str">
        <f t="shared" si="10"/>
        <v>2014Q2</v>
      </c>
      <c r="B494" s="9" t="s">
        <v>736</v>
      </c>
      <c r="C494" s="9">
        <v>4150597</v>
      </c>
      <c r="D494" s="2">
        <v>13024</v>
      </c>
      <c r="E494" s="2">
        <v>2337</v>
      </c>
      <c r="F494" s="2">
        <v>0</v>
      </c>
      <c r="G494" s="2">
        <v>6986</v>
      </c>
      <c r="H494" s="2">
        <v>1432</v>
      </c>
      <c r="I494" s="2">
        <v>11109</v>
      </c>
      <c r="J494" s="2">
        <v>9960</v>
      </c>
      <c r="K494" s="2">
        <v>0</v>
      </c>
      <c r="L494" s="2">
        <v>78397</v>
      </c>
      <c r="M494" s="2">
        <v>1297584</v>
      </c>
      <c r="N494" s="2">
        <v>0</v>
      </c>
      <c r="O494" s="2">
        <v>1481518</v>
      </c>
      <c r="P494" s="2">
        <v>0</v>
      </c>
      <c r="Q494" s="2">
        <v>79314</v>
      </c>
      <c r="R494" s="2">
        <v>78397</v>
      </c>
      <c r="S494" s="2">
        <v>182951</v>
      </c>
      <c r="T494" s="2">
        <v>909384</v>
      </c>
      <c r="U494" s="2">
        <v>271128</v>
      </c>
      <c r="V494" s="2">
        <v>78397</v>
      </c>
      <c r="W494" s="2">
        <v>78397</v>
      </c>
      <c r="X494" s="2">
        <v>0</v>
      </c>
      <c r="Y494" s="2">
        <v>0</v>
      </c>
      <c r="Z494" s="2">
        <v>29065</v>
      </c>
      <c r="AA494" s="2">
        <v>3220</v>
      </c>
      <c r="AB494" s="2">
        <v>43135</v>
      </c>
      <c r="AC494" s="2">
        <v>0</v>
      </c>
      <c r="AD494" s="2">
        <v>0</v>
      </c>
      <c r="AE494" s="2">
        <v>0</v>
      </c>
      <c r="AF494" s="2">
        <v>0</v>
      </c>
      <c r="AG494" s="2" t="s">
        <v>464</v>
      </c>
      <c r="AH494" s="3" t="s">
        <v>464</v>
      </c>
      <c r="AI494" s="2" t="s">
        <v>464</v>
      </c>
      <c r="AJ494" s="3">
        <v>79314</v>
      </c>
      <c r="AK494" s="3">
        <v>0</v>
      </c>
      <c r="AL494" s="2">
        <v>0</v>
      </c>
      <c r="AM494" s="3">
        <v>30000</v>
      </c>
      <c r="AN494" s="2">
        <v>3085</v>
      </c>
      <c r="AO494" s="2">
        <v>43027</v>
      </c>
      <c r="AP494" s="2">
        <v>0</v>
      </c>
      <c r="AQ494" s="2">
        <v>0</v>
      </c>
      <c r="AR494" s="2">
        <v>0</v>
      </c>
      <c r="AS494" s="2">
        <v>0</v>
      </c>
      <c r="AT494" s="2" t="s">
        <v>464</v>
      </c>
      <c r="AU494" s="2" t="s">
        <v>464</v>
      </c>
      <c r="AV494" s="2" t="s">
        <v>464</v>
      </c>
    </row>
    <row r="495" spans="1:48" x14ac:dyDescent="0.25">
      <c r="A495" t="str">
        <f t="shared" si="10"/>
        <v>2014Q2</v>
      </c>
      <c r="B495" s="9" t="s">
        <v>737</v>
      </c>
      <c r="C495" s="9">
        <v>1024103</v>
      </c>
      <c r="D495" s="2">
        <v>7664</v>
      </c>
      <c r="E495" s="2">
        <v>2159</v>
      </c>
      <c r="F495" s="2">
        <v>0</v>
      </c>
      <c r="G495" s="2">
        <v>5404</v>
      </c>
      <c r="H495" s="2">
        <v>1243</v>
      </c>
      <c r="I495" s="2">
        <v>8846</v>
      </c>
      <c r="J495" s="2">
        <v>55244</v>
      </c>
      <c r="K495" s="2">
        <v>0</v>
      </c>
      <c r="L495" s="2">
        <v>18627</v>
      </c>
      <c r="M495" s="2">
        <v>626370</v>
      </c>
      <c r="N495" s="2">
        <v>0</v>
      </c>
      <c r="O495" s="2">
        <v>748985</v>
      </c>
      <c r="P495" s="2">
        <v>0</v>
      </c>
      <c r="Q495" s="2">
        <v>18607</v>
      </c>
      <c r="R495" s="2">
        <v>18627</v>
      </c>
      <c r="S495" s="2">
        <v>138612</v>
      </c>
      <c r="T495" s="2">
        <v>528289</v>
      </c>
      <c r="U495" s="2">
        <v>87152</v>
      </c>
      <c r="V495" s="2">
        <v>18627</v>
      </c>
      <c r="W495" s="2">
        <v>18627</v>
      </c>
      <c r="X495" s="2">
        <v>17998</v>
      </c>
      <c r="Y495" s="2">
        <v>629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 t="s">
        <v>464</v>
      </c>
      <c r="AH495" s="3" t="s">
        <v>464</v>
      </c>
      <c r="AI495" s="2" t="s">
        <v>464</v>
      </c>
      <c r="AJ495" s="3">
        <v>18607</v>
      </c>
      <c r="AK495" s="3">
        <v>17998</v>
      </c>
      <c r="AL495" s="2">
        <v>609</v>
      </c>
      <c r="AM495" s="3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 t="s">
        <v>464</v>
      </c>
      <c r="AU495" s="2" t="s">
        <v>464</v>
      </c>
      <c r="AV495" s="2" t="s">
        <v>464</v>
      </c>
    </row>
    <row r="496" spans="1:48" x14ac:dyDescent="0.25">
      <c r="A496" t="str">
        <f t="shared" si="10"/>
        <v>2014Q2</v>
      </c>
      <c r="B496" s="9" t="s">
        <v>214</v>
      </c>
      <c r="C496" s="9">
        <v>100525</v>
      </c>
      <c r="D496" s="2">
        <v>8929</v>
      </c>
      <c r="E496" s="2">
        <v>3356</v>
      </c>
      <c r="F496" s="2">
        <v>1100</v>
      </c>
      <c r="G496" s="2">
        <v>5018</v>
      </c>
      <c r="H496" s="2">
        <v>1269</v>
      </c>
      <c r="I496" s="2">
        <v>10043</v>
      </c>
      <c r="J496" s="2">
        <v>40853</v>
      </c>
      <c r="K496" s="2">
        <v>151</v>
      </c>
      <c r="L496" s="2">
        <v>312844</v>
      </c>
      <c r="M496" s="2">
        <v>825138</v>
      </c>
      <c r="N496" s="2">
        <v>0</v>
      </c>
      <c r="O496" s="2">
        <v>1327575</v>
      </c>
      <c r="P496" s="2">
        <v>-87</v>
      </c>
      <c r="Q496" s="2">
        <v>218020</v>
      </c>
      <c r="R496" s="2">
        <v>205258</v>
      </c>
      <c r="S496" s="2">
        <v>355188</v>
      </c>
      <c r="T496" s="2">
        <v>720415</v>
      </c>
      <c r="U496" s="2">
        <v>75473</v>
      </c>
      <c r="V496" s="2">
        <v>312844</v>
      </c>
      <c r="W496" s="2">
        <v>205258</v>
      </c>
      <c r="X496" s="2">
        <v>17000</v>
      </c>
      <c r="Y496" s="2">
        <v>8956</v>
      </c>
      <c r="Z496" s="2">
        <v>38797</v>
      </c>
      <c r="AA496" s="2">
        <v>22439</v>
      </c>
      <c r="AB496" s="2">
        <v>16733</v>
      </c>
      <c r="AC496" s="2">
        <v>10112</v>
      </c>
      <c r="AD496" s="2">
        <v>0</v>
      </c>
      <c r="AE496" s="2">
        <v>969</v>
      </c>
      <c r="AF496" s="2">
        <v>16355</v>
      </c>
      <c r="AG496" s="2" t="s">
        <v>464</v>
      </c>
      <c r="AH496" s="3" t="s">
        <v>464</v>
      </c>
      <c r="AI496" s="2" t="s">
        <v>464</v>
      </c>
      <c r="AJ496" s="3">
        <v>218020</v>
      </c>
      <c r="AK496" s="3">
        <v>17000</v>
      </c>
      <c r="AL496" s="2">
        <v>9517</v>
      </c>
      <c r="AM496" s="3">
        <v>39098</v>
      </c>
      <c r="AN496" s="2">
        <v>22045</v>
      </c>
      <c r="AO496" s="2">
        <v>16808</v>
      </c>
      <c r="AP496" s="2">
        <v>9999</v>
      </c>
      <c r="AQ496" s="2">
        <v>0</v>
      </c>
      <c r="AR496" s="2">
        <v>989</v>
      </c>
      <c r="AS496" s="2">
        <v>16294</v>
      </c>
      <c r="AT496" s="2" t="s">
        <v>464</v>
      </c>
      <c r="AU496" s="2" t="s">
        <v>464</v>
      </c>
      <c r="AV496" s="2" t="s">
        <v>464</v>
      </c>
    </row>
    <row r="497" spans="1:48" x14ac:dyDescent="0.25">
      <c r="A497" t="str">
        <f t="shared" si="10"/>
        <v>2014Q2</v>
      </c>
      <c r="B497" s="9" t="s">
        <v>738</v>
      </c>
      <c r="C497" s="9">
        <v>1018063</v>
      </c>
      <c r="D497" s="2">
        <v>8828</v>
      </c>
      <c r="E497" s="2">
        <v>1695</v>
      </c>
      <c r="F497" s="2">
        <v>0</v>
      </c>
      <c r="G497" s="2">
        <v>4083</v>
      </c>
      <c r="H497" s="2">
        <v>1075</v>
      </c>
      <c r="I497" s="2">
        <v>7008</v>
      </c>
      <c r="J497" s="2">
        <v>85358</v>
      </c>
      <c r="K497" s="2">
        <v>500</v>
      </c>
      <c r="L497" s="2">
        <v>108120</v>
      </c>
      <c r="M497" s="2">
        <v>598668</v>
      </c>
      <c r="N497" s="2">
        <v>0</v>
      </c>
      <c r="O497" s="2">
        <v>879960</v>
      </c>
      <c r="P497" s="2">
        <v>2</v>
      </c>
      <c r="Q497" s="2">
        <v>107726</v>
      </c>
      <c r="R497" s="2">
        <v>108120</v>
      </c>
      <c r="S497" s="2">
        <v>200854</v>
      </c>
      <c r="T497" s="2">
        <v>519828</v>
      </c>
      <c r="U497" s="2">
        <v>60433</v>
      </c>
      <c r="V497" s="2">
        <v>108120</v>
      </c>
      <c r="W497" s="2">
        <v>108120</v>
      </c>
      <c r="X497" s="2">
        <v>4693</v>
      </c>
      <c r="Y497" s="2">
        <v>0</v>
      </c>
      <c r="Z497" s="2">
        <v>57354</v>
      </c>
      <c r="AA497" s="2">
        <v>3179</v>
      </c>
      <c r="AB497" s="2">
        <v>726</v>
      </c>
      <c r="AC497" s="2">
        <v>31885</v>
      </c>
      <c r="AD497" s="2">
        <v>0</v>
      </c>
      <c r="AE497" s="2">
        <v>26</v>
      </c>
      <c r="AF497" s="2">
        <v>0</v>
      </c>
      <c r="AG497" s="2" t="s">
        <v>464</v>
      </c>
      <c r="AH497" s="3" t="s">
        <v>464</v>
      </c>
      <c r="AI497" s="2" t="s">
        <v>464</v>
      </c>
      <c r="AJ497" s="3">
        <v>107726</v>
      </c>
      <c r="AK497" s="3">
        <v>4831</v>
      </c>
      <c r="AL497" s="2">
        <v>0</v>
      </c>
      <c r="AM497" s="3">
        <v>57361</v>
      </c>
      <c r="AN497" s="2">
        <v>3059</v>
      </c>
      <c r="AO497" s="2">
        <v>674</v>
      </c>
      <c r="AP497" s="2">
        <v>31819</v>
      </c>
      <c r="AQ497" s="2">
        <v>0</v>
      </c>
      <c r="AR497" s="2">
        <v>25</v>
      </c>
      <c r="AS497" s="2">
        <v>0</v>
      </c>
      <c r="AT497" s="2" t="s">
        <v>464</v>
      </c>
      <c r="AU497" s="2" t="s">
        <v>464</v>
      </c>
      <c r="AV497" s="2" t="s">
        <v>464</v>
      </c>
    </row>
    <row r="498" spans="1:48" x14ac:dyDescent="0.25">
      <c r="A498" t="str">
        <f t="shared" si="10"/>
        <v>2014Q2</v>
      </c>
      <c r="B498" s="9" t="s">
        <v>739</v>
      </c>
      <c r="C498" s="9">
        <v>1020096</v>
      </c>
      <c r="D498" s="2">
        <v>2377</v>
      </c>
      <c r="E498" s="2">
        <v>635</v>
      </c>
      <c r="F498" s="2">
        <v>0</v>
      </c>
      <c r="G498" s="2">
        <v>1324</v>
      </c>
      <c r="H498" s="2">
        <v>267</v>
      </c>
      <c r="I498" s="2">
        <v>2318</v>
      </c>
      <c r="J498" s="2">
        <v>12186</v>
      </c>
      <c r="K498" s="2">
        <v>10053</v>
      </c>
      <c r="L498" s="2">
        <v>190382</v>
      </c>
      <c r="M498" s="2">
        <v>149269</v>
      </c>
      <c r="N498" s="2">
        <v>0</v>
      </c>
      <c r="O498" s="2">
        <v>388560</v>
      </c>
      <c r="P498" s="2">
        <v>34</v>
      </c>
      <c r="Q498" s="2">
        <v>142115</v>
      </c>
      <c r="R498" s="2">
        <v>145610</v>
      </c>
      <c r="S498" s="2">
        <v>68872</v>
      </c>
      <c r="T498" s="2">
        <v>138039</v>
      </c>
      <c r="U498" s="2">
        <v>5589</v>
      </c>
      <c r="V498" s="2">
        <v>190382</v>
      </c>
      <c r="W498" s="2">
        <v>145610</v>
      </c>
      <c r="X498" s="2">
        <v>0</v>
      </c>
      <c r="Y498" s="2">
        <v>0</v>
      </c>
      <c r="Z498" s="2">
        <v>1993</v>
      </c>
      <c r="AA498" s="2">
        <v>6025</v>
      </c>
      <c r="AB498" s="2">
        <v>49322</v>
      </c>
      <c r="AC498" s="2">
        <v>1952</v>
      </c>
      <c r="AD498" s="2">
        <v>0</v>
      </c>
      <c r="AE498" s="2">
        <v>0</v>
      </c>
      <c r="AF498" s="2">
        <v>0</v>
      </c>
      <c r="AG498" s="2" t="s">
        <v>464</v>
      </c>
      <c r="AH498" s="3" t="s">
        <v>464</v>
      </c>
      <c r="AI498" s="2" t="s">
        <v>464</v>
      </c>
      <c r="AJ498" s="3">
        <v>142115</v>
      </c>
      <c r="AK498" s="3">
        <v>0</v>
      </c>
      <c r="AL498" s="2">
        <v>0</v>
      </c>
      <c r="AM498" s="3">
        <v>2000</v>
      </c>
      <c r="AN498" s="2">
        <v>6091</v>
      </c>
      <c r="AO498" s="2">
        <v>48366</v>
      </c>
      <c r="AP498" s="2">
        <v>1846</v>
      </c>
      <c r="AQ498" s="2">
        <v>0</v>
      </c>
      <c r="AR498" s="2">
        <v>0</v>
      </c>
      <c r="AS498" s="2">
        <v>0</v>
      </c>
      <c r="AT498" s="2" t="s">
        <v>464</v>
      </c>
      <c r="AU498" s="2" t="s">
        <v>464</v>
      </c>
      <c r="AV498" s="2" t="s">
        <v>464</v>
      </c>
    </row>
    <row r="499" spans="1:48" x14ac:dyDescent="0.25">
      <c r="A499" t="str">
        <f t="shared" si="10"/>
        <v>2014Q2</v>
      </c>
      <c r="B499" s="9" t="s">
        <v>740</v>
      </c>
      <c r="C499" s="9">
        <v>4087841</v>
      </c>
      <c r="D499" s="2">
        <v>5232</v>
      </c>
      <c r="E499" s="2">
        <v>6327</v>
      </c>
      <c r="F499" s="2">
        <v>0</v>
      </c>
      <c r="G499" s="2">
        <v>5963</v>
      </c>
      <c r="H499" s="2">
        <v>1957</v>
      </c>
      <c r="I499" s="2">
        <v>11250</v>
      </c>
      <c r="J499" s="2">
        <v>11566</v>
      </c>
      <c r="K499" s="2">
        <v>0</v>
      </c>
      <c r="L499" s="2">
        <v>80057</v>
      </c>
      <c r="M499" s="2">
        <v>504909</v>
      </c>
      <c r="N499" s="2">
        <v>0</v>
      </c>
      <c r="O499" s="2">
        <v>648131</v>
      </c>
      <c r="P499" s="2">
        <v>273</v>
      </c>
      <c r="Q499" s="2">
        <v>79152</v>
      </c>
      <c r="R499" s="2">
        <v>80057</v>
      </c>
      <c r="S499" s="2">
        <v>146757</v>
      </c>
      <c r="T499" s="2">
        <v>318528</v>
      </c>
      <c r="U499" s="2">
        <v>125287</v>
      </c>
      <c r="V499" s="2">
        <v>80057</v>
      </c>
      <c r="W499" s="2">
        <v>80057</v>
      </c>
      <c r="X499" s="2">
        <v>201</v>
      </c>
      <c r="Y499" s="2">
        <v>4265</v>
      </c>
      <c r="Z499" s="2">
        <v>0</v>
      </c>
      <c r="AA499" s="2">
        <v>13244</v>
      </c>
      <c r="AB499" s="2">
        <v>954</v>
      </c>
      <c r="AC499" s="2">
        <v>50257</v>
      </c>
      <c r="AD499" s="2">
        <v>0</v>
      </c>
      <c r="AE499" s="2">
        <v>0</v>
      </c>
      <c r="AF499" s="2">
        <v>0</v>
      </c>
      <c r="AG499" s="2" t="s">
        <v>464</v>
      </c>
      <c r="AH499" s="3" t="s">
        <v>464</v>
      </c>
      <c r="AI499" s="2" t="s">
        <v>464</v>
      </c>
      <c r="AJ499" s="3">
        <v>79152</v>
      </c>
      <c r="AK499" s="3">
        <v>201</v>
      </c>
      <c r="AL499" s="2">
        <v>4204</v>
      </c>
      <c r="AM499" s="3">
        <v>0</v>
      </c>
      <c r="AN499" s="2">
        <v>13078</v>
      </c>
      <c r="AO499" s="2">
        <v>934</v>
      </c>
      <c r="AP499" s="2">
        <v>49613</v>
      </c>
      <c r="AQ499" s="2">
        <v>0</v>
      </c>
      <c r="AR499" s="2">
        <v>0</v>
      </c>
      <c r="AS499" s="2">
        <v>0</v>
      </c>
      <c r="AT499" s="2" t="s">
        <v>464</v>
      </c>
      <c r="AU499" s="2" t="s">
        <v>464</v>
      </c>
      <c r="AV499" s="2" t="s">
        <v>464</v>
      </c>
    </row>
    <row r="500" spans="1:48" x14ac:dyDescent="0.25">
      <c r="A500" t="str">
        <f t="shared" si="10"/>
        <v>2014Q2</v>
      </c>
      <c r="B500" s="9" t="s">
        <v>741</v>
      </c>
      <c r="C500" s="9">
        <v>4055933</v>
      </c>
      <c r="D500" s="2">
        <v>10479</v>
      </c>
      <c r="E500" s="2">
        <v>18501</v>
      </c>
      <c r="F500" s="2">
        <v>0</v>
      </c>
      <c r="G500" s="2">
        <v>15223</v>
      </c>
      <c r="H500" s="2">
        <v>2291</v>
      </c>
      <c r="I500" s="2">
        <v>22558</v>
      </c>
      <c r="J500" s="2">
        <v>176566</v>
      </c>
      <c r="K500" s="2">
        <v>0</v>
      </c>
      <c r="L500" s="2">
        <v>53795</v>
      </c>
      <c r="M500" s="2">
        <v>526786</v>
      </c>
      <c r="N500" s="2">
        <v>0</v>
      </c>
      <c r="O500" s="2">
        <v>1015125</v>
      </c>
      <c r="P500" s="2">
        <v>0</v>
      </c>
      <c r="Q500" s="2">
        <v>52251</v>
      </c>
      <c r="R500" s="2">
        <v>53795</v>
      </c>
      <c r="S500" s="2">
        <v>506121</v>
      </c>
      <c r="T500" s="2">
        <v>520226</v>
      </c>
      <c r="U500" s="2">
        <v>3522</v>
      </c>
      <c r="V500" s="2">
        <v>53795</v>
      </c>
      <c r="W500" s="2">
        <v>53795</v>
      </c>
      <c r="X500" s="2">
        <v>0</v>
      </c>
      <c r="Y500" s="2">
        <v>0</v>
      </c>
      <c r="Z500" s="2">
        <v>0</v>
      </c>
      <c r="AA500" s="2">
        <v>637</v>
      </c>
      <c r="AB500" s="2">
        <v>46552</v>
      </c>
      <c r="AC500" s="2">
        <v>0</v>
      </c>
      <c r="AD500" s="2">
        <v>4138</v>
      </c>
      <c r="AE500" s="2">
        <v>0</v>
      </c>
      <c r="AF500" s="2">
        <v>0</v>
      </c>
      <c r="AG500" s="2" t="s">
        <v>464</v>
      </c>
      <c r="AH500" s="3" t="s">
        <v>464</v>
      </c>
      <c r="AI500" s="2" t="s">
        <v>464</v>
      </c>
      <c r="AJ500" s="3">
        <v>52251</v>
      </c>
      <c r="AK500" s="3">
        <v>0</v>
      </c>
      <c r="AL500" s="2">
        <v>0</v>
      </c>
      <c r="AM500" s="3">
        <v>0</v>
      </c>
      <c r="AN500" s="2">
        <v>598</v>
      </c>
      <c r="AO500" s="2">
        <v>45036</v>
      </c>
      <c r="AP500" s="2">
        <v>0</v>
      </c>
      <c r="AQ500" s="2">
        <v>4117</v>
      </c>
      <c r="AR500" s="2">
        <v>0</v>
      </c>
      <c r="AS500" s="2">
        <v>0</v>
      </c>
      <c r="AT500" s="2" t="s">
        <v>464</v>
      </c>
      <c r="AU500" s="2" t="s">
        <v>464</v>
      </c>
      <c r="AV500" s="2" t="s">
        <v>464</v>
      </c>
    </row>
    <row r="501" spans="1:48" x14ac:dyDescent="0.25">
      <c r="A501" t="str">
        <f t="shared" si="10"/>
        <v>2014Q2</v>
      </c>
      <c r="B501" s="9" t="s">
        <v>742</v>
      </c>
      <c r="C501" s="9">
        <v>1016910</v>
      </c>
      <c r="D501" s="2">
        <v>11559</v>
      </c>
      <c r="E501" s="2">
        <v>3865</v>
      </c>
      <c r="F501" s="2">
        <v>0</v>
      </c>
      <c r="G501" s="2">
        <v>5523</v>
      </c>
      <c r="H501" s="2">
        <v>1080</v>
      </c>
      <c r="I501" s="2">
        <v>9830</v>
      </c>
      <c r="J501" s="2">
        <v>23338</v>
      </c>
      <c r="K501" s="2">
        <v>800</v>
      </c>
      <c r="L501" s="2">
        <v>352770</v>
      </c>
      <c r="M501" s="2">
        <v>839780</v>
      </c>
      <c r="N501" s="2">
        <v>0</v>
      </c>
      <c r="O501" s="2">
        <v>1334790</v>
      </c>
      <c r="P501" s="2">
        <v>40</v>
      </c>
      <c r="Q501" s="2">
        <v>196107</v>
      </c>
      <c r="R501" s="2">
        <v>190495</v>
      </c>
      <c r="S501" s="2">
        <v>47979</v>
      </c>
      <c r="T501" s="2">
        <v>336046</v>
      </c>
      <c r="U501" s="2">
        <v>172574</v>
      </c>
      <c r="V501" s="2">
        <v>352770</v>
      </c>
      <c r="W501" s="2">
        <v>190495</v>
      </c>
      <c r="X501" s="2">
        <v>412</v>
      </c>
      <c r="Y501" s="2">
        <v>0</v>
      </c>
      <c r="Z501" s="2">
        <v>186340</v>
      </c>
      <c r="AA501" s="2">
        <v>1446</v>
      </c>
      <c r="AB501" s="2">
        <v>642</v>
      </c>
      <c r="AC501" s="2">
        <v>0</v>
      </c>
      <c r="AD501" s="2">
        <v>0</v>
      </c>
      <c r="AE501" s="2">
        <v>0</v>
      </c>
      <c r="AF501" s="2">
        <v>0</v>
      </c>
      <c r="AG501" s="2" t="s">
        <v>464</v>
      </c>
      <c r="AH501" s="3" t="s">
        <v>464</v>
      </c>
      <c r="AI501" s="2" t="s">
        <v>464</v>
      </c>
      <c r="AJ501" s="3">
        <v>196107</v>
      </c>
      <c r="AK501" s="3">
        <v>404</v>
      </c>
      <c r="AL501" s="2">
        <v>0</v>
      </c>
      <c r="AM501" s="3">
        <v>192001</v>
      </c>
      <c r="AN501" s="2">
        <v>1463</v>
      </c>
      <c r="AO501" s="2">
        <v>614</v>
      </c>
      <c r="AP501" s="2">
        <v>0</v>
      </c>
      <c r="AQ501" s="2">
        <v>0</v>
      </c>
      <c r="AR501" s="2">
        <v>0</v>
      </c>
      <c r="AS501" s="2">
        <v>0</v>
      </c>
      <c r="AT501" s="2" t="s">
        <v>464</v>
      </c>
      <c r="AU501" s="2" t="s">
        <v>464</v>
      </c>
      <c r="AV501" s="2" t="s">
        <v>464</v>
      </c>
    </row>
    <row r="502" spans="1:48" x14ac:dyDescent="0.25">
      <c r="A502" t="str">
        <f t="shared" si="10"/>
        <v>2014Q2</v>
      </c>
      <c r="B502" s="9" t="s">
        <v>743</v>
      </c>
      <c r="C502" s="9">
        <v>1017386</v>
      </c>
      <c r="D502" s="2">
        <v>114539</v>
      </c>
      <c r="E502" s="2">
        <v>26093</v>
      </c>
      <c r="F502" s="2">
        <v>0</v>
      </c>
      <c r="G502" s="2">
        <v>42922</v>
      </c>
      <c r="H502" s="2">
        <v>12457</v>
      </c>
      <c r="I502" s="2">
        <v>79584</v>
      </c>
      <c r="J502" s="2">
        <v>553343</v>
      </c>
      <c r="K502" s="2">
        <v>0</v>
      </c>
      <c r="L502" s="2">
        <v>5183099</v>
      </c>
      <c r="M502" s="2">
        <v>7672706</v>
      </c>
      <c r="N502" s="2">
        <v>0</v>
      </c>
      <c r="O502" s="2">
        <v>13941733</v>
      </c>
      <c r="P502" s="2">
        <v>-37</v>
      </c>
      <c r="Q502" s="2">
        <v>3125492</v>
      </c>
      <c r="R502" s="2">
        <v>3205257</v>
      </c>
      <c r="S502" s="2">
        <v>4865843</v>
      </c>
      <c r="T502" s="2">
        <v>7297301</v>
      </c>
      <c r="U502" s="2">
        <v>100845</v>
      </c>
      <c r="V502" s="2">
        <v>5183099</v>
      </c>
      <c r="W502" s="2">
        <v>3205257</v>
      </c>
      <c r="X502" s="2">
        <v>0</v>
      </c>
      <c r="Y502" s="2">
        <v>0</v>
      </c>
      <c r="Z502" s="2">
        <v>399165</v>
      </c>
      <c r="AA502" s="2">
        <v>74711</v>
      </c>
      <c r="AB502" s="2">
        <v>695205</v>
      </c>
      <c r="AC502" s="2">
        <v>1544814</v>
      </c>
      <c r="AD502" s="2">
        <v>0</v>
      </c>
      <c r="AE502" s="2">
        <v>0</v>
      </c>
      <c r="AF502" s="2">
        <v>0</v>
      </c>
      <c r="AG502" s="2" t="s">
        <v>464</v>
      </c>
      <c r="AH502" s="3" t="s">
        <v>464</v>
      </c>
      <c r="AI502" s="2" t="s">
        <v>464</v>
      </c>
      <c r="AJ502" s="3">
        <v>3125492</v>
      </c>
      <c r="AK502" s="3">
        <v>0</v>
      </c>
      <c r="AL502" s="2">
        <v>0</v>
      </c>
      <c r="AM502" s="3">
        <v>400671</v>
      </c>
      <c r="AN502" s="2">
        <v>73014</v>
      </c>
      <c r="AO502" s="2">
        <v>677723</v>
      </c>
      <c r="AP502" s="2">
        <v>1519108</v>
      </c>
      <c r="AQ502" s="2">
        <v>0</v>
      </c>
      <c r="AR502" s="2">
        <v>0</v>
      </c>
      <c r="AS502" s="2">
        <v>0</v>
      </c>
      <c r="AT502" s="2" t="s">
        <v>464</v>
      </c>
      <c r="AU502" s="2" t="s">
        <v>464</v>
      </c>
      <c r="AV502" s="2" t="s">
        <v>464</v>
      </c>
    </row>
    <row r="503" spans="1:48" x14ac:dyDescent="0.25">
      <c r="A503" t="str">
        <f t="shared" si="10"/>
        <v>2014Q2</v>
      </c>
      <c r="B503" s="9" t="s">
        <v>215</v>
      </c>
      <c r="C503" s="9">
        <v>100241</v>
      </c>
      <c r="D503" s="2">
        <v>201625</v>
      </c>
      <c r="E503" s="2">
        <v>66854</v>
      </c>
      <c r="F503" s="2">
        <v>1597</v>
      </c>
      <c r="G503" s="2">
        <v>89901</v>
      </c>
      <c r="H503" s="2">
        <v>26235</v>
      </c>
      <c r="I503" s="2">
        <v>167821</v>
      </c>
      <c r="J503" s="2">
        <v>123996</v>
      </c>
      <c r="K503" s="2">
        <v>0</v>
      </c>
      <c r="L503" s="2">
        <v>6530989</v>
      </c>
      <c r="M503" s="2">
        <v>14946531</v>
      </c>
      <c r="N503" s="2">
        <v>50596</v>
      </c>
      <c r="O503" s="2">
        <v>24566414</v>
      </c>
      <c r="P503" s="2">
        <v>80</v>
      </c>
      <c r="Q503" s="2">
        <v>3494453</v>
      </c>
      <c r="R503" s="2">
        <v>3478871</v>
      </c>
      <c r="S503" s="2">
        <v>2652917</v>
      </c>
      <c r="T503" s="2">
        <v>6524488</v>
      </c>
      <c r="U503" s="2">
        <v>4826329</v>
      </c>
      <c r="V503" s="2">
        <v>6530989</v>
      </c>
      <c r="W503" s="2">
        <v>3478871</v>
      </c>
      <c r="X503" s="2">
        <v>0</v>
      </c>
      <c r="Y503" s="2">
        <v>0</v>
      </c>
      <c r="Z503" s="2">
        <v>0</v>
      </c>
      <c r="AA503" s="2">
        <v>76524</v>
      </c>
      <c r="AB503" s="2">
        <v>941649</v>
      </c>
      <c r="AC503" s="2">
        <v>1598031</v>
      </c>
      <c r="AD503" s="2">
        <v>0</v>
      </c>
      <c r="AE503" s="2">
        <v>85698</v>
      </c>
      <c r="AF503" s="2">
        <v>182033</v>
      </c>
      <c r="AG503" s="2" t="s">
        <v>464</v>
      </c>
      <c r="AH503" s="3" t="s">
        <v>464</v>
      </c>
      <c r="AI503" s="2" t="s">
        <v>464</v>
      </c>
      <c r="AJ503" s="3">
        <v>3494453</v>
      </c>
      <c r="AK503" s="3">
        <v>0</v>
      </c>
      <c r="AL503" s="2">
        <v>0</v>
      </c>
      <c r="AM503" s="3">
        <v>0</v>
      </c>
      <c r="AN503" s="2">
        <v>74278</v>
      </c>
      <c r="AO503" s="2">
        <v>924420</v>
      </c>
      <c r="AP503" s="2">
        <v>1627872</v>
      </c>
      <c r="AQ503" s="2">
        <v>0</v>
      </c>
      <c r="AR503" s="2">
        <v>86870</v>
      </c>
      <c r="AS503" s="2">
        <v>182151</v>
      </c>
      <c r="AT503" s="2" t="s">
        <v>464</v>
      </c>
      <c r="AU503" s="2" t="s">
        <v>464</v>
      </c>
      <c r="AV503" s="2" t="s">
        <v>464</v>
      </c>
    </row>
    <row r="504" spans="1:48" x14ac:dyDescent="0.25">
      <c r="A504" t="str">
        <f t="shared" si="10"/>
        <v>2014Q2</v>
      </c>
      <c r="B504" s="9" t="s">
        <v>744</v>
      </c>
      <c r="C504" s="9">
        <v>1018926</v>
      </c>
      <c r="D504" s="2">
        <v>5812</v>
      </c>
      <c r="E504" s="2">
        <v>1707</v>
      </c>
      <c r="F504" s="2">
        <v>0</v>
      </c>
      <c r="G504" s="2">
        <v>3090</v>
      </c>
      <c r="H504" s="2">
        <v>888</v>
      </c>
      <c r="I504" s="2">
        <v>5364</v>
      </c>
      <c r="J504" s="2">
        <v>14620</v>
      </c>
      <c r="K504" s="2">
        <v>0</v>
      </c>
      <c r="L504" s="2">
        <v>431743</v>
      </c>
      <c r="M504" s="2">
        <v>441494</v>
      </c>
      <c r="N504" s="2">
        <v>0</v>
      </c>
      <c r="O504" s="2">
        <v>957000</v>
      </c>
      <c r="P504" s="2">
        <v>0</v>
      </c>
      <c r="Q504" s="2">
        <v>431671</v>
      </c>
      <c r="R504" s="2">
        <v>430844</v>
      </c>
      <c r="S504" s="2">
        <v>65173</v>
      </c>
      <c r="T504" s="2">
        <v>235288</v>
      </c>
      <c r="U504" s="2">
        <v>107383</v>
      </c>
      <c r="V504" s="2">
        <v>431743</v>
      </c>
      <c r="W504" s="2">
        <v>430844</v>
      </c>
      <c r="X504" s="2">
        <v>9882</v>
      </c>
      <c r="Y504" s="2">
        <v>0</v>
      </c>
      <c r="Z504" s="2">
        <v>369934</v>
      </c>
      <c r="AA504" s="2">
        <v>705</v>
      </c>
      <c r="AB504" s="2">
        <v>40448</v>
      </c>
      <c r="AC504" s="2">
        <v>0</v>
      </c>
      <c r="AD504" s="2">
        <v>0</v>
      </c>
      <c r="AE504" s="2">
        <v>0</v>
      </c>
      <c r="AF504" s="2">
        <v>0</v>
      </c>
      <c r="AG504" s="2" t="s">
        <v>464</v>
      </c>
      <c r="AH504" s="3" t="s">
        <v>464</v>
      </c>
      <c r="AI504" s="2" t="s">
        <v>464</v>
      </c>
      <c r="AJ504" s="3">
        <v>431671</v>
      </c>
      <c r="AK504" s="3">
        <v>9866</v>
      </c>
      <c r="AL504" s="2">
        <v>0</v>
      </c>
      <c r="AM504" s="3">
        <v>370869</v>
      </c>
      <c r="AN504" s="2">
        <v>710</v>
      </c>
      <c r="AO504" s="2">
        <v>40261</v>
      </c>
      <c r="AP504" s="2">
        <v>0</v>
      </c>
      <c r="AQ504" s="2">
        <v>0</v>
      </c>
      <c r="AR504" s="2">
        <v>0</v>
      </c>
      <c r="AS504" s="2">
        <v>0</v>
      </c>
      <c r="AT504" s="2" t="s">
        <v>464</v>
      </c>
      <c r="AU504" s="2" t="s">
        <v>464</v>
      </c>
      <c r="AV504" s="2" t="s">
        <v>464</v>
      </c>
    </row>
    <row r="505" spans="1:48" x14ac:dyDescent="0.25">
      <c r="A505" t="str">
        <f t="shared" si="10"/>
        <v>2014Q2</v>
      </c>
      <c r="B505" s="9" t="s">
        <v>745</v>
      </c>
      <c r="C505" s="9">
        <v>1018977</v>
      </c>
      <c r="D505" s="2">
        <v>7634</v>
      </c>
      <c r="E505" s="2">
        <v>1308</v>
      </c>
      <c r="F505" s="2">
        <v>0</v>
      </c>
      <c r="G505" s="2">
        <v>2408</v>
      </c>
      <c r="H505" s="2">
        <v>669</v>
      </c>
      <c r="I505" s="2">
        <v>4700</v>
      </c>
      <c r="J505" s="2">
        <v>26842</v>
      </c>
      <c r="K505" s="2">
        <v>0</v>
      </c>
      <c r="L505" s="2">
        <v>389377</v>
      </c>
      <c r="M505" s="2">
        <v>480646</v>
      </c>
      <c r="N505" s="2">
        <v>0</v>
      </c>
      <c r="O505" s="2">
        <v>964623</v>
      </c>
      <c r="P505" s="2">
        <v>0</v>
      </c>
      <c r="Q505" s="2">
        <v>387142</v>
      </c>
      <c r="R505" s="2">
        <v>389377</v>
      </c>
      <c r="S505" s="2">
        <v>52258</v>
      </c>
      <c r="T505" s="2">
        <v>222741</v>
      </c>
      <c r="U505" s="2">
        <v>201869</v>
      </c>
      <c r="V505" s="2">
        <v>389377</v>
      </c>
      <c r="W505" s="2">
        <v>389377</v>
      </c>
      <c r="X505" s="2">
        <v>0</v>
      </c>
      <c r="Y505" s="2">
        <v>0</v>
      </c>
      <c r="Z505" s="2">
        <v>38076</v>
      </c>
      <c r="AA505" s="2">
        <v>1960</v>
      </c>
      <c r="AB505" s="2">
        <v>271214</v>
      </c>
      <c r="AC505" s="2">
        <v>0</v>
      </c>
      <c r="AD505" s="2">
        <v>0</v>
      </c>
      <c r="AE505" s="2">
        <v>0</v>
      </c>
      <c r="AF505" s="2">
        <v>0</v>
      </c>
      <c r="AG505" s="2" t="s">
        <v>464</v>
      </c>
      <c r="AH505" s="3" t="s">
        <v>464</v>
      </c>
      <c r="AI505" s="2" t="s">
        <v>464</v>
      </c>
      <c r="AJ505" s="3">
        <v>387142</v>
      </c>
      <c r="AK505" s="3">
        <v>0</v>
      </c>
      <c r="AL505" s="2">
        <v>0</v>
      </c>
      <c r="AM505" s="3">
        <v>38072</v>
      </c>
      <c r="AN505" s="2">
        <v>1883</v>
      </c>
      <c r="AO505" s="2">
        <v>270108</v>
      </c>
      <c r="AP505" s="2">
        <v>0</v>
      </c>
      <c r="AQ505" s="2">
        <v>0</v>
      </c>
      <c r="AR505" s="2">
        <v>0</v>
      </c>
      <c r="AS505" s="2">
        <v>0</v>
      </c>
      <c r="AT505" s="2" t="s">
        <v>464</v>
      </c>
      <c r="AU505" s="2" t="s">
        <v>464</v>
      </c>
      <c r="AV505" s="2" t="s">
        <v>464</v>
      </c>
    </row>
    <row r="506" spans="1:48" x14ac:dyDescent="0.25">
      <c r="A506" t="str">
        <f t="shared" si="10"/>
        <v>2014Q2</v>
      </c>
      <c r="B506" s="9" t="s">
        <v>746</v>
      </c>
      <c r="C506" s="9">
        <v>1019250</v>
      </c>
      <c r="D506" s="2">
        <v>17626</v>
      </c>
      <c r="E506" s="2">
        <v>5675</v>
      </c>
      <c r="F506" s="2">
        <v>0</v>
      </c>
      <c r="G506" s="2">
        <v>9155</v>
      </c>
      <c r="H506" s="2">
        <v>1239</v>
      </c>
      <c r="I506" s="2">
        <v>14326</v>
      </c>
      <c r="J506" s="2">
        <v>24122</v>
      </c>
      <c r="K506" s="2">
        <v>0</v>
      </c>
      <c r="L506" s="2">
        <v>307089</v>
      </c>
      <c r="M506" s="2">
        <v>1380390</v>
      </c>
      <c r="N506" s="2">
        <v>0</v>
      </c>
      <c r="O506" s="2">
        <v>1862942</v>
      </c>
      <c r="P506" s="2">
        <v>0</v>
      </c>
      <c r="Q506" s="2">
        <v>219449</v>
      </c>
      <c r="R506" s="2">
        <v>223099</v>
      </c>
      <c r="S506" s="2">
        <v>175984</v>
      </c>
      <c r="T506" s="2">
        <v>821102</v>
      </c>
      <c r="U506" s="2">
        <v>238502</v>
      </c>
      <c r="V506" s="2">
        <v>307089</v>
      </c>
      <c r="W506" s="2">
        <v>223099</v>
      </c>
      <c r="X506" s="2">
        <v>0</v>
      </c>
      <c r="Y506" s="2">
        <v>0</v>
      </c>
      <c r="Z506" s="2">
        <v>75486</v>
      </c>
      <c r="AA506" s="2">
        <v>1484</v>
      </c>
      <c r="AB506" s="2">
        <v>26843</v>
      </c>
      <c r="AC506" s="2">
        <v>53308</v>
      </c>
      <c r="AD506" s="2">
        <v>0</v>
      </c>
      <c r="AE506" s="2">
        <v>1419</v>
      </c>
      <c r="AF506" s="2">
        <v>27557</v>
      </c>
      <c r="AG506" s="2" t="s">
        <v>464</v>
      </c>
      <c r="AH506" s="3" t="s">
        <v>464</v>
      </c>
      <c r="AI506" s="2" t="s">
        <v>464</v>
      </c>
      <c r="AJ506" s="3">
        <v>219449</v>
      </c>
      <c r="AK506" s="3">
        <v>0</v>
      </c>
      <c r="AL506" s="2">
        <v>0</v>
      </c>
      <c r="AM506" s="3">
        <v>74314</v>
      </c>
      <c r="AN506" s="2">
        <v>1300</v>
      </c>
      <c r="AO506" s="2">
        <v>25675</v>
      </c>
      <c r="AP506" s="2">
        <v>52677</v>
      </c>
      <c r="AQ506" s="2">
        <v>0</v>
      </c>
      <c r="AR506" s="2">
        <v>1417</v>
      </c>
      <c r="AS506" s="2">
        <v>27924</v>
      </c>
      <c r="AT506" s="2" t="s">
        <v>464</v>
      </c>
      <c r="AU506" s="2" t="s">
        <v>464</v>
      </c>
      <c r="AV506" s="2" t="s">
        <v>464</v>
      </c>
    </row>
    <row r="507" spans="1:48" x14ac:dyDescent="0.25">
      <c r="A507" t="str">
        <f t="shared" si="10"/>
        <v>2014Q2</v>
      </c>
      <c r="B507" s="9" t="s">
        <v>747</v>
      </c>
      <c r="C507" s="9">
        <v>4089447</v>
      </c>
      <c r="D507" s="2">
        <v>5503</v>
      </c>
      <c r="E507" s="2">
        <v>159</v>
      </c>
      <c r="F507" s="2">
        <v>0</v>
      </c>
      <c r="G507" s="2">
        <v>1261</v>
      </c>
      <c r="H507" s="2">
        <v>285</v>
      </c>
      <c r="I507" s="2">
        <v>2644</v>
      </c>
      <c r="J507" s="2">
        <v>91068</v>
      </c>
      <c r="K507" s="2">
        <v>0</v>
      </c>
      <c r="L507" s="2">
        <v>47289</v>
      </c>
      <c r="M507" s="2">
        <v>460118</v>
      </c>
      <c r="N507" s="2">
        <v>0</v>
      </c>
      <c r="O507" s="2">
        <v>615315</v>
      </c>
      <c r="P507" s="2">
        <v>39</v>
      </c>
      <c r="Q507" s="2">
        <v>47561</v>
      </c>
      <c r="R507" s="2">
        <v>47289</v>
      </c>
      <c r="S507" s="2">
        <v>33141</v>
      </c>
      <c r="T507" s="2">
        <v>396110</v>
      </c>
      <c r="U507" s="2">
        <v>45610</v>
      </c>
      <c r="V507" s="2">
        <v>47289</v>
      </c>
      <c r="W507" s="2">
        <v>47289</v>
      </c>
      <c r="X507" s="2">
        <v>0</v>
      </c>
      <c r="Y507" s="2">
        <v>0</v>
      </c>
      <c r="Z507" s="2">
        <v>0</v>
      </c>
      <c r="AA507" s="2">
        <v>0</v>
      </c>
      <c r="AB507" s="2">
        <v>43780</v>
      </c>
      <c r="AC507" s="2">
        <v>22</v>
      </c>
      <c r="AD507" s="2">
        <v>0</v>
      </c>
      <c r="AE507" s="2">
        <v>0</v>
      </c>
      <c r="AF507" s="2">
        <v>0</v>
      </c>
      <c r="AG507" s="2" t="s">
        <v>464</v>
      </c>
      <c r="AH507" s="3" t="s">
        <v>464</v>
      </c>
      <c r="AI507" s="2" t="s">
        <v>464</v>
      </c>
      <c r="AJ507" s="3">
        <v>47561</v>
      </c>
      <c r="AK507" s="3">
        <v>0</v>
      </c>
      <c r="AL507" s="2">
        <v>0</v>
      </c>
      <c r="AM507" s="3">
        <v>0</v>
      </c>
      <c r="AN507" s="2">
        <v>0</v>
      </c>
      <c r="AO507" s="2">
        <v>44052</v>
      </c>
      <c r="AP507" s="2">
        <v>20</v>
      </c>
      <c r="AQ507" s="2">
        <v>0</v>
      </c>
      <c r="AR507" s="2">
        <v>0</v>
      </c>
      <c r="AS507" s="2">
        <v>0</v>
      </c>
      <c r="AT507" s="2" t="s">
        <v>464</v>
      </c>
      <c r="AU507" s="2" t="s">
        <v>464</v>
      </c>
      <c r="AV507" s="2" t="s">
        <v>464</v>
      </c>
    </row>
    <row r="508" spans="1:48" x14ac:dyDescent="0.25">
      <c r="A508" t="str">
        <f t="shared" si="10"/>
        <v>2014Q2</v>
      </c>
      <c r="B508" s="9" t="s">
        <v>748</v>
      </c>
      <c r="C508" s="9">
        <v>109084</v>
      </c>
      <c r="D508" s="2">
        <v>66442</v>
      </c>
      <c r="E508" s="2">
        <v>102520</v>
      </c>
      <c r="F508" s="2">
        <v>5015</v>
      </c>
      <c r="G508" s="2">
        <v>63391</v>
      </c>
      <c r="H508" s="2">
        <v>13665</v>
      </c>
      <c r="I508" s="2">
        <v>125857</v>
      </c>
      <c r="J508" s="2">
        <v>147504</v>
      </c>
      <c r="K508" s="2">
        <v>0</v>
      </c>
      <c r="L508" s="2">
        <v>1605805</v>
      </c>
      <c r="M508" s="2">
        <v>6553315</v>
      </c>
      <c r="N508" s="2">
        <v>3853</v>
      </c>
      <c r="O508" s="2">
        <v>9933114</v>
      </c>
      <c r="P508" s="2">
        <v>451</v>
      </c>
      <c r="Q508" s="2">
        <v>1596865</v>
      </c>
      <c r="R508" s="2">
        <v>1605805</v>
      </c>
      <c r="S508" s="2">
        <v>4968823</v>
      </c>
      <c r="T508" s="2">
        <v>5496432</v>
      </c>
      <c r="U508" s="2">
        <v>320221</v>
      </c>
      <c r="V508" s="2">
        <v>1605805</v>
      </c>
      <c r="W508" s="2">
        <v>1605805</v>
      </c>
      <c r="X508" s="2">
        <v>0</v>
      </c>
      <c r="Y508" s="2">
        <v>0</v>
      </c>
      <c r="Z508" s="2">
        <v>0</v>
      </c>
      <c r="AA508" s="2">
        <v>10151</v>
      </c>
      <c r="AB508" s="2">
        <v>467881</v>
      </c>
      <c r="AC508" s="2">
        <v>920139</v>
      </c>
      <c r="AD508" s="2">
        <v>0</v>
      </c>
      <c r="AE508" s="2">
        <v>0</v>
      </c>
      <c r="AF508" s="2">
        <v>198163</v>
      </c>
      <c r="AG508" s="2" t="s">
        <v>464</v>
      </c>
      <c r="AH508" s="3" t="s">
        <v>464</v>
      </c>
      <c r="AI508" s="2" t="s">
        <v>464</v>
      </c>
      <c r="AJ508" s="3">
        <v>1596865</v>
      </c>
      <c r="AK508" s="3">
        <v>0</v>
      </c>
      <c r="AL508" s="2">
        <v>0</v>
      </c>
      <c r="AM508" s="3">
        <v>0</v>
      </c>
      <c r="AN508" s="2">
        <v>10189</v>
      </c>
      <c r="AO508" s="2">
        <v>461305</v>
      </c>
      <c r="AP508" s="2">
        <v>918213</v>
      </c>
      <c r="AQ508" s="2">
        <v>0</v>
      </c>
      <c r="AR508" s="2">
        <v>0</v>
      </c>
      <c r="AS508" s="2">
        <v>197687</v>
      </c>
      <c r="AT508" s="2" t="s">
        <v>464</v>
      </c>
      <c r="AU508" s="2" t="s">
        <v>464</v>
      </c>
      <c r="AV508" s="2" t="s">
        <v>464</v>
      </c>
    </row>
    <row r="509" spans="1:48" x14ac:dyDescent="0.25">
      <c r="A509" t="str">
        <f t="shared" si="10"/>
        <v>2014Q2</v>
      </c>
      <c r="B509" s="9" t="s">
        <v>749</v>
      </c>
      <c r="C509" s="9">
        <v>4104640</v>
      </c>
      <c r="D509" s="2">
        <v>8153</v>
      </c>
      <c r="E509" s="2">
        <v>1960</v>
      </c>
      <c r="F509" s="2">
        <v>0</v>
      </c>
      <c r="G509" s="2">
        <v>3986</v>
      </c>
      <c r="H509" s="2">
        <v>656</v>
      </c>
      <c r="I509" s="2">
        <v>7193</v>
      </c>
      <c r="J509" s="2">
        <v>4276</v>
      </c>
      <c r="K509" s="2">
        <v>14</v>
      </c>
      <c r="L509" s="2">
        <v>182682</v>
      </c>
      <c r="M509" s="2">
        <v>801833</v>
      </c>
      <c r="N509" s="2">
        <v>0</v>
      </c>
      <c r="O509" s="2">
        <v>1059585</v>
      </c>
      <c r="P509" s="2">
        <v>-3</v>
      </c>
      <c r="Q509" s="2">
        <v>90798</v>
      </c>
      <c r="R509" s="2">
        <v>90372</v>
      </c>
      <c r="S509" s="2">
        <v>583235</v>
      </c>
      <c r="T509" s="2">
        <v>767553</v>
      </c>
      <c r="U509" s="2">
        <v>33537</v>
      </c>
      <c r="V509" s="2">
        <v>182682</v>
      </c>
      <c r="W509" s="2">
        <v>90372</v>
      </c>
      <c r="X509" s="2">
        <v>0</v>
      </c>
      <c r="Y509" s="2">
        <v>0</v>
      </c>
      <c r="Z509" s="2">
        <v>11502</v>
      </c>
      <c r="AA509" s="2">
        <v>1110</v>
      </c>
      <c r="AB509" s="2">
        <v>37433</v>
      </c>
      <c r="AC509" s="2">
        <v>31371</v>
      </c>
      <c r="AD509" s="2">
        <v>0</v>
      </c>
      <c r="AE509" s="2">
        <v>0</v>
      </c>
      <c r="AF509" s="2">
        <v>0</v>
      </c>
      <c r="AG509" s="2" t="s">
        <v>464</v>
      </c>
      <c r="AH509" s="3" t="s">
        <v>464</v>
      </c>
      <c r="AI509" s="2" t="s">
        <v>464</v>
      </c>
      <c r="AJ509" s="3">
        <v>90798</v>
      </c>
      <c r="AK509" s="3">
        <v>0</v>
      </c>
      <c r="AL509" s="2">
        <v>0</v>
      </c>
      <c r="AM509" s="3">
        <v>11867</v>
      </c>
      <c r="AN509" s="2">
        <v>1071</v>
      </c>
      <c r="AO509" s="2">
        <v>35923</v>
      </c>
      <c r="AP509" s="2">
        <v>31220</v>
      </c>
      <c r="AQ509" s="2">
        <v>0</v>
      </c>
      <c r="AR509" s="2">
        <v>0</v>
      </c>
      <c r="AS509" s="2">
        <v>0</v>
      </c>
      <c r="AT509" s="2" t="s">
        <v>464</v>
      </c>
      <c r="AU509" s="2" t="s">
        <v>464</v>
      </c>
      <c r="AV509" s="2" t="s">
        <v>464</v>
      </c>
    </row>
    <row r="510" spans="1:48" x14ac:dyDescent="0.25">
      <c r="A510" t="str">
        <f t="shared" si="10"/>
        <v>2014Q2</v>
      </c>
      <c r="B510" s="9" t="s">
        <v>750</v>
      </c>
      <c r="C510" s="9">
        <v>4169961</v>
      </c>
      <c r="D510" s="2">
        <v>3954</v>
      </c>
      <c r="E510" s="2">
        <v>481</v>
      </c>
      <c r="F510" s="2">
        <v>0</v>
      </c>
      <c r="G510" s="2">
        <v>2159</v>
      </c>
      <c r="H510" s="2">
        <v>774</v>
      </c>
      <c r="I510" s="2">
        <v>3926</v>
      </c>
      <c r="J510" s="2">
        <v>44689</v>
      </c>
      <c r="K510" s="2">
        <v>0</v>
      </c>
      <c r="L510" s="2">
        <v>119682</v>
      </c>
      <c r="M510" s="2">
        <v>329235</v>
      </c>
      <c r="N510" s="2">
        <v>0</v>
      </c>
      <c r="O510" s="2">
        <v>523605</v>
      </c>
      <c r="P510" s="2">
        <v>0</v>
      </c>
      <c r="Q510" s="2">
        <v>119662</v>
      </c>
      <c r="R510" s="2">
        <v>119682</v>
      </c>
      <c r="S510" s="2">
        <v>104023</v>
      </c>
      <c r="T510" s="2">
        <v>296306</v>
      </c>
      <c r="U510" s="2">
        <v>26930</v>
      </c>
      <c r="V510" s="2">
        <v>119682</v>
      </c>
      <c r="W510" s="2">
        <v>119682</v>
      </c>
      <c r="X510" s="2">
        <v>0</v>
      </c>
      <c r="Y510" s="2">
        <v>6809</v>
      </c>
      <c r="Z510" s="2">
        <v>0</v>
      </c>
      <c r="AA510" s="2">
        <v>42310</v>
      </c>
      <c r="AB510" s="2">
        <v>6653</v>
      </c>
      <c r="AC510" s="2">
        <v>63368</v>
      </c>
      <c r="AD510" s="2">
        <v>0</v>
      </c>
      <c r="AE510" s="2">
        <v>0</v>
      </c>
      <c r="AF510" s="2">
        <v>0</v>
      </c>
      <c r="AG510" s="2" t="s">
        <v>464</v>
      </c>
      <c r="AH510" s="3" t="s">
        <v>464</v>
      </c>
      <c r="AI510" s="2" t="s">
        <v>464</v>
      </c>
      <c r="AJ510" s="3">
        <v>119662</v>
      </c>
      <c r="AK510" s="3">
        <v>0</v>
      </c>
      <c r="AL510" s="2">
        <v>6931</v>
      </c>
      <c r="AM510" s="3">
        <v>0</v>
      </c>
      <c r="AN510" s="2">
        <v>41982</v>
      </c>
      <c r="AO510" s="2">
        <v>6603</v>
      </c>
      <c r="AP510" s="2">
        <v>63595</v>
      </c>
      <c r="AQ510" s="2">
        <v>0</v>
      </c>
      <c r="AR510" s="2">
        <v>0</v>
      </c>
      <c r="AS510" s="2">
        <v>0</v>
      </c>
      <c r="AT510" s="2" t="s">
        <v>464</v>
      </c>
      <c r="AU510" s="2" t="s">
        <v>464</v>
      </c>
      <c r="AV510" s="2" t="s">
        <v>464</v>
      </c>
    </row>
    <row r="511" spans="1:48" x14ac:dyDescent="0.25">
      <c r="A511" t="str">
        <f t="shared" si="10"/>
        <v>2014Q2</v>
      </c>
      <c r="B511" s="9" t="s">
        <v>751</v>
      </c>
      <c r="C511" s="9">
        <v>4041440</v>
      </c>
      <c r="D511" s="2">
        <v>4594</v>
      </c>
      <c r="E511" s="2">
        <v>659</v>
      </c>
      <c r="F511" s="2">
        <v>0</v>
      </c>
      <c r="G511" s="2">
        <v>2188</v>
      </c>
      <c r="H511" s="2">
        <v>493</v>
      </c>
      <c r="I511" s="2">
        <v>4113</v>
      </c>
      <c r="J511" s="2">
        <v>60229</v>
      </c>
      <c r="K511" s="2">
        <v>0</v>
      </c>
      <c r="L511" s="2">
        <v>72465</v>
      </c>
      <c r="M511" s="2">
        <v>359700</v>
      </c>
      <c r="N511" s="2">
        <v>0</v>
      </c>
      <c r="O511" s="2">
        <v>537353</v>
      </c>
      <c r="P511" s="2">
        <v>1242</v>
      </c>
      <c r="Q511" s="2">
        <v>45781</v>
      </c>
      <c r="R511" s="2">
        <v>46527</v>
      </c>
      <c r="S511" s="2">
        <v>47172</v>
      </c>
      <c r="T511" s="2">
        <v>279292</v>
      </c>
      <c r="U511" s="2">
        <v>57068</v>
      </c>
      <c r="V511" s="2">
        <v>72465</v>
      </c>
      <c r="W511" s="2">
        <v>46527</v>
      </c>
      <c r="X511" s="2">
        <v>0</v>
      </c>
      <c r="Y511" s="2">
        <v>0</v>
      </c>
      <c r="Z511" s="2">
        <v>0</v>
      </c>
      <c r="AA511" s="2">
        <v>1104</v>
      </c>
      <c r="AB511" s="2">
        <v>40166</v>
      </c>
      <c r="AC511" s="2">
        <v>0</v>
      </c>
      <c r="AD511" s="2">
        <v>0</v>
      </c>
      <c r="AE511" s="2">
        <v>0</v>
      </c>
      <c r="AF511" s="2">
        <v>0</v>
      </c>
      <c r="AG511" s="2" t="s">
        <v>464</v>
      </c>
      <c r="AH511" s="3" t="s">
        <v>464</v>
      </c>
      <c r="AI511" s="2" t="s">
        <v>464</v>
      </c>
      <c r="AJ511" s="3">
        <v>45781</v>
      </c>
      <c r="AK511" s="3">
        <v>0</v>
      </c>
      <c r="AL511" s="2">
        <v>0</v>
      </c>
      <c r="AM511" s="3">
        <v>0</v>
      </c>
      <c r="AN511" s="2">
        <v>1041</v>
      </c>
      <c r="AO511" s="2">
        <v>39699</v>
      </c>
      <c r="AP511" s="2">
        <v>0</v>
      </c>
      <c r="AQ511" s="2">
        <v>0</v>
      </c>
      <c r="AR511" s="2">
        <v>0</v>
      </c>
      <c r="AS511" s="2">
        <v>0</v>
      </c>
      <c r="AT511" s="2" t="s">
        <v>464</v>
      </c>
      <c r="AU511" s="2" t="s">
        <v>464</v>
      </c>
      <c r="AV511" s="2" t="s">
        <v>464</v>
      </c>
    </row>
    <row r="512" spans="1:48" x14ac:dyDescent="0.25">
      <c r="A512" t="str">
        <f t="shared" si="10"/>
        <v>2014Q2</v>
      </c>
      <c r="B512" s="9" t="s">
        <v>752</v>
      </c>
      <c r="C512" s="9">
        <v>4090140</v>
      </c>
      <c r="D512" s="2">
        <v>2750</v>
      </c>
      <c r="E512" s="2">
        <v>3276</v>
      </c>
      <c r="F512" s="2">
        <v>0</v>
      </c>
      <c r="G512" s="2">
        <v>3587</v>
      </c>
      <c r="H512" s="2">
        <v>907</v>
      </c>
      <c r="I512" s="2">
        <v>6395</v>
      </c>
      <c r="J512" s="2">
        <v>25157</v>
      </c>
      <c r="K512" s="2">
        <v>0</v>
      </c>
      <c r="L512" s="2">
        <v>67008</v>
      </c>
      <c r="M512" s="2">
        <v>277261</v>
      </c>
      <c r="N512" s="2">
        <v>0</v>
      </c>
      <c r="O512" s="2">
        <v>399114</v>
      </c>
      <c r="P512" s="2">
        <v>0</v>
      </c>
      <c r="Q512" s="2">
        <v>68568</v>
      </c>
      <c r="R512" s="2">
        <v>67008</v>
      </c>
      <c r="S512" s="2">
        <v>98005</v>
      </c>
      <c r="T512" s="2">
        <v>221494</v>
      </c>
      <c r="U512" s="2">
        <v>17625</v>
      </c>
      <c r="V512" s="2">
        <v>67008</v>
      </c>
      <c r="W512" s="2">
        <v>67008</v>
      </c>
      <c r="X512" s="2">
        <v>0</v>
      </c>
      <c r="Y512" s="2">
        <v>11265</v>
      </c>
      <c r="Z512" s="2">
        <v>0</v>
      </c>
      <c r="AA512" s="2">
        <v>10644</v>
      </c>
      <c r="AB512" s="2">
        <v>20968</v>
      </c>
      <c r="AC512" s="2">
        <v>24131</v>
      </c>
      <c r="AD512" s="2">
        <v>0</v>
      </c>
      <c r="AE512" s="2">
        <v>0</v>
      </c>
      <c r="AF512" s="2">
        <v>0</v>
      </c>
      <c r="AG512" s="2" t="s">
        <v>464</v>
      </c>
      <c r="AH512" s="3" t="s">
        <v>464</v>
      </c>
      <c r="AI512" s="2" t="s">
        <v>464</v>
      </c>
      <c r="AJ512" s="3">
        <v>68568</v>
      </c>
      <c r="AK512" s="3">
        <v>0</v>
      </c>
      <c r="AL512" s="2">
        <v>11884</v>
      </c>
      <c r="AM512" s="3">
        <v>0</v>
      </c>
      <c r="AN512" s="2">
        <v>10717</v>
      </c>
      <c r="AO512" s="2">
        <v>21287</v>
      </c>
      <c r="AP512" s="2">
        <v>24680</v>
      </c>
      <c r="AQ512" s="2">
        <v>0</v>
      </c>
      <c r="AR512" s="2">
        <v>0</v>
      </c>
      <c r="AS512" s="2">
        <v>0</v>
      </c>
      <c r="AT512" s="2" t="s">
        <v>464</v>
      </c>
      <c r="AU512" s="2" t="s">
        <v>464</v>
      </c>
      <c r="AV512" s="2" t="s">
        <v>464</v>
      </c>
    </row>
    <row r="513" spans="1:48" x14ac:dyDescent="0.25">
      <c r="A513" t="str">
        <f t="shared" si="10"/>
        <v>2014Q2</v>
      </c>
      <c r="B513" s="9" t="s">
        <v>753</v>
      </c>
      <c r="C513" s="9">
        <v>4057733</v>
      </c>
      <c r="D513" s="2">
        <v>4272</v>
      </c>
      <c r="E513" s="2">
        <v>872</v>
      </c>
      <c r="F513" s="2">
        <v>0</v>
      </c>
      <c r="G513" s="2">
        <v>1987</v>
      </c>
      <c r="H513" s="2">
        <v>495</v>
      </c>
      <c r="I513" s="2">
        <v>3693</v>
      </c>
      <c r="J513" s="2">
        <v>27085</v>
      </c>
      <c r="K513" s="2">
        <v>0</v>
      </c>
      <c r="L513" s="2">
        <v>290342</v>
      </c>
      <c r="M513" s="2">
        <v>253754</v>
      </c>
      <c r="N513" s="2">
        <v>0</v>
      </c>
      <c r="O513" s="2">
        <v>621138</v>
      </c>
      <c r="P513" s="2">
        <v>0</v>
      </c>
      <c r="Q513" s="2">
        <v>292039</v>
      </c>
      <c r="R513" s="2">
        <v>290342</v>
      </c>
      <c r="S513" s="2">
        <v>62274</v>
      </c>
      <c r="T513" s="2">
        <v>209321</v>
      </c>
      <c r="U513" s="2">
        <v>23698</v>
      </c>
      <c r="V513" s="2">
        <v>290342</v>
      </c>
      <c r="W513" s="2">
        <v>290342</v>
      </c>
      <c r="X513" s="2">
        <v>0</v>
      </c>
      <c r="Y513" s="2">
        <v>94420</v>
      </c>
      <c r="Z513" s="2">
        <v>1000</v>
      </c>
      <c r="AA513" s="2">
        <v>4891</v>
      </c>
      <c r="AB513" s="2">
        <v>1927</v>
      </c>
      <c r="AC513" s="2">
        <v>41727</v>
      </c>
      <c r="AD513" s="2">
        <v>0</v>
      </c>
      <c r="AE513" s="2">
        <v>10587</v>
      </c>
      <c r="AF513" s="2">
        <v>1028</v>
      </c>
      <c r="AG513" s="2" t="s">
        <v>464</v>
      </c>
      <c r="AH513" s="3" t="s">
        <v>464</v>
      </c>
      <c r="AI513" s="2" t="s">
        <v>464</v>
      </c>
      <c r="AJ513" s="3">
        <v>292039</v>
      </c>
      <c r="AK513" s="3">
        <v>0</v>
      </c>
      <c r="AL513" s="2">
        <v>94416</v>
      </c>
      <c r="AM513" s="3">
        <v>1000</v>
      </c>
      <c r="AN513" s="2">
        <v>4868</v>
      </c>
      <c r="AO513" s="2">
        <v>1883</v>
      </c>
      <c r="AP513" s="2">
        <v>41954</v>
      </c>
      <c r="AQ513" s="2">
        <v>0</v>
      </c>
      <c r="AR513" s="2">
        <v>11055</v>
      </c>
      <c r="AS513" s="2">
        <v>1034</v>
      </c>
      <c r="AT513" s="2" t="s">
        <v>464</v>
      </c>
      <c r="AU513" s="2" t="s">
        <v>464</v>
      </c>
      <c r="AV513" s="2" t="s">
        <v>464</v>
      </c>
    </row>
    <row r="514" spans="1:48" x14ac:dyDescent="0.25">
      <c r="A514" t="str">
        <f t="shared" si="10"/>
        <v>2014Q2</v>
      </c>
      <c r="B514" s="9" t="s">
        <v>216</v>
      </c>
      <c r="C514" s="9">
        <v>102398</v>
      </c>
      <c r="D514" s="2">
        <v>37705</v>
      </c>
      <c r="E514" s="2">
        <v>955</v>
      </c>
      <c r="F514" s="2">
        <v>0</v>
      </c>
      <c r="G514" s="2">
        <v>12079</v>
      </c>
      <c r="H514" s="2">
        <v>2385</v>
      </c>
      <c r="I514" s="2">
        <v>20470</v>
      </c>
      <c r="J514" s="2">
        <v>27868</v>
      </c>
      <c r="K514" s="2">
        <v>0</v>
      </c>
      <c r="L514" s="2">
        <v>1019782</v>
      </c>
      <c r="M514" s="2">
        <v>3532537</v>
      </c>
      <c r="N514" s="2">
        <v>38018</v>
      </c>
      <c r="O514" s="2">
        <v>4853812</v>
      </c>
      <c r="P514" s="2">
        <v>0</v>
      </c>
      <c r="Q514" s="2">
        <v>1013900</v>
      </c>
      <c r="R514" s="2">
        <v>1019782</v>
      </c>
      <c r="S514" s="2">
        <v>790746</v>
      </c>
      <c r="T514" s="2">
        <v>3241047</v>
      </c>
      <c r="U514" s="2">
        <v>274015</v>
      </c>
      <c r="V514" s="2">
        <v>1019782</v>
      </c>
      <c r="W514" s="2">
        <v>1019782</v>
      </c>
      <c r="X514" s="2">
        <v>0</v>
      </c>
      <c r="Y514" s="2">
        <v>0</v>
      </c>
      <c r="Z514" s="2">
        <v>0</v>
      </c>
      <c r="AA514" s="2">
        <v>35641</v>
      </c>
      <c r="AB514" s="2">
        <v>218493</v>
      </c>
      <c r="AC514" s="2">
        <v>499966</v>
      </c>
      <c r="AD514" s="2">
        <v>0</v>
      </c>
      <c r="AE514" s="2">
        <v>0</v>
      </c>
      <c r="AF514" s="2">
        <v>0</v>
      </c>
      <c r="AG514" s="2" t="s">
        <v>464</v>
      </c>
      <c r="AH514" s="3" t="s">
        <v>464</v>
      </c>
      <c r="AI514" s="2" t="s">
        <v>464</v>
      </c>
      <c r="AJ514" s="3">
        <v>1013900</v>
      </c>
      <c r="AK514" s="3">
        <v>0</v>
      </c>
      <c r="AL514" s="2">
        <v>0</v>
      </c>
      <c r="AM514" s="3">
        <v>0</v>
      </c>
      <c r="AN514" s="2">
        <v>33588</v>
      </c>
      <c r="AO514" s="2">
        <v>217112</v>
      </c>
      <c r="AP514" s="2">
        <v>498019</v>
      </c>
      <c r="AQ514" s="2">
        <v>0</v>
      </c>
      <c r="AR514" s="2">
        <v>0</v>
      </c>
      <c r="AS514" s="2">
        <v>0</v>
      </c>
      <c r="AT514" s="2" t="s">
        <v>464</v>
      </c>
      <c r="AU514" s="2" t="s">
        <v>464</v>
      </c>
      <c r="AV514" s="2" t="s">
        <v>464</v>
      </c>
    </row>
    <row r="515" spans="1:48" x14ac:dyDescent="0.25">
      <c r="A515" t="str">
        <f t="shared" si="10"/>
        <v>2014Q2</v>
      </c>
      <c r="B515" s="9" t="s">
        <v>754</v>
      </c>
      <c r="C515" s="9">
        <v>1018327</v>
      </c>
      <c r="D515" s="2">
        <v>4914</v>
      </c>
      <c r="E515" s="2">
        <v>782</v>
      </c>
      <c r="F515" s="2">
        <v>0</v>
      </c>
      <c r="G515" s="2">
        <v>2121</v>
      </c>
      <c r="H515" s="2">
        <v>320</v>
      </c>
      <c r="I515" s="2">
        <v>4349</v>
      </c>
      <c r="J515" s="2">
        <v>32809</v>
      </c>
      <c r="K515" s="2">
        <v>0</v>
      </c>
      <c r="L515" s="2">
        <v>57828</v>
      </c>
      <c r="M515" s="2">
        <v>405256</v>
      </c>
      <c r="N515" s="2">
        <v>0</v>
      </c>
      <c r="O515" s="2">
        <v>556365</v>
      </c>
      <c r="P515" s="2">
        <v>1</v>
      </c>
      <c r="Q515" s="2">
        <v>59017</v>
      </c>
      <c r="R515" s="2">
        <v>57827</v>
      </c>
      <c r="S515" s="2">
        <v>123717</v>
      </c>
      <c r="T515" s="2">
        <v>328757</v>
      </c>
      <c r="U515" s="2">
        <v>31316</v>
      </c>
      <c r="V515" s="2">
        <v>57828</v>
      </c>
      <c r="W515" s="2">
        <v>57827</v>
      </c>
      <c r="X515" s="2">
        <v>0</v>
      </c>
      <c r="Y515" s="2">
        <v>2650</v>
      </c>
      <c r="Z515" s="2">
        <v>0</v>
      </c>
      <c r="AA515" s="2">
        <v>55175</v>
      </c>
      <c r="AB515" s="2">
        <v>2</v>
      </c>
      <c r="AC515" s="2">
        <v>0</v>
      </c>
      <c r="AD515" s="2">
        <v>0</v>
      </c>
      <c r="AE515" s="2">
        <v>0</v>
      </c>
      <c r="AF515" s="2">
        <v>0</v>
      </c>
      <c r="AG515" s="2" t="s">
        <v>464</v>
      </c>
      <c r="AH515" s="3" t="s">
        <v>464</v>
      </c>
      <c r="AI515" s="2" t="s">
        <v>464</v>
      </c>
      <c r="AJ515" s="3">
        <v>59017</v>
      </c>
      <c r="AK515" s="3">
        <v>0</v>
      </c>
      <c r="AL515" s="2">
        <v>2684</v>
      </c>
      <c r="AM515" s="3">
        <v>0</v>
      </c>
      <c r="AN515" s="2">
        <v>56331</v>
      </c>
      <c r="AO515" s="2">
        <v>2</v>
      </c>
      <c r="AP515" s="2">
        <v>0</v>
      </c>
      <c r="AQ515" s="2">
        <v>0</v>
      </c>
      <c r="AR515" s="2">
        <v>0</v>
      </c>
      <c r="AS515" s="2">
        <v>0</v>
      </c>
      <c r="AT515" s="2" t="s">
        <v>464</v>
      </c>
      <c r="AU515" s="2" t="s">
        <v>464</v>
      </c>
      <c r="AV515" s="2" t="s">
        <v>464</v>
      </c>
    </row>
    <row r="516" spans="1:48" x14ac:dyDescent="0.25">
      <c r="A516" t="str">
        <f t="shared" si="10"/>
        <v>2014Q2</v>
      </c>
      <c r="B516" s="9" t="s">
        <v>217</v>
      </c>
      <c r="C516" s="9">
        <v>4073192</v>
      </c>
      <c r="D516" s="2">
        <v>8711</v>
      </c>
      <c r="E516" s="2">
        <v>895</v>
      </c>
      <c r="F516" s="2">
        <v>0</v>
      </c>
      <c r="G516" s="2">
        <v>4177</v>
      </c>
      <c r="H516" s="2">
        <v>953</v>
      </c>
      <c r="I516" s="2">
        <v>7152</v>
      </c>
      <c r="J516" s="2">
        <v>8329</v>
      </c>
      <c r="K516" s="2">
        <v>0</v>
      </c>
      <c r="L516" s="2">
        <v>267795</v>
      </c>
      <c r="M516" s="2">
        <v>573443</v>
      </c>
      <c r="N516" s="2">
        <v>0</v>
      </c>
      <c r="O516" s="2">
        <v>903977</v>
      </c>
      <c r="P516" s="2">
        <v>28</v>
      </c>
      <c r="Q516" s="2">
        <v>265687</v>
      </c>
      <c r="R516" s="2">
        <v>267795</v>
      </c>
      <c r="S516" s="2">
        <v>114891</v>
      </c>
      <c r="T516" s="2">
        <v>529292</v>
      </c>
      <c r="U516" s="2">
        <v>42653</v>
      </c>
      <c r="V516" s="2">
        <v>267795</v>
      </c>
      <c r="W516" s="2">
        <v>267795</v>
      </c>
      <c r="X516" s="2">
        <v>3948</v>
      </c>
      <c r="Y516" s="2">
        <v>978</v>
      </c>
      <c r="Z516" s="2">
        <v>70617</v>
      </c>
      <c r="AA516" s="2">
        <v>0</v>
      </c>
      <c r="AB516" s="2">
        <v>38801</v>
      </c>
      <c r="AC516" s="2">
        <v>0</v>
      </c>
      <c r="AD516" s="2">
        <v>0</v>
      </c>
      <c r="AE516" s="2">
        <v>42330</v>
      </c>
      <c r="AF516" s="2">
        <v>0</v>
      </c>
      <c r="AG516" s="2" t="s">
        <v>464</v>
      </c>
      <c r="AH516" s="3" t="s">
        <v>464</v>
      </c>
      <c r="AI516" s="2" t="s">
        <v>464</v>
      </c>
      <c r="AJ516" s="3">
        <v>265687</v>
      </c>
      <c r="AK516" s="3">
        <v>3973</v>
      </c>
      <c r="AL516" s="2">
        <v>998</v>
      </c>
      <c r="AM516" s="3">
        <v>70482</v>
      </c>
      <c r="AN516" s="2">
        <v>0</v>
      </c>
      <c r="AO516" s="2">
        <v>38572</v>
      </c>
      <c r="AP516" s="2">
        <v>0</v>
      </c>
      <c r="AQ516" s="2">
        <v>0</v>
      </c>
      <c r="AR516" s="2">
        <v>42715</v>
      </c>
      <c r="AS516" s="2">
        <v>0</v>
      </c>
      <c r="AT516" s="2" t="s">
        <v>464</v>
      </c>
      <c r="AU516" s="2" t="s">
        <v>464</v>
      </c>
      <c r="AV516" s="2" t="s">
        <v>464</v>
      </c>
    </row>
    <row r="517" spans="1:48" x14ac:dyDescent="0.25">
      <c r="A517" t="str">
        <f t="shared" si="10"/>
        <v>2014Q2</v>
      </c>
      <c r="B517" s="9" t="s">
        <v>218</v>
      </c>
      <c r="C517" s="9">
        <v>1019089</v>
      </c>
      <c r="D517" s="2">
        <v>5692</v>
      </c>
      <c r="E517" s="2">
        <v>1582</v>
      </c>
      <c r="F517" s="2">
        <v>0</v>
      </c>
      <c r="G517" s="2">
        <v>2848</v>
      </c>
      <c r="H517" s="2">
        <v>707</v>
      </c>
      <c r="I517" s="2">
        <v>4962</v>
      </c>
      <c r="J517" s="2">
        <v>31326</v>
      </c>
      <c r="K517" s="2">
        <v>0</v>
      </c>
      <c r="L517" s="2">
        <v>410972</v>
      </c>
      <c r="M517" s="2">
        <v>331294</v>
      </c>
      <c r="N517" s="2">
        <v>0</v>
      </c>
      <c r="O517" s="2">
        <v>826633</v>
      </c>
      <c r="P517" s="2">
        <v>145</v>
      </c>
      <c r="Q517" s="2">
        <v>409648</v>
      </c>
      <c r="R517" s="2">
        <v>410972</v>
      </c>
      <c r="S517" s="2">
        <v>119227</v>
      </c>
      <c r="T517" s="2">
        <v>294723</v>
      </c>
      <c r="U517" s="2">
        <v>6710</v>
      </c>
      <c r="V517" s="2">
        <v>410972</v>
      </c>
      <c r="W517" s="2">
        <v>410972</v>
      </c>
      <c r="X517" s="2">
        <v>24976</v>
      </c>
      <c r="Y517" s="2">
        <v>0</v>
      </c>
      <c r="Z517" s="2">
        <v>142205</v>
      </c>
      <c r="AA517" s="2">
        <v>28126</v>
      </c>
      <c r="AB517" s="2">
        <v>77634</v>
      </c>
      <c r="AC517" s="2">
        <v>60102</v>
      </c>
      <c r="AD517" s="2">
        <v>0</v>
      </c>
      <c r="AE517" s="2">
        <v>24701</v>
      </c>
      <c r="AF517" s="2">
        <v>9764</v>
      </c>
      <c r="AG517" s="2" t="s">
        <v>464</v>
      </c>
      <c r="AH517" s="3" t="s">
        <v>464</v>
      </c>
      <c r="AI517" s="2" t="s">
        <v>464</v>
      </c>
      <c r="AJ517" s="3">
        <v>409648</v>
      </c>
      <c r="AK517" s="3">
        <v>24025</v>
      </c>
      <c r="AL517" s="2">
        <v>0</v>
      </c>
      <c r="AM517" s="3">
        <v>143639</v>
      </c>
      <c r="AN517" s="2">
        <v>27109</v>
      </c>
      <c r="AO517" s="2">
        <v>77099</v>
      </c>
      <c r="AP517" s="2">
        <v>60260</v>
      </c>
      <c r="AQ517" s="2">
        <v>0</v>
      </c>
      <c r="AR517" s="2">
        <v>24604</v>
      </c>
      <c r="AS517" s="2">
        <v>9788</v>
      </c>
      <c r="AT517" s="2" t="s">
        <v>464</v>
      </c>
      <c r="AU517" s="2" t="s">
        <v>464</v>
      </c>
      <c r="AV517" s="2" t="s">
        <v>464</v>
      </c>
    </row>
    <row r="518" spans="1:48" x14ac:dyDescent="0.25">
      <c r="A518" t="str">
        <f t="shared" si="10"/>
        <v>2014Q2</v>
      </c>
      <c r="B518" s="9" t="s">
        <v>755</v>
      </c>
      <c r="C518" s="9">
        <v>4137159</v>
      </c>
      <c r="D518" s="2">
        <v>8126</v>
      </c>
      <c r="E518" s="2">
        <v>2260</v>
      </c>
      <c r="F518" s="2">
        <v>0</v>
      </c>
      <c r="G518" s="2">
        <v>3778</v>
      </c>
      <c r="H518" s="2">
        <v>1531</v>
      </c>
      <c r="I518" s="2">
        <v>9118</v>
      </c>
      <c r="J518" s="2">
        <v>605</v>
      </c>
      <c r="K518" s="2">
        <v>36</v>
      </c>
      <c r="L518" s="2">
        <v>328459</v>
      </c>
      <c r="M518" s="2">
        <v>511583</v>
      </c>
      <c r="N518" s="2">
        <v>0</v>
      </c>
      <c r="O518" s="2">
        <v>922199</v>
      </c>
      <c r="P518" s="2">
        <v>364</v>
      </c>
      <c r="Q518" s="2">
        <v>333253</v>
      </c>
      <c r="R518" s="2">
        <v>327104</v>
      </c>
      <c r="S518" s="2">
        <v>268926</v>
      </c>
      <c r="T518" s="2">
        <v>456583</v>
      </c>
      <c r="U518" s="2">
        <v>26561</v>
      </c>
      <c r="V518" s="2">
        <v>328459</v>
      </c>
      <c r="W518" s="2">
        <v>327104</v>
      </c>
      <c r="X518" s="2">
        <v>26521</v>
      </c>
      <c r="Y518" s="2">
        <v>88949</v>
      </c>
      <c r="Z518" s="2">
        <v>0</v>
      </c>
      <c r="AA518" s="2">
        <v>65635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 t="s">
        <v>464</v>
      </c>
      <c r="AH518" s="3" t="s">
        <v>464</v>
      </c>
      <c r="AI518" s="2" t="s">
        <v>464</v>
      </c>
      <c r="AJ518" s="3">
        <v>333253</v>
      </c>
      <c r="AK518" s="3">
        <v>27328</v>
      </c>
      <c r="AL518" s="2">
        <v>93263</v>
      </c>
      <c r="AM518" s="3">
        <v>0</v>
      </c>
      <c r="AN518" s="2">
        <v>67139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 t="s">
        <v>464</v>
      </c>
      <c r="AU518" s="2" t="s">
        <v>464</v>
      </c>
      <c r="AV518" s="2" t="s">
        <v>464</v>
      </c>
    </row>
    <row r="519" spans="1:48" x14ac:dyDescent="0.25">
      <c r="A519" t="str">
        <f t="shared" ref="A519:A582" si="11">$C$1</f>
        <v>2014Q2</v>
      </c>
      <c r="B519" s="9" t="s">
        <v>219</v>
      </c>
      <c r="C519" s="9">
        <v>1020251</v>
      </c>
      <c r="D519" s="2">
        <v>7613</v>
      </c>
      <c r="E519" s="2">
        <v>1265</v>
      </c>
      <c r="F519" s="2">
        <v>0</v>
      </c>
      <c r="G519" s="2">
        <v>3111</v>
      </c>
      <c r="H519" s="2">
        <v>588</v>
      </c>
      <c r="I519" s="2">
        <v>5152</v>
      </c>
      <c r="J519" s="2">
        <v>17386</v>
      </c>
      <c r="K519" s="2">
        <v>161</v>
      </c>
      <c r="L519" s="2">
        <v>209615</v>
      </c>
      <c r="M519" s="2">
        <v>630071</v>
      </c>
      <c r="N519" s="2">
        <v>0</v>
      </c>
      <c r="O519" s="2">
        <v>895359</v>
      </c>
      <c r="P519" s="2">
        <v>117</v>
      </c>
      <c r="Q519" s="2">
        <v>203560</v>
      </c>
      <c r="R519" s="2">
        <v>208243</v>
      </c>
      <c r="S519" s="2">
        <v>108534</v>
      </c>
      <c r="T519" s="2">
        <v>391198</v>
      </c>
      <c r="U519" s="2">
        <v>166616</v>
      </c>
      <c r="V519" s="2">
        <v>209615</v>
      </c>
      <c r="W519" s="2">
        <v>208243</v>
      </c>
      <c r="X519" s="2">
        <v>0</v>
      </c>
      <c r="Y519" s="2">
        <v>799</v>
      </c>
      <c r="Z519" s="2">
        <v>35757</v>
      </c>
      <c r="AA519" s="2">
        <v>4665</v>
      </c>
      <c r="AB519" s="2">
        <v>66928</v>
      </c>
      <c r="AC519" s="2">
        <v>1163</v>
      </c>
      <c r="AD519" s="2">
        <v>0</v>
      </c>
      <c r="AE519" s="2">
        <v>1187</v>
      </c>
      <c r="AF519" s="2">
        <v>0</v>
      </c>
      <c r="AG519" s="2" t="s">
        <v>464</v>
      </c>
      <c r="AH519" s="3" t="s">
        <v>464</v>
      </c>
      <c r="AI519" s="2" t="s">
        <v>464</v>
      </c>
      <c r="AJ519" s="3">
        <v>203560</v>
      </c>
      <c r="AK519" s="3">
        <v>0</v>
      </c>
      <c r="AL519" s="2">
        <v>801</v>
      </c>
      <c r="AM519" s="3">
        <v>36353</v>
      </c>
      <c r="AN519" s="2">
        <v>4594</v>
      </c>
      <c r="AO519" s="2">
        <v>65842</v>
      </c>
      <c r="AP519" s="2">
        <v>1174</v>
      </c>
      <c r="AQ519" s="2">
        <v>0</v>
      </c>
      <c r="AR519" s="2">
        <v>1214</v>
      </c>
      <c r="AS519" s="2">
        <v>0</v>
      </c>
      <c r="AT519" s="2" t="s">
        <v>464</v>
      </c>
      <c r="AU519" s="2" t="s">
        <v>464</v>
      </c>
      <c r="AV519" s="2" t="s">
        <v>464</v>
      </c>
    </row>
    <row r="520" spans="1:48" x14ac:dyDescent="0.25">
      <c r="A520" t="str">
        <f t="shared" si="11"/>
        <v>2014Q2</v>
      </c>
      <c r="B520" s="9" t="s">
        <v>756</v>
      </c>
      <c r="C520" s="9">
        <v>1019582</v>
      </c>
      <c r="D520" s="2">
        <v>4696</v>
      </c>
      <c r="E520" s="2">
        <v>680</v>
      </c>
      <c r="F520" s="2">
        <v>0</v>
      </c>
      <c r="G520" s="2">
        <v>1442</v>
      </c>
      <c r="H520" s="2">
        <v>377</v>
      </c>
      <c r="I520" s="2">
        <v>3227</v>
      </c>
      <c r="J520" s="2">
        <v>31053</v>
      </c>
      <c r="K520" s="2">
        <v>0</v>
      </c>
      <c r="L520" s="2">
        <v>88844</v>
      </c>
      <c r="M520" s="2">
        <v>379020</v>
      </c>
      <c r="N520" s="2">
        <v>0</v>
      </c>
      <c r="O520" s="2">
        <v>543658</v>
      </c>
      <c r="P520" s="2">
        <v>-1</v>
      </c>
      <c r="Q520" s="2">
        <v>88475</v>
      </c>
      <c r="R520" s="2">
        <v>88844</v>
      </c>
      <c r="S520" s="2">
        <v>57301</v>
      </c>
      <c r="T520" s="2">
        <v>171669</v>
      </c>
      <c r="U520" s="2">
        <v>107868</v>
      </c>
      <c r="V520" s="2">
        <v>88844</v>
      </c>
      <c r="W520" s="2">
        <v>88844</v>
      </c>
      <c r="X520" s="2">
        <v>397</v>
      </c>
      <c r="Y520" s="2">
        <v>139</v>
      </c>
      <c r="Z520" s="2">
        <v>4610</v>
      </c>
      <c r="AA520" s="2">
        <v>7510</v>
      </c>
      <c r="AB520" s="2">
        <v>17295</v>
      </c>
      <c r="AC520" s="2">
        <v>5099</v>
      </c>
      <c r="AD520" s="2">
        <v>0</v>
      </c>
      <c r="AE520" s="2">
        <v>0</v>
      </c>
      <c r="AF520" s="2">
        <v>0</v>
      </c>
      <c r="AG520" s="2" t="s">
        <v>464</v>
      </c>
      <c r="AH520" s="3" t="s">
        <v>464</v>
      </c>
      <c r="AI520" s="2" t="s">
        <v>464</v>
      </c>
      <c r="AJ520" s="3">
        <v>88475</v>
      </c>
      <c r="AK520" s="3">
        <v>403</v>
      </c>
      <c r="AL520" s="2">
        <v>139</v>
      </c>
      <c r="AM520" s="3">
        <v>4588</v>
      </c>
      <c r="AN520" s="2">
        <v>7553</v>
      </c>
      <c r="AO520" s="2">
        <v>17237</v>
      </c>
      <c r="AP520" s="2">
        <v>5106</v>
      </c>
      <c r="AQ520" s="2">
        <v>0</v>
      </c>
      <c r="AR520" s="2">
        <v>0</v>
      </c>
      <c r="AS520" s="2">
        <v>0</v>
      </c>
      <c r="AT520" s="2" t="s">
        <v>464</v>
      </c>
      <c r="AU520" s="2" t="s">
        <v>464</v>
      </c>
      <c r="AV520" s="2" t="s">
        <v>464</v>
      </c>
    </row>
    <row r="521" spans="1:48" x14ac:dyDescent="0.25">
      <c r="A521" t="str">
        <f t="shared" si="11"/>
        <v>2014Q2</v>
      </c>
      <c r="B521" s="9" t="s">
        <v>220</v>
      </c>
      <c r="C521" s="9">
        <v>1137105</v>
      </c>
      <c r="D521" s="2">
        <v>5412</v>
      </c>
      <c r="E521" s="2">
        <v>3428</v>
      </c>
      <c r="F521" s="2">
        <v>0</v>
      </c>
      <c r="G521" s="2">
        <v>2915</v>
      </c>
      <c r="H521" s="2">
        <v>691</v>
      </c>
      <c r="I521" s="2">
        <v>6511</v>
      </c>
      <c r="J521" s="2">
        <v>198245</v>
      </c>
      <c r="K521" s="2">
        <v>0</v>
      </c>
      <c r="L521" s="2">
        <v>107506</v>
      </c>
      <c r="M521" s="2">
        <v>477797</v>
      </c>
      <c r="N521" s="2">
        <v>0</v>
      </c>
      <c r="O521" s="2">
        <v>833366</v>
      </c>
      <c r="P521" s="2">
        <v>90</v>
      </c>
      <c r="Q521" s="2">
        <v>16728</v>
      </c>
      <c r="R521" s="2">
        <v>17234</v>
      </c>
      <c r="S521" s="2">
        <v>146980</v>
      </c>
      <c r="T521" s="2">
        <v>441784</v>
      </c>
      <c r="U521" s="2">
        <v>20793</v>
      </c>
      <c r="V521" s="2">
        <v>107506</v>
      </c>
      <c r="W521" s="2">
        <v>17234</v>
      </c>
      <c r="X521" s="2">
        <v>0</v>
      </c>
      <c r="Y521" s="2">
        <v>0</v>
      </c>
      <c r="Z521" s="2">
        <v>0</v>
      </c>
      <c r="AA521" s="2">
        <v>6632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 t="s">
        <v>464</v>
      </c>
      <c r="AH521" s="3" t="s">
        <v>464</v>
      </c>
      <c r="AI521" s="2" t="s">
        <v>464</v>
      </c>
      <c r="AJ521" s="3">
        <v>16728</v>
      </c>
      <c r="AK521" s="3">
        <v>0</v>
      </c>
      <c r="AL521" s="2">
        <v>0</v>
      </c>
      <c r="AM521" s="3">
        <v>0</v>
      </c>
      <c r="AN521" s="2">
        <v>6533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 t="s">
        <v>464</v>
      </c>
      <c r="AU521" s="2" t="s">
        <v>464</v>
      </c>
      <c r="AV521" s="2" t="s">
        <v>464</v>
      </c>
    </row>
    <row r="522" spans="1:48" x14ac:dyDescent="0.25">
      <c r="A522" t="str">
        <f t="shared" si="11"/>
        <v>2014Q2</v>
      </c>
      <c r="B522" s="9" t="s">
        <v>757</v>
      </c>
      <c r="C522" s="9">
        <v>4135389</v>
      </c>
      <c r="D522" s="2">
        <v>8425</v>
      </c>
      <c r="E522" s="2">
        <v>302</v>
      </c>
      <c r="F522" s="2">
        <v>0</v>
      </c>
      <c r="G522" s="2">
        <v>3425</v>
      </c>
      <c r="H522" s="2">
        <v>529</v>
      </c>
      <c r="I522" s="2">
        <v>5207</v>
      </c>
      <c r="J522" s="2">
        <v>198</v>
      </c>
      <c r="K522" s="2">
        <v>0</v>
      </c>
      <c r="L522" s="2">
        <v>317226</v>
      </c>
      <c r="M522" s="2">
        <v>736146</v>
      </c>
      <c r="N522" s="2">
        <v>0</v>
      </c>
      <c r="O522" s="2">
        <v>1107744</v>
      </c>
      <c r="P522" s="2">
        <v>0</v>
      </c>
      <c r="Q522" s="2">
        <v>244996</v>
      </c>
      <c r="R522" s="2">
        <v>244621</v>
      </c>
      <c r="S522" s="2">
        <v>188290</v>
      </c>
      <c r="T522" s="2">
        <v>558438</v>
      </c>
      <c r="U522" s="2">
        <v>144209</v>
      </c>
      <c r="V522" s="2">
        <v>317226</v>
      </c>
      <c r="W522" s="2">
        <v>244621</v>
      </c>
      <c r="X522" s="2">
        <v>0</v>
      </c>
      <c r="Y522" s="2">
        <v>0</v>
      </c>
      <c r="Z522" s="2">
        <v>306</v>
      </c>
      <c r="AA522" s="2">
        <v>2081</v>
      </c>
      <c r="AB522" s="2">
        <v>233877</v>
      </c>
      <c r="AC522" s="2">
        <v>185</v>
      </c>
      <c r="AD522" s="2">
        <v>0</v>
      </c>
      <c r="AE522" s="2">
        <v>0</v>
      </c>
      <c r="AF522" s="2">
        <v>0</v>
      </c>
      <c r="AG522" s="2" t="s">
        <v>464</v>
      </c>
      <c r="AH522" s="3" t="s">
        <v>464</v>
      </c>
      <c r="AI522" s="2" t="s">
        <v>464</v>
      </c>
      <c r="AJ522" s="3">
        <v>244996</v>
      </c>
      <c r="AK522" s="3">
        <v>0</v>
      </c>
      <c r="AL522" s="2">
        <v>0</v>
      </c>
      <c r="AM522" s="3">
        <v>300</v>
      </c>
      <c r="AN522" s="2">
        <v>2007</v>
      </c>
      <c r="AO522" s="2">
        <v>234412</v>
      </c>
      <c r="AP522" s="2">
        <v>177</v>
      </c>
      <c r="AQ522" s="2">
        <v>0</v>
      </c>
      <c r="AR522" s="2">
        <v>0</v>
      </c>
      <c r="AS522" s="2">
        <v>0</v>
      </c>
      <c r="AT522" s="2" t="s">
        <v>464</v>
      </c>
      <c r="AU522" s="2" t="s">
        <v>464</v>
      </c>
      <c r="AV522" s="2" t="s">
        <v>464</v>
      </c>
    </row>
    <row r="523" spans="1:48" x14ac:dyDescent="0.25">
      <c r="A523" t="str">
        <f t="shared" si="11"/>
        <v>2014Q2</v>
      </c>
      <c r="B523" s="9" t="s">
        <v>758</v>
      </c>
      <c r="C523" s="9">
        <v>1019596</v>
      </c>
      <c r="D523" s="2">
        <v>13483</v>
      </c>
      <c r="E523" s="2">
        <v>7857</v>
      </c>
      <c r="F523" s="2">
        <v>0</v>
      </c>
      <c r="G523" s="2">
        <v>6989</v>
      </c>
      <c r="H523" s="2">
        <v>951</v>
      </c>
      <c r="I523" s="2">
        <v>16513</v>
      </c>
      <c r="J523" s="2">
        <v>3015</v>
      </c>
      <c r="K523" s="2">
        <v>0</v>
      </c>
      <c r="L523" s="2">
        <v>503045</v>
      </c>
      <c r="M523" s="2">
        <v>901655</v>
      </c>
      <c r="N523" s="2">
        <v>0</v>
      </c>
      <c r="O523" s="2">
        <v>1586950</v>
      </c>
      <c r="P523" s="2">
        <v>83</v>
      </c>
      <c r="Q523" s="2">
        <v>502968</v>
      </c>
      <c r="R523" s="2">
        <v>503045</v>
      </c>
      <c r="S523" s="2">
        <v>270926</v>
      </c>
      <c r="T523" s="2">
        <v>617486</v>
      </c>
      <c r="U523" s="2">
        <v>157570</v>
      </c>
      <c r="V523" s="2">
        <v>503045</v>
      </c>
      <c r="W523" s="2">
        <v>503045</v>
      </c>
      <c r="X523" s="2">
        <v>49</v>
      </c>
      <c r="Y523" s="2">
        <v>0</v>
      </c>
      <c r="Z523" s="2">
        <v>922</v>
      </c>
      <c r="AA523" s="2">
        <v>90740</v>
      </c>
      <c r="AB523" s="2">
        <v>324512</v>
      </c>
      <c r="AC523" s="2">
        <v>71089</v>
      </c>
      <c r="AD523" s="2">
        <v>0</v>
      </c>
      <c r="AE523" s="2">
        <v>952</v>
      </c>
      <c r="AF523" s="2">
        <v>0</v>
      </c>
      <c r="AG523" s="2" t="s">
        <v>464</v>
      </c>
      <c r="AH523" s="3" t="s">
        <v>464</v>
      </c>
      <c r="AI523" s="2" t="s">
        <v>464</v>
      </c>
      <c r="AJ523" s="3">
        <v>502968</v>
      </c>
      <c r="AK523" s="3">
        <v>42</v>
      </c>
      <c r="AL523" s="2">
        <v>0</v>
      </c>
      <c r="AM523" s="3">
        <v>899</v>
      </c>
      <c r="AN523" s="2">
        <v>91582</v>
      </c>
      <c r="AO523" s="2">
        <v>324114</v>
      </c>
      <c r="AP523" s="2">
        <v>70982</v>
      </c>
      <c r="AQ523" s="2">
        <v>0</v>
      </c>
      <c r="AR523" s="2">
        <v>944</v>
      </c>
      <c r="AS523" s="2">
        <v>0</v>
      </c>
      <c r="AT523" s="2" t="s">
        <v>464</v>
      </c>
      <c r="AU523" s="2" t="s">
        <v>464</v>
      </c>
      <c r="AV523" s="2" t="s">
        <v>464</v>
      </c>
    </row>
    <row r="524" spans="1:48" x14ac:dyDescent="0.25">
      <c r="A524" t="str">
        <f t="shared" si="11"/>
        <v>2014Q2</v>
      </c>
      <c r="B524" s="9" t="s">
        <v>221</v>
      </c>
      <c r="C524" s="9">
        <v>4185772</v>
      </c>
      <c r="D524" s="2">
        <v>7347</v>
      </c>
      <c r="E524" s="2">
        <v>2365</v>
      </c>
      <c r="F524" s="2">
        <v>0</v>
      </c>
      <c r="G524" s="2">
        <v>3805</v>
      </c>
      <c r="H524" s="2">
        <v>992</v>
      </c>
      <c r="I524" s="2">
        <v>6076</v>
      </c>
      <c r="J524" s="2">
        <v>17588</v>
      </c>
      <c r="K524" s="2">
        <v>0</v>
      </c>
      <c r="L524" s="2">
        <v>322607</v>
      </c>
      <c r="M524" s="2">
        <v>502425</v>
      </c>
      <c r="N524" s="2">
        <v>0</v>
      </c>
      <c r="O524" s="2">
        <v>871635</v>
      </c>
      <c r="P524" s="2">
        <v>63</v>
      </c>
      <c r="Q524" s="2">
        <v>263320</v>
      </c>
      <c r="R524" s="2">
        <v>263971</v>
      </c>
      <c r="S524" s="2">
        <v>165861</v>
      </c>
      <c r="T524" s="2">
        <v>450851</v>
      </c>
      <c r="U524" s="2">
        <v>45195</v>
      </c>
      <c r="V524" s="2">
        <v>322607</v>
      </c>
      <c r="W524" s="2">
        <v>263971</v>
      </c>
      <c r="X524" s="2">
        <v>0</v>
      </c>
      <c r="Y524" s="2">
        <v>1742</v>
      </c>
      <c r="Z524" s="2">
        <v>10171</v>
      </c>
      <c r="AA524" s="2">
        <v>4691</v>
      </c>
      <c r="AB524" s="2">
        <v>207703</v>
      </c>
      <c r="AC524" s="2">
        <v>34258</v>
      </c>
      <c r="AD524" s="2">
        <v>0</v>
      </c>
      <c r="AE524" s="2">
        <v>4530</v>
      </c>
      <c r="AF524" s="2">
        <v>876</v>
      </c>
      <c r="AG524" s="2" t="s">
        <v>464</v>
      </c>
      <c r="AH524" s="3" t="s">
        <v>464</v>
      </c>
      <c r="AI524" s="2" t="s">
        <v>464</v>
      </c>
      <c r="AJ524" s="3">
        <v>263320</v>
      </c>
      <c r="AK524" s="3">
        <v>0</v>
      </c>
      <c r="AL524" s="2">
        <v>1860</v>
      </c>
      <c r="AM524" s="3">
        <v>10465</v>
      </c>
      <c r="AN524" s="2">
        <v>4798</v>
      </c>
      <c r="AO524" s="2">
        <v>205641</v>
      </c>
      <c r="AP524" s="2">
        <v>35108</v>
      </c>
      <c r="AQ524" s="2">
        <v>0</v>
      </c>
      <c r="AR524" s="2">
        <v>4604</v>
      </c>
      <c r="AS524" s="2">
        <v>844</v>
      </c>
      <c r="AT524" s="2" t="s">
        <v>464</v>
      </c>
      <c r="AU524" s="2" t="s">
        <v>464</v>
      </c>
      <c r="AV524" s="2" t="s">
        <v>464</v>
      </c>
    </row>
    <row r="525" spans="1:48" x14ac:dyDescent="0.25">
      <c r="A525" t="str">
        <f t="shared" si="11"/>
        <v>2014Q2</v>
      </c>
      <c r="B525" s="9" t="s">
        <v>222</v>
      </c>
      <c r="C525" s="9">
        <v>100736</v>
      </c>
      <c r="D525" s="2">
        <v>8393</v>
      </c>
      <c r="E525" s="2">
        <v>2316</v>
      </c>
      <c r="F525" s="2">
        <v>0</v>
      </c>
      <c r="G525" s="2">
        <v>4176</v>
      </c>
      <c r="H525" s="2">
        <v>859</v>
      </c>
      <c r="I525" s="2">
        <v>7739</v>
      </c>
      <c r="J525" s="2">
        <v>41449</v>
      </c>
      <c r="K525" s="2">
        <v>0</v>
      </c>
      <c r="L525" s="2">
        <v>175419</v>
      </c>
      <c r="M525" s="2">
        <v>733319</v>
      </c>
      <c r="N525" s="2">
        <v>0</v>
      </c>
      <c r="O525" s="2">
        <v>1022551</v>
      </c>
      <c r="P525" s="2">
        <v>221</v>
      </c>
      <c r="Q525" s="2">
        <v>174187</v>
      </c>
      <c r="R525" s="2">
        <v>175419</v>
      </c>
      <c r="S525" s="2">
        <v>202159</v>
      </c>
      <c r="T525" s="2">
        <v>535906</v>
      </c>
      <c r="U525" s="2">
        <v>98223</v>
      </c>
      <c r="V525" s="2">
        <v>175419</v>
      </c>
      <c r="W525" s="2">
        <v>175419</v>
      </c>
      <c r="X525" s="2">
        <v>995</v>
      </c>
      <c r="Y525" s="2">
        <v>10267</v>
      </c>
      <c r="Z525" s="2">
        <v>4132</v>
      </c>
      <c r="AA525" s="2">
        <v>8079</v>
      </c>
      <c r="AB525" s="2">
        <v>19670</v>
      </c>
      <c r="AC525" s="2">
        <v>57518</v>
      </c>
      <c r="AD525" s="2">
        <v>0</v>
      </c>
      <c r="AE525" s="2">
        <v>0</v>
      </c>
      <c r="AF525" s="2">
        <v>1086</v>
      </c>
      <c r="AG525" s="2" t="s">
        <v>464</v>
      </c>
      <c r="AH525" s="3" t="s">
        <v>464</v>
      </c>
      <c r="AI525" s="2" t="s">
        <v>464</v>
      </c>
      <c r="AJ525" s="3">
        <v>174187</v>
      </c>
      <c r="AK525" s="3">
        <v>995</v>
      </c>
      <c r="AL525" s="2">
        <v>10283</v>
      </c>
      <c r="AM525" s="3">
        <v>4098</v>
      </c>
      <c r="AN525" s="2">
        <v>7980</v>
      </c>
      <c r="AO525" s="2">
        <v>19467</v>
      </c>
      <c r="AP525" s="2">
        <v>57277</v>
      </c>
      <c r="AQ525" s="2">
        <v>0</v>
      </c>
      <c r="AR525" s="2">
        <v>0</v>
      </c>
      <c r="AS525" s="2">
        <v>1135</v>
      </c>
      <c r="AT525" s="2" t="s">
        <v>464</v>
      </c>
      <c r="AU525" s="2" t="s">
        <v>464</v>
      </c>
      <c r="AV525" s="2" t="s">
        <v>464</v>
      </c>
    </row>
    <row r="526" spans="1:48" x14ac:dyDescent="0.25">
      <c r="A526" t="str">
        <f t="shared" si="11"/>
        <v>2014Q2</v>
      </c>
      <c r="B526" s="9" t="s">
        <v>223</v>
      </c>
      <c r="C526" s="9">
        <v>1016686</v>
      </c>
      <c r="D526" s="2">
        <v>22988</v>
      </c>
      <c r="E526" s="2">
        <v>13076</v>
      </c>
      <c r="F526" s="2">
        <v>670</v>
      </c>
      <c r="G526" s="2">
        <v>17334</v>
      </c>
      <c r="H526" s="2">
        <v>4816</v>
      </c>
      <c r="I526" s="2">
        <v>29598</v>
      </c>
      <c r="J526" s="2">
        <v>163967</v>
      </c>
      <c r="K526" s="2">
        <v>0</v>
      </c>
      <c r="L526" s="2">
        <v>202319</v>
      </c>
      <c r="M526" s="2">
        <v>2102468</v>
      </c>
      <c r="N526" s="2">
        <v>0</v>
      </c>
      <c r="O526" s="2">
        <v>2603137</v>
      </c>
      <c r="P526" s="2">
        <v>2</v>
      </c>
      <c r="Q526" s="2">
        <v>198822</v>
      </c>
      <c r="R526" s="2">
        <v>202319</v>
      </c>
      <c r="S526" s="2">
        <v>1103740</v>
      </c>
      <c r="T526" s="2">
        <v>1954961</v>
      </c>
      <c r="U526" s="2">
        <v>141915</v>
      </c>
      <c r="V526" s="2">
        <v>202319</v>
      </c>
      <c r="W526" s="2">
        <v>202319</v>
      </c>
      <c r="X526" s="2">
        <v>1001</v>
      </c>
      <c r="Y526" s="2">
        <v>0</v>
      </c>
      <c r="Z526" s="2">
        <v>0</v>
      </c>
      <c r="AA526" s="2">
        <v>0</v>
      </c>
      <c r="AB526" s="2">
        <v>47602</v>
      </c>
      <c r="AC526" s="2">
        <v>0</v>
      </c>
      <c r="AD526" s="2">
        <v>0</v>
      </c>
      <c r="AE526" s="2">
        <v>33025</v>
      </c>
      <c r="AF526" s="2">
        <v>0</v>
      </c>
      <c r="AG526" s="2" t="s">
        <v>464</v>
      </c>
      <c r="AH526" s="3" t="s">
        <v>464</v>
      </c>
      <c r="AI526" s="2" t="s">
        <v>464</v>
      </c>
      <c r="AJ526" s="3">
        <v>198822</v>
      </c>
      <c r="AK526" s="3">
        <v>1000</v>
      </c>
      <c r="AL526" s="2">
        <v>0</v>
      </c>
      <c r="AM526" s="3">
        <v>0</v>
      </c>
      <c r="AN526" s="2">
        <v>0</v>
      </c>
      <c r="AO526" s="2">
        <v>46609</v>
      </c>
      <c r="AP526" s="2">
        <v>0</v>
      </c>
      <c r="AQ526" s="2">
        <v>0</v>
      </c>
      <c r="AR526" s="2">
        <v>31392</v>
      </c>
      <c r="AS526" s="2">
        <v>0</v>
      </c>
      <c r="AT526" s="2" t="s">
        <v>464</v>
      </c>
      <c r="AU526" s="2" t="s">
        <v>464</v>
      </c>
      <c r="AV526" s="2" t="s">
        <v>464</v>
      </c>
    </row>
    <row r="527" spans="1:48" x14ac:dyDescent="0.25">
      <c r="A527" t="str">
        <f t="shared" si="11"/>
        <v>2014Q2</v>
      </c>
      <c r="B527" s="9" t="s">
        <v>759</v>
      </c>
      <c r="C527" s="9">
        <v>4094971</v>
      </c>
      <c r="D527" s="2">
        <v>5836</v>
      </c>
      <c r="E527" s="2">
        <v>2255</v>
      </c>
      <c r="F527" s="2">
        <v>0</v>
      </c>
      <c r="G527" s="2">
        <v>3459</v>
      </c>
      <c r="H527" s="2">
        <v>611</v>
      </c>
      <c r="I527" s="2">
        <v>6268</v>
      </c>
      <c r="J527" s="2">
        <v>13028</v>
      </c>
      <c r="K527" s="2">
        <v>0</v>
      </c>
      <c r="L527" s="2">
        <v>230417</v>
      </c>
      <c r="M527" s="2">
        <v>661066</v>
      </c>
      <c r="N527" s="2">
        <v>0</v>
      </c>
      <c r="O527" s="2">
        <v>1000649</v>
      </c>
      <c r="P527" s="2">
        <v>58</v>
      </c>
      <c r="Q527" s="2">
        <v>229158</v>
      </c>
      <c r="R527" s="2">
        <v>225618</v>
      </c>
      <c r="S527" s="2">
        <v>419633</v>
      </c>
      <c r="T527" s="2">
        <v>618061</v>
      </c>
      <c r="U527" s="2">
        <v>15507</v>
      </c>
      <c r="V527" s="2">
        <v>230417</v>
      </c>
      <c r="W527" s="2">
        <v>225618</v>
      </c>
      <c r="X527" s="2">
        <v>0</v>
      </c>
      <c r="Y527" s="2">
        <v>0</v>
      </c>
      <c r="Z527" s="2">
        <v>91911</v>
      </c>
      <c r="AA527" s="2">
        <v>4104</v>
      </c>
      <c r="AB527" s="2">
        <v>99491</v>
      </c>
      <c r="AC527" s="2">
        <v>8810</v>
      </c>
      <c r="AD527" s="2">
        <v>0</v>
      </c>
      <c r="AE527" s="2">
        <v>0</v>
      </c>
      <c r="AF527" s="2">
        <v>0</v>
      </c>
      <c r="AG527" s="2" t="s">
        <v>464</v>
      </c>
      <c r="AH527" s="3" t="s">
        <v>464</v>
      </c>
      <c r="AI527" s="2" t="s">
        <v>464</v>
      </c>
      <c r="AJ527" s="3">
        <v>229158</v>
      </c>
      <c r="AK527" s="3">
        <v>0</v>
      </c>
      <c r="AL527" s="2">
        <v>0</v>
      </c>
      <c r="AM527" s="3">
        <v>96282</v>
      </c>
      <c r="AN527" s="2">
        <v>4129</v>
      </c>
      <c r="AO527" s="2">
        <v>98895</v>
      </c>
      <c r="AP527" s="2">
        <v>8781</v>
      </c>
      <c r="AQ527" s="2">
        <v>0</v>
      </c>
      <c r="AR527" s="2">
        <v>0</v>
      </c>
      <c r="AS527" s="2">
        <v>0</v>
      </c>
      <c r="AT527" s="2" t="s">
        <v>464</v>
      </c>
      <c r="AU527" s="2" t="s">
        <v>464</v>
      </c>
      <c r="AV527" s="2" t="s">
        <v>464</v>
      </c>
    </row>
    <row r="528" spans="1:48" x14ac:dyDescent="0.25">
      <c r="A528" t="str">
        <f t="shared" si="11"/>
        <v>2014Q2</v>
      </c>
      <c r="B528" s="9" t="s">
        <v>224</v>
      </c>
      <c r="C528" s="9">
        <v>100294</v>
      </c>
      <c r="D528" s="2">
        <v>127898</v>
      </c>
      <c r="E528" s="2">
        <v>44769</v>
      </c>
      <c r="F528" s="2">
        <v>993</v>
      </c>
      <c r="G528" s="2">
        <v>63623</v>
      </c>
      <c r="H528" s="2">
        <v>14824</v>
      </c>
      <c r="I528" s="2">
        <v>117183</v>
      </c>
      <c r="J528" s="2">
        <v>222894</v>
      </c>
      <c r="K528" s="2">
        <v>0</v>
      </c>
      <c r="L528" s="2">
        <v>2492371</v>
      </c>
      <c r="M528" s="2">
        <v>12878626</v>
      </c>
      <c r="N528" s="2">
        <v>9945</v>
      </c>
      <c r="O528" s="2">
        <v>17010044</v>
      </c>
      <c r="P528" s="2">
        <v>1112</v>
      </c>
      <c r="Q528" s="2">
        <v>2491052</v>
      </c>
      <c r="R528" s="2">
        <v>2492371</v>
      </c>
      <c r="S528" s="2">
        <v>3537540</v>
      </c>
      <c r="T528" s="2">
        <v>9668480</v>
      </c>
      <c r="U528" s="2">
        <v>1984840</v>
      </c>
      <c r="V528" s="2">
        <v>2492371</v>
      </c>
      <c r="W528" s="2">
        <v>2492371</v>
      </c>
      <c r="X528" s="2">
        <v>525</v>
      </c>
      <c r="Y528" s="2">
        <v>260</v>
      </c>
      <c r="Z528" s="2">
        <v>0</v>
      </c>
      <c r="AA528" s="2">
        <v>891</v>
      </c>
      <c r="AB528" s="2">
        <v>929714</v>
      </c>
      <c r="AC528" s="2">
        <v>1002731</v>
      </c>
      <c r="AD528" s="2">
        <v>0</v>
      </c>
      <c r="AE528" s="2">
        <v>0</v>
      </c>
      <c r="AF528" s="2">
        <v>0</v>
      </c>
      <c r="AG528" s="2" t="s">
        <v>464</v>
      </c>
      <c r="AH528" s="3" t="s">
        <v>464</v>
      </c>
      <c r="AI528" s="2" t="s">
        <v>464</v>
      </c>
      <c r="AJ528" s="3">
        <v>2491052</v>
      </c>
      <c r="AK528" s="3">
        <v>525</v>
      </c>
      <c r="AL528" s="2">
        <v>254</v>
      </c>
      <c r="AM528" s="3">
        <v>0</v>
      </c>
      <c r="AN528" s="2">
        <v>821</v>
      </c>
      <c r="AO528" s="2">
        <v>917389</v>
      </c>
      <c r="AP528" s="2">
        <v>1022728</v>
      </c>
      <c r="AQ528" s="2">
        <v>0</v>
      </c>
      <c r="AR528" s="2">
        <v>0</v>
      </c>
      <c r="AS528" s="2">
        <v>0</v>
      </c>
      <c r="AT528" s="2" t="s">
        <v>464</v>
      </c>
      <c r="AU528" s="2" t="s">
        <v>464</v>
      </c>
      <c r="AV528" s="2" t="s">
        <v>464</v>
      </c>
    </row>
    <row r="529" spans="1:48" x14ac:dyDescent="0.25">
      <c r="A529" t="str">
        <f t="shared" si="11"/>
        <v>2014Q2</v>
      </c>
      <c r="B529" s="9" t="s">
        <v>760</v>
      </c>
      <c r="C529" s="9">
        <v>4109182</v>
      </c>
      <c r="D529" s="2">
        <v>5052</v>
      </c>
      <c r="E529" s="2">
        <v>117</v>
      </c>
      <c r="F529" s="2">
        <v>0</v>
      </c>
      <c r="G529" s="2">
        <v>2498</v>
      </c>
      <c r="H529" s="2">
        <v>547</v>
      </c>
      <c r="I529" s="2">
        <v>4233</v>
      </c>
      <c r="J529" s="2">
        <v>67875</v>
      </c>
      <c r="K529" s="2">
        <v>0</v>
      </c>
      <c r="L529" s="2">
        <v>196325</v>
      </c>
      <c r="M529" s="2">
        <v>346914</v>
      </c>
      <c r="N529" s="2">
        <v>0</v>
      </c>
      <c r="O529" s="2">
        <v>667498</v>
      </c>
      <c r="P529" s="2">
        <v>-158</v>
      </c>
      <c r="Q529" s="2">
        <v>176943</v>
      </c>
      <c r="R529" s="2">
        <v>176911</v>
      </c>
      <c r="S529" s="2">
        <v>81447</v>
      </c>
      <c r="T529" s="2">
        <v>303182</v>
      </c>
      <c r="U529" s="2">
        <v>36295</v>
      </c>
      <c r="V529" s="2">
        <v>196325</v>
      </c>
      <c r="W529" s="2">
        <v>176911</v>
      </c>
      <c r="X529" s="2">
        <v>997</v>
      </c>
      <c r="Y529" s="2">
        <v>0</v>
      </c>
      <c r="Z529" s="2">
        <v>17574</v>
      </c>
      <c r="AA529" s="2">
        <v>6048</v>
      </c>
      <c r="AB529" s="2">
        <v>3165</v>
      </c>
      <c r="AC529" s="2">
        <v>6832</v>
      </c>
      <c r="AD529" s="2">
        <v>0</v>
      </c>
      <c r="AE529" s="2">
        <v>0</v>
      </c>
      <c r="AF529" s="2">
        <v>0</v>
      </c>
      <c r="AG529" s="2" t="s">
        <v>464</v>
      </c>
      <c r="AH529" s="3" t="s">
        <v>464</v>
      </c>
      <c r="AI529" s="2" t="s">
        <v>464</v>
      </c>
      <c r="AJ529" s="3">
        <v>176943</v>
      </c>
      <c r="AK529" s="3">
        <v>997</v>
      </c>
      <c r="AL529" s="2">
        <v>0</v>
      </c>
      <c r="AM529" s="3">
        <v>17111</v>
      </c>
      <c r="AN529" s="2">
        <v>6042</v>
      </c>
      <c r="AO529" s="2">
        <v>3125</v>
      </c>
      <c r="AP529" s="2">
        <v>6740</v>
      </c>
      <c r="AQ529" s="2">
        <v>0</v>
      </c>
      <c r="AR529" s="2">
        <v>0</v>
      </c>
      <c r="AS529" s="2">
        <v>0</v>
      </c>
      <c r="AT529" s="2" t="s">
        <v>464</v>
      </c>
      <c r="AU529" s="2" t="s">
        <v>464</v>
      </c>
      <c r="AV529" s="2" t="s">
        <v>464</v>
      </c>
    </row>
    <row r="530" spans="1:48" x14ac:dyDescent="0.25">
      <c r="A530" t="str">
        <f t="shared" si="11"/>
        <v>2014Q2</v>
      </c>
      <c r="B530" s="9" t="s">
        <v>761</v>
      </c>
      <c r="C530" s="9">
        <v>102862</v>
      </c>
      <c r="D530" s="2">
        <v>3721344</v>
      </c>
      <c r="E530" s="2">
        <v>4643851</v>
      </c>
      <c r="F530" s="2">
        <v>26169</v>
      </c>
      <c r="G530" s="2">
        <v>1694693</v>
      </c>
      <c r="H530" s="2">
        <v>209058</v>
      </c>
      <c r="I530" s="2">
        <v>5755575</v>
      </c>
      <c r="J530" s="2">
        <v>31674872</v>
      </c>
      <c r="K530" s="2">
        <v>15448926</v>
      </c>
      <c r="L530" s="2">
        <v>68160505</v>
      </c>
      <c r="M530" s="2">
        <v>256476539</v>
      </c>
      <c r="N530" s="2">
        <v>224011</v>
      </c>
      <c r="O530" s="2">
        <v>516287627</v>
      </c>
      <c r="P530" s="2">
        <v>33681</v>
      </c>
      <c r="Q530" s="2">
        <v>63584432</v>
      </c>
      <c r="R530" s="2">
        <v>68160505</v>
      </c>
      <c r="S530" s="2">
        <v>573</v>
      </c>
      <c r="T530" s="2">
        <v>64526531</v>
      </c>
      <c r="U530" s="2">
        <v>92751302</v>
      </c>
      <c r="V530" s="2">
        <v>68160505</v>
      </c>
      <c r="W530" s="2">
        <v>68160505</v>
      </c>
      <c r="X530" s="2">
        <v>6850988</v>
      </c>
      <c r="Y530" s="2">
        <v>0</v>
      </c>
      <c r="Z530" s="2">
        <v>3115474</v>
      </c>
      <c r="AA530" s="2">
        <v>65255</v>
      </c>
      <c r="AB530" s="2">
        <v>405479</v>
      </c>
      <c r="AC530" s="2">
        <v>714927</v>
      </c>
      <c r="AD530" s="2">
        <v>0</v>
      </c>
      <c r="AE530" s="2">
        <v>0</v>
      </c>
      <c r="AF530" s="2">
        <v>0</v>
      </c>
      <c r="AG530" s="2" t="s">
        <v>464</v>
      </c>
      <c r="AH530" s="3" t="s">
        <v>464</v>
      </c>
      <c r="AI530" s="2" t="s">
        <v>464</v>
      </c>
      <c r="AJ530" s="3">
        <v>63584432</v>
      </c>
      <c r="AK530" s="3">
        <v>6848274</v>
      </c>
      <c r="AL530" s="2">
        <v>0</v>
      </c>
      <c r="AM530" s="3">
        <v>3069136</v>
      </c>
      <c r="AN530" s="2">
        <v>64757</v>
      </c>
      <c r="AO530" s="2">
        <v>406151</v>
      </c>
      <c r="AP530" s="2">
        <v>629643</v>
      </c>
      <c r="AQ530" s="2">
        <v>0</v>
      </c>
      <c r="AR530" s="2">
        <v>0</v>
      </c>
      <c r="AS530" s="2">
        <v>0</v>
      </c>
      <c r="AT530" s="2" t="s">
        <v>464</v>
      </c>
      <c r="AU530" s="2" t="s">
        <v>464</v>
      </c>
      <c r="AV530" s="2" t="s">
        <v>464</v>
      </c>
    </row>
    <row r="531" spans="1:48" x14ac:dyDescent="0.25">
      <c r="A531" t="str">
        <f t="shared" si="11"/>
        <v>2014Q2</v>
      </c>
      <c r="B531" s="9" t="s">
        <v>225</v>
      </c>
      <c r="C531" s="9">
        <v>4072053</v>
      </c>
      <c r="D531" s="2">
        <v>2148</v>
      </c>
      <c r="E531" s="2">
        <v>5906</v>
      </c>
      <c r="F531" s="2">
        <v>0</v>
      </c>
      <c r="G531" s="2">
        <v>1113</v>
      </c>
      <c r="H531" s="2">
        <v>245</v>
      </c>
      <c r="I531" s="2">
        <v>2946</v>
      </c>
      <c r="J531" s="2">
        <v>38249</v>
      </c>
      <c r="K531" s="2">
        <v>0</v>
      </c>
      <c r="L531" s="2">
        <v>48604</v>
      </c>
      <c r="M531" s="2">
        <v>168585</v>
      </c>
      <c r="N531" s="2">
        <v>0</v>
      </c>
      <c r="O531" s="2">
        <v>326071</v>
      </c>
      <c r="P531" s="2">
        <v>0</v>
      </c>
      <c r="Q531" s="2">
        <v>48377</v>
      </c>
      <c r="R531" s="2">
        <v>48604</v>
      </c>
      <c r="S531" s="2">
        <v>31819</v>
      </c>
      <c r="T531" s="2">
        <v>155453</v>
      </c>
      <c r="U531" s="2">
        <v>9874</v>
      </c>
      <c r="V531" s="2">
        <v>48604</v>
      </c>
      <c r="W531" s="2">
        <v>48604</v>
      </c>
      <c r="X531" s="2">
        <v>0</v>
      </c>
      <c r="Y531" s="2">
        <v>12753</v>
      </c>
      <c r="Z531" s="2">
        <v>6982</v>
      </c>
      <c r="AA531" s="2">
        <v>5427</v>
      </c>
      <c r="AB531" s="2">
        <v>9119</v>
      </c>
      <c r="AC531" s="2">
        <v>1580</v>
      </c>
      <c r="AD531" s="2">
        <v>0</v>
      </c>
      <c r="AE531" s="2">
        <v>0</v>
      </c>
      <c r="AF531" s="2">
        <v>0</v>
      </c>
      <c r="AG531" s="2" t="s">
        <v>464</v>
      </c>
      <c r="AH531" s="3" t="s">
        <v>464</v>
      </c>
      <c r="AI531" s="2" t="s">
        <v>464</v>
      </c>
      <c r="AJ531" s="3">
        <v>48377</v>
      </c>
      <c r="AK531" s="3">
        <v>0</v>
      </c>
      <c r="AL531" s="2">
        <v>13060</v>
      </c>
      <c r="AM531" s="3">
        <v>6939</v>
      </c>
      <c r="AN531" s="2">
        <v>5254</v>
      </c>
      <c r="AO531" s="2">
        <v>9158</v>
      </c>
      <c r="AP531" s="2">
        <v>1571</v>
      </c>
      <c r="AQ531" s="2">
        <v>0</v>
      </c>
      <c r="AR531" s="2">
        <v>0</v>
      </c>
      <c r="AS531" s="2">
        <v>0</v>
      </c>
      <c r="AT531" s="2" t="s">
        <v>464</v>
      </c>
      <c r="AU531" s="2" t="s">
        <v>464</v>
      </c>
      <c r="AV531" s="2" t="s">
        <v>464</v>
      </c>
    </row>
    <row r="532" spans="1:48" x14ac:dyDescent="0.25">
      <c r="A532" t="str">
        <f t="shared" si="11"/>
        <v>2014Q2</v>
      </c>
      <c r="B532" s="9" t="s">
        <v>762</v>
      </c>
      <c r="C532" s="9">
        <v>4085132</v>
      </c>
      <c r="D532" s="2">
        <v>10507</v>
      </c>
      <c r="E532" s="2">
        <v>173</v>
      </c>
      <c r="F532" s="2">
        <v>0</v>
      </c>
      <c r="G532" s="2">
        <v>3998</v>
      </c>
      <c r="H532" s="2">
        <v>687</v>
      </c>
      <c r="I532" s="2">
        <v>6724</v>
      </c>
      <c r="J532" s="2">
        <v>26590</v>
      </c>
      <c r="K532" s="2">
        <v>1881</v>
      </c>
      <c r="L532" s="2">
        <v>151236</v>
      </c>
      <c r="M532" s="2">
        <v>694343</v>
      </c>
      <c r="N532" s="2">
        <v>0</v>
      </c>
      <c r="O532" s="2">
        <v>961972</v>
      </c>
      <c r="P532" s="2">
        <v>0</v>
      </c>
      <c r="Q532" s="2">
        <v>152069</v>
      </c>
      <c r="R532" s="2">
        <v>151236</v>
      </c>
      <c r="S532" s="2">
        <v>124908</v>
      </c>
      <c r="T532" s="2">
        <v>424933</v>
      </c>
      <c r="U532" s="2">
        <v>260314</v>
      </c>
      <c r="V532" s="2">
        <v>151236</v>
      </c>
      <c r="W532" s="2">
        <v>151236</v>
      </c>
      <c r="X532" s="2">
        <v>0</v>
      </c>
      <c r="Y532" s="2">
        <v>27316</v>
      </c>
      <c r="Z532" s="2">
        <v>0</v>
      </c>
      <c r="AA532" s="2">
        <v>2198</v>
      </c>
      <c r="AB532" s="2">
        <v>65504</v>
      </c>
      <c r="AC532" s="2">
        <v>4939</v>
      </c>
      <c r="AD532" s="2">
        <v>0</v>
      </c>
      <c r="AE532" s="2">
        <v>1277</v>
      </c>
      <c r="AF532" s="2">
        <v>0</v>
      </c>
      <c r="AG532" s="2" t="s">
        <v>464</v>
      </c>
      <c r="AH532" s="3" t="s">
        <v>464</v>
      </c>
      <c r="AI532" s="2" t="s">
        <v>464</v>
      </c>
      <c r="AJ532" s="3">
        <v>152069</v>
      </c>
      <c r="AK532" s="3">
        <v>0</v>
      </c>
      <c r="AL532" s="2">
        <v>27442</v>
      </c>
      <c r="AM532" s="3">
        <v>0</v>
      </c>
      <c r="AN532" s="2">
        <v>2197</v>
      </c>
      <c r="AO532" s="2">
        <v>66474</v>
      </c>
      <c r="AP532" s="2">
        <v>4953</v>
      </c>
      <c r="AQ532" s="2">
        <v>0</v>
      </c>
      <c r="AR532" s="2">
        <v>1272</v>
      </c>
      <c r="AS532" s="2">
        <v>0</v>
      </c>
      <c r="AT532" s="2" t="s">
        <v>464</v>
      </c>
      <c r="AU532" s="2" t="s">
        <v>464</v>
      </c>
      <c r="AV532" s="2" t="s">
        <v>464</v>
      </c>
    </row>
    <row r="533" spans="1:48" x14ac:dyDescent="0.25">
      <c r="A533" t="str">
        <f t="shared" si="11"/>
        <v>2014Q2</v>
      </c>
      <c r="B533" s="9" t="s">
        <v>226</v>
      </c>
      <c r="C533" s="9">
        <v>100551</v>
      </c>
      <c r="D533" s="2">
        <v>18321</v>
      </c>
      <c r="E533" s="2">
        <v>5258</v>
      </c>
      <c r="F533" s="2">
        <v>116</v>
      </c>
      <c r="G533" s="2">
        <v>7886</v>
      </c>
      <c r="H533" s="2">
        <v>1698</v>
      </c>
      <c r="I533" s="2">
        <v>14139</v>
      </c>
      <c r="J533" s="2">
        <v>16823</v>
      </c>
      <c r="K533" s="2">
        <v>0</v>
      </c>
      <c r="L533" s="2">
        <v>615576</v>
      </c>
      <c r="M533" s="2">
        <v>1418297</v>
      </c>
      <c r="N533" s="2">
        <v>449</v>
      </c>
      <c r="O533" s="2">
        <v>2193826</v>
      </c>
      <c r="P533" s="2">
        <v>244</v>
      </c>
      <c r="Q533" s="2">
        <v>615537</v>
      </c>
      <c r="R533" s="2">
        <v>615392</v>
      </c>
      <c r="S533" s="2">
        <v>266602</v>
      </c>
      <c r="T533" s="2">
        <v>983465</v>
      </c>
      <c r="U533" s="2">
        <v>313460</v>
      </c>
      <c r="V533" s="2">
        <v>615576</v>
      </c>
      <c r="W533" s="2">
        <v>615392</v>
      </c>
      <c r="X533" s="2">
        <v>0</v>
      </c>
      <c r="Y533" s="2">
        <v>10</v>
      </c>
      <c r="Z533" s="2">
        <v>19321</v>
      </c>
      <c r="AA533" s="2">
        <v>1557</v>
      </c>
      <c r="AB533" s="2">
        <v>116132</v>
      </c>
      <c r="AC533" s="2">
        <v>348063</v>
      </c>
      <c r="AD533" s="2">
        <v>0</v>
      </c>
      <c r="AE533" s="2">
        <v>0</v>
      </c>
      <c r="AF533" s="2">
        <v>0</v>
      </c>
      <c r="AG533" s="2" t="s">
        <v>464</v>
      </c>
      <c r="AH533" s="3" t="s">
        <v>464</v>
      </c>
      <c r="AI533" s="2" t="s">
        <v>464</v>
      </c>
      <c r="AJ533" s="3">
        <v>615537</v>
      </c>
      <c r="AK533" s="3">
        <v>0</v>
      </c>
      <c r="AL533" s="2">
        <v>10</v>
      </c>
      <c r="AM533" s="3">
        <v>20000</v>
      </c>
      <c r="AN533" s="2">
        <v>1489</v>
      </c>
      <c r="AO533" s="2">
        <v>116863</v>
      </c>
      <c r="AP533" s="2">
        <v>351557</v>
      </c>
      <c r="AQ533" s="2">
        <v>0</v>
      </c>
      <c r="AR533" s="2">
        <v>0</v>
      </c>
      <c r="AS533" s="2">
        <v>0</v>
      </c>
      <c r="AT533" s="2" t="s">
        <v>464</v>
      </c>
      <c r="AU533" s="2" t="s">
        <v>464</v>
      </c>
      <c r="AV533" s="2" t="s">
        <v>464</v>
      </c>
    </row>
    <row r="534" spans="1:48" x14ac:dyDescent="0.25">
      <c r="A534" t="str">
        <f t="shared" si="11"/>
        <v>2014Q2</v>
      </c>
      <c r="B534" s="9" t="s">
        <v>227</v>
      </c>
      <c r="C534" s="9">
        <v>1023792</v>
      </c>
      <c r="D534" s="2">
        <v>69377</v>
      </c>
      <c r="E534" s="2">
        <v>20397</v>
      </c>
      <c r="F534" s="2">
        <v>0</v>
      </c>
      <c r="G534" s="2">
        <v>28588</v>
      </c>
      <c r="H534" s="2">
        <v>6377</v>
      </c>
      <c r="I534" s="2">
        <v>52460</v>
      </c>
      <c r="J534" s="2">
        <v>67412</v>
      </c>
      <c r="K534" s="2">
        <v>2852</v>
      </c>
      <c r="L534" s="2">
        <v>3042994</v>
      </c>
      <c r="M534" s="2">
        <v>4259295</v>
      </c>
      <c r="N534" s="2">
        <v>0</v>
      </c>
      <c r="O534" s="2">
        <v>7890807</v>
      </c>
      <c r="P534" s="2">
        <v>-49</v>
      </c>
      <c r="Q534" s="2">
        <v>2510110</v>
      </c>
      <c r="R534" s="2">
        <v>2559437</v>
      </c>
      <c r="S534" s="2">
        <v>1140365</v>
      </c>
      <c r="T534" s="2">
        <v>3361401</v>
      </c>
      <c r="U534" s="2">
        <v>549142</v>
      </c>
      <c r="V534" s="2">
        <v>3042994</v>
      </c>
      <c r="W534" s="2">
        <v>2559437</v>
      </c>
      <c r="X534" s="2">
        <v>0</v>
      </c>
      <c r="Y534" s="2">
        <v>50</v>
      </c>
      <c r="Z534" s="2">
        <v>9292</v>
      </c>
      <c r="AA534" s="2">
        <v>31320</v>
      </c>
      <c r="AB534" s="2">
        <v>180743</v>
      </c>
      <c r="AC534" s="2">
        <v>1021277</v>
      </c>
      <c r="AD534" s="2">
        <v>0</v>
      </c>
      <c r="AE534" s="2">
        <v>995</v>
      </c>
      <c r="AF534" s="2">
        <v>0</v>
      </c>
      <c r="AG534" s="2" t="s">
        <v>464</v>
      </c>
      <c r="AH534" s="3" t="s">
        <v>464</v>
      </c>
      <c r="AI534" s="2" t="s">
        <v>464</v>
      </c>
      <c r="AJ534" s="3">
        <v>2510110</v>
      </c>
      <c r="AK534" s="3">
        <v>0</v>
      </c>
      <c r="AL534" s="2">
        <v>50</v>
      </c>
      <c r="AM534" s="3">
        <v>9175</v>
      </c>
      <c r="AN534" s="2">
        <v>31034</v>
      </c>
      <c r="AO534" s="2">
        <v>179823</v>
      </c>
      <c r="AP534" s="2">
        <v>1010745</v>
      </c>
      <c r="AQ534" s="2">
        <v>0</v>
      </c>
      <c r="AR534" s="2">
        <v>979</v>
      </c>
      <c r="AS534" s="2">
        <v>0</v>
      </c>
      <c r="AT534" s="2" t="s">
        <v>464</v>
      </c>
      <c r="AU534" s="2" t="s">
        <v>464</v>
      </c>
      <c r="AV534" s="2" t="s">
        <v>464</v>
      </c>
    </row>
    <row r="535" spans="1:48" x14ac:dyDescent="0.25">
      <c r="A535" t="str">
        <f t="shared" si="11"/>
        <v>2014Q2</v>
      </c>
      <c r="B535" s="9" t="s">
        <v>763</v>
      </c>
      <c r="C535" s="9">
        <v>1017629</v>
      </c>
      <c r="D535" s="2">
        <v>4649</v>
      </c>
      <c r="E535" s="2">
        <v>562</v>
      </c>
      <c r="F535" s="2">
        <v>0</v>
      </c>
      <c r="G535" s="2">
        <v>2226</v>
      </c>
      <c r="H535" s="2">
        <v>413</v>
      </c>
      <c r="I535" s="2">
        <v>3669</v>
      </c>
      <c r="J535" s="2">
        <v>18637</v>
      </c>
      <c r="K535" s="2">
        <v>1157</v>
      </c>
      <c r="L535" s="2">
        <v>171547</v>
      </c>
      <c r="M535" s="2">
        <v>349212</v>
      </c>
      <c r="N535" s="2">
        <v>0</v>
      </c>
      <c r="O535" s="2">
        <v>569613</v>
      </c>
      <c r="P535" s="2">
        <v>0</v>
      </c>
      <c r="Q535" s="2">
        <v>170591</v>
      </c>
      <c r="R535" s="2">
        <v>171547</v>
      </c>
      <c r="S535" s="2">
        <v>46073</v>
      </c>
      <c r="T535" s="2">
        <v>166805</v>
      </c>
      <c r="U535" s="2">
        <v>66885</v>
      </c>
      <c r="V535" s="2">
        <v>171547</v>
      </c>
      <c r="W535" s="2">
        <v>171547</v>
      </c>
      <c r="X535" s="2">
        <v>2880</v>
      </c>
      <c r="Y535" s="2">
        <v>0</v>
      </c>
      <c r="Z535" s="2">
        <v>125126</v>
      </c>
      <c r="AA535" s="2">
        <v>2609</v>
      </c>
      <c r="AB535" s="2">
        <v>599</v>
      </c>
      <c r="AC535" s="2">
        <v>6605</v>
      </c>
      <c r="AD535" s="2">
        <v>0</v>
      </c>
      <c r="AE535" s="2">
        <v>0</v>
      </c>
      <c r="AF535" s="2">
        <v>0</v>
      </c>
      <c r="AG535" s="2" t="s">
        <v>464</v>
      </c>
      <c r="AH535" s="3" t="s">
        <v>464</v>
      </c>
      <c r="AI535" s="2" t="s">
        <v>464</v>
      </c>
      <c r="AJ535" s="3">
        <v>170591</v>
      </c>
      <c r="AK535" s="3">
        <v>2858</v>
      </c>
      <c r="AL535" s="2">
        <v>0</v>
      </c>
      <c r="AM535" s="3">
        <v>125398</v>
      </c>
      <c r="AN535" s="2">
        <v>2578</v>
      </c>
      <c r="AO535" s="2">
        <v>578</v>
      </c>
      <c r="AP535" s="2">
        <v>6405</v>
      </c>
      <c r="AQ535" s="2">
        <v>0</v>
      </c>
      <c r="AR535" s="2">
        <v>0</v>
      </c>
      <c r="AS535" s="2">
        <v>0</v>
      </c>
      <c r="AT535" s="2" t="s">
        <v>464</v>
      </c>
      <c r="AU535" s="2" t="s">
        <v>464</v>
      </c>
      <c r="AV535" s="2" t="s">
        <v>464</v>
      </c>
    </row>
    <row r="536" spans="1:48" x14ac:dyDescent="0.25">
      <c r="A536" t="str">
        <f t="shared" si="11"/>
        <v>2014Q2</v>
      </c>
      <c r="B536" s="9" t="s">
        <v>764</v>
      </c>
      <c r="C536" s="9">
        <v>1021308</v>
      </c>
      <c r="D536" s="2">
        <v>3786</v>
      </c>
      <c r="E536" s="2">
        <v>1512</v>
      </c>
      <c r="F536" s="2">
        <v>0</v>
      </c>
      <c r="G536" s="2">
        <v>2383</v>
      </c>
      <c r="H536" s="2">
        <v>301</v>
      </c>
      <c r="I536" s="2">
        <v>4215</v>
      </c>
      <c r="J536" s="2">
        <v>12367</v>
      </c>
      <c r="K536" s="2">
        <v>0</v>
      </c>
      <c r="L536" s="2">
        <v>132901</v>
      </c>
      <c r="M536" s="2">
        <v>299385</v>
      </c>
      <c r="N536" s="2">
        <v>0</v>
      </c>
      <c r="O536" s="2">
        <v>493391</v>
      </c>
      <c r="P536" s="2">
        <v>0</v>
      </c>
      <c r="Q536" s="2">
        <v>129003</v>
      </c>
      <c r="R536" s="2">
        <v>130731</v>
      </c>
      <c r="S536" s="2">
        <v>35803</v>
      </c>
      <c r="T536" s="2">
        <v>161991</v>
      </c>
      <c r="U536" s="2">
        <v>50718</v>
      </c>
      <c r="V536" s="2">
        <v>132901</v>
      </c>
      <c r="W536" s="2">
        <v>130731</v>
      </c>
      <c r="X536" s="2">
        <v>0</v>
      </c>
      <c r="Y536" s="2">
        <v>876</v>
      </c>
      <c r="Z536" s="2">
        <v>16602</v>
      </c>
      <c r="AA536" s="2">
        <v>2626</v>
      </c>
      <c r="AB536" s="2">
        <v>2761</v>
      </c>
      <c r="AC536" s="2">
        <v>21640</v>
      </c>
      <c r="AD536" s="2">
        <v>0</v>
      </c>
      <c r="AE536" s="2">
        <v>0</v>
      </c>
      <c r="AF536" s="2">
        <v>0</v>
      </c>
      <c r="AG536" s="2" t="s">
        <v>464</v>
      </c>
      <c r="AH536" s="3" t="s">
        <v>464</v>
      </c>
      <c r="AI536" s="2" t="s">
        <v>464</v>
      </c>
      <c r="AJ536" s="3">
        <v>129003</v>
      </c>
      <c r="AK536" s="3">
        <v>0</v>
      </c>
      <c r="AL536" s="2">
        <v>879</v>
      </c>
      <c r="AM536" s="3">
        <v>16715</v>
      </c>
      <c r="AN536" s="2">
        <v>2644</v>
      </c>
      <c r="AO536" s="2">
        <v>2704</v>
      </c>
      <c r="AP536" s="2">
        <v>21659</v>
      </c>
      <c r="AQ536" s="2">
        <v>0</v>
      </c>
      <c r="AR536" s="2">
        <v>0</v>
      </c>
      <c r="AS536" s="2">
        <v>0</v>
      </c>
      <c r="AT536" s="2" t="s">
        <v>464</v>
      </c>
      <c r="AU536" s="2" t="s">
        <v>464</v>
      </c>
      <c r="AV536" s="2" t="s">
        <v>464</v>
      </c>
    </row>
    <row r="537" spans="1:48" x14ac:dyDescent="0.25">
      <c r="A537" t="str">
        <f t="shared" si="11"/>
        <v>2014Q2</v>
      </c>
      <c r="B537" s="9" t="s">
        <v>765</v>
      </c>
      <c r="C537" s="9">
        <v>4039450</v>
      </c>
      <c r="D537" s="2">
        <v>1222000</v>
      </c>
      <c r="E537" s="2">
        <v>8179000</v>
      </c>
      <c r="F537" s="2">
        <v>3637000</v>
      </c>
      <c r="G537" s="2">
        <v>3924000</v>
      </c>
      <c r="H537" s="2">
        <v>283000</v>
      </c>
      <c r="I537" s="2">
        <v>6546000</v>
      </c>
      <c r="J537" s="2">
        <v>65912000</v>
      </c>
      <c r="K537" s="2">
        <v>279903000</v>
      </c>
      <c r="L537" s="2">
        <v>35000</v>
      </c>
      <c r="M537" s="2">
        <v>79476000</v>
      </c>
      <c r="N537" s="2">
        <v>347619000</v>
      </c>
      <c r="O537" s="2">
        <v>860008000</v>
      </c>
      <c r="P537" s="2">
        <v>0</v>
      </c>
      <c r="Q537" s="2">
        <v>35000</v>
      </c>
      <c r="R537" s="2">
        <v>35000</v>
      </c>
      <c r="S537" s="2">
        <v>3864000</v>
      </c>
      <c r="T537" s="2">
        <v>9770000</v>
      </c>
      <c r="U537" s="2">
        <v>13536000</v>
      </c>
      <c r="V537" s="2">
        <v>35000</v>
      </c>
      <c r="W537" s="2">
        <v>35000</v>
      </c>
      <c r="X537" s="2">
        <v>34000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 t="s">
        <v>464</v>
      </c>
      <c r="AH537" s="3" t="s">
        <v>464</v>
      </c>
      <c r="AI537" s="2" t="s">
        <v>464</v>
      </c>
      <c r="AJ537" s="3">
        <v>35000</v>
      </c>
      <c r="AK537" s="3">
        <v>34000</v>
      </c>
      <c r="AL537" s="2">
        <v>0</v>
      </c>
      <c r="AM537" s="3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 t="s">
        <v>464</v>
      </c>
      <c r="AU537" s="2" t="s">
        <v>464</v>
      </c>
      <c r="AV537" s="2" t="s">
        <v>464</v>
      </c>
    </row>
    <row r="538" spans="1:48" x14ac:dyDescent="0.25">
      <c r="A538" t="str">
        <f t="shared" si="11"/>
        <v>2014Q2</v>
      </c>
      <c r="B538" s="9" t="s">
        <v>766</v>
      </c>
      <c r="C538" s="9">
        <v>1021177</v>
      </c>
      <c r="D538" s="2">
        <v>6593</v>
      </c>
      <c r="E538" s="2">
        <v>2084</v>
      </c>
      <c r="F538" s="2">
        <v>0</v>
      </c>
      <c r="G538" s="2">
        <v>3750</v>
      </c>
      <c r="H538" s="2">
        <v>651</v>
      </c>
      <c r="I538" s="2">
        <v>6232</v>
      </c>
      <c r="J538" s="2">
        <v>19</v>
      </c>
      <c r="K538" s="2">
        <v>0</v>
      </c>
      <c r="L538" s="2">
        <v>109760</v>
      </c>
      <c r="M538" s="2">
        <v>528185</v>
      </c>
      <c r="N538" s="2">
        <v>0</v>
      </c>
      <c r="O538" s="2">
        <v>696788</v>
      </c>
      <c r="P538" s="2">
        <v>-3</v>
      </c>
      <c r="Q538" s="2">
        <v>107338</v>
      </c>
      <c r="R538" s="2">
        <v>109760</v>
      </c>
      <c r="S538" s="2">
        <v>57506</v>
      </c>
      <c r="T538" s="2">
        <v>274494</v>
      </c>
      <c r="U538" s="2">
        <v>109446</v>
      </c>
      <c r="V538" s="2">
        <v>109760</v>
      </c>
      <c r="W538" s="2">
        <v>109760</v>
      </c>
      <c r="X538" s="2">
        <v>0</v>
      </c>
      <c r="Y538" s="2">
        <v>0</v>
      </c>
      <c r="Z538" s="2">
        <v>21714</v>
      </c>
      <c r="AA538" s="2">
        <v>11220</v>
      </c>
      <c r="AB538" s="2">
        <v>15688</v>
      </c>
      <c r="AC538" s="2">
        <v>0</v>
      </c>
      <c r="AD538" s="2">
        <v>0</v>
      </c>
      <c r="AE538" s="2">
        <v>0</v>
      </c>
      <c r="AF538" s="2">
        <v>0</v>
      </c>
      <c r="AG538" s="2" t="s">
        <v>464</v>
      </c>
      <c r="AH538" s="3" t="s">
        <v>464</v>
      </c>
      <c r="AI538" s="2" t="s">
        <v>464</v>
      </c>
      <c r="AJ538" s="3">
        <v>107338</v>
      </c>
      <c r="AK538" s="3">
        <v>0</v>
      </c>
      <c r="AL538" s="2">
        <v>0</v>
      </c>
      <c r="AM538" s="3">
        <v>21567</v>
      </c>
      <c r="AN538" s="2">
        <v>11316</v>
      </c>
      <c r="AO538" s="2">
        <v>15611</v>
      </c>
      <c r="AP538" s="2">
        <v>0</v>
      </c>
      <c r="AQ538" s="2">
        <v>0</v>
      </c>
      <c r="AR538" s="2">
        <v>0</v>
      </c>
      <c r="AS538" s="2">
        <v>0</v>
      </c>
      <c r="AT538" s="2" t="s">
        <v>464</v>
      </c>
      <c r="AU538" s="2" t="s">
        <v>464</v>
      </c>
      <c r="AV538" s="2" t="s">
        <v>464</v>
      </c>
    </row>
    <row r="539" spans="1:48" x14ac:dyDescent="0.25">
      <c r="A539" t="str">
        <f t="shared" si="11"/>
        <v>2014Q2</v>
      </c>
      <c r="B539" s="9" t="s">
        <v>767</v>
      </c>
      <c r="C539" s="9">
        <v>4137497</v>
      </c>
      <c r="D539" s="2">
        <v>6426</v>
      </c>
      <c r="E539" s="2">
        <v>1426</v>
      </c>
      <c r="F539" s="2">
        <v>307</v>
      </c>
      <c r="G539" s="2">
        <v>2992</v>
      </c>
      <c r="H539" s="2">
        <v>887</v>
      </c>
      <c r="I539" s="2">
        <v>6086</v>
      </c>
      <c r="J539" s="2">
        <v>4834</v>
      </c>
      <c r="K539" s="2">
        <v>0</v>
      </c>
      <c r="L539" s="2">
        <v>188199</v>
      </c>
      <c r="M539" s="2">
        <v>710145</v>
      </c>
      <c r="N539" s="2">
        <v>2769</v>
      </c>
      <c r="O539" s="2">
        <v>986201</v>
      </c>
      <c r="P539" s="2">
        <v>2</v>
      </c>
      <c r="Q539" s="2">
        <v>187818</v>
      </c>
      <c r="R539" s="2">
        <v>188199</v>
      </c>
      <c r="S539" s="2">
        <v>295264</v>
      </c>
      <c r="T539" s="2">
        <v>594179</v>
      </c>
      <c r="U539" s="2">
        <v>79375</v>
      </c>
      <c r="V539" s="2">
        <v>188199</v>
      </c>
      <c r="W539" s="2">
        <v>188199</v>
      </c>
      <c r="X539" s="2">
        <v>0</v>
      </c>
      <c r="Y539" s="2">
        <v>0</v>
      </c>
      <c r="Z539" s="2">
        <v>47986</v>
      </c>
      <c r="AA539" s="2">
        <v>3229</v>
      </c>
      <c r="AB539" s="2">
        <v>136884</v>
      </c>
      <c r="AC539" s="2">
        <v>0</v>
      </c>
      <c r="AD539" s="2">
        <v>0</v>
      </c>
      <c r="AE539" s="2">
        <v>0</v>
      </c>
      <c r="AF539" s="2">
        <v>0</v>
      </c>
      <c r="AG539" s="2" t="s">
        <v>464</v>
      </c>
      <c r="AH539" s="3" t="s">
        <v>464</v>
      </c>
      <c r="AI539" s="2" t="s">
        <v>464</v>
      </c>
      <c r="AJ539" s="3">
        <v>187818</v>
      </c>
      <c r="AK539" s="3">
        <v>0</v>
      </c>
      <c r="AL539" s="2">
        <v>0</v>
      </c>
      <c r="AM539" s="3">
        <v>48994</v>
      </c>
      <c r="AN539" s="2">
        <v>3263</v>
      </c>
      <c r="AO539" s="2">
        <v>135461</v>
      </c>
      <c r="AP539" s="2">
        <v>0</v>
      </c>
      <c r="AQ539" s="2">
        <v>0</v>
      </c>
      <c r="AR539" s="2">
        <v>0</v>
      </c>
      <c r="AS539" s="2">
        <v>0</v>
      </c>
      <c r="AT539" s="2" t="s">
        <v>464</v>
      </c>
      <c r="AU539" s="2" t="s">
        <v>464</v>
      </c>
      <c r="AV539" s="2" t="s">
        <v>464</v>
      </c>
    </row>
    <row r="540" spans="1:48" x14ac:dyDescent="0.25">
      <c r="A540" t="str">
        <f t="shared" si="11"/>
        <v>2014Q2</v>
      </c>
      <c r="B540" s="9" t="s">
        <v>768</v>
      </c>
      <c r="C540" s="9">
        <v>4076657</v>
      </c>
      <c r="D540" s="2">
        <v>1688</v>
      </c>
      <c r="E540" s="2">
        <v>332</v>
      </c>
      <c r="F540" s="2">
        <v>0</v>
      </c>
      <c r="G540" s="2">
        <v>977</v>
      </c>
      <c r="H540" s="2">
        <v>288</v>
      </c>
      <c r="I540" s="2">
        <v>1948</v>
      </c>
      <c r="J540" s="2">
        <v>16308</v>
      </c>
      <c r="K540" s="2">
        <v>0</v>
      </c>
      <c r="L540" s="2">
        <v>45937</v>
      </c>
      <c r="M540" s="2">
        <v>130122</v>
      </c>
      <c r="N540" s="2">
        <v>0</v>
      </c>
      <c r="O540" s="2">
        <v>212121</v>
      </c>
      <c r="P540" s="2">
        <v>39</v>
      </c>
      <c r="Q540" s="2">
        <v>37281</v>
      </c>
      <c r="R540" s="2">
        <v>37244</v>
      </c>
      <c r="S540" s="2">
        <v>20920</v>
      </c>
      <c r="T540" s="2">
        <v>116066</v>
      </c>
      <c r="U540" s="2">
        <v>11407</v>
      </c>
      <c r="V540" s="2">
        <v>45937</v>
      </c>
      <c r="W540" s="2">
        <v>37244</v>
      </c>
      <c r="X540" s="2">
        <v>125</v>
      </c>
      <c r="Y540" s="2">
        <v>0</v>
      </c>
      <c r="Z540" s="2">
        <v>0</v>
      </c>
      <c r="AA540" s="2">
        <v>313</v>
      </c>
      <c r="AB540" s="2">
        <v>14152</v>
      </c>
      <c r="AC540" s="2">
        <v>22654</v>
      </c>
      <c r="AD540" s="2">
        <v>0</v>
      </c>
      <c r="AE540" s="2">
        <v>0</v>
      </c>
      <c r="AF540" s="2">
        <v>0</v>
      </c>
      <c r="AG540" s="2" t="s">
        <v>464</v>
      </c>
      <c r="AH540" s="3" t="s">
        <v>464</v>
      </c>
      <c r="AI540" s="2" t="s">
        <v>464</v>
      </c>
      <c r="AJ540" s="3">
        <v>37281</v>
      </c>
      <c r="AK540" s="3">
        <v>125</v>
      </c>
      <c r="AL540" s="2">
        <v>0</v>
      </c>
      <c r="AM540" s="3">
        <v>0</v>
      </c>
      <c r="AN540" s="2">
        <v>305</v>
      </c>
      <c r="AO540" s="2">
        <v>14001</v>
      </c>
      <c r="AP540" s="2">
        <v>22850</v>
      </c>
      <c r="AQ540" s="2">
        <v>0</v>
      </c>
      <c r="AR540" s="2">
        <v>0</v>
      </c>
      <c r="AS540" s="2">
        <v>0</v>
      </c>
      <c r="AT540" s="2" t="s">
        <v>464</v>
      </c>
      <c r="AU540" s="2" t="s">
        <v>464</v>
      </c>
      <c r="AV540" s="2" t="s">
        <v>464</v>
      </c>
    </row>
    <row r="541" spans="1:48" x14ac:dyDescent="0.25">
      <c r="A541" t="str">
        <f t="shared" si="11"/>
        <v>2014Q2</v>
      </c>
      <c r="B541" s="9" t="s">
        <v>769</v>
      </c>
      <c r="C541" s="9">
        <v>4222228</v>
      </c>
      <c r="D541" s="2">
        <v>25229</v>
      </c>
      <c r="E541" s="2">
        <v>1397</v>
      </c>
      <c r="F541" s="2">
        <v>0</v>
      </c>
      <c r="G541" s="2">
        <v>10045</v>
      </c>
      <c r="H541" s="2">
        <v>2362</v>
      </c>
      <c r="I541" s="2">
        <v>18421</v>
      </c>
      <c r="J541" s="2">
        <v>165687</v>
      </c>
      <c r="K541" s="2">
        <v>0</v>
      </c>
      <c r="L541" s="2">
        <v>233209</v>
      </c>
      <c r="M541" s="2">
        <v>1913681</v>
      </c>
      <c r="N541" s="2">
        <v>0</v>
      </c>
      <c r="O541" s="2">
        <v>2478219</v>
      </c>
      <c r="P541" s="2">
        <v>189</v>
      </c>
      <c r="Q541" s="2">
        <v>235610</v>
      </c>
      <c r="R541" s="2">
        <v>233209</v>
      </c>
      <c r="S541" s="2">
        <v>288893</v>
      </c>
      <c r="T541" s="2">
        <v>1609192</v>
      </c>
      <c r="U541" s="2">
        <v>262762</v>
      </c>
      <c r="V541" s="2">
        <v>233209</v>
      </c>
      <c r="W541" s="2">
        <v>233209</v>
      </c>
      <c r="X541" s="2">
        <v>713</v>
      </c>
      <c r="Y541" s="2">
        <v>0</v>
      </c>
      <c r="Z541" s="2">
        <v>6263</v>
      </c>
      <c r="AA541" s="2">
        <v>8753</v>
      </c>
      <c r="AB541" s="2">
        <v>106286</v>
      </c>
      <c r="AC541" s="2">
        <v>38495</v>
      </c>
      <c r="AD541" s="2">
        <v>0</v>
      </c>
      <c r="AE541" s="2">
        <v>1023</v>
      </c>
      <c r="AF541" s="2">
        <v>0</v>
      </c>
      <c r="AG541" s="2" t="s">
        <v>464</v>
      </c>
      <c r="AH541" s="3" t="s">
        <v>464</v>
      </c>
      <c r="AI541" s="2" t="s">
        <v>464</v>
      </c>
      <c r="AJ541" s="3">
        <v>235610</v>
      </c>
      <c r="AK541" s="3">
        <v>704</v>
      </c>
      <c r="AL541" s="2">
        <v>0</v>
      </c>
      <c r="AM541" s="3">
        <v>6309</v>
      </c>
      <c r="AN541" s="2">
        <v>8746</v>
      </c>
      <c r="AO541" s="2">
        <v>108676</v>
      </c>
      <c r="AP541" s="2">
        <v>38687</v>
      </c>
      <c r="AQ541" s="2">
        <v>0</v>
      </c>
      <c r="AR541" s="2">
        <v>1040</v>
      </c>
      <c r="AS541" s="2">
        <v>0</v>
      </c>
      <c r="AT541" s="2" t="s">
        <v>464</v>
      </c>
      <c r="AU541" s="2" t="s">
        <v>464</v>
      </c>
      <c r="AV541" s="2" t="s">
        <v>464</v>
      </c>
    </row>
    <row r="542" spans="1:48" x14ac:dyDescent="0.25">
      <c r="A542" t="str">
        <f t="shared" si="11"/>
        <v>2014Q2</v>
      </c>
      <c r="B542" s="9" t="s">
        <v>770</v>
      </c>
      <c r="C542" s="9">
        <v>1017373</v>
      </c>
      <c r="D542" s="2">
        <v>8236</v>
      </c>
      <c r="E542" s="2">
        <v>5917</v>
      </c>
      <c r="F542" s="2">
        <v>0</v>
      </c>
      <c r="G542" s="2">
        <v>5860</v>
      </c>
      <c r="H542" s="2">
        <v>824</v>
      </c>
      <c r="I542" s="2">
        <v>9288</v>
      </c>
      <c r="J542" s="2">
        <v>27</v>
      </c>
      <c r="K542" s="2">
        <v>0</v>
      </c>
      <c r="L542" s="2">
        <v>27333</v>
      </c>
      <c r="M542" s="2">
        <v>517307</v>
      </c>
      <c r="N542" s="2">
        <v>0</v>
      </c>
      <c r="O542" s="2">
        <v>590721</v>
      </c>
      <c r="P542" s="2">
        <v>93</v>
      </c>
      <c r="Q542" s="2">
        <v>26297</v>
      </c>
      <c r="R542" s="2">
        <v>27295</v>
      </c>
      <c r="S542" s="2">
        <v>172299</v>
      </c>
      <c r="T542" s="2">
        <v>360444</v>
      </c>
      <c r="U542" s="2">
        <v>76887</v>
      </c>
      <c r="V542" s="2">
        <v>27333</v>
      </c>
      <c r="W542" s="2">
        <v>27295</v>
      </c>
      <c r="X542" s="2">
        <v>0</v>
      </c>
      <c r="Y542" s="2">
        <v>0</v>
      </c>
      <c r="Z542" s="2">
        <v>0</v>
      </c>
      <c r="AA542" s="2">
        <v>2549</v>
      </c>
      <c r="AB542" s="2">
        <v>9355</v>
      </c>
      <c r="AC542" s="2">
        <v>0</v>
      </c>
      <c r="AD542" s="2">
        <v>0</v>
      </c>
      <c r="AE542" s="2">
        <v>0</v>
      </c>
      <c r="AF542" s="2">
        <v>0</v>
      </c>
      <c r="AG542" s="2" t="s">
        <v>464</v>
      </c>
      <c r="AH542" s="3" t="s">
        <v>464</v>
      </c>
      <c r="AI542" s="2" t="s">
        <v>464</v>
      </c>
      <c r="AJ542" s="3">
        <v>26297</v>
      </c>
      <c r="AK542" s="3">
        <v>0</v>
      </c>
      <c r="AL542" s="2">
        <v>0</v>
      </c>
      <c r="AM542" s="3">
        <v>0</v>
      </c>
      <c r="AN542" s="2">
        <v>2506</v>
      </c>
      <c r="AO542" s="2">
        <v>9410</v>
      </c>
      <c r="AP542" s="2">
        <v>0</v>
      </c>
      <c r="AQ542" s="2">
        <v>0</v>
      </c>
      <c r="AR542" s="2">
        <v>0</v>
      </c>
      <c r="AS542" s="2">
        <v>0</v>
      </c>
      <c r="AT542" s="2" t="s">
        <v>464</v>
      </c>
      <c r="AU542" s="2" t="s">
        <v>464</v>
      </c>
      <c r="AV542" s="2" t="s">
        <v>464</v>
      </c>
    </row>
    <row r="543" spans="1:48" x14ac:dyDescent="0.25">
      <c r="A543" t="str">
        <f t="shared" si="11"/>
        <v>2014Q2</v>
      </c>
      <c r="B543" s="9" t="s">
        <v>228</v>
      </c>
      <c r="C543" s="9">
        <v>101830</v>
      </c>
      <c r="D543" s="2">
        <v>40237</v>
      </c>
      <c r="E543" s="2">
        <v>9255</v>
      </c>
      <c r="F543" s="2">
        <v>0</v>
      </c>
      <c r="G543" s="2">
        <v>13390</v>
      </c>
      <c r="H543" s="2">
        <v>3847</v>
      </c>
      <c r="I543" s="2">
        <v>33856</v>
      </c>
      <c r="J543" s="2">
        <v>69942</v>
      </c>
      <c r="K543" s="2">
        <v>22628</v>
      </c>
      <c r="L543" s="2">
        <v>569481</v>
      </c>
      <c r="M543" s="2">
        <v>2840577</v>
      </c>
      <c r="N543" s="2">
        <v>0</v>
      </c>
      <c r="O543" s="2">
        <v>3921460</v>
      </c>
      <c r="P543" s="2">
        <v>569</v>
      </c>
      <c r="Q543" s="2">
        <v>558180</v>
      </c>
      <c r="R543" s="2">
        <v>569031</v>
      </c>
      <c r="S543" s="2">
        <v>594088</v>
      </c>
      <c r="T543" s="2">
        <v>2186825</v>
      </c>
      <c r="U543" s="2">
        <v>269079</v>
      </c>
      <c r="V543" s="2">
        <v>569481</v>
      </c>
      <c r="W543" s="2">
        <v>569031</v>
      </c>
      <c r="X543" s="2">
        <v>0</v>
      </c>
      <c r="Y543" s="2">
        <v>0</v>
      </c>
      <c r="Z543" s="2">
        <v>18821</v>
      </c>
      <c r="AA543" s="2">
        <v>284911</v>
      </c>
      <c r="AB543" s="2">
        <v>87164</v>
      </c>
      <c r="AC543" s="2">
        <v>37552</v>
      </c>
      <c r="AD543" s="2">
        <v>0</v>
      </c>
      <c r="AE543" s="2">
        <v>5767</v>
      </c>
      <c r="AF543" s="2">
        <v>2199</v>
      </c>
      <c r="AG543" s="2" t="s">
        <v>464</v>
      </c>
      <c r="AH543" s="3" t="s">
        <v>464</v>
      </c>
      <c r="AI543" s="2" t="s">
        <v>464</v>
      </c>
      <c r="AJ543" s="3">
        <v>558180</v>
      </c>
      <c r="AK543" s="3">
        <v>0</v>
      </c>
      <c r="AL543" s="2">
        <v>0</v>
      </c>
      <c r="AM543" s="3">
        <v>20000</v>
      </c>
      <c r="AN543" s="2">
        <v>283344</v>
      </c>
      <c r="AO543" s="2">
        <v>84351</v>
      </c>
      <c r="AP543" s="2">
        <v>37548</v>
      </c>
      <c r="AQ543" s="2">
        <v>0</v>
      </c>
      <c r="AR543" s="2">
        <v>5972</v>
      </c>
      <c r="AS543" s="2">
        <v>2198</v>
      </c>
      <c r="AT543" s="2" t="s">
        <v>464</v>
      </c>
      <c r="AU543" s="2" t="s">
        <v>464</v>
      </c>
      <c r="AV543" s="2" t="s">
        <v>464</v>
      </c>
    </row>
    <row r="544" spans="1:48" x14ac:dyDescent="0.25">
      <c r="A544" t="str">
        <f t="shared" si="11"/>
        <v>2014Q2</v>
      </c>
      <c r="B544" s="9" t="s">
        <v>229</v>
      </c>
      <c r="C544" s="9">
        <v>4111096</v>
      </c>
      <c r="D544" s="2">
        <v>17141</v>
      </c>
      <c r="E544" s="2">
        <v>1775</v>
      </c>
      <c r="F544" s="2">
        <v>0</v>
      </c>
      <c r="G544" s="2">
        <v>7149</v>
      </c>
      <c r="H544" s="2">
        <v>1147</v>
      </c>
      <c r="I544" s="2">
        <v>11701</v>
      </c>
      <c r="J544" s="2">
        <v>53154</v>
      </c>
      <c r="K544" s="2">
        <v>0</v>
      </c>
      <c r="L544" s="2">
        <v>253208</v>
      </c>
      <c r="M544" s="2">
        <v>1441156</v>
      </c>
      <c r="N544" s="2">
        <v>0</v>
      </c>
      <c r="O544" s="2">
        <v>1807978</v>
      </c>
      <c r="P544" s="2">
        <v>0</v>
      </c>
      <c r="Q544" s="2">
        <v>196873</v>
      </c>
      <c r="R544" s="2">
        <v>198522</v>
      </c>
      <c r="S544" s="2">
        <v>104881</v>
      </c>
      <c r="T544" s="2">
        <v>723275</v>
      </c>
      <c r="U544" s="2">
        <v>655319</v>
      </c>
      <c r="V544" s="2">
        <v>253208</v>
      </c>
      <c r="W544" s="2">
        <v>198522</v>
      </c>
      <c r="X544" s="2">
        <v>25079</v>
      </c>
      <c r="Y544" s="2">
        <v>0</v>
      </c>
      <c r="Z544" s="2">
        <v>30112</v>
      </c>
      <c r="AA544" s="2">
        <v>10650</v>
      </c>
      <c r="AB544" s="2">
        <v>102374</v>
      </c>
      <c r="AC544" s="2">
        <v>30307</v>
      </c>
      <c r="AD544" s="2">
        <v>0</v>
      </c>
      <c r="AE544" s="2">
        <v>0</v>
      </c>
      <c r="AF544" s="2">
        <v>0</v>
      </c>
      <c r="AG544" s="2" t="s">
        <v>464</v>
      </c>
      <c r="AH544" s="3" t="s">
        <v>464</v>
      </c>
      <c r="AI544" s="2" t="s">
        <v>464</v>
      </c>
      <c r="AJ544" s="3">
        <v>196873</v>
      </c>
      <c r="AK544" s="3">
        <v>25072</v>
      </c>
      <c r="AL544" s="2">
        <v>0</v>
      </c>
      <c r="AM544" s="3">
        <v>30107</v>
      </c>
      <c r="AN544" s="2">
        <v>10518</v>
      </c>
      <c r="AO544" s="2">
        <v>100644</v>
      </c>
      <c r="AP544" s="2">
        <v>30532</v>
      </c>
      <c r="AQ544" s="2">
        <v>0</v>
      </c>
      <c r="AR544" s="2">
        <v>0</v>
      </c>
      <c r="AS544" s="2">
        <v>0</v>
      </c>
      <c r="AT544" s="2" t="s">
        <v>464</v>
      </c>
      <c r="AU544" s="2" t="s">
        <v>464</v>
      </c>
      <c r="AV544" s="2" t="s">
        <v>464</v>
      </c>
    </row>
    <row r="545" spans="1:48" x14ac:dyDescent="0.25">
      <c r="A545" t="str">
        <f t="shared" si="11"/>
        <v>2014Q2</v>
      </c>
      <c r="B545" s="9" t="s">
        <v>771</v>
      </c>
      <c r="C545" s="9">
        <v>4252469</v>
      </c>
      <c r="D545" s="2">
        <v>981</v>
      </c>
      <c r="E545" s="2">
        <v>143258</v>
      </c>
      <c r="F545" s="2">
        <v>0</v>
      </c>
      <c r="G545" s="2">
        <v>23957</v>
      </c>
      <c r="H545" s="2">
        <v>17782</v>
      </c>
      <c r="I545" s="2">
        <v>121497</v>
      </c>
      <c r="J545" s="2">
        <v>682008</v>
      </c>
      <c r="K545" s="2">
        <v>492</v>
      </c>
      <c r="L545" s="2">
        <v>170395</v>
      </c>
      <c r="M545" s="2">
        <v>7104</v>
      </c>
      <c r="N545" s="2">
        <v>0</v>
      </c>
      <c r="O545" s="2">
        <v>1113821</v>
      </c>
      <c r="P545" s="2">
        <v>0</v>
      </c>
      <c r="Q545" s="2">
        <v>170326</v>
      </c>
      <c r="R545" s="2">
        <v>170395</v>
      </c>
      <c r="S545" s="2">
        <v>1427</v>
      </c>
      <c r="T545" s="2">
        <v>3249</v>
      </c>
      <c r="U545" s="2">
        <v>2910</v>
      </c>
      <c r="V545" s="2">
        <v>170395</v>
      </c>
      <c r="W545" s="2">
        <v>170395</v>
      </c>
      <c r="X545" s="2">
        <v>8709</v>
      </c>
      <c r="Y545" s="2">
        <v>0</v>
      </c>
      <c r="Z545" s="2">
        <v>10006</v>
      </c>
      <c r="AA545" s="2">
        <v>2270</v>
      </c>
      <c r="AB545" s="2">
        <v>28362</v>
      </c>
      <c r="AC545" s="2">
        <v>1363</v>
      </c>
      <c r="AD545" s="2">
        <v>0</v>
      </c>
      <c r="AE545" s="2">
        <v>0</v>
      </c>
      <c r="AF545" s="2">
        <v>0</v>
      </c>
      <c r="AG545" s="2" t="s">
        <v>464</v>
      </c>
      <c r="AH545" s="3" t="s">
        <v>464</v>
      </c>
      <c r="AI545" s="2" t="s">
        <v>464</v>
      </c>
      <c r="AJ545" s="3">
        <v>170326</v>
      </c>
      <c r="AK545" s="3">
        <v>8696</v>
      </c>
      <c r="AL545" s="2">
        <v>0</v>
      </c>
      <c r="AM545" s="3">
        <v>9998</v>
      </c>
      <c r="AN545" s="2">
        <v>2280</v>
      </c>
      <c r="AO545" s="2">
        <v>28418</v>
      </c>
      <c r="AP545" s="2">
        <v>1363</v>
      </c>
      <c r="AQ545" s="2">
        <v>0</v>
      </c>
      <c r="AR545" s="2">
        <v>0</v>
      </c>
      <c r="AS545" s="2">
        <v>0</v>
      </c>
      <c r="AT545" s="2" t="s">
        <v>464</v>
      </c>
      <c r="AU545" s="2" t="s">
        <v>464</v>
      </c>
      <c r="AV545" s="2" t="s">
        <v>464</v>
      </c>
    </row>
    <row r="546" spans="1:48" x14ac:dyDescent="0.25">
      <c r="A546" t="str">
        <f t="shared" si="11"/>
        <v>2014Q2</v>
      </c>
      <c r="B546" s="9" t="s">
        <v>772</v>
      </c>
      <c r="C546" s="9">
        <v>4073718</v>
      </c>
      <c r="D546" s="2">
        <v>5467</v>
      </c>
      <c r="E546" s="2">
        <v>1320</v>
      </c>
      <c r="F546" s="2">
        <v>0</v>
      </c>
      <c r="G546" s="2">
        <v>2515</v>
      </c>
      <c r="H546" s="2">
        <v>425</v>
      </c>
      <c r="I546" s="2">
        <v>4316</v>
      </c>
      <c r="J546" s="2">
        <v>5061</v>
      </c>
      <c r="K546" s="2">
        <v>0</v>
      </c>
      <c r="L546" s="2">
        <v>238097</v>
      </c>
      <c r="M546" s="2">
        <v>406871</v>
      </c>
      <c r="N546" s="2">
        <v>0</v>
      </c>
      <c r="O546" s="2">
        <v>674304</v>
      </c>
      <c r="P546" s="2">
        <v>0</v>
      </c>
      <c r="Q546" s="2">
        <v>55473</v>
      </c>
      <c r="R546" s="2">
        <v>56151</v>
      </c>
      <c r="S546" s="2">
        <v>286442</v>
      </c>
      <c r="T546" s="2">
        <v>377194</v>
      </c>
      <c r="U546" s="2">
        <v>22083</v>
      </c>
      <c r="V546" s="2">
        <v>238097</v>
      </c>
      <c r="W546" s="2">
        <v>56151</v>
      </c>
      <c r="X546" s="2">
        <v>0</v>
      </c>
      <c r="Y546" s="2">
        <v>0</v>
      </c>
      <c r="Z546" s="2">
        <v>10898</v>
      </c>
      <c r="AA546" s="2">
        <v>257</v>
      </c>
      <c r="AB546" s="2">
        <v>6440</v>
      </c>
      <c r="AC546" s="2">
        <v>2849</v>
      </c>
      <c r="AD546" s="2">
        <v>0</v>
      </c>
      <c r="AE546" s="2">
        <v>29018</v>
      </c>
      <c r="AF546" s="2">
        <v>0</v>
      </c>
      <c r="AG546" s="2" t="s">
        <v>464</v>
      </c>
      <c r="AH546" s="3" t="s">
        <v>464</v>
      </c>
      <c r="AI546" s="2" t="s">
        <v>464</v>
      </c>
      <c r="AJ546" s="3">
        <v>55473</v>
      </c>
      <c r="AK546" s="3">
        <v>0</v>
      </c>
      <c r="AL546" s="2">
        <v>0</v>
      </c>
      <c r="AM546" s="3">
        <v>10648</v>
      </c>
      <c r="AN546" s="2">
        <v>248</v>
      </c>
      <c r="AO546" s="2">
        <v>6259</v>
      </c>
      <c r="AP546" s="2">
        <v>2838</v>
      </c>
      <c r="AQ546" s="2">
        <v>0</v>
      </c>
      <c r="AR546" s="2">
        <v>29268</v>
      </c>
      <c r="AS546" s="2">
        <v>0</v>
      </c>
      <c r="AT546" s="2" t="s">
        <v>464</v>
      </c>
      <c r="AU546" s="2" t="s">
        <v>464</v>
      </c>
      <c r="AV546" s="2" t="s">
        <v>464</v>
      </c>
    </row>
    <row r="547" spans="1:48" x14ac:dyDescent="0.25">
      <c r="A547" t="str">
        <f t="shared" si="11"/>
        <v>2014Q2</v>
      </c>
      <c r="B547" s="9" t="s">
        <v>773</v>
      </c>
      <c r="C547" s="9">
        <v>4104888</v>
      </c>
      <c r="D547" s="2">
        <v>4958</v>
      </c>
      <c r="E547" s="2">
        <v>1417</v>
      </c>
      <c r="F547" s="2">
        <v>0</v>
      </c>
      <c r="G547" s="2">
        <v>2642</v>
      </c>
      <c r="H547" s="2">
        <v>776</v>
      </c>
      <c r="I547" s="2">
        <v>5126</v>
      </c>
      <c r="J547" s="2">
        <v>4822</v>
      </c>
      <c r="K547" s="2">
        <v>100</v>
      </c>
      <c r="L547" s="2">
        <v>111361</v>
      </c>
      <c r="M547" s="2">
        <v>512136</v>
      </c>
      <c r="N547" s="2">
        <v>0</v>
      </c>
      <c r="O547" s="2">
        <v>681122</v>
      </c>
      <c r="P547" s="2">
        <v>26</v>
      </c>
      <c r="Q547" s="2">
        <v>109166</v>
      </c>
      <c r="R547" s="2">
        <v>111361</v>
      </c>
      <c r="S547" s="2">
        <v>356573</v>
      </c>
      <c r="T547" s="2">
        <v>482456</v>
      </c>
      <c r="U547" s="2">
        <v>27782</v>
      </c>
      <c r="V547" s="2">
        <v>111361</v>
      </c>
      <c r="W547" s="2">
        <v>111361</v>
      </c>
      <c r="X547" s="2">
        <v>0</v>
      </c>
      <c r="Y547" s="2">
        <v>0</v>
      </c>
      <c r="Z547" s="2">
        <v>2037</v>
      </c>
      <c r="AA547" s="2">
        <v>2234</v>
      </c>
      <c r="AB547" s="2">
        <v>18411</v>
      </c>
      <c r="AC547" s="2">
        <v>27541</v>
      </c>
      <c r="AD547" s="2">
        <v>0</v>
      </c>
      <c r="AE547" s="2">
        <v>14535</v>
      </c>
      <c r="AF547" s="2">
        <v>0</v>
      </c>
      <c r="AG547" s="2" t="s">
        <v>464</v>
      </c>
      <c r="AH547" s="3" t="s">
        <v>464</v>
      </c>
      <c r="AI547" s="2" t="s">
        <v>464</v>
      </c>
      <c r="AJ547" s="3">
        <v>109166</v>
      </c>
      <c r="AK547" s="3">
        <v>0</v>
      </c>
      <c r="AL547" s="2">
        <v>0</v>
      </c>
      <c r="AM547" s="3">
        <v>2000</v>
      </c>
      <c r="AN547" s="2">
        <v>2149</v>
      </c>
      <c r="AO547" s="2">
        <v>17690</v>
      </c>
      <c r="AP547" s="2">
        <v>27969</v>
      </c>
      <c r="AQ547" s="2">
        <v>0</v>
      </c>
      <c r="AR547" s="2">
        <v>14319</v>
      </c>
      <c r="AS547" s="2">
        <v>0</v>
      </c>
      <c r="AT547" s="2" t="s">
        <v>464</v>
      </c>
      <c r="AU547" s="2" t="s">
        <v>464</v>
      </c>
      <c r="AV547" s="2" t="s">
        <v>464</v>
      </c>
    </row>
    <row r="548" spans="1:48" x14ac:dyDescent="0.25">
      <c r="A548" t="str">
        <f t="shared" si="11"/>
        <v>2014Q2</v>
      </c>
      <c r="B548" s="9" t="s">
        <v>230</v>
      </c>
      <c r="C548" s="9">
        <v>4093621</v>
      </c>
      <c r="D548" s="2">
        <v>17065</v>
      </c>
      <c r="E548" s="2">
        <v>3747</v>
      </c>
      <c r="F548" s="2">
        <v>0</v>
      </c>
      <c r="G548" s="2">
        <v>8057</v>
      </c>
      <c r="H548" s="2">
        <v>2293</v>
      </c>
      <c r="I548" s="2">
        <v>14715</v>
      </c>
      <c r="J548" s="2">
        <v>5034</v>
      </c>
      <c r="K548" s="2">
        <v>0</v>
      </c>
      <c r="L548" s="2">
        <v>447925</v>
      </c>
      <c r="M548" s="2">
        <v>1438901</v>
      </c>
      <c r="N548" s="2">
        <v>0</v>
      </c>
      <c r="O548" s="2">
        <v>2038890</v>
      </c>
      <c r="P548" s="2">
        <v>0</v>
      </c>
      <c r="Q548" s="2">
        <v>358323</v>
      </c>
      <c r="R548" s="2">
        <v>355478</v>
      </c>
      <c r="S548" s="2">
        <v>248170</v>
      </c>
      <c r="T548" s="2">
        <v>1162002</v>
      </c>
      <c r="U548" s="2">
        <v>232751</v>
      </c>
      <c r="V548" s="2">
        <v>447925</v>
      </c>
      <c r="W548" s="2">
        <v>355478</v>
      </c>
      <c r="X548" s="2">
        <v>0</v>
      </c>
      <c r="Y548" s="2">
        <v>9086</v>
      </c>
      <c r="Z548" s="2">
        <v>0</v>
      </c>
      <c r="AA548" s="2">
        <v>27006</v>
      </c>
      <c r="AB548" s="2">
        <v>89391</v>
      </c>
      <c r="AC548" s="2">
        <v>77151</v>
      </c>
      <c r="AD548" s="2">
        <v>0</v>
      </c>
      <c r="AE548" s="2">
        <v>20711</v>
      </c>
      <c r="AF548" s="2">
        <v>4970</v>
      </c>
      <c r="AG548" s="2" t="s">
        <v>464</v>
      </c>
      <c r="AH548" s="3" t="s">
        <v>464</v>
      </c>
      <c r="AI548" s="2" t="s">
        <v>464</v>
      </c>
      <c r="AJ548" s="3">
        <v>358323</v>
      </c>
      <c r="AK548" s="3">
        <v>0</v>
      </c>
      <c r="AL548" s="2">
        <v>9526</v>
      </c>
      <c r="AM548" s="3">
        <v>0</v>
      </c>
      <c r="AN548" s="2">
        <v>26718</v>
      </c>
      <c r="AO548" s="2">
        <v>88629</v>
      </c>
      <c r="AP548" s="2">
        <v>78952</v>
      </c>
      <c r="AQ548" s="2">
        <v>0</v>
      </c>
      <c r="AR548" s="2">
        <v>21494</v>
      </c>
      <c r="AS548" s="2">
        <v>5141</v>
      </c>
      <c r="AT548" s="2" t="s">
        <v>464</v>
      </c>
      <c r="AU548" s="2" t="s">
        <v>464</v>
      </c>
      <c r="AV548" s="2" t="s">
        <v>464</v>
      </c>
    </row>
    <row r="549" spans="1:48" x14ac:dyDescent="0.25">
      <c r="A549" t="str">
        <f t="shared" si="11"/>
        <v>2014Q2</v>
      </c>
      <c r="B549" s="9" t="s">
        <v>231</v>
      </c>
      <c r="C549" s="9">
        <v>1023307</v>
      </c>
      <c r="D549" s="2">
        <v>9749</v>
      </c>
      <c r="E549" s="2">
        <v>2593</v>
      </c>
      <c r="F549" s="2">
        <v>0</v>
      </c>
      <c r="G549" s="2">
        <v>4587</v>
      </c>
      <c r="H549" s="2">
        <v>1219</v>
      </c>
      <c r="I549" s="2">
        <v>8402</v>
      </c>
      <c r="J549" s="2">
        <v>10160</v>
      </c>
      <c r="K549" s="2">
        <v>63698</v>
      </c>
      <c r="L549" s="2">
        <v>358605</v>
      </c>
      <c r="M549" s="2">
        <v>721157</v>
      </c>
      <c r="N549" s="2">
        <v>0</v>
      </c>
      <c r="O549" s="2">
        <v>1262719</v>
      </c>
      <c r="P549" s="2">
        <v>22</v>
      </c>
      <c r="Q549" s="2">
        <v>223616</v>
      </c>
      <c r="R549" s="2">
        <v>220925</v>
      </c>
      <c r="S549" s="2">
        <v>240873</v>
      </c>
      <c r="T549" s="2">
        <v>534419</v>
      </c>
      <c r="U549" s="2">
        <v>110306</v>
      </c>
      <c r="V549" s="2">
        <v>358605</v>
      </c>
      <c r="W549" s="2">
        <v>220925</v>
      </c>
      <c r="X549" s="2">
        <v>0</v>
      </c>
      <c r="Y549" s="2">
        <v>0</v>
      </c>
      <c r="Z549" s="2">
        <v>2001</v>
      </c>
      <c r="AA549" s="2">
        <v>0</v>
      </c>
      <c r="AB549" s="2">
        <v>206859</v>
      </c>
      <c r="AC549" s="2">
        <v>4531</v>
      </c>
      <c r="AD549" s="2">
        <v>0</v>
      </c>
      <c r="AE549" s="2">
        <v>0</v>
      </c>
      <c r="AF549" s="2">
        <v>0</v>
      </c>
      <c r="AG549" s="2" t="s">
        <v>464</v>
      </c>
      <c r="AH549" s="3" t="s">
        <v>464</v>
      </c>
      <c r="AI549" s="2" t="s">
        <v>464</v>
      </c>
      <c r="AJ549" s="3">
        <v>223616</v>
      </c>
      <c r="AK549" s="3">
        <v>0</v>
      </c>
      <c r="AL549" s="2">
        <v>0</v>
      </c>
      <c r="AM549" s="3">
        <v>1998</v>
      </c>
      <c r="AN549" s="2">
        <v>0</v>
      </c>
      <c r="AO549" s="2">
        <v>209714</v>
      </c>
      <c r="AP549" s="2">
        <v>4555</v>
      </c>
      <c r="AQ549" s="2">
        <v>0</v>
      </c>
      <c r="AR549" s="2">
        <v>0</v>
      </c>
      <c r="AS549" s="2">
        <v>0</v>
      </c>
      <c r="AT549" s="2" t="s">
        <v>464</v>
      </c>
      <c r="AU549" s="2" t="s">
        <v>464</v>
      </c>
      <c r="AV549" s="2" t="s">
        <v>464</v>
      </c>
    </row>
    <row r="550" spans="1:48" x14ac:dyDescent="0.25">
      <c r="A550" t="str">
        <f t="shared" si="11"/>
        <v>2014Q2</v>
      </c>
      <c r="B550" s="9" t="s">
        <v>774</v>
      </c>
      <c r="C550" s="9">
        <v>1018434</v>
      </c>
      <c r="D550" s="2">
        <v>5662</v>
      </c>
      <c r="E550" s="2">
        <v>1848</v>
      </c>
      <c r="F550" s="2">
        <v>0</v>
      </c>
      <c r="G550" s="2">
        <v>2689</v>
      </c>
      <c r="H550" s="2">
        <v>651</v>
      </c>
      <c r="I550" s="2">
        <v>4672</v>
      </c>
      <c r="J550" s="2">
        <v>20315</v>
      </c>
      <c r="K550" s="2">
        <v>0</v>
      </c>
      <c r="L550" s="2">
        <v>153483</v>
      </c>
      <c r="M550" s="2">
        <v>409159</v>
      </c>
      <c r="N550" s="2">
        <v>0</v>
      </c>
      <c r="O550" s="2">
        <v>622862</v>
      </c>
      <c r="P550" s="2">
        <v>-3</v>
      </c>
      <c r="Q550" s="2">
        <v>80504</v>
      </c>
      <c r="R550" s="2">
        <v>79796</v>
      </c>
      <c r="S550" s="2">
        <v>89676</v>
      </c>
      <c r="T550" s="2">
        <v>268537</v>
      </c>
      <c r="U550" s="2">
        <v>77857</v>
      </c>
      <c r="V550" s="2">
        <v>153483</v>
      </c>
      <c r="W550" s="2">
        <v>79796</v>
      </c>
      <c r="X550" s="2">
        <v>0</v>
      </c>
      <c r="Y550" s="2">
        <v>2938</v>
      </c>
      <c r="Z550" s="2">
        <v>23549</v>
      </c>
      <c r="AA550" s="2">
        <v>137</v>
      </c>
      <c r="AB550" s="2">
        <v>22473</v>
      </c>
      <c r="AC550" s="2">
        <v>4086</v>
      </c>
      <c r="AD550" s="2">
        <v>0</v>
      </c>
      <c r="AE550" s="2">
        <v>2369</v>
      </c>
      <c r="AF550" s="2">
        <v>2412</v>
      </c>
      <c r="AG550" s="2" t="s">
        <v>464</v>
      </c>
      <c r="AH550" s="3" t="s">
        <v>464</v>
      </c>
      <c r="AI550" s="2" t="s">
        <v>464</v>
      </c>
      <c r="AJ550" s="3">
        <v>80504</v>
      </c>
      <c r="AK550" s="3">
        <v>0</v>
      </c>
      <c r="AL550" s="2">
        <v>2951</v>
      </c>
      <c r="AM550" s="3">
        <v>23454</v>
      </c>
      <c r="AN550" s="2">
        <v>125</v>
      </c>
      <c r="AO550" s="2">
        <v>22227</v>
      </c>
      <c r="AP550" s="2">
        <v>4077</v>
      </c>
      <c r="AQ550" s="2">
        <v>0</v>
      </c>
      <c r="AR550" s="2">
        <v>2461</v>
      </c>
      <c r="AS550" s="2">
        <v>2430</v>
      </c>
      <c r="AT550" s="2" t="s">
        <v>464</v>
      </c>
      <c r="AU550" s="2" t="s">
        <v>464</v>
      </c>
      <c r="AV550" s="2" t="s">
        <v>464</v>
      </c>
    </row>
    <row r="551" spans="1:48" x14ac:dyDescent="0.25">
      <c r="A551" t="str">
        <f t="shared" si="11"/>
        <v>2014Q2</v>
      </c>
      <c r="B551" s="9" t="s">
        <v>232</v>
      </c>
      <c r="C551" s="9">
        <v>1032022</v>
      </c>
      <c r="D551" s="2">
        <v>4978</v>
      </c>
      <c r="E551" s="2">
        <v>883</v>
      </c>
      <c r="F551" s="2">
        <v>0</v>
      </c>
      <c r="G551" s="2">
        <v>2189</v>
      </c>
      <c r="H551" s="2">
        <v>394</v>
      </c>
      <c r="I551" s="2">
        <v>3912</v>
      </c>
      <c r="J551" s="2">
        <v>16382</v>
      </c>
      <c r="K551" s="2">
        <v>0</v>
      </c>
      <c r="L551" s="2">
        <v>100485</v>
      </c>
      <c r="M551" s="2">
        <v>462337</v>
      </c>
      <c r="N551" s="2">
        <v>0</v>
      </c>
      <c r="O551" s="2">
        <v>620071</v>
      </c>
      <c r="P551" s="2">
        <v>8</v>
      </c>
      <c r="Q551" s="2">
        <v>101869</v>
      </c>
      <c r="R551" s="2">
        <v>100415</v>
      </c>
      <c r="S551" s="2">
        <v>110378</v>
      </c>
      <c r="T551" s="2">
        <v>369813</v>
      </c>
      <c r="U551" s="2">
        <v>87976</v>
      </c>
      <c r="V551" s="2">
        <v>100485</v>
      </c>
      <c r="W551" s="2">
        <v>100415</v>
      </c>
      <c r="X551" s="2">
        <v>0</v>
      </c>
      <c r="Y551" s="2">
        <v>0</v>
      </c>
      <c r="Z551" s="2">
        <v>17337</v>
      </c>
      <c r="AA551" s="2">
        <v>0</v>
      </c>
      <c r="AB551" s="2">
        <v>47892</v>
      </c>
      <c r="AC551" s="2">
        <v>20796</v>
      </c>
      <c r="AD551" s="2">
        <v>0</v>
      </c>
      <c r="AE551" s="2">
        <v>0</v>
      </c>
      <c r="AF551" s="2">
        <v>0</v>
      </c>
      <c r="AG551" s="2" t="s">
        <v>464</v>
      </c>
      <c r="AH551" s="3" t="s">
        <v>464</v>
      </c>
      <c r="AI551" s="2" t="s">
        <v>464</v>
      </c>
      <c r="AJ551" s="3">
        <v>101869</v>
      </c>
      <c r="AK551" s="3">
        <v>0</v>
      </c>
      <c r="AL551" s="2">
        <v>0</v>
      </c>
      <c r="AM551" s="3">
        <v>17859</v>
      </c>
      <c r="AN551" s="2">
        <v>0</v>
      </c>
      <c r="AO551" s="2">
        <v>48136</v>
      </c>
      <c r="AP551" s="2">
        <v>21382</v>
      </c>
      <c r="AQ551" s="2">
        <v>0</v>
      </c>
      <c r="AR551" s="2">
        <v>0</v>
      </c>
      <c r="AS551" s="2">
        <v>0</v>
      </c>
      <c r="AT551" s="2" t="s">
        <v>464</v>
      </c>
      <c r="AU551" s="2" t="s">
        <v>464</v>
      </c>
      <c r="AV551" s="2" t="s">
        <v>464</v>
      </c>
    </row>
    <row r="552" spans="1:48" x14ac:dyDescent="0.25">
      <c r="A552" t="str">
        <f t="shared" si="11"/>
        <v>2014Q2</v>
      </c>
      <c r="B552" s="9" t="s">
        <v>775</v>
      </c>
      <c r="C552" s="9">
        <v>4081849</v>
      </c>
      <c r="D552" s="2">
        <v>4370</v>
      </c>
      <c r="E552" s="2">
        <v>21175</v>
      </c>
      <c r="F552" s="2">
        <v>0</v>
      </c>
      <c r="G552" s="2">
        <v>14292</v>
      </c>
      <c r="H552" s="2">
        <v>3918</v>
      </c>
      <c r="I552" s="2">
        <v>28940</v>
      </c>
      <c r="J552" s="2">
        <v>389033</v>
      </c>
      <c r="K552" s="2">
        <v>0</v>
      </c>
      <c r="L552" s="2">
        <v>12017</v>
      </c>
      <c r="M552" s="2">
        <v>523439</v>
      </c>
      <c r="N552" s="2">
        <v>0</v>
      </c>
      <c r="O552" s="2">
        <v>1097127</v>
      </c>
      <c r="P552" s="2">
        <v>3</v>
      </c>
      <c r="Q552" s="2">
        <v>11054</v>
      </c>
      <c r="R552" s="2">
        <v>11220</v>
      </c>
      <c r="S552" s="2">
        <v>484805</v>
      </c>
      <c r="T552" s="2">
        <v>498734</v>
      </c>
      <c r="U552" s="2">
        <v>502</v>
      </c>
      <c r="V552" s="2">
        <v>12017</v>
      </c>
      <c r="W552" s="2">
        <v>11220</v>
      </c>
      <c r="X552" s="2">
        <v>0</v>
      </c>
      <c r="Y552" s="2">
        <v>0</v>
      </c>
      <c r="Z552" s="2">
        <v>0</v>
      </c>
      <c r="AA552" s="2">
        <v>0</v>
      </c>
      <c r="AB552" s="2">
        <v>1654</v>
      </c>
      <c r="AC552" s="2">
        <v>0</v>
      </c>
      <c r="AD552" s="2">
        <v>0</v>
      </c>
      <c r="AE552" s="2">
        <v>0</v>
      </c>
      <c r="AF552" s="2">
        <v>0</v>
      </c>
      <c r="AG552" s="2" t="s">
        <v>464</v>
      </c>
      <c r="AH552" s="3" t="s">
        <v>464</v>
      </c>
      <c r="AI552" s="2" t="s">
        <v>464</v>
      </c>
      <c r="AJ552" s="3">
        <v>11054</v>
      </c>
      <c r="AK552" s="3">
        <v>0</v>
      </c>
      <c r="AL552" s="2">
        <v>0</v>
      </c>
      <c r="AM552" s="3">
        <v>0</v>
      </c>
      <c r="AN552" s="2">
        <v>0</v>
      </c>
      <c r="AO552" s="2">
        <v>1572</v>
      </c>
      <c r="AP552" s="2">
        <v>0</v>
      </c>
      <c r="AQ552" s="2">
        <v>0</v>
      </c>
      <c r="AR552" s="2">
        <v>0</v>
      </c>
      <c r="AS552" s="2">
        <v>0</v>
      </c>
      <c r="AT552" s="2" t="s">
        <v>464</v>
      </c>
      <c r="AU552" s="2" t="s">
        <v>464</v>
      </c>
      <c r="AV552" s="2" t="s">
        <v>464</v>
      </c>
    </row>
    <row r="553" spans="1:48" x14ac:dyDescent="0.25">
      <c r="A553" t="str">
        <f t="shared" si="11"/>
        <v>2014Q2</v>
      </c>
      <c r="B553" s="9" t="s">
        <v>776</v>
      </c>
      <c r="C553" s="9">
        <v>1031003</v>
      </c>
      <c r="D553" s="2">
        <v>4099</v>
      </c>
      <c r="E553" s="2">
        <v>2682</v>
      </c>
      <c r="F553" s="2">
        <v>0</v>
      </c>
      <c r="G553" s="2">
        <v>2024</v>
      </c>
      <c r="H553" s="2">
        <v>400</v>
      </c>
      <c r="I553" s="2">
        <v>3757</v>
      </c>
      <c r="J553" s="2">
        <v>132771</v>
      </c>
      <c r="K553" s="2">
        <v>1315</v>
      </c>
      <c r="L553" s="2">
        <v>9362</v>
      </c>
      <c r="M553" s="2">
        <v>576560</v>
      </c>
      <c r="N553" s="2">
        <v>0</v>
      </c>
      <c r="O553" s="2">
        <v>799234</v>
      </c>
      <c r="P553" s="2">
        <v>0</v>
      </c>
      <c r="Q553" s="2">
        <v>0</v>
      </c>
      <c r="R553" s="2">
        <v>0</v>
      </c>
      <c r="S553" s="2">
        <v>508880</v>
      </c>
      <c r="T553" s="2">
        <v>576380</v>
      </c>
      <c r="U553" s="2">
        <v>0</v>
      </c>
      <c r="V553" s="2">
        <v>9362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 t="s">
        <v>464</v>
      </c>
      <c r="AH553" s="3" t="s">
        <v>464</v>
      </c>
      <c r="AI553" s="2" t="s">
        <v>464</v>
      </c>
      <c r="AJ553" s="3">
        <v>0</v>
      </c>
      <c r="AK553" s="3">
        <v>0</v>
      </c>
      <c r="AL553" s="2">
        <v>0</v>
      </c>
      <c r="AM553" s="3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 t="s">
        <v>464</v>
      </c>
      <c r="AU553" s="2" t="s">
        <v>464</v>
      </c>
      <c r="AV553" s="2" t="s">
        <v>464</v>
      </c>
    </row>
    <row r="554" spans="1:48" x14ac:dyDescent="0.25">
      <c r="A554" t="str">
        <f t="shared" si="11"/>
        <v>2014Q2</v>
      </c>
      <c r="B554" s="9" t="s">
        <v>777</v>
      </c>
      <c r="C554" s="9">
        <v>1027768</v>
      </c>
      <c r="D554" s="2" t="s">
        <v>464</v>
      </c>
      <c r="E554" s="2" t="s">
        <v>464</v>
      </c>
      <c r="F554" s="2" t="s">
        <v>464</v>
      </c>
      <c r="G554" s="2" t="s">
        <v>464</v>
      </c>
      <c r="H554" s="2" t="s">
        <v>464</v>
      </c>
      <c r="I554" s="2" t="s">
        <v>464</v>
      </c>
      <c r="J554" s="2">
        <v>23198</v>
      </c>
      <c r="K554" s="2">
        <v>0</v>
      </c>
      <c r="L554" s="2">
        <v>96567</v>
      </c>
      <c r="M554" s="2">
        <v>657666</v>
      </c>
      <c r="N554" s="2">
        <v>0</v>
      </c>
      <c r="O554" s="2">
        <v>834664</v>
      </c>
      <c r="P554" s="2" t="s">
        <v>464</v>
      </c>
      <c r="Q554" s="2">
        <v>93935</v>
      </c>
      <c r="R554" s="2">
        <v>96567</v>
      </c>
      <c r="S554" s="2">
        <v>56662</v>
      </c>
      <c r="T554" s="2">
        <v>520975</v>
      </c>
      <c r="U554" s="2">
        <v>130974</v>
      </c>
      <c r="V554" s="2">
        <v>96567</v>
      </c>
      <c r="W554" s="2">
        <v>96567</v>
      </c>
      <c r="X554" s="2">
        <v>53297</v>
      </c>
      <c r="Y554" s="2">
        <v>45</v>
      </c>
      <c r="Z554" s="2">
        <v>6898</v>
      </c>
      <c r="AA554" s="2">
        <v>1074</v>
      </c>
      <c r="AB554" s="2">
        <v>2123</v>
      </c>
      <c r="AC554" s="2">
        <v>0</v>
      </c>
      <c r="AD554" s="2">
        <v>82</v>
      </c>
      <c r="AE554" s="2">
        <v>0</v>
      </c>
      <c r="AF554" s="2">
        <v>0</v>
      </c>
      <c r="AG554" s="2" t="s">
        <v>464</v>
      </c>
      <c r="AH554" s="3" t="s">
        <v>464</v>
      </c>
      <c r="AI554" s="2" t="s">
        <v>464</v>
      </c>
      <c r="AJ554" s="3">
        <v>93935</v>
      </c>
      <c r="AK554" s="3">
        <v>52845</v>
      </c>
      <c r="AL554" s="2">
        <v>45</v>
      </c>
      <c r="AM554" s="3">
        <v>6733</v>
      </c>
      <c r="AN554" s="2">
        <v>1069</v>
      </c>
      <c r="AO554" s="2">
        <v>2082</v>
      </c>
      <c r="AP554" s="2">
        <v>0</v>
      </c>
      <c r="AQ554" s="2">
        <v>73</v>
      </c>
      <c r="AR554" s="2">
        <v>0</v>
      </c>
      <c r="AS554" s="2">
        <v>0</v>
      </c>
      <c r="AT554" s="2" t="s">
        <v>464</v>
      </c>
      <c r="AU554" s="2" t="s">
        <v>464</v>
      </c>
      <c r="AV554" s="2" t="s">
        <v>464</v>
      </c>
    </row>
    <row r="555" spans="1:48" x14ac:dyDescent="0.25">
      <c r="A555" t="str">
        <f t="shared" si="11"/>
        <v>2014Q2</v>
      </c>
      <c r="B555" s="9" t="s">
        <v>778</v>
      </c>
      <c r="C555" s="9">
        <v>4001615</v>
      </c>
      <c r="D555" s="2">
        <v>-4185</v>
      </c>
      <c r="E555" s="2">
        <v>687041</v>
      </c>
      <c r="F555" s="2">
        <v>0</v>
      </c>
      <c r="G555" s="2">
        <v>268966</v>
      </c>
      <c r="H555" s="2">
        <v>118948</v>
      </c>
      <c r="I555" s="2">
        <v>517348</v>
      </c>
      <c r="J555" s="2">
        <v>436779</v>
      </c>
      <c r="K555" s="2">
        <v>979</v>
      </c>
      <c r="L555" s="2">
        <v>415598</v>
      </c>
      <c r="M555" s="2">
        <v>457420</v>
      </c>
      <c r="N555" s="2">
        <v>0</v>
      </c>
      <c r="O555" s="2">
        <v>3997196</v>
      </c>
      <c r="P555" s="2">
        <v>-12753</v>
      </c>
      <c r="Q555" s="2">
        <v>412461</v>
      </c>
      <c r="R555" s="2">
        <v>415598</v>
      </c>
      <c r="S555" s="2">
        <v>273167</v>
      </c>
      <c r="T555" s="2">
        <v>273167</v>
      </c>
      <c r="U555" s="2">
        <v>151562</v>
      </c>
      <c r="V555" s="2">
        <v>415598</v>
      </c>
      <c r="W555" s="2">
        <v>415598</v>
      </c>
      <c r="X555" s="2">
        <v>0</v>
      </c>
      <c r="Y555" s="2">
        <v>0</v>
      </c>
      <c r="Z555" s="2">
        <v>0</v>
      </c>
      <c r="AA555" s="2">
        <v>0</v>
      </c>
      <c r="AB555" s="2">
        <v>39231</v>
      </c>
      <c r="AC555" s="2">
        <v>371962</v>
      </c>
      <c r="AD555" s="2">
        <v>0</v>
      </c>
      <c r="AE555" s="2">
        <v>0</v>
      </c>
      <c r="AF555" s="2">
        <v>0</v>
      </c>
      <c r="AG555" s="2" t="s">
        <v>464</v>
      </c>
      <c r="AH555" s="3" t="s">
        <v>464</v>
      </c>
      <c r="AI555" s="2" t="s">
        <v>464</v>
      </c>
      <c r="AJ555" s="3">
        <v>412461</v>
      </c>
      <c r="AK555" s="3">
        <v>0</v>
      </c>
      <c r="AL555" s="2">
        <v>0</v>
      </c>
      <c r="AM555" s="3">
        <v>0</v>
      </c>
      <c r="AN555" s="2">
        <v>0</v>
      </c>
      <c r="AO555" s="2">
        <v>39029</v>
      </c>
      <c r="AP555" s="2">
        <v>369321</v>
      </c>
      <c r="AQ555" s="2">
        <v>0</v>
      </c>
      <c r="AR555" s="2">
        <v>0</v>
      </c>
      <c r="AS555" s="2">
        <v>0</v>
      </c>
      <c r="AT555" s="2" t="s">
        <v>464</v>
      </c>
      <c r="AU555" s="2" t="s">
        <v>464</v>
      </c>
      <c r="AV555" s="2" t="s">
        <v>464</v>
      </c>
    </row>
    <row r="556" spans="1:48" x14ac:dyDescent="0.25">
      <c r="A556" t="str">
        <f t="shared" si="11"/>
        <v>2014Q2</v>
      </c>
      <c r="B556" s="9" t="s">
        <v>233</v>
      </c>
      <c r="C556" s="9">
        <v>4143160</v>
      </c>
      <c r="D556" s="2">
        <v>21705</v>
      </c>
      <c r="E556" s="2">
        <v>-1655</v>
      </c>
      <c r="F556" s="2">
        <v>0</v>
      </c>
      <c r="G556" s="2">
        <v>7720</v>
      </c>
      <c r="H556" s="2">
        <v>1885</v>
      </c>
      <c r="I556" s="2">
        <v>14601</v>
      </c>
      <c r="J556" s="2">
        <v>86046</v>
      </c>
      <c r="K556" s="2">
        <v>45372</v>
      </c>
      <c r="L556" s="2">
        <v>486192</v>
      </c>
      <c r="M556" s="2">
        <v>884876</v>
      </c>
      <c r="N556" s="2">
        <v>0</v>
      </c>
      <c r="O556" s="2">
        <v>1696256</v>
      </c>
      <c r="P556" s="2">
        <v>-17</v>
      </c>
      <c r="Q556" s="2">
        <v>309096</v>
      </c>
      <c r="R556" s="2">
        <v>308541</v>
      </c>
      <c r="S556" s="2">
        <v>159639</v>
      </c>
      <c r="T556" s="2">
        <v>745200</v>
      </c>
      <c r="U556" s="2">
        <v>87162</v>
      </c>
      <c r="V556" s="2">
        <v>486192</v>
      </c>
      <c r="W556" s="2">
        <v>308541</v>
      </c>
      <c r="X556" s="2">
        <v>0</v>
      </c>
      <c r="Y556" s="2">
        <v>372</v>
      </c>
      <c r="Z556" s="2">
        <v>12816</v>
      </c>
      <c r="AA556" s="2">
        <v>20969</v>
      </c>
      <c r="AB556" s="2">
        <v>89774</v>
      </c>
      <c r="AC556" s="2">
        <v>54780</v>
      </c>
      <c r="AD556" s="2">
        <v>0</v>
      </c>
      <c r="AE556" s="2">
        <v>0</v>
      </c>
      <c r="AF556" s="2">
        <v>0</v>
      </c>
      <c r="AG556" s="2" t="s">
        <v>464</v>
      </c>
      <c r="AH556" s="3" t="s">
        <v>464</v>
      </c>
      <c r="AI556" s="2" t="s">
        <v>464</v>
      </c>
      <c r="AJ556" s="3">
        <v>309096</v>
      </c>
      <c r="AK556" s="3">
        <v>0</v>
      </c>
      <c r="AL556" s="2">
        <v>370</v>
      </c>
      <c r="AM556" s="3">
        <v>13000</v>
      </c>
      <c r="AN556" s="2">
        <v>20369</v>
      </c>
      <c r="AO556" s="2">
        <v>89262</v>
      </c>
      <c r="AP556" s="2">
        <v>55895</v>
      </c>
      <c r="AQ556" s="2">
        <v>0</v>
      </c>
      <c r="AR556" s="2">
        <v>0</v>
      </c>
      <c r="AS556" s="2">
        <v>0</v>
      </c>
      <c r="AT556" s="2" t="s">
        <v>464</v>
      </c>
      <c r="AU556" s="2" t="s">
        <v>464</v>
      </c>
      <c r="AV556" s="2" t="s">
        <v>464</v>
      </c>
    </row>
    <row r="557" spans="1:48" x14ac:dyDescent="0.25">
      <c r="A557" t="str">
        <f t="shared" si="11"/>
        <v>2014Q2</v>
      </c>
      <c r="B557" s="9" t="s">
        <v>779</v>
      </c>
      <c r="C557" s="9">
        <v>4144009</v>
      </c>
      <c r="D557" s="2">
        <v>5216</v>
      </c>
      <c r="E557" s="2">
        <v>924</v>
      </c>
      <c r="F557" s="2">
        <v>0</v>
      </c>
      <c r="G557" s="2">
        <v>2226</v>
      </c>
      <c r="H557" s="2">
        <v>454</v>
      </c>
      <c r="I557" s="2">
        <v>4010</v>
      </c>
      <c r="J557" s="2">
        <v>3424</v>
      </c>
      <c r="K557" s="2">
        <v>0</v>
      </c>
      <c r="L557" s="2">
        <v>143239</v>
      </c>
      <c r="M557" s="2">
        <v>513616</v>
      </c>
      <c r="N557" s="2">
        <v>0</v>
      </c>
      <c r="O557" s="2">
        <v>701497</v>
      </c>
      <c r="P557" s="2">
        <v>0</v>
      </c>
      <c r="Q557" s="2">
        <v>133703</v>
      </c>
      <c r="R557" s="2">
        <v>133937</v>
      </c>
      <c r="S557" s="2">
        <v>185196</v>
      </c>
      <c r="T557" s="2">
        <v>429508</v>
      </c>
      <c r="U557" s="2">
        <v>51130</v>
      </c>
      <c r="V557" s="2">
        <v>143239</v>
      </c>
      <c r="W557" s="2">
        <v>133937</v>
      </c>
      <c r="X557" s="2">
        <v>0</v>
      </c>
      <c r="Y557" s="2">
        <v>0</v>
      </c>
      <c r="Z557" s="2">
        <v>0</v>
      </c>
      <c r="AA557" s="2">
        <v>11214</v>
      </c>
      <c r="AB557" s="2">
        <v>58438</v>
      </c>
      <c r="AC557" s="2">
        <v>30670</v>
      </c>
      <c r="AD557" s="2">
        <v>0</v>
      </c>
      <c r="AE557" s="2">
        <v>0</v>
      </c>
      <c r="AF557" s="2">
        <v>0</v>
      </c>
      <c r="AG557" s="2" t="s">
        <v>464</v>
      </c>
      <c r="AH557" s="3" t="s">
        <v>464</v>
      </c>
      <c r="AI557" s="2" t="s">
        <v>464</v>
      </c>
      <c r="AJ557" s="3">
        <v>133703</v>
      </c>
      <c r="AK557" s="3">
        <v>0</v>
      </c>
      <c r="AL557" s="2">
        <v>0</v>
      </c>
      <c r="AM557" s="3">
        <v>0</v>
      </c>
      <c r="AN557" s="2">
        <v>10975</v>
      </c>
      <c r="AO557" s="2">
        <v>57405</v>
      </c>
      <c r="AP557" s="2">
        <v>31316</v>
      </c>
      <c r="AQ557" s="2">
        <v>0</v>
      </c>
      <c r="AR557" s="2">
        <v>0</v>
      </c>
      <c r="AS557" s="2">
        <v>0</v>
      </c>
      <c r="AT557" s="2" t="s">
        <v>464</v>
      </c>
      <c r="AU557" s="2" t="s">
        <v>464</v>
      </c>
      <c r="AV557" s="2" t="s">
        <v>464</v>
      </c>
    </row>
    <row r="558" spans="1:48" x14ac:dyDescent="0.25">
      <c r="A558" t="str">
        <f t="shared" si="11"/>
        <v>2014Q2</v>
      </c>
      <c r="B558" s="9" t="s">
        <v>234</v>
      </c>
      <c r="C558" s="9">
        <v>4066242</v>
      </c>
      <c r="D558" s="2">
        <v>15037</v>
      </c>
      <c r="E558" s="2">
        <v>5403</v>
      </c>
      <c r="F558" s="2">
        <v>0</v>
      </c>
      <c r="G558" s="2">
        <v>9109</v>
      </c>
      <c r="H558" s="2">
        <v>1502</v>
      </c>
      <c r="I558" s="2">
        <v>17711</v>
      </c>
      <c r="J558" s="2">
        <v>57044</v>
      </c>
      <c r="K558" s="2">
        <v>25</v>
      </c>
      <c r="L558" s="2">
        <v>346771</v>
      </c>
      <c r="M558" s="2">
        <v>1395437</v>
      </c>
      <c r="N558" s="2">
        <v>766</v>
      </c>
      <c r="O558" s="2">
        <v>1975446</v>
      </c>
      <c r="P558" s="2">
        <v>118</v>
      </c>
      <c r="Q558" s="2">
        <v>343393</v>
      </c>
      <c r="R558" s="2">
        <v>346771</v>
      </c>
      <c r="S558" s="2">
        <v>378319</v>
      </c>
      <c r="T558" s="2">
        <v>1145166</v>
      </c>
      <c r="U558" s="2">
        <v>189783</v>
      </c>
      <c r="V558" s="2">
        <v>346771</v>
      </c>
      <c r="W558" s="2">
        <v>346771</v>
      </c>
      <c r="X558" s="2">
        <v>0</v>
      </c>
      <c r="Y558" s="2">
        <v>20191</v>
      </c>
      <c r="Z558" s="2">
        <v>0</v>
      </c>
      <c r="AA558" s="2">
        <v>24026</v>
      </c>
      <c r="AB558" s="2">
        <v>169074</v>
      </c>
      <c r="AC558" s="2">
        <v>32918</v>
      </c>
      <c r="AD558" s="2">
        <v>0</v>
      </c>
      <c r="AE558" s="2">
        <v>7336</v>
      </c>
      <c r="AF558" s="2">
        <v>13308</v>
      </c>
      <c r="AG558" s="2" t="s">
        <v>464</v>
      </c>
      <c r="AH558" s="3" t="s">
        <v>464</v>
      </c>
      <c r="AI558" s="2" t="s">
        <v>464</v>
      </c>
      <c r="AJ558" s="3">
        <v>343393</v>
      </c>
      <c r="AK558" s="3">
        <v>0</v>
      </c>
      <c r="AL558" s="2">
        <v>19522</v>
      </c>
      <c r="AM558" s="3">
        <v>0</v>
      </c>
      <c r="AN558" s="2">
        <v>23190</v>
      </c>
      <c r="AO558" s="2">
        <v>168641</v>
      </c>
      <c r="AP558" s="2">
        <v>31817</v>
      </c>
      <c r="AQ558" s="2">
        <v>0</v>
      </c>
      <c r="AR558" s="2">
        <v>7090</v>
      </c>
      <c r="AS558" s="2">
        <v>13332</v>
      </c>
      <c r="AT558" s="2" t="s">
        <v>464</v>
      </c>
      <c r="AU558" s="2" t="s">
        <v>464</v>
      </c>
      <c r="AV558" s="2" t="s">
        <v>464</v>
      </c>
    </row>
    <row r="559" spans="1:48" x14ac:dyDescent="0.25">
      <c r="A559" t="str">
        <f t="shared" si="11"/>
        <v>2014Q2</v>
      </c>
      <c r="B559" s="9" t="s">
        <v>235</v>
      </c>
      <c r="C559" s="9">
        <v>100308</v>
      </c>
      <c r="D559" s="2">
        <v>164776</v>
      </c>
      <c r="E559" s="2">
        <v>55900</v>
      </c>
      <c r="F559" s="2">
        <v>485</v>
      </c>
      <c r="G559" s="2">
        <v>82046</v>
      </c>
      <c r="H559" s="2">
        <v>14884</v>
      </c>
      <c r="I559" s="2">
        <v>157390</v>
      </c>
      <c r="J559" s="2">
        <v>331610</v>
      </c>
      <c r="K559" s="2">
        <v>1346</v>
      </c>
      <c r="L559" s="2">
        <v>3697625</v>
      </c>
      <c r="M559" s="2">
        <v>12906077</v>
      </c>
      <c r="N559" s="2">
        <v>17401</v>
      </c>
      <c r="O559" s="2">
        <v>19355777</v>
      </c>
      <c r="P559" s="2">
        <v>9</v>
      </c>
      <c r="Q559" s="2">
        <v>1325392</v>
      </c>
      <c r="R559" s="2">
        <v>1353796</v>
      </c>
      <c r="S559" s="2">
        <v>2755238</v>
      </c>
      <c r="T559" s="2">
        <v>6887956</v>
      </c>
      <c r="U559" s="2">
        <v>4297864</v>
      </c>
      <c r="V559" s="2">
        <v>3697625</v>
      </c>
      <c r="W559" s="2">
        <v>1353796</v>
      </c>
      <c r="X559" s="2">
        <v>0</v>
      </c>
      <c r="Y559" s="2">
        <v>283</v>
      </c>
      <c r="Z559" s="2">
        <v>0</v>
      </c>
      <c r="AA559" s="2">
        <v>108179</v>
      </c>
      <c r="AB559" s="2">
        <v>1099946</v>
      </c>
      <c r="AC559" s="2">
        <v>90948</v>
      </c>
      <c r="AD559" s="2">
        <v>0</v>
      </c>
      <c r="AE559" s="2">
        <v>0</v>
      </c>
      <c r="AF559" s="2">
        <v>0</v>
      </c>
      <c r="AG559" s="2" t="s">
        <v>464</v>
      </c>
      <c r="AH559" s="3" t="s">
        <v>464</v>
      </c>
      <c r="AI559" s="2" t="s">
        <v>464</v>
      </c>
      <c r="AJ559" s="3">
        <v>1325392</v>
      </c>
      <c r="AK559" s="3">
        <v>0</v>
      </c>
      <c r="AL559" s="2">
        <v>283</v>
      </c>
      <c r="AM559" s="3">
        <v>0</v>
      </c>
      <c r="AN559" s="2">
        <v>103645</v>
      </c>
      <c r="AO559" s="2">
        <v>1075542</v>
      </c>
      <c r="AP559" s="2">
        <v>92669</v>
      </c>
      <c r="AQ559" s="2">
        <v>0</v>
      </c>
      <c r="AR559" s="2">
        <v>0</v>
      </c>
      <c r="AS559" s="2">
        <v>0</v>
      </c>
      <c r="AT559" s="2" t="s">
        <v>464</v>
      </c>
      <c r="AU559" s="2" t="s">
        <v>464</v>
      </c>
      <c r="AV559" s="2" t="s">
        <v>464</v>
      </c>
    </row>
    <row r="560" spans="1:48" x14ac:dyDescent="0.25">
      <c r="A560" t="str">
        <f t="shared" si="11"/>
        <v>2014Q2</v>
      </c>
      <c r="B560" s="9" t="s">
        <v>236</v>
      </c>
      <c r="C560" s="9">
        <v>4054775</v>
      </c>
      <c r="D560" s="2">
        <v>28081</v>
      </c>
      <c r="E560" s="2">
        <v>5555</v>
      </c>
      <c r="F560" s="2">
        <v>0</v>
      </c>
      <c r="G560" s="2">
        <v>11173</v>
      </c>
      <c r="H560" s="2">
        <v>2549</v>
      </c>
      <c r="I560" s="2">
        <v>19528</v>
      </c>
      <c r="J560" s="2">
        <v>30355</v>
      </c>
      <c r="K560" s="2">
        <v>0</v>
      </c>
      <c r="L560" s="2">
        <v>505978</v>
      </c>
      <c r="M560" s="2">
        <v>2356535</v>
      </c>
      <c r="N560" s="2">
        <v>0</v>
      </c>
      <c r="O560" s="2">
        <v>3094738</v>
      </c>
      <c r="P560" s="2">
        <v>364</v>
      </c>
      <c r="Q560" s="2">
        <v>511511</v>
      </c>
      <c r="R560" s="2">
        <v>505978</v>
      </c>
      <c r="S560" s="2">
        <v>135819</v>
      </c>
      <c r="T560" s="2">
        <v>2122791</v>
      </c>
      <c r="U560" s="2">
        <v>227675</v>
      </c>
      <c r="V560" s="2">
        <v>505978</v>
      </c>
      <c r="W560" s="2">
        <v>505978</v>
      </c>
      <c r="X560" s="2">
        <v>0</v>
      </c>
      <c r="Y560" s="2">
        <v>12561</v>
      </c>
      <c r="Z560" s="2">
        <v>77865</v>
      </c>
      <c r="AA560" s="2">
        <v>3594</v>
      </c>
      <c r="AB560" s="2">
        <v>208187</v>
      </c>
      <c r="AC560" s="2">
        <v>159625</v>
      </c>
      <c r="AD560" s="2">
        <v>0</v>
      </c>
      <c r="AE560" s="2">
        <v>2854</v>
      </c>
      <c r="AF560" s="2">
        <v>0</v>
      </c>
      <c r="AG560" s="2" t="s">
        <v>464</v>
      </c>
      <c r="AH560" s="3" t="s">
        <v>464</v>
      </c>
      <c r="AI560" s="2" t="s">
        <v>464</v>
      </c>
      <c r="AJ560" s="3">
        <v>511511</v>
      </c>
      <c r="AK560" s="3">
        <v>0</v>
      </c>
      <c r="AL560" s="2">
        <v>13222</v>
      </c>
      <c r="AM560" s="3">
        <v>80960</v>
      </c>
      <c r="AN560" s="2">
        <v>3685</v>
      </c>
      <c r="AO560" s="2">
        <v>209001</v>
      </c>
      <c r="AP560" s="2">
        <v>160422</v>
      </c>
      <c r="AQ560" s="2">
        <v>0</v>
      </c>
      <c r="AR560" s="2">
        <v>2856</v>
      </c>
      <c r="AS560" s="2">
        <v>0</v>
      </c>
      <c r="AT560" s="2" t="s">
        <v>464</v>
      </c>
      <c r="AU560" s="2" t="s">
        <v>464</v>
      </c>
      <c r="AV560" s="2" t="s">
        <v>464</v>
      </c>
    </row>
    <row r="561" spans="1:48" x14ac:dyDescent="0.25">
      <c r="A561" t="str">
        <f t="shared" si="11"/>
        <v>2014Q2</v>
      </c>
      <c r="B561" s="9" t="s">
        <v>780</v>
      </c>
      <c r="C561" s="9">
        <v>1023235</v>
      </c>
      <c r="D561" s="2">
        <v>21073</v>
      </c>
      <c r="E561" s="2">
        <v>6782</v>
      </c>
      <c r="F561" s="2">
        <v>0</v>
      </c>
      <c r="G561" s="2">
        <v>9814</v>
      </c>
      <c r="H561" s="2">
        <v>2444</v>
      </c>
      <c r="I561" s="2">
        <v>18551</v>
      </c>
      <c r="J561" s="2">
        <v>47964</v>
      </c>
      <c r="K561" s="2">
        <v>0</v>
      </c>
      <c r="L561" s="2">
        <v>393500</v>
      </c>
      <c r="M561" s="2">
        <v>1743739</v>
      </c>
      <c r="N561" s="2">
        <v>0</v>
      </c>
      <c r="O561" s="2">
        <v>2445777</v>
      </c>
      <c r="P561" s="2">
        <v>126</v>
      </c>
      <c r="Q561" s="2">
        <v>392668</v>
      </c>
      <c r="R561" s="2">
        <v>393500</v>
      </c>
      <c r="S561" s="2">
        <v>283633</v>
      </c>
      <c r="T561" s="2">
        <v>1021729</v>
      </c>
      <c r="U561" s="2">
        <v>358291</v>
      </c>
      <c r="V561" s="2">
        <v>393500</v>
      </c>
      <c r="W561" s="2">
        <v>393500</v>
      </c>
      <c r="X561" s="2">
        <v>0</v>
      </c>
      <c r="Y561" s="2">
        <v>4702</v>
      </c>
      <c r="Z561" s="2">
        <v>53720</v>
      </c>
      <c r="AA561" s="2">
        <v>18641</v>
      </c>
      <c r="AB561" s="2">
        <v>156893</v>
      </c>
      <c r="AC561" s="2">
        <v>18046</v>
      </c>
      <c r="AD561" s="2">
        <v>0</v>
      </c>
      <c r="AE561" s="2">
        <v>0</v>
      </c>
      <c r="AF561" s="2">
        <v>2163</v>
      </c>
      <c r="AG561" s="2" t="s">
        <v>464</v>
      </c>
      <c r="AH561" s="3" t="s">
        <v>464</v>
      </c>
      <c r="AI561" s="2" t="s">
        <v>464</v>
      </c>
      <c r="AJ561" s="3">
        <v>392668</v>
      </c>
      <c r="AK561" s="3">
        <v>0</v>
      </c>
      <c r="AL561" s="2">
        <v>4688</v>
      </c>
      <c r="AM561" s="3">
        <v>55210</v>
      </c>
      <c r="AN561" s="2">
        <v>18637</v>
      </c>
      <c r="AO561" s="2">
        <v>156527</v>
      </c>
      <c r="AP561" s="2">
        <v>17969</v>
      </c>
      <c r="AQ561" s="2">
        <v>0</v>
      </c>
      <c r="AR561" s="2">
        <v>0</v>
      </c>
      <c r="AS561" s="2">
        <v>2177</v>
      </c>
      <c r="AT561" s="2" t="s">
        <v>464</v>
      </c>
      <c r="AU561" s="2" t="s">
        <v>464</v>
      </c>
      <c r="AV561" s="2" t="s">
        <v>464</v>
      </c>
    </row>
    <row r="562" spans="1:48" x14ac:dyDescent="0.25">
      <c r="A562" t="str">
        <f t="shared" si="11"/>
        <v>2014Q2</v>
      </c>
      <c r="B562" s="9" t="s">
        <v>781</v>
      </c>
      <c r="C562" s="9">
        <v>4054463</v>
      </c>
      <c r="D562" s="2">
        <v>5020</v>
      </c>
      <c r="E562" s="2">
        <v>451</v>
      </c>
      <c r="F562" s="2">
        <v>0</v>
      </c>
      <c r="G562" s="2">
        <v>2019</v>
      </c>
      <c r="H562" s="2">
        <v>375</v>
      </c>
      <c r="I562" s="2">
        <v>3596</v>
      </c>
      <c r="J562" s="2">
        <v>9608</v>
      </c>
      <c r="K562" s="2">
        <v>0</v>
      </c>
      <c r="L562" s="2">
        <v>247447</v>
      </c>
      <c r="M562" s="2">
        <v>497598</v>
      </c>
      <c r="N562" s="2">
        <v>0</v>
      </c>
      <c r="O562" s="2">
        <v>805118</v>
      </c>
      <c r="P562" s="2">
        <v>0</v>
      </c>
      <c r="Q562" s="2">
        <v>1117</v>
      </c>
      <c r="R562" s="2">
        <v>1140</v>
      </c>
      <c r="S562" s="2">
        <v>378720</v>
      </c>
      <c r="T562" s="2">
        <v>487388</v>
      </c>
      <c r="U562" s="2">
        <v>9318</v>
      </c>
      <c r="V562" s="2">
        <v>247447</v>
      </c>
      <c r="W562" s="2">
        <v>1140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808</v>
      </c>
      <c r="AD562" s="2">
        <v>0</v>
      </c>
      <c r="AE562" s="2">
        <v>0</v>
      </c>
      <c r="AF562" s="2">
        <v>0</v>
      </c>
      <c r="AG562" s="2" t="s">
        <v>464</v>
      </c>
      <c r="AH562" s="3" t="s">
        <v>464</v>
      </c>
      <c r="AI562" s="2" t="s">
        <v>464</v>
      </c>
      <c r="AJ562" s="3">
        <v>1117</v>
      </c>
      <c r="AK562" s="3">
        <v>0</v>
      </c>
      <c r="AL562" s="2">
        <v>0</v>
      </c>
      <c r="AM562" s="3">
        <v>0</v>
      </c>
      <c r="AN562" s="2">
        <v>0</v>
      </c>
      <c r="AO562" s="2">
        <v>0</v>
      </c>
      <c r="AP562" s="2">
        <v>785</v>
      </c>
      <c r="AQ562" s="2">
        <v>0</v>
      </c>
      <c r="AR562" s="2">
        <v>0</v>
      </c>
      <c r="AS562" s="2">
        <v>0</v>
      </c>
      <c r="AT562" s="2" t="s">
        <v>464</v>
      </c>
      <c r="AU562" s="2" t="s">
        <v>464</v>
      </c>
      <c r="AV562" s="2" t="s">
        <v>464</v>
      </c>
    </row>
    <row r="563" spans="1:48" x14ac:dyDescent="0.25">
      <c r="A563" t="str">
        <f t="shared" si="11"/>
        <v>2014Q2</v>
      </c>
      <c r="B563" s="9" t="s">
        <v>782</v>
      </c>
      <c r="C563" s="9">
        <v>4237192</v>
      </c>
      <c r="D563" s="2">
        <v>6015</v>
      </c>
      <c r="E563" s="2">
        <v>394</v>
      </c>
      <c r="F563" s="2">
        <v>0</v>
      </c>
      <c r="G563" s="2">
        <v>2854</v>
      </c>
      <c r="H563" s="2">
        <v>483</v>
      </c>
      <c r="I563" s="2">
        <v>4684</v>
      </c>
      <c r="J563" s="2">
        <v>15934</v>
      </c>
      <c r="K563" s="2">
        <v>0</v>
      </c>
      <c r="L563" s="2">
        <v>110092</v>
      </c>
      <c r="M563" s="2">
        <v>675002</v>
      </c>
      <c r="N563" s="2">
        <v>0</v>
      </c>
      <c r="O563" s="2">
        <v>855830</v>
      </c>
      <c r="P563" s="2">
        <v>0</v>
      </c>
      <c r="Q563" s="2">
        <v>19408</v>
      </c>
      <c r="R563" s="2">
        <v>20027</v>
      </c>
      <c r="S563" s="2">
        <v>509567</v>
      </c>
      <c r="T563" s="2">
        <v>666665</v>
      </c>
      <c r="U563" s="2">
        <v>8039</v>
      </c>
      <c r="V563" s="2">
        <v>110092</v>
      </c>
      <c r="W563" s="2">
        <v>20027</v>
      </c>
      <c r="X563" s="2">
        <v>0</v>
      </c>
      <c r="Y563" s="2">
        <v>623</v>
      </c>
      <c r="Z563" s="2">
        <v>2016</v>
      </c>
      <c r="AA563" s="2">
        <v>113</v>
      </c>
      <c r="AB563" s="2">
        <v>16150</v>
      </c>
      <c r="AC563" s="2">
        <v>1125</v>
      </c>
      <c r="AD563" s="2">
        <v>0</v>
      </c>
      <c r="AE563" s="2">
        <v>0</v>
      </c>
      <c r="AF563" s="2">
        <v>0</v>
      </c>
      <c r="AG563" s="2" t="s">
        <v>464</v>
      </c>
      <c r="AH563" s="3" t="s">
        <v>464</v>
      </c>
      <c r="AI563" s="2" t="s">
        <v>464</v>
      </c>
      <c r="AJ563" s="3">
        <v>19408</v>
      </c>
      <c r="AK563" s="3">
        <v>0</v>
      </c>
      <c r="AL563" s="2">
        <v>622</v>
      </c>
      <c r="AM563" s="3">
        <v>2017</v>
      </c>
      <c r="AN563" s="2">
        <v>109</v>
      </c>
      <c r="AO563" s="2">
        <v>15515</v>
      </c>
      <c r="AP563" s="2">
        <v>1145</v>
      </c>
      <c r="AQ563" s="2">
        <v>0</v>
      </c>
      <c r="AR563" s="2">
        <v>0</v>
      </c>
      <c r="AS563" s="2">
        <v>0</v>
      </c>
      <c r="AT563" s="2" t="s">
        <v>464</v>
      </c>
      <c r="AU563" s="2" t="s">
        <v>464</v>
      </c>
      <c r="AV563" s="2" t="s">
        <v>464</v>
      </c>
    </row>
    <row r="564" spans="1:48" x14ac:dyDescent="0.25">
      <c r="A564" t="str">
        <f t="shared" si="11"/>
        <v>2014Q2</v>
      </c>
      <c r="B564" s="9" t="s">
        <v>783</v>
      </c>
      <c r="C564" s="9">
        <v>101062</v>
      </c>
      <c r="D564" s="2">
        <v>4593</v>
      </c>
      <c r="E564" s="2">
        <v>1092</v>
      </c>
      <c r="F564" s="2">
        <v>0</v>
      </c>
      <c r="G564" s="2">
        <v>3073</v>
      </c>
      <c r="H564" s="2">
        <v>1376</v>
      </c>
      <c r="I564" s="2">
        <v>6195</v>
      </c>
      <c r="J564" s="2">
        <v>109645</v>
      </c>
      <c r="K564" s="2">
        <v>0</v>
      </c>
      <c r="L564" s="2">
        <v>128014</v>
      </c>
      <c r="M564" s="2">
        <v>353913</v>
      </c>
      <c r="N564" s="2">
        <v>0</v>
      </c>
      <c r="O564" s="2">
        <v>633597</v>
      </c>
      <c r="P564" s="2">
        <v>0</v>
      </c>
      <c r="Q564" s="2">
        <v>130570</v>
      </c>
      <c r="R564" s="2">
        <v>128014</v>
      </c>
      <c r="S564" s="2">
        <v>105983</v>
      </c>
      <c r="T564" s="2">
        <v>256104</v>
      </c>
      <c r="U564" s="2">
        <v>84188</v>
      </c>
      <c r="V564" s="2">
        <v>128014</v>
      </c>
      <c r="W564" s="2">
        <v>128014</v>
      </c>
      <c r="X564" s="2">
        <v>1001</v>
      </c>
      <c r="Y564" s="2">
        <v>20468</v>
      </c>
      <c r="Z564" s="2">
        <v>0</v>
      </c>
      <c r="AA564" s="2">
        <v>0</v>
      </c>
      <c r="AB564" s="2">
        <v>106447</v>
      </c>
      <c r="AC564" s="2">
        <v>0</v>
      </c>
      <c r="AD564" s="2">
        <v>0</v>
      </c>
      <c r="AE564" s="2">
        <v>0</v>
      </c>
      <c r="AF564" s="2">
        <v>0</v>
      </c>
      <c r="AG564" s="2" t="s">
        <v>464</v>
      </c>
      <c r="AH564" s="3" t="s">
        <v>464</v>
      </c>
      <c r="AI564" s="2" t="s">
        <v>464</v>
      </c>
      <c r="AJ564" s="3">
        <v>130570</v>
      </c>
      <c r="AK564" s="3">
        <v>1001</v>
      </c>
      <c r="AL564" s="2">
        <v>20961</v>
      </c>
      <c r="AM564" s="3">
        <v>0</v>
      </c>
      <c r="AN564" s="2">
        <v>0</v>
      </c>
      <c r="AO564" s="2">
        <v>108510</v>
      </c>
      <c r="AP564" s="2">
        <v>0</v>
      </c>
      <c r="AQ564" s="2">
        <v>0</v>
      </c>
      <c r="AR564" s="2">
        <v>0</v>
      </c>
      <c r="AS564" s="2">
        <v>0</v>
      </c>
      <c r="AT564" s="2" t="s">
        <v>464</v>
      </c>
      <c r="AU564" s="2" t="s">
        <v>464</v>
      </c>
      <c r="AV564" s="2" t="s">
        <v>464</v>
      </c>
    </row>
    <row r="565" spans="1:48" x14ac:dyDescent="0.25">
      <c r="A565" t="str">
        <f t="shared" si="11"/>
        <v>2014Q2</v>
      </c>
      <c r="B565" s="9" t="s">
        <v>784</v>
      </c>
      <c r="C565" s="9">
        <v>1031123</v>
      </c>
      <c r="D565" s="2">
        <v>25029</v>
      </c>
      <c r="E565" s="2">
        <v>752859</v>
      </c>
      <c r="F565" s="2">
        <v>0</v>
      </c>
      <c r="G565" s="2">
        <v>75087</v>
      </c>
      <c r="H565" s="2">
        <v>63414</v>
      </c>
      <c r="I565" s="2">
        <v>713177</v>
      </c>
      <c r="J565" s="2">
        <v>74042</v>
      </c>
      <c r="K565" s="2">
        <v>0</v>
      </c>
      <c r="L565" s="2">
        <v>549321</v>
      </c>
      <c r="M565" s="2">
        <v>4296071</v>
      </c>
      <c r="N565" s="2">
        <v>0</v>
      </c>
      <c r="O565" s="2">
        <v>10617143</v>
      </c>
      <c r="P565" s="2">
        <v>0</v>
      </c>
      <c r="Q565" s="2">
        <v>549845</v>
      </c>
      <c r="R565" s="2">
        <v>549321</v>
      </c>
      <c r="S565" s="2">
        <v>2810955</v>
      </c>
      <c r="T565" s="2">
        <v>3402013</v>
      </c>
      <c r="U565" s="2">
        <v>729213</v>
      </c>
      <c r="V565" s="2">
        <v>549321</v>
      </c>
      <c r="W565" s="2">
        <v>549321</v>
      </c>
      <c r="X565" s="2">
        <v>4980</v>
      </c>
      <c r="Y565" s="2">
        <v>34641</v>
      </c>
      <c r="Z565" s="2">
        <v>62408</v>
      </c>
      <c r="AA565" s="2">
        <v>17379</v>
      </c>
      <c r="AB565" s="2">
        <v>121741</v>
      </c>
      <c r="AC565" s="2">
        <v>221861</v>
      </c>
      <c r="AD565" s="2">
        <v>0</v>
      </c>
      <c r="AE565" s="2">
        <v>0</v>
      </c>
      <c r="AF565" s="2">
        <v>86311</v>
      </c>
      <c r="AG565" s="2" t="s">
        <v>464</v>
      </c>
      <c r="AH565" s="3" t="s">
        <v>464</v>
      </c>
      <c r="AI565" s="2" t="s">
        <v>464</v>
      </c>
      <c r="AJ565" s="3">
        <v>549845</v>
      </c>
      <c r="AK565" s="3">
        <v>4917</v>
      </c>
      <c r="AL565" s="2">
        <v>35705</v>
      </c>
      <c r="AM565" s="3">
        <v>61850</v>
      </c>
      <c r="AN565" s="2">
        <v>16662</v>
      </c>
      <c r="AO565" s="2">
        <v>117099</v>
      </c>
      <c r="AP565" s="2">
        <v>224797</v>
      </c>
      <c r="AQ565" s="2">
        <v>0</v>
      </c>
      <c r="AR565" s="2">
        <v>0</v>
      </c>
      <c r="AS565" s="2">
        <v>88815</v>
      </c>
      <c r="AT565" s="2" t="s">
        <v>464</v>
      </c>
      <c r="AU565" s="2" t="s">
        <v>464</v>
      </c>
      <c r="AV565" s="2" t="s">
        <v>464</v>
      </c>
    </row>
    <row r="566" spans="1:48" x14ac:dyDescent="0.25">
      <c r="A566" t="str">
        <f t="shared" si="11"/>
        <v>2014Q2</v>
      </c>
      <c r="B566" s="9" t="s">
        <v>237</v>
      </c>
      <c r="C566" s="9">
        <v>1023919</v>
      </c>
      <c r="D566" s="2">
        <v>9847</v>
      </c>
      <c r="E566" s="2">
        <v>2168</v>
      </c>
      <c r="F566" s="2">
        <v>0</v>
      </c>
      <c r="G566" s="2">
        <v>4960</v>
      </c>
      <c r="H566" s="2">
        <v>1151</v>
      </c>
      <c r="I566" s="2">
        <v>8795</v>
      </c>
      <c r="J566" s="2">
        <v>7175</v>
      </c>
      <c r="K566" s="2">
        <v>0</v>
      </c>
      <c r="L566" s="2">
        <v>215653</v>
      </c>
      <c r="M566" s="2">
        <v>857461</v>
      </c>
      <c r="N566" s="2">
        <v>0</v>
      </c>
      <c r="O566" s="2">
        <v>1170544</v>
      </c>
      <c r="P566" s="2">
        <v>0</v>
      </c>
      <c r="Q566" s="2">
        <v>215591</v>
      </c>
      <c r="R566" s="2">
        <v>215653</v>
      </c>
      <c r="S566" s="2">
        <v>233778</v>
      </c>
      <c r="T566" s="2">
        <v>691622</v>
      </c>
      <c r="U566" s="2">
        <v>116392</v>
      </c>
      <c r="V566" s="2">
        <v>215653</v>
      </c>
      <c r="W566" s="2">
        <v>215653</v>
      </c>
      <c r="X566" s="2">
        <v>0</v>
      </c>
      <c r="Y566" s="2">
        <v>0</v>
      </c>
      <c r="Z566" s="2">
        <v>68048</v>
      </c>
      <c r="AA566" s="2">
        <v>3804</v>
      </c>
      <c r="AB566" s="2">
        <v>51294</v>
      </c>
      <c r="AC566" s="2">
        <v>58648</v>
      </c>
      <c r="AD566" s="2">
        <v>0</v>
      </c>
      <c r="AE566" s="2">
        <v>0</v>
      </c>
      <c r="AF566" s="2">
        <v>992</v>
      </c>
      <c r="AG566" s="2" t="s">
        <v>464</v>
      </c>
      <c r="AH566" s="3" t="s">
        <v>464</v>
      </c>
      <c r="AI566" s="2" t="s">
        <v>464</v>
      </c>
      <c r="AJ566" s="3">
        <v>215591</v>
      </c>
      <c r="AK566" s="3">
        <v>0</v>
      </c>
      <c r="AL566" s="2">
        <v>0</v>
      </c>
      <c r="AM566" s="3">
        <v>67943</v>
      </c>
      <c r="AN566" s="2">
        <v>3846</v>
      </c>
      <c r="AO566" s="2">
        <v>51366</v>
      </c>
      <c r="AP566" s="2">
        <v>59195</v>
      </c>
      <c r="AQ566" s="2">
        <v>0</v>
      </c>
      <c r="AR566" s="2">
        <v>0</v>
      </c>
      <c r="AS566" s="2">
        <v>982</v>
      </c>
      <c r="AT566" s="2" t="s">
        <v>464</v>
      </c>
      <c r="AU566" s="2" t="s">
        <v>464</v>
      </c>
      <c r="AV566" s="2" t="s">
        <v>464</v>
      </c>
    </row>
    <row r="567" spans="1:48" x14ac:dyDescent="0.25">
      <c r="A567" t="str">
        <f t="shared" si="11"/>
        <v>2014Q2</v>
      </c>
      <c r="B567" s="9" t="s">
        <v>785</v>
      </c>
      <c r="C567" s="9">
        <v>4260204</v>
      </c>
      <c r="D567" s="2">
        <v>6167</v>
      </c>
      <c r="E567" s="2">
        <v>1220</v>
      </c>
      <c r="F567" s="2">
        <v>0</v>
      </c>
      <c r="G567" s="2">
        <v>3051</v>
      </c>
      <c r="H567" s="2">
        <v>687</v>
      </c>
      <c r="I567" s="2">
        <v>6584</v>
      </c>
      <c r="J567" s="2">
        <v>26751</v>
      </c>
      <c r="K567" s="2">
        <v>129</v>
      </c>
      <c r="L567" s="2">
        <v>234258</v>
      </c>
      <c r="M567" s="2">
        <v>369748</v>
      </c>
      <c r="N567" s="2">
        <v>0</v>
      </c>
      <c r="O567" s="2">
        <v>694394</v>
      </c>
      <c r="P567" s="2">
        <v>32</v>
      </c>
      <c r="Q567" s="2">
        <v>236861</v>
      </c>
      <c r="R567" s="2">
        <v>234258</v>
      </c>
      <c r="S567" s="2">
        <v>120914</v>
      </c>
      <c r="T567" s="2">
        <v>309217</v>
      </c>
      <c r="U567" s="2">
        <v>28039</v>
      </c>
      <c r="V567" s="2">
        <v>234258</v>
      </c>
      <c r="W567" s="2">
        <v>234258</v>
      </c>
      <c r="X567" s="2">
        <v>0</v>
      </c>
      <c r="Y567" s="2">
        <v>38148</v>
      </c>
      <c r="Z567" s="2">
        <v>11494</v>
      </c>
      <c r="AA567" s="2">
        <v>10957</v>
      </c>
      <c r="AB567" s="2">
        <v>107219</v>
      </c>
      <c r="AC567" s="2">
        <v>49840</v>
      </c>
      <c r="AD567" s="2">
        <v>0</v>
      </c>
      <c r="AE567" s="2">
        <v>0</v>
      </c>
      <c r="AF567" s="2">
        <v>2929</v>
      </c>
      <c r="AG567" s="2" t="s">
        <v>464</v>
      </c>
      <c r="AH567" s="3" t="s">
        <v>464</v>
      </c>
      <c r="AI567" s="2" t="s">
        <v>464</v>
      </c>
      <c r="AJ567" s="3">
        <v>236861</v>
      </c>
      <c r="AK567" s="3">
        <v>0</v>
      </c>
      <c r="AL567" s="2">
        <v>38289</v>
      </c>
      <c r="AM567" s="3">
        <v>11934</v>
      </c>
      <c r="AN567" s="2">
        <v>10918</v>
      </c>
      <c r="AO567" s="2">
        <v>107957</v>
      </c>
      <c r="AP567" s="2">
        <v>50925</v>
      </c>
      <c r="AQ567" s="2">
        <v>0</v>
      </c>
      <c r="AR567" s="2">
        <v>0</v>
      </c>
      <c r="AS567" s="2">
        <v>2990</v>
      </c>
      <c r="AT567" s="2" t="s">
        <v>464</v>
      </c>
      <c r="AU567" s="2" t="s">
        <v>464</v>
      </c>
      <c r="AV567" s="2" t="s">
        <v>464</v>
      </c>
    </row>
    <row r="568" spans="1:48" x14ac:dyDescent="0.25">
      <c r="A568" t="str">
        <f t="shared" si="11"/>
        <v>2014Q2</v>
      </c>
      <c r="B568" s="9" t="s">
        <v>238</v>
      </c>
      <c r="C568" s="9">
        <v>4050095</v>
      </c>
      <c r="D568" s="2">
        <v>2868</v>
      </c>
      <c r="E568" s="2">
        <v>549</v>
      </c>
      <c r="F568" s="2">
        <v>0</v>
      </c>
      <c r="G568" s="2">
        <v>1431</v>
      </c>
      <c r="H568" s="2">
        <v>482</v>
      </c>
      <c r="I568" s="2">
        <v>3527</v>
      </c>
      <c r="J568" s="2">
        <v>27240</v>
      </c>
      <c r="K568" s="2">
        <v>0</v>
      </c>
      <c r="L568" s="2">
        <v>120420</v>
      </c>
      <c r="M568" s="2">
        <v>251436</v>
      </c>
      <c r="N568" s="2">
        <v>0</v>
      </c>
      <c r="O568" s="2">
        <v>453287</v>
      </c>
      <c r="P568" s="2">
        <v>49</v>
      </c>
      <c r="Q568" s="2">
        <v>122284</v>
      </c>
      <c r="R568" s="2">
        <v>120420</v>
      </c>
      <c r="S568" s="2">
        <v>81019</v>
      </c>
      <c r="T568" s="2">
        <v>207019</v>
      </c>
      <c r="U568" s="2">
        <v>23943</v>
      </c>
      <c r="V568" s="2">
        <v>120420</v>
      </c>
      <c r="W568" s="2">
        <v>120420</v>
      </c>
      <c r="X568" s="2">
        <v>0</v>
      </c>
      <c r="Y568" s="2">
        <v>6400</v>
      </c>
      <c r="Z568" s="2">
        <v>42075</v>
      </c>
      <c r="AA568" s="2">
        <v>14632</v>
      </c>
      <c r="AB568" s="2">
        <v>14255</v>
      </c>
      <c r="AC568" s="2">
        <v>15356</v>
      </c>
      <c r="AD568" s="2">
        <v>0</v>
      </c>
      <c r="AE568" s="2">
        <v>0</v>
      </c>
      <c r="AF568" s="2">
        <v>1501</v>
      </c>
      <c r="AG568" s="2" t="s">
        <v>464</v>
      </c>
      <c r="AH568" s="3" t="s">
        <v>464</v>
      </c>
      <c r="AI568" s="2" t="s">
        <v>464</v>
      </c>
      <c r="AJ568" s="3">
        <v>122284</v>
      </c>
      <c r="AK568" s="3">
        <v>0</v>
      </c>
      <c r="AL568" s="2">
        <v>6694</v>
      </c>
      <c r="AM568" s="3">
        <v>43837</v>
      </c>
      <c r="AN568" s="2">
        <v>14567</v>
      </c>
      <c r="AO568" s="2">
        <v>14181</v>
      </c>
      <c r="AP568" s="2">
        <v>15350</v>
      </c>
      <c r="AQ568" s="2">
        <v>0</v>
      </c>
      <c r="AR568" s="2">
        <v>0</v>
      </c>
      <c r="AS568" s="2">
        <v>1491</v>
      </c>
      <c r="AT568" s="2" t="s">
        <v>464</v>
      </c>
      <c r="AU568" s="2" t="s">
        <v>464</v>
      </c>
      <c r="AV568" s="2" t="s">
        <v>464</v>
      </c>
    </row>
    <row r="569" spans="1:48" x14ac:dyDescent="0.25">
      <c r="A569" t="str">
        <f t="shared" si="11"/>
        <v>2014Q2</v>
      </c>
      <c r="B569" s="9" t="s">
        <v>239</v>
      </c>
      <c r="C569" s="9">
        <v>1022368</v>
      </c>
      <c r="D569" s="2">
        <v>5641</v>
      </c>
      <c r="E569" s="2">
        <v>849</v>
      </c>
      <c r="F569" s="2">
        <v>0</v>
      </c>
      <c r="G569" s="2">
        <v>2363</v>
      </c>
      <c r="H569" s="2">
        <v>423</v>
      </c>
      <c r="I569" s="2">
        <v>4087</v>
      </c>
      <c r="J569" s="2">
        <v>15800</v>
      </c>
      <c r="K569" s="2">
        <v>99</v>
      </c>
      <c r="L569" s="2">
        <v>114412</v>
      </c>
      <c r="M569" s="2">
        <v>460972</v>
      </c>
      <c r="N569" s="2">
        <v>0</v>
      </c>
      <c r="O569" s="2">
        <v>615381</v>
      </c>
      <c r="P569" s="2">
        <v>137</v>
      </c>
      <c r="Q569" s="2">
        <v>107373</v>
      </c>
      <c r="R569" s="2">
        <v>107813</v>
      </c>
      <c r="S569" s="2">
        <v>130485</v>
      </c>
      <c r="T569" s="2">
        <v>403629</v>
      </c>
      <c r="U569" s="2">
        <v>42266</v>
      </c>
      <c r="V569" s="2">
        <v>114412</v>
      </c>
      <c r="W569" s="2">
        <v>107813</v>
      </c>
      <c r="X569" s="2">
        <v>0</v>
      </c>
      <c r="Y569" s="2">
        <v>8942</v>
      </c>
      <c r="Z569" s="2">
        <v>24319</v>
      </c>
      <c r="AA569" s="2">
        <v>14802</v>
      </c>
      <c r="AB569" s="2">
        <v>10357</v>
      </c>
      <c r="AC569" s="2">
        <v>956</v>
      </c>
      <c r="AD569" s="2">
        <v>0</v>
      </c>
      <c r="AE569" s="2">
        <v>0</v>
      </c>
      <c r="AF569" s="2">
        <v>0</v>
      </c>
      <c r="AG569" s="2" t="s">
        <v>464</v>
      </c>
      <c r="AH569" s="3" t="s">
        <v>464</v>
      </c>
      <c r="AI569" s="2" t="s">
        <v>464</v>
      </c>
      <c r="AJ569" s="3">
        <v>107373</v>
      </c>
      <c r="AK569" s="3">
        <v>0</v>
      </c>
      <c r="AL569" s="2">
        <v>8816</v>
      </c>
      <c r="AM569" s="3">
        <v>24860</v>
      </c>
      <c r="AN569" s="2">
        <v>15143</v>
      </c>
      <c r="AO569" s="2">
        <v>9928</v>
      </c>
      <c r="AP569" s="2">
        <v>916</v>
      </c>
      <c r="AQ569" s="2">
        <v>0</v>
      </c>
      <c r="AR569" s="2">
        <v>0</v>
      </c>
      <c r="AS569" s="2">
        <v>0</v>
      </c>
      <c r="AT569" s="2" t="s">
        <v>464</v>
      </c>
      <c r="AU569" s="2" t="s">
        <v>464</v>
      </c>
      <c r="AV569" s="2" t="s">
        <v>464</v>
      </c>
    </row>
    <row r="570" spans="1:48" x14ac:dyDescent="0.25">
      <c r="A570" t="str">
        <f t="shared" si="11"/>
        <v>2014Q2</v>
      </c>
      <c r="B570" s="9" t="s">
        <v>786</v>
      </c>
      <c r="C570" s="9">
        <v>1021441</v>
      </c>
      <c r="D570" s="2">
        <v>24689</v>
      </c>
      <c r="E570" s="2">
        <v>8042</v>
      </c>
      <c r="F570" s="2">
        <v>0</v>
      </c>
      <c r="G570" s="2">
        <v>10810</v>
      </c>
      <c r="H570" s="2">
        <v>2115</v>
      </c>
      <c r="I570" s="2">
        <v>18348</v>
      </c>
      <c r="J570" s="2">
        <v>234485</v>
      </c>
      <c r="K570" s="2">
        <v>0</v>
      </c>
      <c r="L570" s="2">
        <v>601290</v>
      </c>
      <c r="M570" s="2">
        <v>1573720</v>
      </c>
      <c r="N570" s="2">
        <v>0</v>
      </c>
      <c r="O570" s="2">
        <v>2533177</v>
      </c>
      <c r="P570" s="2">
        <v>48</v>
      </c>
      <c r="Q570" s="2">
        <v>504723</v>
      </c>
      <c r="R570" s="2">
        <v>511188</v>
      </c>
      <c r="S570" s="2">
        <v>369592</v>
      </c>
      <c r="T570" s="2">
        <v>1206171</v>
      </c>
      <c r="U570" s="2">
        <v>256400</v>
      </c>
      <c r="V570" s="2">
        <v>601290</v>
      </c>
      <c r="W570" s="2">
        <v>511188</v>
      </c>
      <c r="X570" s="2">
        <v>16118</v>
      </c>
      <c r="Y570" s="2">
        <v>1333</v>
      </c>
      <c r="Z570" s="2">
        <v>22386</v>
      </c>
      <c r="AA570" s="2">
        <v>5869</v>
      </c>
      <c r="AB570" s="2">
        <v>89895</v>
      </c>
      <c r="AC570" s="2">
        <v>41781</v>
      </c>
      <c r="AD570" s="2">
        <v>0</v>
      </c>
      <c r="AE570" s="2">
        <v>31968</v>
      </c>
      <c r="AF570" s="2">
        <v>60496</v>
      </c>
      <c r="AG570" s="2" t="s">
        <v>464</v>
      </c>
      <c r="AH570" s="3" t="s">
        <v>464</v>
      </c>
      <c r="AI570" s="2" t="s">
        <v>464</v>
      </c>
      <c r="AJ570" s="3">
        <v>504723</v>
      </c>
      <c r="AK570" s="3">
        <v>16046</v>
      </c>
      <c r="AL570" s="2">
        <v>1330</v>
      </c>
      <c r="AM570" s="3">
        <v>21947</v>
      </c>
      <c r="AN570" s="2">
        <v>5847</v>
      </c>
      <c r="AO570" s="2">
        <v>88743</v>
      </c>
      <c r="AP570" s="2">
        <v>41564</v>
      </c>
      <c r="AQ570" s="2">
        <v>0</v>
      </c>
      <c r="AR570" s="2">
        <v>31641</v>
      </c>
      <c r="AS570" s="2">
        <v>61075</v>
      </c>
      <c r="AT570" s="2" t="s">
        <v>464</v>
      </c>
      <c r="AU570" s="2" t="s">
        <v>464</v>
      </c>
      <c r="AV570" s="2" t="s">
        <v>464</v>
      </c>
    </row>
    <row r="571" spans="1:48" x14ac:dyDescent="0.25">
      <c r="A571" t="str">
        <f t="shared" si="11"/>
        <v>2014Q2</v>
      </c>
      <c r="B571" s="9" t="s">
        <v>240</v>
      </c>
      <c r="C571" s="9">
        <v>1021344</v>
      </c>
      <c r="D571" s="2">
        <v>50797</v>
      </c>
      <c r="E571" s="2">
        <v>19306</v>
      </c>
      <c r="F571" s="2">
        <v>0</v>
      </c>
      <c r="G571" s="2">
        <v>32563</v>
      </c>
      <c r="H571" s="2">
        <v>6069</v>
      </c>
      <c r="I571" s="2">
        <v>53282</v>
      </c>
      <c r="J571" s="2">
        <v>28225</v>
      </c>
      <c r="K571" s="2">
        <v>0</v>
      </c>
      <c r="L571" s="2">
        <v>1674168</v>
      </c>
      <c r="M571" s="2">
        <v>3789157</v>
      </c>
      <c r="N571" s="2">
        <v>0</v>
      </c>
      <c r="O571" s="2">
        <v>5913918</v>
      </c>
      <c r="P571" s="2">
        <v>854</v>
      </c>
      <c r="Q571" s="2">
        <v>1412717</v>
      </c>
      <c r="R571" s="2">
        <v>1416951</v>
      </c>
      <c r="S571" s="2">
        <v>679010</v>
      </c>
      <c r="T571" s="2">
        <v>2348524</v>
      </c>
      <c r="U571" s="2">
        <v>935252</v>
      </c>
      <c r="V571" s="2">
        <v>1674168</v>
      </c>
      <c r="W571" s="2">
        <v>1416951</v>
      </c>
      <c r="X571" s="2">
        <v>2550</v>
      </c>
      <c r="Y571" s="2">
        <v>110701</v>
      </c>
      <c r="Z571" s="2">
        <v>44108</v>
      </c>
      <c r="AA571" s="2">
        <v>329894</v>
      </c>
      <c r="AB571" s="2">
        <v>85593</v>
      </c>
      <c r="AC571" s="2">
        <v>460822</v>
      </c>
      <c r="AD571" s="2">
        <v>0</v>
      </c>
      <c r="AE571" s="2">
        <v>63025</v>
      </c>
      <c r="AF571" s="2">
        <v>54146</v>
      </c>
      <c r="AG571" s="2" t="s">
        <v>464</v>
      </c>
      <c r="AH571" s="3" t="s">
        <v>464</v>
      </c>
      <c r="AI571" s="2" t="s">
        <v>464</v>
      </c>
      <c r="AJ571" s="3">
        <v>1412717</v>
      </c>
      <c r="AK571" s="3">
        <v>2501</v>
      </c>
      <c r="AL571" s="2">
        <v>111734</v>
      </c>
      <c r="AM571" s="3">
        <v>43953</v>
      </c>
      <c r="AN571" s="2">
        <v>330255</v>
      </c>
      <c r="AO571" s="2">
        <v>83306</v>
      </c>
      <c r="AP571" s="2">
        <v>462749</v>
      </c>
      <c r="AQ571" s="2">
        <v>0</v>
      </c>
      <c r="AR571" s="2">
        <v>63266</v>
      </c>
      <c r="AS571" s="2">
        <v>55714</v>
      </c>
      <c r="AT571" s="2" t="s">
        <v>464</v>
      </c>
      <c r="AU571" s="2" t="s">
        <v>464</v>
      </c>
      <c r="AV571" s="2" t="s">
        <v>464</v>
      </c>
    </row>
    <row r="572" spans="1:48" x14ac:dyDescent="0.25">
      <c r="A572" t="str">
        <f t="shared" si="11"/>
        <v>2014Q2</v>
      </c>
      <c r="B572" s="9" t="s">
        <v>787</v>
      </c>
      <c r="C572" s="9">
        <v>1023509</v>
      </c>
      <c r="D572" s="2">
        <v>10263</v>
      </c>
      <c r="E572" s="2">
        <v>4156</v>
      </c>
      <c r="F572" s="2">
        <v>0</v>
      </c>
      <c r="G572" s="2">
        <v>6396</v>
      </c>
      <c r="H572" s="2">
        <v>1235</v>
      </c>
      <c r="I572" s="2">
        <v>10550</v>
      </c>
      <c r="J572" s="2">
        <v>33728</v>
      </c>
      <c r="K572" s="2">
        <v>0</v>
      </c>
      <c r="L572" s="2">
        <v>438319</v>
      </c>
      <c r="M572" s="2">
        <v>694188</v>
      </c>
      <c r="N572" s="2">
        <v>0</v>
      </c>
      <c r="O572" s="2">
        <v>1279987</v>
      </c>
      <c r="P572" s="2">
        <v>0</v>
      </c>
      <c r="Q572" s="2">
        <v>434774</v>
      </c>
      <c r="R572" s="2">
        <v>438319</v>
      </c>
      <c r="S572" s="2">
        <v>268054</v>
      </c>
      <c r="T572" s="2">
        <v>498419</v>
      </c>
      <c r="U572" s="2">
        <v>105142</v>
      </c>
      <c r="V572" s="2">
        <v>438319</v>
      </c>
      <c r="W572" s="2">
        <v>438319</v>
      </c>
      <c r="X572" s="2">
        <v>50880</v>
      </c>
      <c r="Y572" s="2">
        <v>0</v>
      </c>
      <c r="Z572" s="2">
        <v>116053</v>
      </c>
      <c r="AA572" s="2">
        <v>5418</v>
      </c>
      <c r="AB572" s="2">
        <v>87575</v>
      </c>
      <c r="AC572" s="2">
        <v>59339</v>
      </c>
      <c r="AD572" s="2">
        <v>0</v>
      </c>
      <c r="AE572" s="2">
        <v>11256</v>
      </c>
      <c r="AF572" s="2">
        <v>0</v>
      </c>
      <c r="AG572" s="2" t="s">
        <v>464</v>
      </c>
      <c r="AH572" s="3" t="s">
        <v>464</v>
      </c>
      <c r="AI572" s="2" t="s">
        <v>464</v>
      </c>
      <c r="AJ572" s="3">
        <v>434774</v>
      </c>
      <c r="AK572" s="3">
        <v>50009</v>
      </c>
      <c r="AL572" s="2">
        <v>0</v>
      </c>
      <c r="AM572" s="3">
        <v>117643</v>
      </c>
      <c r="AN572" s="2">
        <v>5273</v>
      </c>
      <c r="AO572" s="2">
        <v>86433</v>
      </c>
      <c r="AP572" s="2">
        <v>59821</v>
      </c>
      <c r="AQ572" s="2">
        <v>0</v>
      </c>
      <c r="AR572" s="2">
        <v>11078</v>
      </c>
      <c r="AS572" s="2">
        <v>0</v>
      </c>
      <c r="AT572" s="2" t="s">
        <v>464</v>
      </c>
      <c r="AU572" s="2" t="s">
        <v>464</v>
      </c>
      <c r="AV572" s="2" t="s">
        <v>464</v>
      </c>
    </row>
    <row r="573" spans="1:48" x14ac:dyDescent="0.25">
      <c r="A573" t="str">
        <f t="shared" si="11"/>
        <v>2014Q2</v>
      </c>
      <c r="B573" s="9" t="s">
        <v>788</v>
      </c>
      <c r="C573" s="9">
        <v>4087998</v>
      </c>
      <c r="D573" s="2">
        <v>5569</v>
      </c>
      <c r="E573" s="2">
        <v>1449</v>
      </c>
      <c r="F573" s="2">
        <v>0</v>
      </c>
      <c r="G573" s="2">
        <v>1621</v>
      </c>
      <c r="H573" s="2">
        <v>340</v>
      </c>
      <c r="I573" s="2">
        <v>2925</v>
      </c>
      <c r="J573" s="2">
        <v>17276</v>
      </c>
      <c r="K573" s="2">
        <v>150</v>
      </c>
      <c r="L573" s="2">
        <v>82322</v>
      </c>
      <c r="M573" s="2">
        <v>403928</v>
      </c>
      <c r="N573" s="2">
        <v>0</v>
      </c>
      <c r="O573" s="2">
        <v>531982</v>
      </c>
      <c r="P573" s="2">
        <v>0</v>
      </c>
      <c r="Q573" s="2">
        <v>81818</v>
      </c>
      <c r="R573" s="2">
        <v>82322</v>
      </c>
      <c r="S573" s="2">
        <v>37471</v>
      </c>
      <c r="T573" s="2">
        <v>361037</v>
      </c>
      <c r="U573" s="2">
        <v>41803</v>
      </c>
      <c r="V573" s="2">
        <v>82322</v>
      </c>
      <c r="W573" s="2">
        <v>82322</v>
      </c>
      <c r="X573" s="2">
        <v>514</v>
      </c>
      <c r="Y573" s="2">
        <v>4114</v>
      </c>
      <c r="Z573" s="2">
        <v>44215</v>
      </c>
      <c r="AA573" s="2">
        <v>0</v>
      </c>
      <c r="AB573" s="2">
        <v>1873</v>
      </c>
      <c r="AC573" s="2">
        <v>0</v>
      </c>
      <c r="AD573" s="2">
        <v>0</v>
      </c>
      <c r="AE573" s="2">
        <v>0</v>
      </c>
      <c r="AF573" s="2">
        <v>0</v>
      </c>
      <c r="AG573" s="2" t="s">
        <v>464</v>
      </c>
      <c r="AH573" s="3" t="s">
        <v>464</v>
      </c>
      <c r="AI573" s="2" t="s">
        <v>464</v>
      </c>
      <c r="AJ573" s="3">
        <v>81818</v>
      </c>
      <c r="AK573" s="3">
        <v>500</v>
      </c>
      <c r="AL573" s="2">
        <v>4096</v>
      </c>
      <c r="AM573" s="3">
        <v>44491</v>
      </c>
      <c r="AN573" s="2">
        <v>0</v>
      </c>
      <c r="AO573" s="2">
        <v>1878</v>
      </c>
      <c r="AP573" s="2">
        <v>0</v>
      </c>
      <c r="AQ573" s="2">
        <v>0</v>
      </c>
      <c r="AR573" s="2">
        <v>0</v>
      </c>
      <c r="AS573" s="2">
        <v>0</v>
      </c>
      <c r="AT573" s="2" t="s">
        <v>464</v>
      </c>
      <c r="AU573" s="2" t="s">
        <v>464</v>
      </c>
      <c r="AV573" s="2" t="s">
        <v>464</v>
      </c>
    </row>
    <row r="574" spans="1:48" x14ac:dyDescent="0.25">
      <c r="A574" t="str">
        <f t="shared" si="11"/>
        <v>2014Q2</v>
      </c>
      <c r="B574" s="9" t="s">
        <v>241</v>
      </c>
      <c r="C574" s="9">
        <v>4019167</v>
      </c>
      <c r="D574" s="2">
        <v>13778</v>
      </c>
      <c r="E574" s="2">
        <v>1789</v>
      </c>
      <c r="F574" s="2">
        <v>0</v>
      </c>
      <c r="G574" s="2">
        <v>6819</v>
      </c>
      <c r="H574" s="2">
        <v>987</v>
      </c>
      <c r="I574" s="2">
        <v>10769</v>
      </c>
      <c r="J574" s="2">
        <v>17256</v>
      </c>
      <c r="K574" s="2">
        <v>0</v>
      </c>
      <c r="L574" s="2">
        <v>357461</v>
      </c>
      <c r="M574" s="2">
        <v>992610</v>
      </c>
      <c r="N574" s="2">
        <v>0</v>
      </c>
      <c r="O574" s="2">
        <v>1480619</v>
      </c>
      <c r="P574" s="2">
        <v>0</v>
      </c>
      <c r="Q574" s="2">
        <v>257031</v>
      </c>
      <c r="R574" s="2">
        <v>261489</v>
      </c>
      <c r="S574" s="2">
        <v>61514</v>
      </c>
      <c r="T574" s="2">
        <v>603367</v>
      </c>
      <c r="U574" s="2">
        <v>364612</v>
      </c>
      <c r="V574" s="2">
        <v>357461</v>
      </c>
      <c r="W574" s="2">
        <v>261489</v>
      </c>
      <c r="X574" s="2">
        <v>0</v>
      </c>
      <c r="Y574" s="2">
        <v>0</v>
      </c>
      <c r="Z574" s="2">
        <v>0</v>
      </c>
      <c r="AA574" s="2">
        <v>0</v>
      </c>
      <c r="AB574" s="2">
        <v>146140</v>
      </c>
      <c r="AC574" s="2">
        <v>0</v>
      </c>
      <c r="AD574" s="2">
        <v>0</v>
      </c>
      <c r="AE574" s="2">
        <v>12857</v>
      </c>
      <c r="AF574" s="2">
        <v>0</v>
      </c>
      <c r="AG574" s="2" t="s">
        <v>464</v>
      </c>
      <c r="AH574" s="3" t="s">
        <v>464</v>
      </c>
      <c r="AI574" s="2" t="s">
        <v>464</v>
      </c>
      <c r="AJ574" s="3">
        <v>257031</v>
      </c>
      <c r="AK574" s="3">
        <v>0</v>
      </c>
      <c r="AL574" s="2">
        <v>0</v>
      </c>
      <c r="AM574" s="3">
        <v>0</v>
      </c>
      <c r="AN574" s="2">
        <v>0</v>
      </c>
      <c r="AO574" s="2">
        <v>143033</v>
      </c>
      <c r="AP574" s="2">
        <v>0</v>
      </c>
      <c r="AQ574" s="2">
        <v>0</v>
      </c>
      <c r="AR574" s="2">
        <v>12857</v>
      </c>
      <c r="AS574" s="2">
        <v>0</v>
      </c>
      <c r="AT574" s="2" t="s">
        <v>464</v>
      </c>
      <c r="AU574" s="2" t="s">
        <v>464</v>
      </c>
      <c r="AV574" s="2" t="s">
        <v>464</v>
      </c>
    </row>
    <row r="575" spans="1:48" x14ac:dyDescent="0.25">
      <c r="A575" t="str">
        <f t="shared" si="11"/>
        <v>2014Q2</v>
      </c>
      <c r="B575" s="9" t="s">
        <v>242</v>
      </c>
      <c r="C575" s="9">
        <v>1024198</v>
      </c>
      <c r="D575" s="2">
        <v>28689</v>
      </c>
      <c r="E575" s="2">
        <v>5104</v>
      </c>
      <c r="F575" s="2">
        <v>0</v>
      </c>
      <c r="G575" s="2">
        <v>12659</v>
      </c>
      <c r="H575" s="2">
        <v>2501</v>
      </c>
      <c r="I575" s="2">
        <v>27460</v>
      </c>
      <c r="J575" s="2">
        <v>71844</v>
      </c>
      <c r="K575" s="2">
        <v>0</v>
      </c>
      <c r="L575" s="2">
        <v>691242</v>
      </c>
      <c r="M575" s="2">
        <v>2236572</v>
      </c>
      <c r="N575" s="2">
        <v>0</v>
      </c>
      <c r="O575" s="2">
        <v>3391579</v>
      </c>
      <c r="P575" s="2">
        <v>87</v>
      </c>
      <c r="Q575" s="2">
        <v>650103</v>
      </c>
      <c r="R575" s="2">
        <v>652477</v>
      </c>
      <c r="S575" s="2">
        <v>297206</v>
      </c>
      <c r="T575" s="2">
        <v>1716306</v>
      </c>
      <c r="U575" s="2">
        <v>333360</v>
      </c>
      <c r="V575" s="2">
        <v>691242</v>
      </c>
      <c r="W575" s="2">
        <v>652477</v>
      </c>
      <c r="X575" s="2">
        <v>0</v>
      </c>
      <c r="Y575" s="2">
        <v>9823</v>
      </c>
      <c r="Z575" s="2">
        <v>14229</v>
      </c>
      <c r="AA575" s="2">
        <v>17263</v>
      </c>
      <c r="AB575" s="2">
        <v>296459</v>
      </c>
      <c r="AC575" s="2">
        <v>136346</v>
      </c>
      <c r="AD575" s="2">
        <v>0</v>
      </c>
      <c r="AE575" s="2">
        <v>16729</v>
      </c>
      <c r="AF575" s="2">
        <v>11462</v>
      </c>
      <c r="AG575" s="2" t="s">
        <v>464</v>
      </c>
      <c r="AH575" s="3" t="s">
        <v>464</v>
      </c>
      <c r="AI575" s="2" t="s">
        <v>464</v>
      </c>
      <c r="AJ575" s="3">
        <v>650103</v>
      </c>
      <c r="AK575" s="3">
        <v>0</v>
      </c>
      <c r="AL575" s="2">
        <v>9771</v>
      </c>
      <c r="AM575" s="3">
        <v>14216</v>
      </c>
      <c r="AN575" s="2">
        <v>17241</v>
      </c>
      <c r="AO575" s="2">
        <v>295608</v>
      </c>
      <c r="AP575" s="2">
        <v>136047</v>
      </c>
      <c r="AQ575" s="2">
        <v>0</v>
      </c>
      <c r="AR575" s="2">
        <v>16674</v>
      </c>
      <c r="AS575" s="2">
        <v>11581</v>
      </c>
      <c r="AT575" s="2" t="s">
        <v>464</v>
      </c>
      <c r="AU575" s="2" t="s">
        <v>464</v>
      </c>
      <c r="AV575" s="2" t="s">
        <v>464</v>
      </c>
    </row>
    <row r="576" spans="1:48" x14ac:dyDescent="0.25">
      <c r="A576" t="str">
        <f t="shared" si="11"/>
        <v>2014Q2</v>
      </c>
      <c r="B576" s="9" t="s">
        <v>789</v>
      </c>
      <c r="C576" s="9">
        <v>4076467</v>
      </c>
      <c r="D576" s="2">
        <v>15774</v>
      </c>
      <c r="E576" s="2">
        <v>4868</v>
      </c>
      <c r="F576" s="2">
        <v>0</v>
      </c>
      <c r="G576" s="2">
        <v>10310</v>
      </c>
      <c r="H576" s="2">
        <v>2145</v>
      </c>
      <c r="I576" s="2">
        <v>17835</v>
      </c>
      <c r="J576" s="2">
        <v>57244</v>
      </c>
      <c r="K576" s="2">
        <v>2028</v>
      </c>
      <c r="L576" s="2">
        <v>300556</v>
      </c>
      <c r="M576" s="2">
        <v>972287</v>
      </c>
      <c r="N576" s="2">
        <v>0</v>
      </c>
      <c r="O576" s="2">
        <v>1487431</v>
      </c>
      <c r="P576" s="2">
        <v>138</v>
      </c>
      <c r="Q576" s="2">
        <v>304136</v>
      </c>
      <c r="R576" s="2">
        <v>300556</v>
      </c>
      <c r="S576" s="2">
        <v>383269</v>
      </c>
      <c r="T576" s="2">
        <v>822156</v>
      </c>
      <c r="U576" s="2">
        <v>99340</v>
      </c>
      <c r="V576" s="2">
        <v>300556</v>
      </c>
      <c r="W576" s="2">
        <v>300556</v>
      </c>
      <c r="X576" s="2">
        <v>0</v>
      </c>
      <c r="Y576" s="2">
        <v>5894</v>
      </c>
      <c r="Z576" s="2">
        <v>54318</v>
      </c>
      <c r="AA576" s="2">
        <v>14860</v>
      </c>
      <c r="AB576" s="2">
        <v>93615</v>
      </c>
      <c r="AC576" s="2">
        <v>51431</v>
      </c>
      <c r="AD576" s="2">
        <v>0</v>
      </c>
      <c r="AE576" s="2">
        <v>19275</v>
      </c>
      <c r="AF576" s="2">
        <v>1965</v>
      </c>
      <c r="AG576" s="2" t="s">
        <v>464</v>
      </c>
      <c r="AH576" s="3" t="s">
        <v>464</v>
      </c>
      <c r="AI576" s="2" t="s">
        <v>464</v>
      </c>
      <c r="AJ576" s="3">
        <v>304136</v>
      </c>
      <c r="AK576" s="3">
        <v>0</v>
      </c>
      <c r="AL576" s="2">
        <v>5782</v>
      </c>
      <c r="AM576" s="3">
        <v>55647</v>
      </c>
      <c r="AN576" s="2">
        <v>14985</v>
      </c>
      <c r="AO576" s="2">
        <v>94023</v>
      </c>
      <c r="AP576" s="2">
        <v>53004</v>
      </c>
      <c r="AQ576" s="2">
        <v>0</v>
      </c>
      <c r="AR576" s="2">
        <v>19942</v>
      </c>
      <c r="AS576" s="2">
        <v>2052</v>
      </c>
      <c r="AT576" s="2" t="s">
        <v>464</v>
      </c>
      <c r="AU576" s="2" t="s">
        <v>464</v>
      </c>
      <c r="AV576" s="2" t="s">
        <v>464</v>
      </c>
    </row>
    <row r="577" spans="1:48" x14ac:dyDescent="0.25">
      <c r="A577" t="str">
        <f t="shared" si="11"/>
        <v>2014Q2</v>
      </c>
      <c r="B577" s="9" t="s">
        <v>790</v>
      </c>
      <c r="C577" s="9">
        <v>1017093</v>
      </c>
      <c r="D577" s="2">
        <v>4327</v>
      </c>
      <c r="E577" s="2">
        <v>936</v>
      </c>
      <c r="F577" s="2">
        <v>0</v>
      </c>
      <c r="G577" s="2">
        <v>1542</v>
      </c>
      <c r="H577" s="2">
        <v>248</v>
      </c>
      <c r="I577" s="2">
        <v>2496</v>
      </c>
      <c r="J577" s="2">
        <v>30706</v>
      </c>
      <c r="K577" s="2">
        <v>0</v>
      </c>
      <c r="L577" s="2">
        <v>273957</v>
      </c>
      <c r="M577" s="2">
        <v>266627</v>
      </c>
      <c r="N577" s="2">
        <v>0</v>
      </c>
      <c r="O577" s="2">
        <v>602375</v>
      </c>
      <c r="P577" s="2">
        <v>0</v>
      </c>
      <c r="Q577" s="2">
        <v>165323</v>
      </c>
      <c r="R577" s="2">
        <v>165988</v>
      </c>
      <c r="S577" s="2">
        <v>21740</v>
      </c>
      <c r="T577" s="2">
        <v>114231</v>
      </c>
      <c r="U577" s="2">
        <v>35984</v>
      </c>
      <c r="V577" s="2">
        <v>273957</v>
      </c>
      <c r="W577" s="2">
        <v>165988</v>
      </c>
      <c r="X577" s="2">
        <v>0</v>
      </c>
      <c r="Y577" s="2">
        <v>49497</v>
      </c>
      <c r="Z577" s="2">
        <v>2530</v>
      </c>
      <c r="AA577" s="2">
        <v>546</v>
      </c>
      <c r="AB577" s="2">
        <v>20365</v>
      </c>
      <c r="AC577" s="2">
        <v>24310</v>
      </c>
      <c r="AD577" s="2">
        <v>0</v>
      </c>
      <c r="AE577" s="2">
        <v>0</v>
      </c>
      <c r="AF577" s="2">
        <v>5117</v>
      </c>
      <c r="AG577" s="2" t="s">
        <v>464</v>
      </c>
      <c r="AH577" s="3" t="s">
        <v>464</v>
      </c>
      <c r="AI577" s="2" t="s">
        <v>464</v>
      </c>
      <c r="AJ577" s="3">
        <v>165323</v>
      </c>
      <c r="AK577" s="3">
        <v>0</v>
      </c>
      <c r="AL577" s="2">
        <v>49662</v>
      </c>
      <c r="AM577" s="3">
        <v>2531</v>
      </c>
      <c r="AN577" s="2">
        <v>542</v>
      </c>
      <c r="AO577" s="2">
        <v>20415</v>
      </c>
      <c r="AP577" s="2">
        <v>23973</v>
      </c>
      <c r="AQ577" s="2">
        <v>0</v>
      </c>
      <c r="AR577" s="2">
        <v>0</v>
      </c>
      <c r="AS577" s="2">
        <v>5191</v>
      </c>
      <c r="AT577" s="2" t="s">
        <v>464</v>
      </c>
      <c r="AU577" s="2" t="s">
        <v>464</v>
      </c>
      <c r="AV577" s="2" t="s">
        <v>464</v>
      </c>
    </row>
    <row r="578" spans="1:48" x14ac:dyDescent="0.25">
      <c r="A578" t="str">
        <f t="shared" si="11"/>
        <v>2014Q2</v>
      </c>
      <c r="B578" s="9" t="s">
        <v>243</v>
      </c>
      <c r="C578" s="9">
        <v>100842</v>
      </c>
      <c r="D578" s="2">
        <v>15197</v>
      </c>
      <c r="E578" s="2">
        <v>2375</v>
      </c>
      <c r="F578" s="2">
        <v>0</v>
      </c>
      <c r="G578" s="2">
        <v>6316</v>
      </c>
      <c r="H578" s="2">
        <v>1709</v>
      </c>
      <c r="I578" s="2">
        <v>12986</v>
      </c>
      <c r="J578" s="2">
        <v>64594</v>
      </c>
      <c r="K578" s="2">
        <v>0</v>
      </c>
      <c r="L578" s="2">
        <v>359641</v>
      </c>
      <c r="M578" s="2">
        <v>1105292</v>
      </c>
      <c r="N578" s="2">
        <v>0</v>
      </c>
      <c r="O578" s="2">
        <v>1677672</v>
      </c>
      <c r="P578" s="2">
        <v>101</v>
      </c>
      <c r="Q578" s="2">
        <v>360337</v>
      </c>
      <c r="R578" s="2">
        <v>359641</v>
      </c>
      <c r="S578" s="2">
        <v>160737</v>
      </c>
      <c r="T578" s="2">
        <v>906504</v>
      </c>
      <c r="U578" s="2">
        <v>145199</v>
      </c>
      <c r="V578" s="2">
        <v>359641</v>
      </c>
      <c r="W578" s="2">
        <v>359641</v>
      </c>
      <c r="X578" s="2">
        <v>0</v>
      </c>
      <c r="Y578" s="2">
        <v>17244</v>
      </c>
      <c r="Z578" s="2">
        <v>0</v>
      </c>
      <c r="AA578" s="2">
        <v>43569</v>
      </c>
      <c r="AB578" s="2">
        <v>27626</v>
      </c>
      <c r="AC578" s="2">
        <v>144911</v>
      </c>
      <c r="AD578" s="2">
        <v>0</v>
      </c>
      <c r="AE578" s="2">
        <v>3519</v>
      </c>
      <c r="AF578" s="2">
        <v>17921</v>
      </c>
      <c r="AG578" s="2" t="s">
        <v>464</v>
      </c>
      <c r="AH578" s="3" t="s">
        <v>464</v>
      </c>
      <c r="AI578" s="2" t="s">
        <v>464</v>
      </c>
      <c r="AJ578" s="3">
        <v>360337</v>
      </c>
      <c r="AK578" s="3">
        <v>0</v>
      </c>
      <c r="AL578" s="2">
        <v>17374</v>
      </c>
      <c r="AM578" s="3">
        <v>0</v>
      </c>
      <c r="AN578" s="2">
        <v>43497</v>
      </c>
      <c r="AO578" s="2">
        <v>27926</v>
      </c>
      <c r="AP578" s="2">
        <v>146038</v>
      </c>
      <c r="AQ578" s="2">
        <v>0</v>
      </c>
      <c r="AR578" s="2">
        <v>3563</v>
      </c>
      <c r="AS578" s="2">
        <v>18095</v>
      </c>
      <c r="AT578" s="2" t="s">
        <v>464</v>
      </c>
      <c r="AU578" s="2" t="s">
        <v>464</v>
      </c>
      <c r="AV578" s="2" t="s">
        <v>464</v>
      </c>
    </row>
    <row r="579" spans="1:48" x14ac:dyDescent="0.25">
      <c r="A579" t="str">
        <f t="shared" si="11"/>
        <v>2014Q2</v>
      </c>
      <c r="B579" s="9" t="s">
        <v>791</v>
      </c>
      <c r="C579" s="9">
        <v>1018955</v>
      </c>
      <c r="D579" s="2">
        <v>4567</v>
      </c>
      <c r="E579" s="2">
        <v>1732</v>
      </c>
      <c r="F579" s="2">
        <v>0</v>
      </c>
      <c r="G579" s="2">
        <v>3133</v>
      </c>
      <c r="H579" s="2">
        <v>593</v>
      </c>
      <c r="I579" s="2">
        <v>5278</v>
      </c>
      <c r="J579" s="2">
        <v>43828</v>
      </c>
      <c r="K579" s="2">
        <v>0</v>
      </c>
      <c r="L579" s="2">
        <v>107989</v>
      </c>
      <c r="M579" s="2">
        <v>280876</v>
      </c>
      <c r="N579" s="2">
        <v>0</v>
      </c>
      <c r="O579" s="2">
        <v>467761</v>
      </c>
      <c r="P579" s="2">
        <v>0</v>
      </c>
      <c r="Q579" s="2">
        <v>103542</v>
      </c>
      <c r="R579" s="2">
        <v>107989</v>
      </c>
      <c r="S579" s="2">
        <v>32977</v>
      </c>
      <c r="T579" s="2">
        <v>191201</v>
      </c>
      <c r="U579" s="2">
        <v>53346</v>
      </c>
      <c r="V579" s="2">
        <v>107989</v>
      </c>
      <c r="W579" s="2">
        <v>107989</v>
      </c>
      <c r="X579" s="2">
        <v>7644</v>
      </c>
      <c r="Y579" s="2">
        <v>0</v>
      </c>
      <c r="Z579" s="2">
        <v>86952</v>
      </c>
      <c r="AA579" s="2">
        <v>768</v>
      </c>
      <c r="AB579" s="2">
        <v>4125</v>
      </c>
      <c r="AC579" s="2">
        <v>35</v>
      </c>
      <c r="AD579" s="2">
        <v>0</v>
      </c>
      <c r="AE579" s="2">
        <v>0</v>
      </c>
      <c r="AF579" s="2">
        <v>0</v>
      </c>
      <c r="AG579" s="2" t="s">
        <v>464</v>
      </c>
      <c r="AH579" s="3" t="s">
        <v>464</v>
      </c>
      <c r="AI579" s="2" t="s">
        <v>464</v>
      </c>
      <c r="AJ579" s="3">
        <v>103542</v>
      </c>
      <c r="AK579" s="3">
        <v>7533</v>
      </c>
      <c r="AL579" s="2">
        <v>0</v>
      </c>
      <c r="AM579" s="3">
        <v>87881</v>
      </c>
      <c r="AN579" s="2">
        <v>737</v>
      </c>
      <c r="AO579" s="2">
        <v>3815</v>
      </c>
      <c r="AP579" s="2">
        <v>35</v>
      </c>
      <c r="AQ579" s="2">
        <v>0</v>
      </c>
      <c r="AR579" s="2">
        <v>0</v>
      </c>
      <c r="AS579" s="2">
        <v>0</v>
      </c>
      <c r="AT579" s="2" t="s">
        <v>464</v>
      </c>
      <c r="AU579" s="2" t="s">
        <v>464</v>
      </c>
      <c r="AV579" s="2" t="s">
        <v>464</v>
      </c>
    </row>
    <row r="580" spans="1:48" x14ac:dyDescent="0.25">
      <c r="A580" t="str">
        <f t="shared" si="11"/>
        <v>2014Q2</v>
      </c>
      <c r="B580" s="9" t="s">
        <v>792</v>
      </c>
      <c r="C580" s="9">
        <v>102168</v>
      </c>
      <c r="D580" s="2">
        <v>8184</v>
      </c>
      <c r="E580" s="2">
        <v>3134</v>
      </c>
      <c r="F580" s="2">
        <v>0</v>
      </c>
      <c r="G580" s="2">
        <v>5089</v>
      </c>
      <c r="H580" s="2">
        <v>975</v>
      </c>
      <c r="I580" s="2">
        <v>8961</v>
      </c>
      <c r="J580" s="2">
        <v>1560</v>
      </c>
      <c r="K580" s="2">
        <v>0</v>
      </c>
      <c r="L580" s="2">
        <v>368132</v>
      </c>
      <c r="M580" s="2">
        <v>818119</v>
      </c>
      <c r="N580" s="2">
        <v>739</v>
      </c>
      <c r="O580" s="2">
        <v>1274729</v>
      </c>
      <c r="P580" s="2">
        <v>62</v>
      </c>
      <c r="Q580" s="2">
        <v>350922</v>
      </c>
      <c r="R580" s="2">
        <v>348625</v>
      </c>
      <c r="S580" s="2">
        <v>120377</v>
      </c>
      <c r="T580" s="2">
        <v>597819</v>
      </c>
      <c r="U580" s="2">
        <v>79563</v>
      </c>
      <c r="V580" s="2">
        <v>368132</v>
      </c>
      <c r="W580" s="2">
        <v>348625</v>
      </c>
      <c r="X580" s="2">
        <v>0</v>
      </c>
      <c r="Y580" s="2">
        <v>11654</v>
      </c>
      <c r="Z580" s="2">
        <v>12115</v>
      </c>
      <c r="AA580" s="2">
        <v>130465</v>
      </c>
      <c r="AB580" s="2">
        <v>132289</v>
      </c>
      <c r="AC580" s="2">
        <v>44273</v>
      </c>
      <c r="AD580" s="2">
        <v>0</v>
      </c>
      <c r="AE580" s="2">
        <v>8725</v>
      </c>
      <c r="AF580" s="2">
        <v>0</v>
      </c>
      <c r="AG580" s="2" t="s">
        <v>464</v>
      </c>
      <c r="AH580" s="3" t="s">
        <v>464</v>
      </c>
      <c r="AI580" s="2" t="s">
        <v>464</v>
      </c>
      <c r="AJ580" s="3">
        <v>350922</v>
      </c>
      <c r="AK580" s="3">
        <v>0</v>
      </c>
      <c r="AL580" s="2">
        <v>12259</v>
      </c>
      <c r="AM580" s="3">
        <v>12042</v>
      </c>
      <c r="AN580" s="2">
        <v>131884</v>
      </c>
      <c r="AO580" s="2">
        <v>132238</v>
      </c>
      <c r="AP580" s="2">
        <v>44559</v>
      </c>
      <c r="AQ580" s="2">
        <v>0</v>
      </c>
      <c r="AR580" s="2">
        <v>8907</v>
      </c>
      <c r="AS580" s="2">
        <v>0</v>
      </c>
      <c r="AT580" s="2" t="s">
        <v>464</v>
      </c>
      <c r="AU580" s="2" t="s">
        <v>464</v>
      </c>
      <c r="AV580" s="2" t="s">
        <v>464</v>
      </c>
    </row>
    <row r="581" spans="1:48" x14ac:dyDescent="0.25">
      <c r="A581" t="str">
        <f t="shared" si="11"/>
        <v>2014Q2</v>
      </c>
      <c r="B581" s="9" t="s">
        <v>244</v>
      </c>
      <c r="C581" s="9">
        <v>1022855</v>
      </c>
      <c r="D581" s="2">
        <v>6169</v>
      </c>
      <c r="E581" s="2">
        <v>2543</v>
      </c>
      <c r="F581" s="2">
        <v>0</v>
      </c>
      <c r="G581" s="2">
        <v>4435</v>
      </c>
      <c r="H581" s="2">
        <v>802</v>
      </c>
      <c r="I581" s="2">
        <v>7209</v>
      </c>
      <c r="J581" s="2">
        <v>27671</v>
      </c>
      <c r="K581" s="2">
        <v>0</v>
      </c>
      <c r="L581" s="2">
        <v>154327</v>
      </c>
      <c r="M581" s="2">
        <v>529607</v>
      </c>
      <c r="N581" s="2">
        <v>0</v>
      </c>
      <c r="O581" s="2">
        <v>788414</v>
      </c>
      <c r="P581" s="2">
        <v>112</v>
      </c>
      <c r="Q581" s="2">
        <v>152057</v>
      </c>
      <c r="R581" s="2">
        <v>154327</v>
      </c>
      <c r="S581" s="2">
        <v>109066</v>
      </c>
      <c r="T581" s="2">
        <v>425953</v>
      </c>
      <c r="U581" s="2">
        <v>90262</v>
      </c>
      <c r="V581" s="2">
        <v>154327</v>
      </c>
      <c r="W581" s="2">
        <v>154327</v>
      </c>
      <c r="X581" s="2">
        <v>0</v>
      </c>
      <c r="Y581" s="2">
        <v>22449</v>
      </c>
      <c r="Z581" s="2">
        <v>13632</v>
      </c>
      <c r="AA581" s="2">
        <v>4975</v>
      </c>
      <c r="AB581" s="2">
        <v>13064</v>
      </c>
      <c r="AC581" s="2">
        <v>32653</v>
      </c>
      <c r="AD581" s="2">
        <v>0</v>
      </c>
      <c r="AE581" s="2">
        <v>0</v>
      </c>
      <c r="AF581" s="2">
        <v>1081</v>
      </c>
      <c r="AG581" s="2" t="s">
        <v>464</v>
      </c>
      <c r="AH581" s="3" t="s">
        <v>464</v>
      </c>
      <c r="AI581" s="2" t="s">
        <v>464</v>
      </c>
      <c r="AJ581" s="3">
        <v>152057</v>
      </c>
      <c r="AK581" s="3">
        <v>0</v>
      </c>
      <c r="AL581" s="2">
        <v>22582</v>
      </c>
      <c r="AM581" s="3">
        <v>13708</v>
      </c>
      <c r="AN581" s="2">
        <v>5056</v>
      </c>
      <c r="AO581" s="2">
        <v>12996</v>
      </c>
      <c r="AP581" s="2">
        <v>32624</v>
      </c>
      <c r="AQ581" s="2">
        <v>0</v>
      </c>
      <c r="AR581" s="2">
        <v>0</v>
      </c>
      <c r="AS581" s="2">
        <v>1100</v>
      </c>
      <c r="AT581" s="2" t="s">
        <v>464</v>
      </c>
      <c r="AU581" s="2" t="s">
        <v>464</v>
      </c>
      <c r="AV581" s="2" t="s">
        <v>464</v>
      </c>
    </row>
    <row r="582" spans="1:48" x14ac:dyDescent="0.25">
      <c r="A582" t="str">
        <f t="shared" si="11"/>
        <v>2014Q2</v>
      </c>
      <c r="B582" s="9" t="s">
        <v>245</v>
      </c>
      <c r="C582" s="9">
        <v>100797</v>
      </c>
      <c r="D582" s="2">
        <v>3910</v>
      </c>
      <c r="E582" s="2">
        <v>489</v>
      </c>
      <c r="F582" s="2">
        <v>0</v>
      </c>
      <c r="G582" s="2">
        <v>1818</v>
      </c>
      <c r="H582" s="2">
        <v>339</v>
      </c>
      <c r="I582" s="2">
        <v>3224</v>
      </c>
      <c r="J582" s="2">
        <v>5600</v>
      </c>
      <c r="K582" s="2">
        <v>2917</v>
      </c>
      <c r="L582" s="2">
        <v>40421</v>
      </c>
      <c r="M582" s="2">
        <v>300305</v>
      </c>
      <c r="N582" s="2">
        <v>0</v>
      </c>
      <c r="O582" s="2">
        <v>386161</v>
      </c>
      <c r="P582" s="2">
        <v>0</v>
      </c>
      <c r="Q582" s="2">
        <v>40310</v>
      </c>
      <c r="R582" s="2">
        <v>40421</v>
      </c>
      <c r="S582" s="2">
        <v>138623</v>
      </c>
      <c r="T582" s="2">
        <v>258859</v>
      </c>
      <c r="U582" s="2">
        <v>14079</v>
      </c>
      <c r="V582" s="2">
        <v>40421</v>
      </c>
      <c r="W582" s="2">
        <v>40421</v>
      </c>
      <c r="X582" s="2">
        <v>0</v>
      </c>
      <c r="Y582" s="2">
        <v>0</v>
      </c>
      <c r="Z582" s="2">
        <v>13186</v>
      </c>
      <c r="AA582" s="2">
        <v>127</v>
      </c>
      <c r="AB582" s="2">
        <v>10557</v>
      </c>
      <c r="AC582" s="2">
        <v>2750</v>
      </c>
      <c r="AD582" s="2">
        <v>0</v>
      </c>
      <c r="AE582" s="2">
        <v>0</v>
      </c>
      <c r="AF582" s="2">
        <v>0</v>
      </c>
      <c r="AG582" s="2" t="s">
        <v>464</v>
      </c>
      <c r="AH582" s="3" t="s">
        <v>464</v>
      </c>
      <c r="AI582" s="2" t="s">
        <v>464</v>
      </c>
      <c r="AJ582" s="3">
        <v>40310</v>
      </c>
      <c r="AK582" s="3">
        <v>0</v>
      </c>
      <c r="AL582" s="2">
        <v>0</v>
      </c>
      <c r="AM582" s="3">
        <v>13176</v>
      </c>
      <c r="AN582" s="2">
        <v>122</v>
      </c>
      <c r="AO582" s="2">
        <v>10468</v>
      </c>
      <c r="AP582" s="2">
        <v>2784</v>
      </c>
      <c r="AQ582" s="2">
        <v>0</v>
      </c>
      <c r="AR582" s="2">
        <v>0</v>
      </c>
      <c r="AS582" s="2">
        <v>0</v>
      </c>
      <c r="AT582" s="2" t="s">
        <v>464</v>
      </c>
      <c r="AU582" s="2" t="s">
        <v>464</v>
      </c>
      <c r="AV582" s="2" t="s">
        <v>464</v>
      </c>
    </row>
    <row r="583" spans="1:48" x14ac:dyDescent="0.25">
      <c r="A583" t="str">
        <f t="shared" ref="A583:A646" si="12">$C$1</f>
        <v>2014Q2</v>
      </c>
      <c r="B583" s="9" t="s">
        <v>245</v>
      </c>
      <c r="C583" s="9">
        <v>1024955</v>
      </c>
      <c r="D583" s="2">
        <v>4356</v>
      </c>
      <c r="E583" s="2">
        <v>799</v>
      </c>
      <c r="F583" s="2">
        <v>0</v>
      </c>
      <c r="G583" s="2">
        <v>2435</v>
      </c>
      <c r="H583" s="2">
        <v>447</v>
      </c>
      <c r="I583" s="2">
        <v>4786</v>
      </c>
      <c r="J583" s="2">
        <v>80189</v>
      </c>
      <c r="K583" s="2">
        <v>0</v>
      </c>
      <c r="L583" s="2">
        <v>55640</v>
      </c>
      <c r="M583" s="2">
        <v>406225</v>
      </c>
      <c r="N583" s="2">
        <v>0</v>
      </c>
      <c r="O583" s="2">
        <v>606465</v>
      </c>
      <c r="P583" s="2">
        <v>0</v>
      </c>
      <c r="Q583" s="2">
        <v>55887</v>
      </c>
      <c r="R583" s="2">
        <v>55640</v>
      </c>
      <c r="S583" s="2">
        <v>197343</v>
      </c>
      <c r="T583" s="2">
        <v>350700</v>
      </c>
      <c r="U583" s="2">
        <v>31394</v>
      </c>
      <c r="V583" s="2">
        <v>55640</v>
      </c>
      <c r="W583" s="2">
        <v>55640</v>
      </c>
      <c r="X583" s="2">
        <v>0</v>
      </c>
      <c r="Y583" s="2">
        <v>13190</v>
      </c>
      <c r="Z583" s="2">
        <v>0</v>
      </c>
      <c r="AA583" s="2">
        <v>28841</v>
      </c>
      <c r="AB583" s="2">
        <v>29</v>
      </c>
      <c r="AC583" s="2">
        <v>2069</v>
      </c>
      <c r="AD583" s="2">
        <v>0</v>
      </c>
      <c r="AE583" s="2">
        <v>0</v>
      </c>
      <c r="AF583" s="2">
        <v>0</v>
      </c>
      <c r="AG583" s="2" t="s">
        <v>464</v>
      </c>
      <c r="AH583" s="3" t="s">
        <v>464</v>
      </c>
      <c r="AI583" s="2" t="s">
        <v>464</v>
      </c>
      <c r="AJ583" s="3">
        <v>55887</v>
      </c>
      <c r="AK583" s="3">
        <v>0</v>
      </c>
      <c r="AL583" s="2">
        <v>13573</v>
      </c>
      <c r="AM583" s="3">
        <v>0</v>
      </c>
      <c r="AN583" s="2">
        <v>28644</v>
      </c>
      <c r="AO583" s="2">
        <v>28</v>
      </c>
      <c r="AP583" s="2">
        <v>2160</v>
      </c>
      <c r="AQ583" s="2">
        <v>0</v>
      </c>
      <c r="AR583" s="2">
        <v>0</v>
      </c>
      <c r="AS583" s="2">
        <v>0</v>
      </c>
      <c r="AT583" s="2" t="s">
        <v>464</v>
      </c>
      <c r="AU583" s="2" t="s">
        <v>464</v>
      </c>
      <c r="AV583" s="2" t="s">
        <v>464</v>
      </c>
    </row>
    <row r="584" spans="1:48" x14ac:dyDescent="0.25">
      <c r="A584" t="str">
        <f t="shared" si="12"/>
        <v>2014Q2</v>
      </c>
      <c r="B584" s="9" t="s">
        <v>246</v>
      </c>
      <c r="C584" s="9">
        <v>1021748</v>
      </c>
      <c r="D584" s="2">
        <v>17714</v>
      </c>
      <c r="E584" s="2">
        <v>4933</v>
      </c>
      <c r="F584" s="2">
        <v>0</v>
      </c>
      <c r="G584" s="2">
        <v>6288</v>
      </c>
      <c r="H584" s="2">
        <v>2148</v>
      </c>
      <c r="I584" s="2">
        <v>12524</v>
      </c>
      <c r="J584" s="2">
        <v>50</v>
      </c>
      <c r="K584" s="2">
        <v>0</v>
      </c>
      <c r="L584" s="2">
        <v>239805</v>
      </c>
      <c r="M584" s="2">
        <v>1895641</v>
      </c>
      <c r="N584" s="2">
        <v>0</v>
      </c>
      <c r="O584" s="2">
        <v>2219818</v>
      </c>
      <c r="P584" s="2">
        <v>0</v>
      </c>
      <c r="Q584" s="2">
        <v>237172</v>
      </c>
      <c r="R584" s="2">
        <v>239805</v>
      </c>
      <c r="S584" s="2">
        <v>745479</v>
      </c>
      <c r="T584" s="2">
        <v>1556267</v>
      </c>
      <c r="U584" s="2">
        <v>178227</v>
      </c>
      <c r="V584" s="2">
        <v>239805</v>
      </c>
      <c r="W584" s="2">
        <v>239805</v>
      </c>
      <c r="X584" s="2">
        <v>12358</v>
      </c>
      <c r="Y584" s="2">
        <v>0</v>
      </c>
      <c r="Z584" s="2">
        <v>75493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 t="s">
        <v>464</v>
      </c>
      <c r="AH584" s="3" t="s">
        <v>464</v>
      </c>
      <c r="AI584" s="2" t="s">
        <v>464</v>
      </c>
      <c r="AJ584" s="3">
        <v>237172</v>
      </c>
      <c r="AK584" s="3">
        <v>12363</v>
      </c>
      <c r="AL584" s="2">
        <v>0</v>
      </c>
      <c r="AM584" s="3">
        <v>75298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 t="s">
        <v>464</v>
      </c>
      <c r="AU584" s="2" t="s">
        <v>464</v>
      </c>
      <c r="AV584" s="2" t="s">
        <v>464</v>
      </c>
    </row>
    <row r="585" spans="1:48" x14ac:dyDescent="0.25">
      <c r="A585" t="str">
        <f t="shared" si="12"/>
        <v>2014Q2</v>
      </c>
      <c r="B585" s="9" t="s">
        <v>247</v>
      </c>
      <c r="C585" s="9">
        <v>4383039</v>
      </c>
      <c r="D585" s="2">
        <v>98428</v>
      </c>
      <c r="E585" s="2">
        <v>204812</v>
      </c>
      <c r="F585" s="2">
        <v>4007</v>
      </c>
      <c r="G585" s="2">
        <v>124445</v>
      </c>
      <c r="H585" s="2">
        <v>22821</v>
      </c>
      <c r="I585" s="2">
        <v>252725</v>
      </c>
      <c r="J585" s="2">
        <v>516574</v>
      </c>
      <c r="K585" s="2">
        <v>14813</v>
      </c>
      <c r="L585" s="2">
        <v>1267053</v>
      </c>
      <c r="M585" s="2">
        <v>5970723</v>
      </c>
      <c r="N585" s="2">
        <v>61663</v>
      </c>
      <c r="O585" s="2">
        <v>9396448</v>
      </c>
      <c r="P585" s="2">
        <v>0</v>
      </c>
      <c r="Q585" s="2">
        <v>1205913</v>
      </c>
      <c r="R585" s="2">
        <v>1201778</v>
      </c>
      <c r="S585" s="2">
        <v>2033977</v>
      </c>
      <c r="T585" s="2">
        <v>4183418</v>
      </c>
      <c r="U585" s="2">
        <v>1068760</v>
      </c>
      <c r="V585" s="2">
        <v>1267053</v>
      </c>
      <c r="W585" s="2">
        <v>1201778</v>
      </c>
      <c r="X585" s="2">
        <v>63822</v>
      </c>
      <c r="Y585" s="2">
        <v>14259</v>
      </c>
      <c r="Z585" s="2">
        <v>620840</v>
      </c>
      <c r="AA585" s="2">
        <v>14287</v>
      </c>
      <c r="AB585" s="2">
        <v>31777</v>
      </c>
      <c r="AC585" s="2">
        <v>107131</v>
      </c>
      <c r="AD585" s="2">
        <v>0</v>
      </c>
      <c r="AE585" s="2">
        <v>10949</v>
      </c>
      <c r="AF585" s="2">
        <v>664</v>
      </c>
      <c r="AG585" s="2" t="s">
        <v>464</v>
      </c>
      <c r="AH585" s="3" t="s">
        <v>464</v>
      </c>
      <c r="AI585" s="2" t="s">
        <v>464</v>
      </c>
      <c r="AJ585" s="3">
        <v>1205913</v>
      </c>
      <c r="AK585" s="3">
        <v>63692</v>
      </c>
      <c r="AL585" s="2">
        <v>13930</v>
      </c>
      <c r="AM585" s="3">
        <v>640584</v>
      </c>
      <c r="AN585" s="2">
        <v>13651</v>
      </c>
      <c r="AO585" s="2">
        <v>30405</v>
      </c>
      <c r="AP585" s="2">
        <v>110909</v>
      </c>
      <c r="AQ585" s="2">
        <v>0</v>
      </c>
      <c r="AR585" s="2">
        <v>11348</v>
      </c>
      <c r="AS585" s="2">
        <v>597</v>
      </c>
      <c r="AT585" s="2" t="s">
        <v>464</v>
      </c>
      <c r="AU585" s="2" t="s">
        <v>464</v>
      </c>
      <c r="AV585" s="2" t="s">
        <v>464</v>
      </c>
    </row>
    <row r="586" spans="1:48" x14ac:dyDescent="0.25">
      <c r="A586" t="str">
        <f t="shared" si="12"/>
        <v>2014Q2</v>
      </c>
      <c r="B586" s="9" t="s">
        <v>793</v>
      </c>
      <c r="C586" s="9">
        <v>102447</v>
      </c>
      <c r="D586" s="2">
        <v>4731</v>
      </c>
      <c r="E586" s="2">
        <v>2568</v>
      </c>
      <c r="F586" s="2">
        <v>0</v>
      </c>
      <c r="G586" s="2">
        <v>3174</v>
      </c>
      <c r="H586" s="2">
        <v>627</v>
      </c>
      <c r="I586" s="2">
        <v>5327</v>
      </c>
      <c r="J586" s="2">
        <v>78143</v>
      </c>
      <c r="K586" s="2">
        <v>0</v>
      </c>
      <c r="L586" s="2">
        <v>127246</v>
      </c>
      <c r="M586" s="2">
        <v>379593</v>
      </c>
      <c r="N586" s="2">
        <v>0</v>
      </c>
      <c r="O586" s="2">
        <v>609545</v>
      </c>
      <c r="P586" s="2">
        <v>0</v>
      </c>
      <c r="Q586" s="2">
        <v>127428</v>
      </c>
      <c r="R586" s="2">
        <v>127246</v>
      </c>
      <c r="S586" s="2">
        <v>124513</v>
      </c>
      <c r="T586" s="2">
        <v>313712</v>
      </c>
      <c r="U586" s="2">
        <v>61178</v>
      </c>
      <c r="V586" s="2">
        <v>127246</v>
      </c>
      <c r="W586" s="2">
        <v>127246</v>
      </c>
      <c r="X586" s="2">
        <v>0</v>
      </c>
      <c r="Y586" s="2">
        <v>0</v>
      </c>
      <c r="Z586" s="2">
        <v>122991</v>
      </c>
      <c r="AA586" s="2">
        <v>0</v>
      </c>
      <c r="AB586" s="2">
        <v>3878</v>
      </c>
      <c r="AC586" s="2">
        <v>0</v>
      </c>
      <c r="AD586" s="2">
        <v>0</v>
      </c>
      <c r="AE586" s="2">
        <v>0</v>
      </c>
      <c r="AF586" s="2">
        <v>0</v>
      </c>
      <c r="AG586" s="2" t="s">
        <v>464</v>
      </c>
      <c r="AH586" s="3" t="s">
        <v>464</v>
      </c>
      <c r="AI586" s="2" t="s">
        <v>464</v>
      </c>
      <c r="AJ586" s="3">
        <v>127428</v>
      </c>
      <c r="AK586" s="3">
        <v>0</v>
      </c>
      <c r="AL586" s="2">
        <v>0</v>
      </c>
      <c r="AM586" s="3">
        <v>123021</v>
      </c>
      <c r="AN586" s="2">
        <v>0</v>
      </c>
      <c r="AO586" s="2">
        <v>3649</v>
      </c>
      <c r="AP586" s="2">
        <v>0</v>
      </c>
      <c r="AQ586" s="2">
        <v>0</v>
      </c>
      <c r="AR586" s="2">
        <v>0</v>
      </c>
      <c r="AS586" s="2">
        <v>0</v>
      </c>
      <c r="AT586" s="2" t="s">
        <v>464</v>
      </c>
      <c r="AU586" s="2" t="s">
        <v>464</v>
      </c>
      <c r="AV586" s="2" t="s">
        <v>464</v>
      </c>
    </row>
    <row r="587" spans="1:48" x14ac:dyDescent="0.25">
      <c r="A587" t="str">
        <f t="shared" si="12"/>
        <v>2014Q2</v>
      </c>
      <c r="B587" s="9" t="s">
        <v>794</v>
      </c>
      <c r="C587" s="9">
        <v>4208452</v>
      </c>
      <c r="D587" s="2">
        <v>13101</v>
      </c>
      <c r="E587" s="2">
        <v>2277</v>
      </c>
      <c r="F587" s="2">
        <v>0</v>
      </c>
      <c r="G587" s="2">
        <v>5513</v>
      </c>
      <c r="H587" s="2">
        <v>1433</v>
      </c>
      <c r="I587" s="2">
        <v>10393</v>
      </c>
      <c r="J587" s="2">
        <v>33234</v>
      </c>
      <c r="K587" s="2">
        <v>0</v>
      </c>
      <c r="L587" s="2">
        <v>190186</v>
      </c>
      <c r="M587" s="2">
        <v>914973</v>
      </c>
      <c r="N587" s="2">
        <v>0</v>
      </c>
      <c r="O587" s="2">
        <v>1259009</v>
      </c>
      <c r="P587" s="2">
        <v>0</v>
      </c>
      <c r="Q587" s="2">
        <v>177379</v>
      </c>
      <c r="R587" s="2">
        <v>179202</v>
      </c>
      <c r="S587" s="2">
        <v>277945</v>
      </c>
      <c r="T587" s="2">
        <v>772532</v>
      </c>
      <c r="U587" s="2">
        <v>95987</v>
      </c>
      <c r="V587" s="2">
        <v>190186</v>
      </c>
      <c r="W587" s="2">
        <v>179202</v>
      </c>
      <c r="X587" s="2">
        <v>0</v>
      </c>
      <c r="Y587" s="2">
        <v>4819</v>
      </c>
      <c r="Z587" s="2">
        <v>16060</v>
      </c>
      <c r="AA587" s="2">
        <v>26386</v>
      </c>
      <c r="AB587" s="2">
        <v>71138</v>
      </c>
      <c r="AC587" s="2">
        <v>25941</v>
      </c>
      <c r="AD587" s="2">
        <v>0</v>
      </c>
      <c r="AE587" s="2">
        <v>288</v>
      </c>
      <c r="AF587" s="2">
        <v>0</v>
      </c>
      <c r="AG587" s="2" t="s">
        <v>464</v>
      </c>
      <c r="AH587" s="3" t="s">
        <v>464</v>
      </c>
      <c r="AI587" s="2" t="s">
        <v>464</v>
      </c>
      <c r="AJ587" s="3">
        <v>177379</v>
      </c>
      <c r="AK587" s="3">
        <v>0</v>
      </c>
      <c r="AL587" s="2">
        <v>4667</v>
      </c>
      <c r="AM587" s="3">
        <v>16174</v>
      </c>
      <c r="AN587" s="2">
        <v>25552</v>
      </c>
      <c r="AO587" s="2">
        <v>70344</v>
      </c>
      <c r="AP587" s="2">
        <v>26265</v>
      </c>
      <c r="AQ587" s="2">
        <v>0</v>
      </c>
      <c r="AR587" s="2">
        <v>287</v>
      </c>
      <c r="AS587" s="2">
        <v>0</v>
      </c>
      <c r="AT587" s="2" t="s">
        <v>464</v>
      </c>
      <c r="AU587" s="2" t="s">
        <v>464</v>
      </c>
      <c r="AV587" s="2" t="s">
        <v>464</v>
      </c>
    </row>
    <row r="588" spans="1:48" x14ac:dyDescent="0.25">
      <c r="A588" t="str">
        <f t="shared" si="12"/>
        <v>2014Q2</v>
      </c>
      <c r="B588" s="9" t="s">
        <v>248</v>
      </c>
      <c r="C588" s="9">
        <v>1022914</v>
      </c>
      <c r="D588" s="2">
        <v>78544</v>
      </c>
      <c r="E588" s="2">
        <v>10808</v>
      </c>
      <c r="F588" s="2">
        <v>0</v>
      </c>
      <c r="G588" s="2">
        <v>18813</v>
      </c>
      <c r="H588" s="2">
        <v>6021</v>
      </c>
      <c r="I588" s="2">
        <v>38390</v>
      </c>
      <c r="J588" s="2">
        <v>21385</v>
      </c>
      <c r="K588" s="2">
        <v>850</v>
      </c>
      <c r="L588" s="2">
        <v>1328369</v>
      </c>
      <c r="M588" s="2">
        <v>4396266</v>
      </c>
      <c r="N588" s="2">
        <v>0</v>
      </c>
      <c r="O588" s="2">
        <v>6666140</v>
      </c>
      <c r="P588" s="2">
        <v>0</v>
      </c>
      <c r="Q588" s="2">
        <v>1115093</v>
      </c>
      <c r="R588" s="2">
        <v>1122803</v>
      </c>
      <c r="S588" s="2">
        <v>978804</v>
      </c>
      <c r="T588" s="2">
        <v>3761151</v>
      </c>
      <c r="U588" s="2">
        <v>454827</v>
      </c>
      <c r="V588" s="2">
        <v>1328369</v>
      </c>
      <c r="W588" s="2">
        <v>1122803</v>
      </c>
      <c r="X588" s="2">
        <v>0</v>
      </c>
      <c r="Y588" s="2">
        <v>8514</v>
      </c>
      <c r="Z588" s="2">
        <v>384282</v>
      </c>
      <c r="AA588" s="2">
        <v>18199</v>
      </c>
      <c r="AB588" s="2">
        <v>38778</v>
      </c>
      <c r="AC588" s="2">
        <v>119660</v>
      </c>
      <c r="AD588" s="2">
        <v>0</v>
      </c>
      <c r="AE588" s="2">
        <v>218933</v>
      </c>
      <c r="AF588" s="2">
        <v>99931</v>
      </c>
      <c r="AG588" s="2" t="s">
        <v>464</v>
      </c>
      <c r="AH588" s="3" t="s">
        <v>464</v>
      </c>
      <c r="AI588" s="2" t="s">
        <v>464</v>
      </c>
      <c r="AJ588" s="3">
        <v>1115093</v>
      </c>
      <c r="AK588" s="3">
        <v>0</v>
      </c>
      <c r="AL588" s="2">
        <v>8383</v>
      </c>
      <c r="AM588" s="3">
        <v>383336</v>
      </c>
      <c r="AN588" s="2">
        <v>17823</v>
      </c>
      <c r="AO588" s="2">
        <v>37636</v>
      </c>
      <c r="AP588" s="2">
        <v>119511</v>
      </c>
      <c r="AQ588" s="2">
        <v>0</v>
      </c>
      <c r="AR588" s="2">
        <v>218097</v>
      </c>
      <c r="AS588" s="2">
        <v>100333</v>
      </c>
      <c r="AT588" s="2" t="s">
        <v>464</v>
      </c>
      <c r="AU588" s="2" t="s">
        <v>464</v>
      </c>
      <c r="AV588" s="2" t="s">
        <v>464</v>
      </c>
    </row>
    <row r="589" spans="1:48" x14ac:dyDescent="0.25">
      <c r="A589" t="str">
        <f t="shared" si="12"/>
        <v>2014Q2</v>
      </c>
      <c r="B589" s="9" t="s">
        <v>795</v>
      </c>
      <c r="C589" s="9">
        <v>4096814</v>
      </c>
      <c r="D589" s="2">
        <v>6121</v>
      </c>
      <c r="E589" s="2">
        <v>1721</v>
      </c>
      <c r="F589" s="2">
        <v>0</v>
      </c>
      <c r="G589" s="2">
        <v>3314</v>
      </c>
      <c r="H589" s="2">
        <v>532</v>
      </c>
      <c r="I589" s="2">
        <v>5335</v>
      </c>
      <c r="J589" s="2">
        <v>1646</v>
      </c>
      <c r="K589" s="2">
        <v>0</v>
      </c>
      <c r="L589" s="2">
        <v>331599</v>
      </c>
      <c r="M589" s="2">
        <v>437311</v>
      </c>
      <c r="N589" s="2">
        <v>0</v>
      </c>
      <c r="O589" s="2">
        <v>803014</v>
      </c>
      <c r="P589" s="2">
        <v>0</v>
      </c>
      <c r="Q589" s="2">
        <v>329731</v>
      </c>
      <c r="R589" s="2">
        <v>331599</v>
      </c>
      <c r="S589" s="2">
        <v>63060</v>
      </c>
      <c r="T589" s="2">
        <v>344953</v>
      </c>
      <c r="U589" s="2">
        <v>56886</v>
      </c>
      <c r="V589" s="2">
        <v>331599</v>
      </c>
      <c r="W589" s="2">
        <v>331599</v>
      </c>
      <c r="X589" s="2">
        <v>14846</v>
      </c>
      <c r="Y589" s="2">
        <v>2453</v>
      </c>
      <c r="Z589" s="2">
        <v>30637</v>
      </c>
      <c r="AA589" s="2">
        <v>1002</v>
      </c>
      <c r="AB589" s="2">
        <v>39780</v>
      </c>
      <c r="AC589" s="2">
        <v>68110</v>
      </c>
      <c r="AD589" s="2">
        <v>0</v>
      </c>
      <c r="AE589" s="2">
        <v>0</v>
      </c>
      <c r="AF589" s="2">
        <v>0</v>
      </c>
      <c r="AG589" s="2" t="s">
        <v>464</v>
      </c>
      <c r="AH589" s="3" t="s">
        <v>464</v>
      </c>
      <c r="AI589" s="2" t="s">
        <v>464</v>
      </c>
      <c r="AJ589" s="3">
        <v>329731</v>
      </c>
      <c r="AK589" s="3">
        <v>14832</v>
      </c>
      <c r="AL589" s="2">
        <v>2480</v>
      </c>
      <c r="AM589" s="3">
        <v>30593</v>
      </c>
      <c r="AN589" s="2">
        <v>941</v>
      </c>
      <c r="AO589" s="2">
        <v>40340</v>
      </c>
      <c r="AP589" s="2">
        <v>68281</v>
      </c>
      <c r="AQ589" s="2">
        <v>0</v>
      </c>
      <c r="AR589" s="2">
        <v>0</v>
      </c>
      <c r="AS589" s="2">
        <v>0</v>
      </c>
      <c r="AT589" s="2" t="s">
        <v>464</v>
      </c>
      <c r="AU589" s="2" t="s">
        <v>464</v>
      </c>
      <c r="AV589" s="2" t="s">
        <v>464</v>
      </c>
    </row>
    <row r="590" spans="1:48" x14ac:dyDescent="0.25">
      <c r="A590" t="str">
        <f t="shared" si="12"/>
        <v>2014Q2</v>
      </c>
      <c r="B590" s="9" t="s">
        <v>796</v>
      </c>
      <c r="C590" s="9">
        <v>1021509</v>
      </c>
      <c r="D590" s="2">
        <v>4867</v>
      </c>
      <c r="E590" s="2">
        <v>2026</v>
      </c>
      <c r="F590" s="2">
        <v>0</v>
      </c>
      <c r="G590" s="2">
        <v>3103</v>
      </c>
      <c r="H590" s="2">
        <v>823</v>
      </c>
      <c r="I590" s="2">
        <v>5906</v>
      </c>
      <c r="J590" s="2">
        <v>18057</v>
      </c>
      <c r="K590" s="2">
        <v>0</v>
      </c>
      <c r="L590" s="2">
        <v>87494</v>
      </c>
      <c r="M590" s="2">
        <v>429654</v>
      </c>
      <c r="N590" s="2">
        <v>0</v>
      </c>
      <c r="O590" s="2">
        <v>607617</v>
      </c>
      <c r="P590" s="2">
        <v>0</v>
      </c>
      <c r="Q590" s="2">
        <v>87567</v>
      </c>
      <c r="R590" s="2">
        <v>87494</v>
      </c>
      <c r="S590" s="2">
        <v>130691</v>
      </c>
      <c r="T590" s="2">
        <v>347282</v>
      </c>
      <c r="U590" s="2">
        <v>53982</v>
      </c>
      <c r="V590" s="2">
        <v>87494</v>
      </c>
      <c r="W590" s="2">
        <v>87494</v>
      </c>
      <c r="X590" s="2">
        <v>0</v>
      </c>
      <c r="Y590" s="2">
        <v>0</v>
      </c>
      <c r="Z590" s="2">
        <v>25786</v>
      </c>
      <c r="AA590" s="2">
        <v>10596</v>
      </c>
      <c r="AB590" s="2">
        <v>17865</v>
      </c>
      <c r="AC590" s="2">
        <v>22842</v>
      </c>
      <c r="AD590" s="2">
        <v>0</v>
      </c>
      <c r="AE590" s="2">
        <v>0</v>
      </c>
      <c r="AF590" s="2">
        <v>0</v>
      </c>
      <c r="AG590" s="2" t="s">
        <v>464</v>
      </c>
      <c r="AH590" s="3" t="s">
        <v>464</v>
      </c>
      <c r="AI590" s="2" t="s">
        <v>464</v>
      </c>
      <c r="AJ590" s="3">
        <v>87567</v>
      </c>
      <c r="AK590" s="3">
        <v>0</v>
      </c>
      <c r="AL590" s="2">
        <v>0</v>
      </c>
      <c r="AM590" s="3">
        <v>25961</v>
      </c>
      <c r="AN590" s="2">
        <v>10698</v>
      </c>
      <c r="AO590" s="2">
        <v>17578</v>
      </c>
      <c r="AP590" s="2">
        <v>23238</v>
      </c>
      <c r="AQ590" s="2">
        <v>0</v>
      </c>
      <c r="AR590" s="2">
        <v>0</v>
      </c>
      <c r="AS590" s="2">
        <v>0</v>
      </c>
      <c r="AT590" s="2" t="s">
        <v>464</v>
      </c>
      <c r="AU590" s="2" t="s">
        <v>464</v>
      </c>
      <c r="AV590" s="2" t="s">
        <v>464</v>
      </c>
    </row>
    <row r="591" spans="1:48" x14ac:dyDescent="0.25">
      <c r="A591" t="str">
        <f t="shared" si="12"/>
        <v>2014Q2</v>
      </c>
      <c r="B591" s="9" t="s">
        <v>797</v>
      </c>
      <c r="C591" s="9">
        <v>4156677</v>
      </c>
      <c r="D591" s="2">
        <v>4358</v>
      </c>
      <c r="E591" s="2">
        <v>2253</v>
      </c>
      <c r="F591" s="2">
        <v>0</v>
      </c>
      <c r="G591" s="2">
        <v>2919</v>
      </c>
      <c r="H591" s="2">
        <v>821</v>
      </c>
      <c r="I591" s="2">
        <v>5277</v>
      </c>
      <c r="J591" s="2">
        <v>2240</v>
      </c>
      <c r="K591" s="2">
        <v>0</v>
      </c>
      <c r="L591" s="2">
        <v>202498</v>
      </c>
      <c r="M591" s="2">
        <v>594303</v>
      </c>
      <c r="N591" s="2">
        <v>0</v>
      </c>
      <c r="O591" s="2">
        <v>855232</v>
      </c>
      <c r="P591" s="2">
        <v>25</v>
      </c>
      <c r="Q591" s="2">
        <v>120638</v>
      </c>
      <c r="R591" s="2">
        <v>120440</v>
      </c>
      <c r="S591" s="2">
        <v>156602</v>
      </c>
      <c r="T591" s="2">
        <v>240090</v>
      </c>
      <c r="U591" s="2">
        <v>6360</v>
      </c>
      <c r="V591" s="2">
        <v>202498</v>
      </c>
      <c r="W591" s="2">
        <v>120440</v>
      </c>
      <c r="X591" s="2">
        <v>0</v>
      </c>
      <c r="Y591" s="2">
        <v>8298</v>
      </c>
      <c r="Z591" s="2">
        <v>0</v>
      </c>
      <c r="AA591" s="2">
        <v>2281</v>
      </c>
      <c r="AB591" s="2">
        <v>36538</v>
      </c>
      <c r="AC591" s="2">
        <v>43566</v>
      </c>
      <c r="AD591" s="2">
        <v>0</v>
      </c>
      <c r="AE591" s="2">
        <v>3388</v>
      </c>
      <c r="AF591" s="2">
        <v>19214</v>
      </c>
      <c r="AG591" s="2" t="s">
        <v>464</v>
      </c>
      <c r="AH591" s="3" t="s">
        <v>464</v>
      </c>
      <c r="AI591" s="2" t="s">
        <v>464</v>
      </c>
      <c r="AJ591" s="3">
        <v>120638</v>
      </c>
      <c r="AK591" s="3">
        <v>0</v>
      </c>
      <c r="AL591" s="2">
        <v>8450</v>
      </c>
      <c r="AM591" s="3">
        <v>0</v>
      </c>
      <c r="AN591" s="2">
        <v>2285</v>
      </c>
      <c r="AO591" s="2">
        <v>36434</v>
      </c>
      <c r="AP591" s="2">
        <v>43619</v>
      </c>
      <c r="AQ591" s="2">
        <v>0</v>
      </c>
      <c r="AR591" s="2">
        <v>3404</v>
      </c>
      <c r="AS591" s="2">
        <v>19228</v>
      </c>
      <c r="AT591" s="2" t="s">
        <v>464</v>
      </c>
      <c r="AU591" s="2" t="s">
        <v>464</v>
      </c>
      <c r="AV591" s="2" t="s">
        <v>464</v>
      </c>
    </row>
    <row r="592" spans="1:48" x14ac:dyDescent="0.25">
      <c r="A592" t="str">
        <f t="shared" si="12"/>
        <v>2014Q2</v>
      </c>
      <c r="B592" s="9" t="s">
        <v>798</v>
      </c>
      <c r="C592" s="9">
        <v>103809</v>
      </c>
      <c r="D592" s="2">
        <v>22931</v>
      </c>
      <c r="E592" s="2">
        <v>53471</v>
      </c>
      <c r="F592" s="2">
        <v>0</v>
      </c>
      <c r="G592" s="2">
        <v>41085</v>
      </c>
      <c r="H592" s="2">
        <v>10685</v>
      </c>
      <c r="I592" s="2">
        <v>62610</v>
      </c>
      <c r="J592" s="2">
        <v>64786</v>
      </c>
      <c r="K592" s="2">
        <v>0</v>
      </c>
      <c r="L592" s="2">
        <v>454966</v>
      </c>
      <c r="M592" s="2">
        <v>2390951</v>
      </c>
      <c r="N592" s="2">
        <v>0</v>
      </c>
      <c r="O592" s="2">
        <v>3235675</v>
      </c>
      <c r="P592" s="2">
        <v>-20</v>
      </c>
      <c r="Q592" s="2">
        <v>440457</v>
      </c>
      <c r="R592" s="2">
        <v>436971</v>
      </c>
      <c r="S592" s="2">
        <v>1368750</v>
      </c>
      <c r="T592" s="2">
        <v>2196689</v>
      </c>
      <c r="U592" s="2">
        <v>158152</v>
      </c>
      <c r="V592" s="2">
        <v>454966</v>
      </c>
      <c r="W592" s="2">
        <v>436971</v>
      </c>
      <c r="X592" s="2">
        <v>42010</v>
      </c>
      <c r="Y592" s="2">
        <v>0</v>
      </c>
      <c r="Z592" s="2">
        <v>0</v>
      </c>
      <c r="AA592" s="2">
        <v>57747</v>
      </c>
      <c r="AB592" s="2">
        <v>52519</v>
      </c>
      <c r="AC592" s="2">
        <v>56767</v>
      </c>
      <c r="AD592" s="2">
        <v>0</v>
      </c>
      <c r="AE592" s="2">
        <v>13674</v>
      </c>
      <c r="AF592" s="2">
        <v>16021</v>
      </c>
      <c r="AG592" s="2" t="s">
        <v>464</v>
      </c>
      <c r="AH592" s="3" t="s">
        <v>464</v>
      </c>
      <c r="AI592" s="2" t="s">
        <v>464</v>
      </c>
      <c r="AJ592" s="3">
        <v>440457</v>
      </c>
      <c r="AK592" s="3">
        <v>41966</v>
      </c>
      <c r="AL592" s="2">
        <v>0</v>
      </c>
      <c r="AM592" s="3">
        <v>0</v>
      </c>
      <c r="AN592" s="2">
        <v>58186</v>
      </c>
      <c r="AO592" s="2">
        <v>53274</v>
      </c>
      <c r="AP592" s="2">
        <v>58060</v>
      </c>
      <c r="AQ592" s="2">
        <v>0</v>
      </c>
      <c r="AR592" s="2">
        <v>13209</v>
      </c>
      <c r="AS592" s="2">
        <v>16325</v>
      </c>
      <c r="AT592" s="2" t="s">
        <v>464</v>
      </c>
      <c r="AU592" s="2" t="s">
        <v>464</v>
      </c>
      <c r="AV592" s="2" t="s">
        <v>464</v>
      </c>
    </row>
    <row r="593" spans="1:48" x14ac:dyDescent="0.25">
      <c r="A593" t="str">
        <f t="shared" si="12"/>
        <v>2014Q2</v>
      </c>
      <c r="B593" s="9" t="s">
        <v>799</v>
      </c>
      <c r="C593" s="9">
        <v>1032776</v>
      </c>
      <c r="D593" s="2">
        <v>9054</v>
      </c>
      <c r="E593" s="2">
        <v>1719</v>
      </c>
      <c r="F593" s="2">
        <v>0</v>
      </c>
      <c r="G593" s="2">
        <v>3145</v>
      </c>
      <c r="H593" s="2">
        <v>518</v>
      </c>
      <c r="I593" s="2">
        <v>5614</v>
      </c>
      <c r="J593" s="2">
        <v>72167</v>
      </c>
      <c r="K593" s="2">
        <v>100</v>
      </c>
      <c r="L593" s="2">
        <v>319873</v>
      </c>
      <c r="M593" s="2">
        <v>723132</v>
      </c>
      <c r="N593" s="2">
        <v>0</v>
      </c>
      <c r="O593" s="2">
        <v>1176731</v>
      </c>
      <c r="P593" s="2">
        <v>209</v>
      </c>
      <c r="Q593" s="2">
        <v>155836</v>
      </c>
      <c r="R593" s="2">
        <v>157546</v>
      </c>
      <c r="S593" s="2">
        <v>79787</v>
      </c>
      <c r="T593" s="2">
        <v>434690</v>
      </c>
      <c r="U593" s="2">
        <v>191283</v>
      </c>
      <c r="V593" s="2">
        <v>319873</v>
      </c>
      <c r="W593" s="2">
        <v>157546</v>
      </c>
      <c r="X593" s="2">
        <v>0</v>
      </c>
      <c r="Y593" s="2">
        <v>0</v>
      </c>
      <c r="Z593" s="2">
        <v>0</v>
      </c>
      <c r="AA593" s="2">
        <v>3207</v>
      </c>
      <c r="AB593" s="2">
        <v>28924</v>
      </c>
      <c r="AC593" s="2">
        <v>0</v>
      </c>
      <c r="AD593" s="2">
        <v>38407</v>
      </c>
      <c r="AE593" s="2">
        <v>0</v>
      </c>
      <c r="AF593" s="2">
        <v>0</v>
      </c>
      <c r="AG593" s="2" t="s">
        <v>464</v>
      </c>
      <c r="AH593" s="3" t="s">
        <v>464</v>
      </c>
      <c r="AI593" s="2" t="s">
        <v>464</v>
      </c>
      <c r="AJ593" s="3">
        <v>155836</v>
      </c>
      <c r="AK593" s="3">
        <v>0</v>
      </c>
      <c r="AL593" s="2">
        <v>0</v>
      </c>
      <c r="AM593" s="3">
        <v>0</v>
      </c>
      <c r="AN593" s="2">
        <v>3124</v>
      </c>
      <c r="AO593" s="2">
        <v>27949</v>
      </c>
      <c r="AP593" s="2">
        <v>0</v>
      </c>
      <c r="AQ593" s="2">
        <v>37623</v>
      </c>
      <c r="AR593" s="2">
        <v>0</v>
      </c>
      <c r="AS593" s="2">
        <v>0</v>
      </c>
      <c r="AT593" s="2" t="s">
        <v>464</v>
      </c>
      <c r="AU593" s="2" t="s">
        <v>464</v>
      </c>
      <c r="AV593" s="2" t="s">
        <v>464</v>
      </c>
    </row>
    <row r="594" spans="1:48" x14ac:dyDescent="0.25">
      <c r="A594" t="str">
        <f t="shared" si="12"/>
        <v>2014Q2</v>
      </c>
      <c r="B594" s="9" t="s">
        <v>800</v>
      </c>
      <c r="C594" s="9">
        <v>1974114</v>
      </c>
      <c r="D594" s="2">
        <v>20938</v>
      </c>
      <c r="E594" s="2">
        <v>3292</v>
      </c>
      <c r="F594" s="2">
        <v>0</v>
      </c>
      <c r="G594" s="2">
        <v>8004</v>
      </c>
      <c r="H594" s="2">
        <v>1353</v>
      </c>
      <c r="I594" s="2">
        <v>13416</v>
      </c>
      <c r="J594" s="2">
        <v>57192</v>
      </c>
      <c r="K594" s="2">
        <v>189</v>
      </c>
      <c r="L594" s="2">
        <v>696965</v>
      </c>
      <c r="M594" s="2">
        <v>1948704</v>
      </c>
      <c r="N594" s="2">
        <v>0</v>
      </c>
      <c r="O594" s="2">
        <v>2862362</v>
      </c>
      <c r="P594" s="2">
        <v>144</v>
      </c>
      <c r="Q594" s="2">
        <v>713364</v>
      </c>
      <c r="R594" s="2">
        <v>696965</v>
      </c>
      <c r="S594" s="2">
        <v>363196</v>
      </c>
      <c r="T594" s="2">
        <v>1399558</v>
      </c>
      <c r="U594" s="2">
        <v>401427</v>
      </c>
      <c r="V594" s="2">
        <v>696965</v>
      </c>
      <c r="W594" s="2">
        <v>696965</v>
      </c>
      <c r="X594" s="2">
        <v>0</v>
      </c>
      <c r="Y594" s="2">
        <v>9116</v>
      </c>
      <c r="Z594" s="2">
        <v>96381</v>
      </c>
      <c r="AA594" s="2">
        <v>39327</v>
      </c>
      <c r="AB594" s="2">
        <v>120367</v>
      </c>
      <c r="AC594" s="2">
        <v>214182</v>
      </c>
      <c r="AD594" s="2">
        <v>0</v>
      </c>
      <c r="AE594" s="2">
        <v>0</v>
      </c>
      <c r="AF594" s="2">
        <v>0</v>
      </c>
      <c r="AG594" s="2" t="s">
        <v>464</v>
      </c>
      <c r="AH594" s="3" t="s">
        <v>464</v>
      </c>
      <c r="AI594" s="2" t="s">
        <v>464</v>
      </c>
      <c r="AJ594" s="3">
        <v>713364</v>
      </c>
      <c r="AK594" s="3">
        <v>0</v>
      </c>
      <c r="AL594" s="2">
        <v>9646</v>
      </c>
      <c r="AM594" s="3">
        <v>99574</v>
      </c>
      <c r="AN594" s="2">
        <v>40122</v>
      </c>
      <c r="AO594" s="2">
        <v>122504</v>
      </c>
      <c r="AP594" s="2">
        <v>218812</v>
      </c>
      <c r="AQ594" s="2">
        <v>0</v>
      </c>
      <c r="AR594" s="2">
        <v>0</v>
      </c>
      <c r="AS594" s="2">
        <v>0</v>
      </c>
      <c r="AT594" s="2" t="s">
        <v>464</v>
      </c>
      <c r="AU594" s="2" t="s">
        <v>464</v>
      </c>
      <c r="AV594" s="2" t="s">
        <v>464</v>
      </c>
    </row>
    <row r="595" spans="1:48" x14ac:dyDescent="0.25">
      <c r="A595" t="str">
        <f t="shared" si="12"/>
        <v>2014Q2</v>
      </c>
      <c r="B595" s="9" t="s">
        <v>249</v>
      </c>
      <c r="C595" s="9">
        <v>4309281</v>
      </c>
      <c r="D595" s="2">
        <v>14526</v>
      </c>
      <c r="E595" s="2">
        <v>2229</v>
      </c>
      <c r="F595" s="2">
        <v>0</v>
      </c>
      <c r="G595" s="2">
        <v>8027</v>
      </c>
      <c r="H595" s="2">
        <v>1696</v>
      </c>
      <c r="I595" s="2">
        <v>16448</v>
      </c>
      <c r="J595" s="2">
        <v>189799</v>
      </c>
      <c r="K595" s="2">
        <v>0</v>
      </c>
      <c r="L595" s="2">
        <v>168749</v>
      </c>
      <c r="M595" s="2">
        <v>1499065</v>
      </c>
      <c r="N595" s="2">
        <v>0</v>
      </c>
      <c r="O595" s="2">
        <v>2074454</v>
      </c>
      <c r="P595" s="2">
        <v>0</v>
      </c>
      <c r="Q595" s="2">
        <v>168378</v>
      </c>
      <c r="R595" s="2">
        <v>168749</v>
      </c>
      <c r="S595" s="2">
        <v>810005</v>
      </c>
      <c r="T595" s="2">
        <v>1314504</v>
      </c>
      <c r="U595" s="2">
        <v>62170</v>
      </c>
      <c r="V595" s="2">
        <v>168749</v>
      </c>
      <c r="W595" s="2">
        <v>168749</v>
      </c>
      <c r="X595" s="2">
        <v>0</v>
      </c>
      <c r="Y595" s="2">
        <v>17038</v>
      </c>
      <c r="Z595" s="2">
        <v>38093</v>
      </c>
      <c r="AA595" s="2">
        <v>12919</v>
      </c>
      <c r="AB595" s="2">
        <v>31220</v>
      </c>
      <c r="AC595" s="2">
        <v>47784</v>
      </c>
      <c r="AD595" s="2">
        <v>0</v>
      </c>
      <c r="AE595" s="2">
        <v>1021</v>
      </c>
      <c r="AF595" s="2">
        <v>700</v>
      </c>
      <c r="AG595" s="2" t="s">
        <v>464</v>
      </c>
      <c r="AH595" s="3" t="s">
        <v>464</v>
      </c>
      <c r="AI595" s="2" t="s">
        <v>464</v>
      </c>
      <c r="AJ595" s="3">
        <v>168378</v>
      </c>
      <c r="AK595" s="3">
        <v>0</v>
      </c>
      <c r="AL595" s="2">
        <v>17134</v>
      </c>
      <c r="AM595" s="3">
        <v>38085</v>
      </c>
      <c r="AN595" s="2">
        <v>12928</v>
      </c>
      <c r="AO595" s="2">
        <v>31166</v>
      </c>
      <c r="AP595" s="2">
        <v>47778</v>
      </c>
      <c r="AQ595" s="2">
        <v>0</v>
      </c>
      <c r="AR595" s="2">
        <v>990</v>
      </c>
      <c r="AS595" s="2">
        <v>701</v>
      </c>
      <c r="AT595" s="2" t="s">
        <v>464</v>
      </c>
      <c r="AU595" s="2" t="s">
        <v>464</v>
      </c>
      <c r="AV595" s="2" t="s">
        <v>464</v>
      </c>
    </row>
    <row r="596" spans="1:48" x14ac:dyDescent="0.25">
      <c r="A596" t="str">
        <f t="shared" si="12"/>
        <v>2014Q2</v>
      </c>
      <c r="B596" s="9" t="s">
        <v>250</v>
      </c>
      <c r="C596" s="9">
        <v>1020761</v>
      </c>
      <c r="D596" s="2">
        <v>4972</v>
      </c>
      <c r="E596" s="2">
        <v>1127</v>
      </c>
      <c r="F596" s="2">
        <v>0</v>
      </c>
      <c r="G596" s="2">
        <v>1862</v>
      </c>
      <c r="H596" s="2">
        <v>413</v>
      </c>
      <c r="I596" s="2">
        <v>3556</v>
      </c>
      <c r="J596" s="2">
        <v>13695</v>
      </c>
      <c r="K596" s="2">
        <v>0</v>
      </c>
      <c r="L596" s="2">
        <v>121633</v>
      </c>
      <c r="M596" s="2">
        <v>417506</v>
      </c>
      <c r="N596" s="2">
        <v>0</v>
      </c>
      <c r="O596" s="2">
        <v>589750</v>
      </c>
      <c r="P596" s="2">
        <v>1</v>
      </c>
      <c r="Q596" s="2">
        <v>120331</v>
      </c>
      <c r="R596" s="2">
        <v>121633</v>
      </c>
      <c r="S596" s="2">
        <v>185573</v>
      </c>
      <c r="T596" s="2">
        <v>318401</v>
      </c>
      <c r="U596" s="2">
        <v>60564</v>
      </c>
      <c r="V596" s="2">
        <v>121633</v>
      </c>
      <c r="W596" s="2">
        <v>121633</v>
      </c>
      <c r="X596" s="2">
        <v>5160</v>
      </c>
      <c r="Y596" s="2">
        <v>0</v>
      </c>
      <c r="Z596" s="2">
        <v>38291</v>
      </c>
      <c r="AA596" s="2">
        <v>0</v>
      </c>
      <c r="AB596" s="2">
        <v>151</v>
      </c>
      <c r="AC596" s="2">
        <v>733</v>
      </c>
      <c r="AD596" s="2">
        <v>0</v>
      </c>
      <c r="AE596" s="2">
        <v>0</v>
      </c>
      <c r="AF596" s="2">
        <v>0</v>
      </c>
      <c r="AG596" s="2" t="s">
        <v>464</v>
      </c>
      <c r="AH596" s="3" t="s">
        <v>464</v>
      </c>
      <c r="AI596" s="2" t="s">
        <v>464</v>
      </c>
      <c r="AJ596" s="3">
        <v>120331</v>
      </c>
      <c r="AK596" s="3">
        <v>5340</v>
      </c>
      <c r="AL596" s="2">
        <v>0</v>
      </c>
      <c r="AM596" s="3">
        <v>39475</v>
      </c>
      <c r="AN596" s="2">
        <v>0</v>
      </c>
      <c r="AO596" s="2">
        <v>142</v>
      </c>
      <c r="AP596" s="2">
        <v>734</v>
      </c>
      <c r="AQ596" s="2">
        <v>0</v>
      </c>
      <c r="AR596" s="2">
        <v>0</v>
      </c>
      <c r="AS596" s="2">
        <v>0</v>
      </c>
      <c r="AT596" s="2" t="s">
        <v>464</v>
      </c>
      <c r="AU596" s="2" t="s">
        <v>464</v>
      </c>
      <c r="AV596" s="2" t="s">
        <v>464</v>
      </c>
    </row>
    <row r="597" spans="1:48" x14ac:dyDescent="0.25">
      <c r="A597" t="str">
        <f t="shared" si="12"/>
        <v>2014Q2</v>
      </c>
      <c r="B597" s="9" t="s">
        <v>251</v>
      </c>
      <c r="C597" s="9">
        <v>4002057</v>
      </c>
      <c r="D597" s="2">
        <v>6580</v>
      </c>
      <c r="E597" s="2">
        <v>1506</v>
      </c>
      <c r="F597" s="2">
        <v>0</v>
      </c>
      <c r="G597" s="2">
        <v>3687</v>
      </c>
      <c r="H597" s="2">
        <v>808</v>
      </c>
      <c r="I597" s="2">
        <v>7448</v>
      </c>
      <c r="J597" s="2">
        <v>5766</v>
      </c>
      <c r="K597" s="2">
        <v>0</v>
      </c>
      <c r="L597" s="2">
        <v>331639</v>
      </c>
      <c r="M597" s="2">
        <v>546570</v>
      </c>
      <c r="N597" s="2">
        <v>0</v>
      </c>
      <c r="O597" s="2">
        <v>949946</v>
      </c>
      <c r="P597" s="2">
        <v>241</v>
      </c>
      <c r="Q597" s="2">
        <v>326551</v>
      </c>
      <c r="R597" s="2">
        <v>331639</v>
      </c>
      <c r="S597" s="2">
        <v>188275</v>
      </c>
      <c r="T597" s="2">
        <v>462976</v>
      </c>
      <c r="U597" s="2">
        <v>49749</v>
      </c>
      <c r="V597" s="2">
        <v>331639</v>
      </c>
      <c r="W597" s="2">
        <v>331639</v>
      </c>
      <c r="X597" s="2">
        <v>3978</v>
      </c>
      <c r="Y597" s="2">
        <v>98643</v>
      </c>
      <c r="Z597" s="2">
        <v>20401</v>
      </c>
      <c r="AA597" s="2">
        <v>22831</v>
      </c>
      <c r="AB597" s="2">
        <v>27756</v>
      </c>
      <c r="AC597" s="2">
        <v>20121</v>
      </c>
      <c r="AD597" s="2">
        <v>0</v>
      </c>
      <c r="AE597" s="2">
        <v>44234</v>
      </c>
      <c r="AF597" s="2">
        <v>0</v>
      </c>
      <c r="AG597" s="2" t="s">
        <v>464</v>
      </c>
      <c r="AH597" s="3" t="s">
        <v>464</v>
      </c>
      <c r="AI597" s="2" t="s">
        <v>464</v>
      </c>
      <c r="AJ597" s="3">
        <v>326551</v>
      </c>
      <c r="AK597" s="3">
        <v>3973</v>
      </c>
      <c r="AL597" s="2">
        <v>97109</v>
      </c>
      <c r="AM597" s="3">
        <v>20907</v>
      </c>
      <c r="AN597" s="2">
        <v>22597</v>
      </c>
      <c r="AO597" s="2">
        <v>27125</v>
      </c>
      <c r="AP597" s="2">
        <v>20041</v>
      </c>
      <c r="AQ597" s="2">
        <v>0</v>
      </c>
      <c r="AR597" s="2">
        <v>44350</v>
      </c>
      <c r="AS597" s="2">
        <v>0</v>
      </c>
      <c r="AT597" s="2" t="s">
        <v>464</v>
      </c>
      <c r="AU597" s="2" t="s">
        <v>464</v>
      </c>
      <c r="AV597" s="2" t="s">
        <v>464</v>
      </c>
    </row>
    <row r="598" spans="1:48" x14ac:dyDescent="0.25">
      <c r="A598" t="str">
        <f t="shared" si="12"/>
        <v>2014Q2</v>
      </c>
      <c r="B598" s="9" t="s">
        <v>801</v>
      </c>
      <c r="C598" s="9">
        <v>1019418</v>
      </c>
      <c r="D598" s="2">
        <v>7249</v>
      </c>
      <c r="E598" s="2">
        <v>2306</v>
      </c>
      <c r="F598" s="2">
        <v>0</v>
      </c>
      <c r="G598" s="2">
        <v>3815</v>
      </c>
      <c r="H598" s="2">
        <v>1125</v>
      </c>
      <c r="I598" s="2">
        <v>6888</v>
      </c>
      <c r="J598" s="2">
        <v>533</v>
      </c>
      <c r="K598" s="2">
        <v>5315</v>
      </c>
      <c r="L598" s="2">
        <v>186716</v>
      </c>
      <c r="M598" s="2">
        <v>495922</v>
      </c>
      <c r="N598" s="2">
        <v>0</v>
      </c>
      <c r="O598" s="2">
        <v>735421</v>
      </c>
      <c r="P598" s="2">
        <v>109</v>
      </c>
      <c r="Q598" s="2">
        <v>181508</v>
      </c>
      <c r="R598" s="2">
        <v>185819</v>
      </c>
      <c r="S598" s="2">
        <v>56357</v>
      </c>
      <c r="T598" s="2">
        <v>331761</v>
      </c>
      <c r="U598" s="2">
        <v>90726</v>
      </c>
      <c r="V598" s="2">
        <v>186716</v>
      </c>
      <c r="W598" s="2">
        <v>185819</v>
      </c>
      <c r="X598" s="2">
        <v>0</v>
      </c>
      <c r="Y598" s="2">
        <v>0</v>
      </c>
      <c r="Z598" s="2">
        <v>25141</v>
      </c>
      <c r="AA598" s="2">
        <v>3984</v>
      </c>
      <c r="AB598" s="2">
        <v>39336</v>
      </c>
      <c r="AC598" s="2">
        <v>1894</v>
      </c>
      <c r="AD598" s="2">
        <v>0</v>
      </c>
      <c r="AE598" s="2">
        <v>0</v>
      </c>
      <c r="AF598" s="2">
        <v>0</v>
      </c>
      <c r="AG598" s="2" t="s">
        <v>464</v>
      </c>
      <c r="AH598" s="3" t="s">
        <v>464</v>
      </c>
      <c r="AI598" s="2" t="s">
        <v>464</v>
      </c>
      <c r="AJ598" s="3">
        <v>181508</v>
      </c>
      <c r="AK598" s="3">
        <v>0</v>
      </c>
      <c r="AL598" s="2">
        <v>0</v>
      </c>
      <c r="AM598" s="3">
        <v>24927</v>
      </c>
      <c r="AN598" s="2">
        <v>3796</v>
      </c>
      <c r="AO598" s="2">
        <v>37078</v>
      </c>
      <c r="AP598" s="2">
        <v>1845</v>
      </c>
      <c r="AQ598" s="2">
        <v>0</v>
      </c>
      <c r="AR598" s="2">
        <v>0</v>
      </c>
      <c r="AS598" s="2">
        <v>0</v>
      </c>
      <c r="AT598" s="2" t="s">
        <v>464</v>
      </c>
      <c r="AU598" s="2" t="s">
        <v>464</v>
      </c>
      <c r="AV598" s="2" t="s">
        <v>464</v>
      </c>
    </row>
    <row r="599" spans="1:48" x14ac:dyDescent="0.25">
      <c r="A599" t="str">
        <f t="shared" si="12"/>
        <v>2014Q2</v>
      </c>
      <c r="B599" s="9" t="s">
        <v>252</v>
      </c>
      <c r="C599" s="9">
        <v>100750</v>
      </c>
      <c r="D599" s="2">
        <v>16788</v>
      </c>
      <c r="E599" s="2">
        <v>6627</v>
      </c>
      <c r="F599" s="2">
        <v>0</v>
      </c>
      <c r="G599" s="2">
        <v>8293</v>
      </c>
      <c r="H599" s="2">
        <v>1360</v>
      </c>
      <c r="I599" s="2">
        <v>16408</v>
      </c>
      <c r="J599" s="2">
        <v>5968</v>
      </c>
      <c r="K599" s="2">
        <v>0</v>
      </c>
      <c r="L599" s="2">
        <v>537618</v>
      </c>
      <c r="M599" s="2">
        <v>1328780</v>
      </c>
      <c r="N599" s="2">
        <v>0</v>
      </c>
      <c r="O599" s="2">
        <v>2073251</v>
      </c>
      <c r="P599" s="2">
        <v>0</v>
      </c>
      <c r="Q599" s="2">
        <v>359469</v>
      </c>
      <c r="R599" s="2">
        <v>364418</v>
      </c>
      <c r="S599" s="2">
        <v>391796</v>
      </c>
      <c r="T599" s="2">
        <v>908944</v>
      </c>
      <c r="U599" s="2">
        <v>115124</v>
      </c>
      <c r="V599" s="2">
        <v>537618</v>
      </c>
      <c r="W599" s="2">
        <v>364418</v>
      </c>
      <c r="X599" s="2">
        <v>0</v>
      </c>
      <c r="Y599" s="2">
        <v>0</v>
      </c>
      <c r="Z599" s="2">
        <v>35532</v>
      </c>
      <c r="AA599" s="2">
        <v>6771</v>
      </c>
      <c r="AB599" s="2">
        <v>155816</v>
      </c>
      <c r="AC599" s="2">
        <v>115242</v>
      </c>
      <c r="AD599" s="2">
        <v>0</v>
      </c>
      <c r="AE599" s="2">
        <v>0</v>
      </c>
      <c r="AF599" s="2">
        <v>0</v>
      </c>
      <c r="AG599" s="2" t="s">
        <v>464</v>
      </c>
      <c r="AH599" s="3" t="s">
        <v>464</v>
      </c>
      <c r="AI599" s="2" t="s">
        <v>464</v>
      </c>
      <c r="AJ599" s="3">
        <v>359469</v>
      </c>
      <c r="AK599" s="3">
        <v>0</v>
      </c>
      <c r="AL599" s="2">
        <v>0</v>
      </c>
      <c r="AM599" s="3">
        <v>35738</v>
      </c>
      <c r="AN599" s="2">
        <v>6456</v>
      </c>
      <c r="AO599" s="2">
        <v>152452</v>
      </c>
      <c r="AP599" s="2">
        <v>115503</v>
      </c>
      <c r="AQ599" s="2">
        <v>0</v>
      </c>
      <c r="AR599" s="2">
        <v>0</v>
      </c>
      <c r="AS599" s="2">
        <v>0</v>
      </c>
      <c r="AT599" s="2" t="s">
        <v>464</v>
      </c>
      <c r="AU599" s="2" t="s">
        <v>464</v>
      </c>
      <c r="AV599" s="2" t="s">
        <v>464</v>
      </c>
    </row>
    <row r="600" spans="1:48" x14ac:dyDescent="0.25">
      <c r="A600" t="str">
        <f t="shared" si="12"/>
        <v>2014Q2</v>
      </c>
      <c r="B600" s="9" t="s">
        <v>802</v>
      </c>
      <c r="C600" s="9">
        <v>4056109</v>
      </c>
      <c r="D600" s="2">
        <v>5071</v>
      </c>
      <c r="E600" s="2">
        <v>504</v>
      </c>
      <c r="F600" s="2">
        <v>0</v>
      </c>
      <c r="G600" s="2">
        <v>1522</v>
      </c>
      <c r="H600" s="2">
        <v>405</v>
      </c>
      <c r="I600" s="2">
        <v>2714</v>
      </c>
      <c r="J600" s="2">
        <v>9564</v>
      </c>
      <c r="K600" s="2">
        <v>3682</v>
      </c>
      <c r="L600" s="2">
        <v>33074</v>
      </c>
      <c r="M600" s="2">
        <v>462340</v>
      </c>
      <c r="N600" s="2">
        <v>0</v>
      </c>
      <c r="O600" s="2">
        <v>540453</v>
      </c>
      <c r="P600" s="2">
        <v>0</v>
      </c>
      <c r="Q600" s="2">
        <v>19878</v>
      </c>
      <c r="R600" s="2">
        <v>19810</v>
      </c>
      <c r="S600" s="2">
        <v>205488</v>
      </c>
      <c r="T600" s="2">
        <v>399936</v>
      </c>
      <c r="U600" s="2">
        <v>38700</v>
      </c>
      <c r="V600" s="2">
        <v>33074</v>
      </c>
      <c r="W600" s="2">
        <v>19810</v>
      </c>
      <c r="X600" s="2">
        <v>0</v>
      </c>
      <c r="Y600" s="2">
        <v>513</v>
      </c>
      <c r="Z600" s="2">
        <v>6255</v>
      </c>
      <c r="AA600" s="2">
        <v>344</v>
      </c>
      <c r="AB600" s="2">
        <v>1561</v>
      </c>
      <c r="AC600" s="2">
        <v>9528</v>
      </c>
      <c r="AD600" s="2">
        <v>0</v>
      </c>
      <c r="AE600" s="2">
        <v>0</v>
      </c>
      <c r="AF600" s="2">
        <v>359</v>
      </c>
      <c r="AG600" s="2" t="s">
        <v>464</v>
      </c>
      <c r="AH600" s="3" t="s">
        <v>464</v>
      </c>
      <c r="AI600" s="2" t="s">
        <v>464</v>
      </c>
      <c r="AJ600" s="3">
        <v>19878</v>
      </c>
      <c r="AK600" s="3">
        <v>0</v>
      </c>
      <c r="AL600" s="2">
        <v>498</v>
      </c>
      <c r="AM600" s="3">
        <v>6239</v>
      </c>
      <c r="AN600" s="2">
        <v>331</v>
      </c>
      <c r="AO600" s="2">
        <v>1539</v>
      </c>
      <c r="AP600" s="2">
        <v>9708</v>
      </c>
      <c r="AQ600" s="2">
        <v>0</v>
      </c>
      <c r="AR600" s="2">
        <v>0</v>
      </c>
      <c r="AS600" s="2">
        <v>363</v>
      </c>
      <c r="AT600" s="2" t="s">
        <v>464</v>
      </c>
      <c r="AU600" s="2" t="s">
        <v>464</v>
      </c>
      <c r="AV600" s="2" t="s">
        <v>464</v>
      </c>
    </row>
    <row r="601" spans="1:48" x14ac:dyDescent="0.25">
      <c r="A601" t="str">
        <f t="shared" si="12"/>
        <v>2014Q2</v>
      </c>
      <c r="B601" s="9" t="s">
        <v>803</v>
      </c>
      <c r="C601" s="9">
        <v>4093817</v>
      </c>
      <c r="D601" s="2">
        <v>817559</v>
      </c>
      <c r="E601" s="2">
        <v>660981</v>
      </c>
      <c r="F601" s="2">
        <v>60937</v>
      </c>
      <c r="G601" s="2">
        <v>612405</v>
      </c>
      <c r="H601" s="2">
        <v>113918</v>
      </c>
      <c r="I601" s="2">
        <v>1306379</v>
      </c>
      <c r="J601" s="2">
        <v>24202353</v>
      </c>
      <c r="K601" s="2">
        <v>64786513</v>
      </c>
      <c r="L601" s="2">
        <v>45989294</v>
      </c>
      <c r="M601" s="2">
        <v>95346101</v>
      </c>
      <c r="N601" s="2">
        <v>39276040</v>
      </c>
      <c r="O601" s="2">
        <v>289551194</v>
      </c>
      <c r="P601" s="2">
        <v>-6966</v>
      </c>
      <c r="Q601" s="2">
        <v>44307637</v>
      </c>
      <c r="R601" s="2">
        <v>44778057</v>
      </c>
      <c r="S601" s="2">
        <v>44544230</v>
      </c>
      <c r="T601" s="2">
        <v>54257090</v>
      </c>
      <c r="U601" s="2">
        <v>28531110</v>
      </c>
      <c r="V601" s="2">
        <v>45989294</v>
      </c>
      <c r="W601" s="2">
        <v>44778057</v>
      </c>
      <c r="X601" s="2">
        <v>19867195</v>
      </c>
      <c r="Y601" s="2">
        <v>0</v>
      </c>
      <c r="Z601" s="2">
        <v>4348273</v>
      </c>
      <c r="AA601" s="2">
        <v>9885384</v>
      </c>
      <c r="AB601" s="2">
        <v>174922</v>
      </c>
      <c r="AC601" s="2">
        <v>2499613</v>
      </c>
      <c r="AD601" s="2">
        <v>0</v>
      </c>
      <c r="AE601" s="2">
        <v>0</v>
      </c>
      <c r="AF601" s="2">
        <v>2326930</v>
      </c>
      <c r="AG601" s="2" t="s">
        <v>464</v>
      </c>
      <c r="AH601" s="3" t="s">
        <v>464</v>
      </c>
      <c r="AI601" s="2" t="s">
        <v>464</v>
      </c>
      <c r="AJ601" s="3">
        <v>44307637</v>
      </c>
      <c r="AK601" s="3">
        <v>19506377</v>
      </c>
      <c r="AL601" s="2">
        <v>0</v>
      </c>
      <c r="AM601" s="3">
        <v>4114350</v>
      </c>
      <c r="AN601" s="2">
        <v>9903529</v>
      </c>
      <c r="AO601" s="2">
        <v>181612</v>
      </c>
      <c r="AP601" s="2">
        <v>2511203</v>
      </c>
      <c r="AQ601" s="2">
        <v>0</v>
      </c>
      <c r="AR601" s="2">
        <v>0</v>
      </c>
      <c r="AS601" s="2">
        <v>2399768</v>
      </c>
      <c r="AT601" s="2" t="s">
        <v>464</v>
      </c>
      <c r="AU601" s="2" t="s">
        <v>464</v>
      </c>
      <c r="AV601" s="2" t="s">
        <v>464</v>
      </c>
    </row>
    <row r="602" spans="1:48" x14ac:dyDescent="0.25">
      <c r="A602" t="str">
        <f t="shared" si="12"/>
        <v>2014Q2</v>
      </c>
      <c r="B602" s="9" t="s">
        <v>804</v>
      </c>
      <c r="C602" s="9">
        <v>4047078</v>
      </c>
      <c r="D602" s="2">
        <v>117682</v>
      </c>
      <c r="E602" s="2">
        <v>1645</v>
      </c>
      <c r="F602" s="2">
        <v>0</v>
      </c>
      <c r="G602" s="2">
        <v>32406</v>
      </c>
      <c r="H602" s="2">
        <v>9421</v>
      </c>
      <c r="I602" s="2">
        <v>73108</v>
      </c>
      <c r="J602" s="2">
        <v>5310261</v>
      </c>
      <c r="K602" s="2">
        <v>11857</v>
      </c>
      <c r="L602" s="2">
        <v>8239704</v>
      </c>
      <c r="M602" s="2">
        <v>23273611</v>
      </c>
      <c r="N602" s="2">
        <v>0</v>
      </c>
      <c r="O602" s="2">
        <v>37700645</v>
      </c>
      <c r="P602" s="2">
        <v>19539</v>
      </c>
      <c r="Q602" s="2">
        <v>6595191</v>
      </c>
      <c r="R602" s="2">
        <v>6684027</v>
      </c>
      <c r="S602" s="2">
        <v>23220743</v>
      </c>
      <c r="T602" s="2">
        <v>23239732</v>
      </c>
      <c r="U602" s="2">
        <v>7927</v>
      </c>
      <c r="V602" s="2">
        <v>8239704</v>
      </c>
      <c r="W602" s="2">
        <v>6684027</v>
      </c>
      <c r="X602" s="2">
        <v>600814</v>
      </c>
      <c r="Y602" s="2">
        <v>294965</v>
      </c>
      <c r="Z602" s="2">
        <v>0</v>
      </c>
      <c r="AA602" s="2">
        <v>734835</v>
      </c>
      <c r="AB602" s="2">
        <v>5046189</v>
      </c>
      <c r="AC602" s="2">
        <v>0</v>
      </c>
      <c r="AD602" s="2">
        <v>0</v>
      </c>
      <c r="AE602" s="2">
        <v>0</v>
      </c>
      <c r="AF602" s="2">
        <v>0</v>
      </c>
      <c r="AG602" s="2" t="s">
        <v>464</v>
      </c>
      <c r="AH602" s="3" t="s">
        <v>464</v>
      </c>
      <c r="AI602" s="2" t="s">
        <v>464</v>
      </c>
      <c r="AJ602" s="3">
        <v>6595191</v>
      </c>
      <c r="AK602" s="3">
        <v>600768</v>
      </c>
      <c r="AL602" s="2">
        <v>298391</v>
      </c>
      <c r="AM602" s="3">
        <v>0</v>
      </c>
      <c r="AN602" s="2">
        <v>712480</v>
      </c>
      <c r="AO602" s="2">
        <v>4976679</v>
      </c>
      <c r="AP602" s="2">
        <v>0</v>
      </c>
      <c r="AQ602" s="2">
        <v>0</v>
      </c>
      <c r="AR602" s="2">
        <v>0</v>
      </c>
      <c r="AS602" s="2">
        <v>0</v>
      </c>
      <c r="AT602" s="2" t="s">
        <v>464</v>
      </c>
      <c r="AU602" s="2" t="s">
        <v>464</v>
      </c>
      <c r="AV602" s="2" t="s">
        <v>464</v>
      </c>
    </row>
    <row r="603" spans="1:48" x14ac:dyDescent="0.25">
      <c r="A603" t="str">
        <f t="shared" si="12"/>
        <v>2014Q2</v>
      </c>
      <c r="B603" s="9" t="s">
        <v>253</v>
      </c>
      <c r="C603" s="9">
        <v>1016867</v>
      </c>
      <c r="D603" s="2">
        <v>22100</v>
      </c>
      <c r="E603" s="2">
        <v>3875</v>
      </c>
      <c r="F603" s="2">
        <v>0</v>
      </c>
      <c r="G603" s="2">
        <v>12657</v>
      </c>
      <c r="H603" s="2">
        <v>3302</v>
      </c>
      <c r="I603" s="2">
        <v>22046</v>
      </c>
      <c r="J603" s="2">
        <v>454577</v>
      </c>
      <c r="K603" s="2">
        <v>15539</v>
      </c>
      <c r="L603" s="2">
        <v>844660</v>
      </c>
      <c r="M603" s="2">
        <v>1769097</v>
      </c>
      <c r="N603" s="2">
        <v>0</v>
      </c>
      <c r="O603" s="2">
        <v>3225384</v>
      </c>
      <c r="P603" s="2">
        <v>12</v>
      </c>
      <c r="Q603" s="2">
        <v>839454</v>
      </c>
      <c r="R603" s="2">
        <v>839194</v>
      </c>
      <c r="S603" s="2">
        <v>417296</v>
      </c>
      <c r="T603" s="2">
        <v>1422065</v>
      </c>
      <c r="U603" s="2">
        <v>217901</v>
      </c>
      <c r="V603" s="2">
        <v>844660</v>
      </c>
      <c r="W603" s="2">
        <v>839194</v>
      </c>
      <c r="X603" s="2">
        <v>250</v>
      </c>
      <c r="Y603" s="2">
        <v>3256</v>
      </c>
      <c r="Z603" s="2">
        <v>119051</v>
      </c>
      <c r="AA603" s="2">
        <v>1345</v>
      </c>
      <c r="AB603" s="2">
        <v>369524</v>
      </c>
      <c r="AC603" s="2">
        <v>237037</v>
      </c>
      <c r="AD603" s="2">
        <v>0</v>
      </c>
      <c r="AE603" s="2">
        <v>0</v>
      </c>
      <c r="AF603" s="2">
        <v>0</v>
      </c>
      <c r="AG603" s="2" t="s">
        <v>464</v>
      </c>
      <c r="AH603" s="3" t="s">
        <v>464</v>
      </c>
      <c r="AI603" s="2" t="s">
        <v>464</v>
      </c>
      <c r="AJ603" s="3">
        <v>839454</v>
      </c>
      <c r="AK603" s="3">
        <v>250</v>
      </c>
      <c r="AL603" s="2">
        <v>3255</v>
      </c>
      <c r="AM603" s="3">
        <v>119176</v>
      </c>
      <c r="AN603" s="2">
        <v>1291</v>
      </c>
      <c r="AO603" s="2">
        <v>370281</v>
      </c>
      <c r="AP603" s="2">
        <v>238361</v>
      </c>
      <c r="AQ603" s="2">
        <v>0</v>
      </c>
      <c r="AR603" s="2">
        <v>0</v>
      </c>
      <c r="AS603" s="2">
        <v>0</v>
      </c>
      <c r="AT603" s="2" t="s">
        <v>464</v>
      </c>
      <c r="AU603" s="2" t="s">
        <v>464</v>
      </c>
      <c r="AV603" s="2" t="s">
        <v>464</v>
      </c>
    </row>
    <row r="604" spans="1:48" x14ac:dyDescent="0.25">
      <c r="A604" t="str">
        <f t="shared" si="12"/>
        <v>2014Q2</v>
      </c>
      <c r="B604" s="9" t="s">
        <v>254</v>
      </c>
      <c r="C604" s="9">
        <v>100307</v>
      </c>
      <c r="D604" s="2">
        <v>467545</v>
      </c>
      <c r="E604" s="2">
        <v>245032</v>
      </c>
      <c r="F604" s="2">
        <v>7745</v>
      </c>
      <c r="G604" s="2">
        <v>259569</v>
      </c>
      <c r="H604" s="2">
        <v>57157</v>
      </c>
      <c r="I604" s="2">
        <v>459140</v>
      </c>
      <c r="J604" s="2">
        <v>439483</v>
      </c>
      <c r="K604" s="2">
        <v>0</v>
      </c>
      <c r="L604" s="2">
        <v>11781972</v>
      </c>
      <c r="M604" s="2">
        <v>46391502</v>
      </c>
      <c r="N604" s="2">
        <v>262303</v>
      </c>
      <c r="O604" s="2">
        <v>63797113</v>
      </c>
      <c r="P604" s="2">
        <v>490</v>
      </c>
      <c r="Q604" s="2">
        <v>8164072</v>
      </c>
      <c r="R604" s="2">
        <v>8159977</v>
      </c>
      <c r="S604" s="2">
        <v>14365616</v>
      </c>
      <c r="T604" s="2">
        <v>22352932</v>
      </c>
      <c r="U604" s="2">
        <v>12998344</v>
      </c>
      <c r="V604" s="2">
        <v>11781972</v>
      </c>
      <c r="W604" s="2">
        <v>8159977</v>
      </c>
      <c r="X604" s="2">
        <v>50710</v>
      </c>
      <c r="Y604" s="2">
        <v>79661</v>
      </c>
      <c r="Z604" s="2">
        <v>59964</v>
      </c>
      <c r="AA604" s="2">
        <v>100688</v>
      </c>
      <c r="AB604" s="2">
        <v>477078</v>
      </c>
      <c r="AC604" s="2">
        <v>3240097</v>
      </c>
      <c r="AD604" s="2">
        <v>0</v>
      </c>
      <c r="AE604" s="2">
        <v>0</v>
      </c>
      <c r="AF604" s="2">
        <v>930004</v>
      </c>
      <c r="AG604" s="2" t="s">
        <v>464</v>
      </c>
      <c r="AH604" s="3" t="s">
        <v>464</v>
      </c>
      <c r="AI604" s="2" t="s">
        <v>464</v>
      </c>
      <c r="AJ604" s="3">
        <v>8164072</v>
      </c>
      <c r="AK604" s="3">
        <v>50618</v>
      </c>
      <c r="AL604" s="2">
        <v>79287</v>
      </c>
      <c r="AM604" s="3">
        <v>58813</v>
      </c>
      <c r="AN604" s="2">
        <v>96953</v>
      </c>
      <c r="AO604" s="2">
        <v>455407</v>
      </c>
      <c r="AP604" s="2">
        <v>3227045</v>
      </c>
      <c r="AQ604" s="2">
        <v>0</v>
      </c>
      <c r="AR604" s="2">
        <v>0</v>
      </c>
      <c r="AS604" s="2">
        <v>926513</v>
      </c>
      <c r="AT604" s="2" t="s">
        <v>464</v>
      </c>
      <c r="AU604" s="2" t="s">
        <v>464</v>
      </c>
      <c r="AV604" s="2" t="s">
        <v>464</v>
      </c>
    </row>
    <row r="605" spans="1:48" x14ac:dyDescent="0.25">
      <c r="A605" t="str">
        <f t="shared" si="12"/>
        <v>2014Q2</v>
      </c>
      <c r="B605" s="9" t="s">
        <v>805</v>
      </c>
      <c r="C605" s="9">
        <v>1021011</v>
      </c>
      <c r="D605" s="2">
        <v>-4526</v>
      </c>
      <c r="E605" s="2" t="s">
        <v>464</v>
      </c>
      <c r="F605" s="2">
        <v>0</v>
      </c>
      <c r="G605" s="2" t="s">
        <v>464</v>
      </c>
      <c r="H605" s="2">
        <v>117121</v>
      </c>
      <c r="I605" s="2" t="s">
        <v>464</v>
      </c>
      <c r="J605" s="2">
        <v>15914</v>
      </c>
      <c r="K605" s="2">
        <v>0</v>
      </c>
      <c r="L605" s="2">
        <v>47646</v>
      </c>
      <c r="M605" s="2">
        <v>113252</v>
      </c>
      <c r="N605" s="2">
        <v>0</v>
      </c>
      <c r="O605" s="2">
        <v>2494240</v>
      </c>
      <c r="P605" s="2">
        <v>11</v>
      </c>
      <c r="Q605" s="2">
        <v>47604</v>
      </c>
      <c r="R605" s="2">
        <v>47646</v>
      </c>
      <c r="S605" s="2">
        <v>45306</v>
      </c>
      <c r="T605" s="2">
        <v>64677</v>
      </c>
      <c r="U605" s="2">
        <v>6868</v>
      </c>
      <c r="V605" s="2">
        <v>47646</v>
      </c>
      <c r="W605" s="2">
        <v>47646</v>
      </c>
      <c r="X605" s="2">
        <v>0</v>
      </c>
      <c r="Y605" s="2">
        <v>3984</v>
      </c>
      <c r="Z605" s="2">
        <v>0</v>
      </c>
      <c r="AA605" s="2">
        <v>52</v>
      </c>
      <c r="AB605" s="2">
        <v>1557</v>
      </c>
      <c r="AC605" s="2">
        <v>22370</v>
      </c>
      <c r="AD605" s="2">
        <v>0</v>
      </c>
      <c r="AE605" s="2">
        <v>0</v>
      </c>
      <c r="AF605" s="2">
        <v>0</v>
      </c>
      <c r="AG605" s="2" t="s">
        <v>464</v>
      </c>
      <c r="AH605" s="3" t="s">
        <v>464</v>
      </c>
      <c r="AI605" s="2" t="s">
        <v>464</v>
      </c>
      <c r="AJ605" s="3">
        <v>47604</v>
      </c>
      <c r="AK605" s="3">
        <v>0</v>
      </c>
      <c r="AL605" s="2">
        <v>3992</v>
      </c>
      <c r="AM605" s="3">
        <v>0</v>
      </c>
      <c r="AN605" s="2">
        <v>50</v>
      </c>
      <c r="AO605" s="2">
        <v>1550</v>
      </c>
      <c r="AP605" s="2">
        <v>22351</v>
      </c>
      <c r="AQ605" s="2">
        <v>0</v>
      </c>
      <c r="AR605" s="2">
        <v>0</v>
      </c>
      <c r="AS605" s="2">
        <v>0</v>
      </c>
      <c r="AT605" s="2" t="s">
        <v>464</v>
      </c>
      <c r="AU605" s="2" t="s">
        <v>464</v>
      </c>
      <c r="AV605" s="2" t="s">
        <v>464</v>
      </c>
    </row>
    <row r="606" spans="1:48" x14ac:dyDescent="0.25">
      <c r="A606" t="str">
        <f t="shared" si="12"/>
        <v>2014Q2</v>
      </c>
      <c r="B606" s="9" t="s">
        <v>255</v>
      </c>
      <c r="C606" s="9">
        <v>1024573</v>
      </c>
      <c r="D606" s="2">
        <v>108955</v>
      </c>
      <c r="E606" s="2">
        <v>48384</v>
      </c>
      <c r="F606" s="2">
        <v>1044</v>
      </c>
      <c r="G606" s="2">
        <v>68846</v>
      </c>
      <c r="H606" s="2">
        <v>16103</v>
      </c>
      <c r="I606" s="2">
        <v>127780</v>
      </c>
      <c r="J606" s="2">
        <v>381955</v>
      </c>
      <c r="K606" s="2">
        <v>0</v>
      </c>
      <c r="L606" s="2">
        <v>2141198</v>
      </c>
      <c r="M606" s="2">
        <v>11076907</v>
      </c>
      <c r="N606" s="2">
        <v>6994</v>
      </c>
      <c r="O606" s="2">
        <v>15325042</v>
      </c>
      <c r="P606" s="2">
        <v>8</v>
      </c>
      <c r="Q606" s="2">
        <v>2001483</v>
      </c>
      <c r="R606" s="2">
        <v>2008953</v>
      </c>
      <c r="S606" s="2">
        <v>2983372</v>
      </c>
      <c r="T606" s="2">
        <v>7093730</v>
      </c>
      <c r="U606" s="2">
        <v>2731083</v>
      </c>
      <c r="V606" s="2">
        <v>2141198</v>
      </c>
      <c r="W606" s="2">
        <v>2008953</v>
      </c>
      <c r="X606" s="2">
        <v>0</v>
      </c>
      <c r="Y606" s="2">
        <v>0</v>
      </c>
      <c r="Z606" s="2">
        <v>367394</v>
      </c>
      <c r="AA606" s="2">
        <v>75218</v>
      </c>
      <c r="AB606" s="2">
        <v>1069583</v>
      </c>
      <c r="AC606" s="2">
        <v>392635</v>
      </c>
      <c r="AD606" s="2">
        <v>0</v>
      </c>
      <c r="AE606" s="2">
        <v>29</v>
      </c>
      <c r="AF606" s="2">
        <v>0</v>
      </c>
      <c r="AG606" s="2" t="s">
        <v>464</v>
      </c>
      <c r="AH606" s="3" t="s">
        <v>464</v>
      </c>
      <c r="AI606" s="2" t="s">
        <v>464</v>
      </c>
      <c r="AJ606" s="3">
        <v>2001483</v>
      </c>
      <c r="AK606" s="3">
        <v>0</v>
      </c>
      <c r="AL606" s="2">
        <v>0</v>
      </c>
      <c r="AM606" s="3">
        <v>371702</v>
      </c>
      <c r="AN606" s="2">
        <v>75047</v>
      </c>
      <c r="AO606" s="2">
        <v>1062106</v>
      </c>
      <c r="AP606" s="2">
        <v>392305</v>
      </c>
      <c r="AQ606" s="2">
        <v>0</v>
      </c>
      <c r="AR606" s="2">
        <v>29</v>
      </c>
      <c r="AS606" s="2">
        <v>0</v>
      </c>
      <c r="AT606" s="2" t="s">
        <v>464</v>
      </c>
      <c r="AU606" s="2" t="s">
        <v>464</v>
      </c>
      <c r="AV606" s="2" t="s">
        <v>464</v>
      </c>
    </row>
    <row r="607" spans="1:48" x14ac:dyDescent="0.25">
      <c r="A607" t="str">
        <f t="shared" si="12"/>
        <v>2014Q2</v>
      </c>
      <c r="B607" s="9" t="s">
        <v>806</v>
      </c>
      <c r="C607" s="9">
        <v>4161780</v>
      </c>
      <c r="D607" s="2">
        <v>5836</v>
      </c>
      <c r="E607" s="2">
        <v>192</v>
      </c>
      <c r="F607" s="2">
        <v>0</v>
      </c>
      <c r="G607" s="2">
        <v>1848</v>
      </c>
      <c r="H607" s="2">
        <v>582</v>
      </c>
      <c r="I607" s="2">
        <v>3101</v>
      </c>
      <c r="J607" s="2">
        <v>42093</v>
      </c>
      <c r="K607" s="2">
        <v>45000</v>
      </c>
      <c r="L607" s="2">
        <v>79373</v>
      </c>
      <c r="M607" s="2">
        <v>441271</v>
      </c>
      <c r="N607" s="2">
        <v>0</v>
      </c>
      <c r="O607" s="2">
        <v>664330</v>
      </c>
      <c r="P607" s="2">
        <v>0</v>
      </c>
      <c r="Q607" s="2">
        <v>80489</v>
      </c>
      <c r="R607" s="2">
        <v>79373</v>
      </c>
      <c r="S607" s="2">
        <v>3578</v>
      </c>
      <c r="T607" s="2">
        <v>382736</v>
      </c>
      <c r="U607" s="2">
        <v>46267</v>
      </c>
      <c r="V607" s="2">
        <v>79373</v>
      </c>
      <c r="W607" s="2">
        <v>79373</v>
      </c>
      <c r="X607" s="2">
        <v>8906</v>
      </c>
      <c r="Y607" s="2">
        <v>0</v>
      </c>
      <c r="Z607" s="2">
        <v>29749</v>
      </c>
      <c r="AA607" s="2">
        <v>0</v>
      </c>
      <c r="AB607" s="2">
        <v>12599</v>
      </c>
      <c r="AC607" s="2">
        <v>11435</v>
      </c>
      <c r="AD607" s="2">
        <v>0</v>
      </c>
      <c r="AE607" s="2">
        <v>16077</v>
      </c>
      <c r="AF607" s="2">
        <v>0</v>
      </c>
      <c r="AG607" s="2" t="s">
        <v>464</v>
      </c>
      <c r="AH607" s="3" t="s">
        <v>464</v>
      </c>
      <c r="AI607" s="2" t="s">
        <v>464</v>
      </c>
      <c r="AJ607" s="3">
        <v>80489</v>
      </c>
      <c r="AK607" s="3">
        <v>8933</v>
      </c>
      <c r="AL607" s="2">
        <v>0</v>
      </c>
      <c r="AM607" s="3">
        <v>29997</v>
      </c>
      <c r="AN607" s="2">
        <v>0</v>
      </c>
      <c r="AO607" s="2">
        <v>12593</v>
      </c>
      <c r="AP607" s="2">
        <v>11881</v>
      </c>
      <c r="AQ607" s="2">
        <v>0</v>
      </c>
      <c r="AR607" s="2">
        <v>16480</v>
      </c>
      <c r="AS607" s="2">
        <v>0</v>
      </c>
      <c r="AT607" s="2" t="s">
        <v>464</v>
      </c>
      <c r="AU607" s="2" t="s">
        <v>464</v>
      </c>
      <c r="AV607" s="2" t="s">
        <v>464</v>
      </c>
    </row>
    <row r="608" spans="1:48" x14ac:dyDescent="0.25">
      <c r="A608" t="str">
        <f t="shared" si="12"/>
        <v>2014Q2</v>
      </c>
      <c r="B608" s="9" t="s">
        <v>807</v>
      </c>
      <c r="C608" s="9">
        <v>1021268</v>
      </c>
      <c r="D608" s="2">
        <v>9966</v>
      </c>
      <c r="E608" s="2">
        <v>1956</v>
      </c>
      <c r="F608" s="2">
        <v>0</v>
      </c>
      <c r="G608" s="2">
        <v>3982</v>
      </c>
      <c r="H608" s="2">
        <v>639</v>
      </c>
      <c r="I608" s="2">
        <v>5875</v>
      </c>
      <c r="J608" s="2">
        <v>78987</v>
      </c>
      <c r="K608" s="2">
        <v>0</v>
      </c>
      <c r="L608" s="2">
        <v>116858</v>
      </c>
      <c r="M608" s="2">
        <v>980346</v>
      </c>
      <c r="N608" s="2">
        <v>0</v>
      </c>
      <c r="O608" s="2">
        <v>1244098</v>
      </c>
      <c r="P608" s="2">
        <v>0</v>
      </c>
      <c r="Q608" s="2">
        <v>87581</v>
      </c>
      <c r="R608" s="2">
        <v>85476</v>
      </c>
      <c r="S608" s="2">
        <v>94607</v>
      </c>
      <c r="T608" s="2">
        <v>528148</v>
      </c>
      <c r="U608" s="2">
        <v>64624</v>
      </c>
      <c r="V608" s="2">
        <v>116858</v>
      </c>
      <c r="W608" s="2">
        <v>85476</v>
      </c>
      <c r="X608" s="2">
        <v>6734</v>
      </c>
      <c r="Y608" s="2">
        <v>9778</v>
      </c>
      <c r="Z608" s="2">
        <v>65885</v>
      </c>
      <c r="AA608" s="2">
        <v>12</v>
      </c>
      <c r="AB608" s="2">
        <v>3067</v>
      </c>
      <c r="AC608" s="2">
        <v>0</v>
      </c>
      <c r="AD608" s="2">
        <v>0</v>
      </c>
      <c r="AE608" s="2">
        <v>0</v>
      </c>
      <c r="AF608" s="2">
        <v>0</v>
      </c>
      <c r="AG608" s="2" t="s">
        <v>464</v>
      </c>
      <c r="AH608" s="3" t="s">
        <v>464</v>
      </c>
      <c r="AI608" s="2" t="s">
        <v>464</v>
      </c>
      <c r="AJ608" s="3">
        <v>87581</v>
      </c>
      <c r="AK608" s="3">
        <v>6835</v>
      </c>
      <c r="AL608" s="2">
        <v>9815</v>
      </c>
      <c r="AM608" s="3">
        <v>67844</v>
      </c>
      <c r="AN608" s="2">
        <v>12</v>
      </c>
      <c r="AO608" s="2">
        <v>3075</v>
      </c>
      <c r="AP608" s="2">
        <v>0</v>
      </c>
      <c r="AQ608" s="2">
        <v>0</v>
      </c>
      <c r="AR608" s="2">
        <v>0</v>
      </c>
      <c r="AS608" s="2">
        <v>0</v>
      </c>
      <c r="AT608" s="2" t="s">
        <v>464</v>
      </c>
      <c r="AU608" s="2" t="s">
        <v>464</v>
      </c>
      <c r="AV608" s="2" t="s">
        <v>464</v>
      </c>
    </row>
    <row r="609" spans="1:48" x14ac:dyDescent="0.25">
      <c r="A609" t="str">
        <f t="shared" si="12"/>
        <v>2014Q2</v>
      </c>
      <c r="B609" s="9" t="s">
        <v>808</v>
      </c>
      <c r="C609" s="9">
        <v>4282019</v>
      </c>
      <c r="D609" s="2">
        <v>4035</v>
      </c>
      <c r="E609" s="2">
        <v>760</v>
      </c>
      <c r="F609" s="2">
        <v>0</v>
      </c>
      <c r="G609" s="2">
        <v>1913</v>
      </c>
      <c r="H609" s="2">
        <v>314</v>
      </c>
      <c r="I609" s="2">
        <v>3161</v>
      </c>
      <c r="J609" s="2">
        <v>3929</v>
      </c>
      <c r="K609" s="2">
        <v>0</v>
      </c>
      <c r="L609" s="2">
        <v>184586</v>
      </c>
      <c r="M609" s="2">
        <v>333985</v>
      </c>
      <c r="N609" s="2">
        <v>0</v>
      </c>
      <c r="O609" s="2">
        <v>551343</v>
      </c>
      <c r="P609" s="2">
        <v>76</v>
      </c>
      <c r="Q609" s="2">
        <v>182565</v>
      </c>
      <c r="R609" s="2">
        <v>184586</v>
      </c>
      <c r="S609" s="2">
        <v>157282</v>
      </c>
      <c r="T609" s="2">
        <v>302357</v>
      </c>
      <c r="U609" s="2">
        <v>22881</v>
      </c>
      <c r="V609" s="2">
        <v>184586</v>
      </c>
      <c r="W609" s="2">
        <v>184586</v>
      </c>
      <c r="X609" s="2">
        <v>0</v>
      </c>
      <c r="Y609" s="2">
        <v>0</v>
      </c>
      <c r="Z609" s="2">
        <v>114662</v>
      </c>
      <c r="AA609" s="2">
        <v>0</v>
      </c>
      <c r="AB609" s="2">
        <v>66732</v>
      </c>
      <c r="AC609" s="2">
        <v>0</v>
      </c>
      <c r="AD609" s="2">
        <v>0</v>
      </c>
      <c r="AE609" s="2">
        <v>0</v>
      </c>
      <c r="AF609" s="2">
        <v>0</v>
      </c>
      <c r="AG609" s="2" t="s">
        <v>464</v>
      </c>
      <c r="AH609" s="3" t="s">
        <v>464</v>
      </c>
      <c r="AI609" s="2" t="s">
        <v>464</v>
      </c>
      <c r="AJ609" s="3">
        <v>182565</v>
      </c>
      <c r="AK609" s="3">
        <v>0</v>
      </c>
      <c r="AL609" s="2">
        <v>0</v>
      </c>
      <c r="AM609" s="3">
        <v>112511</v>
      </c>
      <c r="AN609" s="2">
        <v>0</v>
      </c>
      <c r="AO609" s="2">
        <v>67033</v>
      </c>
      <c r="AP609" s="2">
        <v>0</v>
      </c>
      <c r="AQ609" s="2">
        <v>0</v>
      </c>
      <c r="AR609" s="2">
        <v>0</v>
      </c>
      <c r="AS609" s="2">
        <v>0</v>
      </c>
      <c r="AT609" s="2" t="s">
        <v>464</v>
      </c>
      <c r="AU609" s="2" t="s">
        <v>464</v>
      </c>
      <c r="AV609" s="2" t="s">
        <v>464</v>
      </c>
    </row>
    <row r="610" spans="1:48" x14ac:dyDescent="0.25">
      <c r="A610" t="str">
        <f t="shared" si="12"/>
        <v>2014Q2</v>
      </c>
      <c r="B610" s="9" t="s">
        <v>809</v>
      </c>
      <c r="C610" s="9">
        <v>1021438</v>
      </c>
      <c r="D610" s="2">
        <v>4872</v>
      </c>
      <c r="E610" s="2">
        <v>2385</v>
      </c>
      <c r="F610" s="2">
        <v>0</v>
      </c>
      <c r="G610" s="2">
        <v>3454</v>
      </c>
      <c r="H610" s="2">
        <v>907</v>
      </c>
      <c r="I610" s="2">
        <v>6112</v>
      </c>
      <c r="J610" s="2">
        <v>79938</v>
      </c>
      <c r="K610" s="2">
        <v>0</v>
      </c>
      <c r="L610" s="2">
        <v>77108</v>
      </c>
      <c r="M610" s="2">
        <v>474980</v>
      </c>
      <c r="N610" s="2">
        <v>0</v>
      </c>
      <c r="O610" s="2">
        <v>687741</v>
      </c>
      <c r="P610" s="2">
        <v>0</v>
      </c>
      <c r="Q610" s="2">
        <v>77512</v>
      </c>
      <c r="R610" s="2">
        <v>77108</v>
      </c>
      <c r="S610" s="2">
        <v>63059</v>
      </c>
      <c r="T610" s="2">
        <v>363828</v>
      </c>
      <c r="U610" s="2">
        <v>98910</v>
      </c>
      <c r="V610" s="2">
        <v>77108</v>
      </c>
      <c r="W610" s="2">
        <v>77108</v>
      </c>
      <c r="X610" s="2">
        <v>0</v>
      </c>
      <c r="Y610" s="2">
        <v>6017</v>
      </c>
      <c r="Z610" s="2">
        <v>4803</v>
      </c>
      <c r="AA610" s="2">
        <v>17956</v>
      </c>
      <c r="AB610" s="2">
        <v>4467</v>
      </c>
      <c r="AC610" s="2">
        <v>30466</v>
      </c>
      <c r="AD610" s="2">
        <v>0</v>
      </c>
      <c r="AE610" s="2">
        <v>0</v>
      </c>
      <c r="AF610" s="2">
        <v>13269</v>
      </c>
      <c r="AG610" s="2" t="s">
        <v>464</v>
      </c>
      <c r="AH610" s="3" t="s">
        <v>464</v>
      </c>
      <c r="AI610" s="2" t="s">
        <v>464</v>
      </c>
      <c r="AJ610" s="3">
        <v>77512</v>
      </c>
      <c r="AK610" s="3">
        <v>0</v>
      </c>
      <c r="AL610" s="2">
        <v>6074</v>
      </c>
      <c r="AM610" s="3">
        <v>4764</v>
      </c>
      <c r="AN610" s="2">
        <v>18090</v>
      </c>
      <c r="AO610" s="2">
        <v>4372</v>
      </c>
      <c r="AP610" s="2">
        <v>30459</v>
      </c>
      <c r="AQ610" s="2">
        <v>0</v>
      </c>
      <c r="AR610" s="2">
        <v>0</v>
      </c>
      <c r="AS610" s="2">
        <v>13642</v>
      </c>
      <c r="AT610" s="2" t="s">
        <v>464</v>
      </c>
      <c r="AU610" s="2" t="s">
        <v>464</v>
      </c>
      <c r="AV610" s="2" t="s">
        <v>464</v>
      </c>
    </row>
    <row r="611" spans="1:48" x14ac:dyDescent="0.25">
      <c r="A611" t="str">
        <f t="shared" si="12"/>
        <v>2014Q2</v>
      </c>
      <c r="B611" s="9" t="s">
        <v>810</v>
      </c>
      <c r="C611" s="9">
        <v>4224604</v>
      </c>
      <c r="D611" s="2">
        <v>188243</v>
      </c>
      <c r="E611" s="2">
        <v>-19566</v>
      </c>
      <c r="F611" s="2">
        <v>1065</v>
      </c>
      <c r="G611" s="2">
        <v>51715</v>
      </c>
      <c r="H611" s="2">
        <v>10363</v>
      </c>
      <c r="I611" s="2">
        <v>91320</v>
      </c>
      <c r="J611" s="2">
        <v>4463617</v>
      </c>
      <c r="K611" s="2">
        <v>0</v>
      </c>
      <c r="L611" s="2">
        <v>1222058</v>
      </c>
      <c r="M611" s="2">
        <v>14629651</v>
      </c>
      <c r="N611" s="2">
        <v>11927</v>
      </c>
      <c r="O611" s="2">
        <v>22566793</v>
      </c>
      <c r="P611" s="2">
        <v>4689</v>
      </c>
      <c r="Q611" s="2">
        <v>983520</v>
      </c>
      <c r="R611" s="2">
        <v>1222058</v>
      </c>
      <c r="S611" s="2">
        <v>8212745</v>
      </c>
      <c r="T611" s="2">
        <v>11324598</v>
      </c>
      <c r="U611" s="2">
        <v>2813230</v>
      </c>
      <c r="V611" s="2">
        <v>1222058</v>
      </c>
      <c r="W611" s="2">
        <v>1222058</v>
      </c>
      <c r="X611" s="2">
        <v>0</v>
      </c>
      <c r="Y611" s="2">
        <v>0</v>
      </c>
      <c r="Z611" s="2">
        <v>0</v>
      </c>
      <c r="AA611" s="2">
        <v>6919</v>
      </c>
      <c r="AB611" s="2">
        <v>54015</v>
      </c>
      <c r="AC611" s="2">
        <v>0</v>
      </c>
      <c r="AD611" s="2">
        <v>0</v>
      </c>
      <c r="AE611" s="2">
        <v>0</v>
      </c>
      <c r="AF611" s="2">
        <v>0</v>
      </c>
      <c r="AG611" s="2" t="s">
        <v>464</v>
      </c>
      <c r="AH611" s="3" t="s">
        <v>464</v>
      </c>
      <c r="AI611" s="2" t="s">
        <v>464</v>
      </c>
      <c r="AJ611" s="3">
        <v>983520</v>
      </c>
      <c r="AK611" s="3">
        <v>0</v>
      </c>
      <c r="AL611" s="2">
        <v>0</v>
      </c>
      <c r="AM611" s="3">
        <v>0</v>
      </c>
      <c r="AN611" s="2">
        <v>6610</v>
      </c>
      <c r="AO611" s="2">
        <v>50639</v>
      </c>
      <c r="AP611" s="2">
        <v>0</v>
      </c>
      <c r="AQ611" s="2">
        <v>0</v>
      </c>
      <c r="AR611" s="2">
        <v>0</v>
      </c>
      <c r="AS611" s="2">
        <v>0</v>
      </c>
      <c r="AT611" s="2" t="s">
        <v>464</v>
      </c>
      <c r="AU611" s="2" t="s">
        <v>464</v>
      </c>
      <c r="AV611" s="2" t="s">
        <v>464</v>
      </c>
    </row>
    <row r="612" spans="1:48" x14ac:dyDescent="0.25">
      <c r="A612" t="str">
        <f t="shared" si="12"/>
        <v>2014Q2</v>
      </c>
      <c r="B612" s="9" t="s">
        <v>256</v>
      </c>
      <c r="C612" s="9">
        <v>1019125</v>
      </c>
      <c r="D612" s="2">
        <v>13675</v>
      </c>
      <c r="E612" s="2">
        <v>1633</v>
      </c>
      <c r="F612" s="2">
        <v>0</v>
      </c>
      <c r="G612" s="2">
        <v>5042</v>
      </c>
      <c r="H612" s="2">
        <v>1088</v>
      </c>
      <c r="I612" s="2">
        <v>8883</v>
      </c>
      <c r="J612" s="2">
        <v>16147</v>
      </c>
      <c r="K612" s="2">
        <v>280</v>
      </c>
      <c r="L612" s="2">
        <v>501365</v>
      </c>
      <c r="M612" s="2">
        <v>830513</v>
      </c>
      <c r="N612" s="2">
        <v>0</v>
      </c>
      <c r="O612" s="2">
        <v>1410053</v>
      </c>
      <c r="P612" s="2">
        <v>0</v>
      </c>
      <c r="Q612" s="2">
        <v>48685</v>
      </c>
      <c r="R612" s="2">
        <v>49994</v>
      </c>
      <c r="S612" s="2">
        <v>299503</v>
      </c>
      <c r="T612" s="2">
        <v>703224</v>
      </c>
      <c r="U612" s="2">
        <v>88944</v>
      </c>
      <c r="V612" s="2">
        <v>501365</v>
      </c>
      <c r="W612" s="2">
        <v>49994</v>
      </c>
      <c r="X612" s="2">
        <v>0</v>
      </c>
      <c r="Y612" s="2">
        <v>0</v>
      </c>
      <c r="Z612" s="2">
        <v>0</v>
      </c>
      <c r="AA612" s="2">
        <v>0</v>
      </c>
      <c r="AB612" s="2">
        <v>4894</v>
      </c>
      <c r="AC612" s="2">
        <v>19749</v>
      </c>
      <c r="AD612" s="2">
        <v>0</v>
      </c>
      <c r="AE612" s="2">
        <v>0</v>
      </c>
      <c r="AF612" s="2">
        <v>0</v>
      </c>
      <c r="AG612" s="2" t="s">
        <v>464</v>
      </c>
      <c r="AH612" s="3" t="s">
        <v>464</v>
      </c>
      <c r="AI612" s="2" t="s">
        <v>464</v>
      </c>
      <c r="AJ612" s="3">
        <v>48685</v>
      </c>
      <c r="AK612" s="3">
        <v>0</v>
      </c>
      <c r="AL612" s="2">
        <v>0</v>
      </c>
      <c r="AM612" s="3">
        <v>0</v>
      </c>
      <c r="AN612" s="2">
        <v>0</v>
      </c>
      <c r="AO612" s="2">
        <v>4817</v>
      </c>
      <c r="AP612" s="2">
        <v>19873</v>
      </c>
      <c r="AQ612" s="2">
        <v>0</v>
      </c>
      <c r="AR612" s="2">
        <v>0</v>
      </c>
      <c r="AS612" s="2">
        <v>0</v>
      </c>
      <c r="AT612" s="2" t="s">
        <v>464</v>
      </c>
      <c r="AU612" s="2" t="s">
        <v>464</v>
      </c>
      <c r="AV612" s="2" t="s">
        <v>464</v>
      </c>
    </row>
    <row r="613" spans="1:48" x14ac:dyDescent="0.25">
      <c r="A613" t="str">
        <f t="shared" si="12"/>
        <v>2014Q2</v>
      </c>
      <c r="B613" s="9" t="s">
        <v>257</v>
      </c>
      <c r="C613" s="9">
        <v>1984153</v>
      </c>
      <c r="D613" s="2">
        <v>7372</v>
      </c>
      <c r="E613" s="2">
        <v>1895</v>
      </c>
      <c r="F613" s="2">
        <v>0</v>
      </c>
      <c r="G613" s="2">
        <v>3671</v>
      </c>
      <c r="H613" s="2">
        <v>789</v>
      </c>
      <c r="I613" s="2">
        <v>6262</v>
      </c>
      <c r="J613" s="2">
        <v>32978</v>
      </c>
      <c r="K613" s="2">
        <v>1497</v>
      </c>
      <c r="L613" s="2">
        <v>191193</v>
      </c>
      <c r="M613" s="2">
        <v>666134</v>
      </c>
      <c r="N613" s="2">
        <v>0</v>
      </c>
      <c r="O613" s="2">
        <v>962222</v>
      </c>
      <c r="P613" s="2">
        <v>2</v>
      </c>
      <c r="Q613" s="2">
        <v>186532</v>
      </c>
      <c r="R613" s="2">
        <v>191193</v>
      </c>
      <c r="S613" s="2">
        <v>134938</v>
      </c>
      <c r="T613" s="2">
        <v>509119</v>
      </c>
      <c r="U613" s="2">
        <v>101517</v>
      </c>
      <c r="V613" s="2">
        <v>191193</v>
      </c>
      <c r="W613" s="2">
        <v>191193</v>
      </c>
      <c r="X613" s="2">
        <v>0</v>
      </c>
      <c r="Y613" s="2">
        <v>0</v>
      </c>
      <c r="Z613" s="2">
        <v>40322</v>
      </c>
      <c r="AA613" s="2">
        <v>2121</v>
      </c>
      <c r="AB613" s="2">
        <v>39621</v>
      </c>
      <c r="AC613" s="2">
        <v>188</v>
      </c>
      <c r="AD613" s="2">
        <v>0</v>
      </c>
      <c r="AE613" s="2">
        <v>0</v>
      </c>
      <c r="AF613" s="2">
        <v>0</v>
      </c>
      <c r="AG613" s="2" t="s">
        <v>464</v>
      </c>
      <c r="AH613" s="3" t="s">
        <v>464</v>
      </c>
      <c r="AI613" s="2" t="s">
        <v>464</v>
      </c>
      <c r="AJ613" s="3">
        <v>186532</v>
      </c>
      <c r="AK613" s="3">
        <v>0</v>
      </c>
      <c r="AL613" s="2">
        <v>0</v>
      </c>
      <c r="AM613" s="3">
        <v>40384</v>
      </c>
      <c r="AN613" s="2">
        <v>2100</v>
      </c>
      <c r="AO613" s="2">
        <v>38931</v>
      </c>
      <c r="AP613" s="2">
        <v>187</v>
      </c>
      <c r="AQ613" s="2">
        <v>0</v>
      </c>
      <c r="AR613" s="2">
        <v>0</v>
      </c>
      <c r="AS613" s="2">
        <v>0</v>
      </c>
      <c r="AT613" s="2" t="s">
        <v>464</v>
      </c>
      <c r="AU613" s="2" t="s">
        <v>464</v>
      </c>
      <c r="AV613" s="2" t="s">
        <v>464</v>
      </c>
    </row>
    <row r="614" spans="1:48" x14ac:dyDescent="0.25">
      <c r="A614" t="str">
        <f t="shared" si="12"/>
        <v>2014Q2</v>
      </c>
      <c r="B614" s="9" t="s">
        <v>258</v>
      </c>
      <c r="C614" s="9">
        <v>100325</v>
      </c>
      <c r="D614" s="2">
        <v>49625</v>
      </c>
      <c r="E614" s="2">
        <v>16765</v>
      </c>
      <c r="F614" s="2">
        <v>334</v>
      </c>
      <c r="G614" s="2">
        <v>22934</v>
      </c>
      <c r="H614" s="2">
        <v>5414</v>
      </c>
      <c r="I614" s="2">
        <v>43440</v>
      </c>
      <c r="J614" s="2">
        <v>151538</v>
      </c>
      <c r="K614" s="2">
        <v>0</v>
      </c>
      <c r="L614" s="2">
        <v>713969</v>
      </c>
      <c r="M614" s="2">
        <v>4901612</v>
      </c>
      <c r="N614" s="2">
        <v>17339</v>
      </c>
      <c r="O614" s="2">
        <v>6348318</v>
      </c>
      <c r="P614" s="2">
        <v>-20</v>
      </c>
      <c r="Q614" s="2">
        <v>336404</v>
      </c>
      <c r="R614" s="2">
        <v>340081</v>
      </c>
      <c r="S614" s="2">
        <v>1602174</v>
      </c>
      <c r="T614" s="2">
        <v>3967788</v>
      </c>
      <c r="U614" s="2">
        <v>851483</v>
      </c>
      <c r="V614" s="2">
        <v>713969</v>
      </c>
      <c r="W614" s="2">
        <v>340081</v>
      </c>
      <c r="X614" s="2">
        <v>0</v>
      </c>
      <c r="Y614" s="2">
        <v>3</v>
      </c>
      <c r="Z614" s="2">
        <v>41437</v>
      </c>
      <c r="AA614" s="2">
        <v>24334</v>
      </c>
      <c r="AB614" s="2">
        <v>152414</v>
      </c>
      <c r="AC614" s="2">
        <v>53272</v>
      </c>
      <c r="AD614" s="2">
        <v>0</v>
      </c>
      <c r="AE614" s="2">
        <v>43147</v>
      </c>
      <c r="AF614" s="2">
        <v>0</v>
      </c>
      <c r="AG614" s="2" t="s">
        <v>464</v>
      </c>
      <c r="AH614" s="3" t="s">
        <v>464</v>
      </c>
      <c r="AI614" s="2" t="s">
        <v>464</v>
      </c>
      <c r="AJ614" s="3">
        <v>336404</v>
      </c>
      <c r="AK614" s="3">
        <v>0</v>
      </c>
      <c r="AL614" s="2">
        <v>3</v>
      </c>
      <c r="AM614" s="3">
        <v>41346</v>
      </c>
      <c r="AN614" s="2">
        <v>22524</v>
      </c>
      <c r="AO614" s="2">
        <v>146727</v>
      </c>
      <c r="AP614" s="2">
        <v>53941</v>
      </c>
      <c r="AQ614" s="2">
        <v>0</v>
      </c>
      <c r="AR614" s="2">
        <v>44482</v>
      </c>
      <c r="AS614" s="2">
        <v>0</v>
      </c>
      <c r="AT614" s="2" t="s">
        <v>464</v>
      </c>
      <c r="AU614" s="2" t="s">
        <v>464</v>
      </c>
      <c r="AV614" s="2" t="s">
        <v>464</v>
      </c>
    </row>
    <row r="615" spans="1:48" x14ac:dyDescent="0.25">
      <c r="A615" t="str">
        <f t="shared" si="12"/>
        <v>2014Q2</v>
      </c>
      <c r="B615" s="9" t="s">
        <v>259</v>
      </c>
      <c r="C615" s="9">
        <v>100319</v>
      </c>
      <c r="D615" s="2">
        <v>18772</v>
      </c>
      <c r="E615" s="2">
        <v>9837</v>
      </c>
      <c r="F615" s="2">
        <v>-1</v>
      </c>
      <c r="G615" s="2">
        <v>11730</v>
      </c>
      <c r="H615" s="2">
        <v>3233</v>
      </c>
      <c r="I615" s="2">
        <v>22609</v>
      </c>
      <c r="J615" s="2">
        <v>48403</v>
      </c>
      <c r="K615" s="2">
        <v>13875</v>
      </c>
      <c r="L615" s="2">
        <v>518126</v>
      </c>
      <c r="M615" s="2">
        <v>1401242</v>
      </c>
      <c r="N615" s="2">
        <v>609</v>
      </c>
      <c r="O615" s="2">
        <v>2249864</v>
      </c>
      <c r="P615" s="2">
        <v>54</v>
      </c>
      <c r="Q615" s="2">
        <v>518706</v>
      </c>
      <c r="R615" s="2">
        <v>518126</v>
      </c>
      <c r="S615" s="2">
        <v>548068</v>
      </c>
      <c r="T615" s="2">
        <v>1030016</v>
      </c>
      <c r="U615" s="2">
        <v>169358</v>
      </c>
      <c r="V615" s="2">
        <v>518126</v>
      </c>
      <c r="W615" s="2">
        <v>518126</v>
      </c>
      <c r="X615" s="2">
        <v>0</v>
      </c>
      <c r="Y615" s="2">
        <v>21556</v>
      </c>
      <c r="Z615" s="2">
        <v>10024</v>
      </c>
      <c r="AA615" s="2">
        <v>80714</v>
      </c>
      <c r="AB615" s="2">
        <v>32421</v>
      </c>
      <c r="AC615" s="2">
        <v>136732</v>
      </c>
      <c r="AD615" s="2">
        <v>0</v>
      </c>
      <c r="AE615" s="2">
        <v>17758</v>
      </c>
      <c r="AF615" s="2">
        <v>0</v>
      </c>
      <c r="AG615" s="2" t="s">
        <v>464</v>
      </c>
      <c r="AH615" s="3" t="s">
        <v>464</v>
      </c>
      <c r="AI615" s="2" t="s">
        <v>464</v>
      </c>
      <c r="AJ615" s="3">
        <v>518706</v>
      </c>
      <c r="AK615" s="3">
        <v>0</v>
      </c>
      <c r="AL615" s="2">
        <v>21392</v>
      </c>
      <c r="AM615" s="3">
        <v>10103</v>
      </c>
      <c r="AN615" s="2">
        <v>80332</v>
      </c>
      <c r="AO615" s="2">
        <v>31707</v>
      </c>
      <c r="AP615" s="2">
        <v>136891</v>
      </c>
      <c r="AQ615" s="2">
        <v>0</v>
      </c>
      <c r="AR615" s="2">
        <v>17731</v>
      </c>
      <c r="AS615" s="2">
        <v>0</v>
      </c>
      <c r="AT615" s="2" t="s">
        <v>464</v>
      </c>
      <c r="AU615" s="2" t="s">
        <v>464</v>
      </c>
      <c r="AV615" s="2" t="s">
        <v>464</v>
      </c>
    </row>
    <row r="616" spans="1:48" x14ac:dyDescent="0.25">
      <c r="A616" t="str">
        <f t="shared" si="12"/>
        <v>2014Q2</v>
      </c>
      <c r="B616" s="9" t="s">
        <v>260</v>
      </c>
      <c r="C616" s="9">
        <v>4087983</v>
      </c>
      <c r="D616" s="2">
        <v>31504</v>
      </c>
      <c r="E616" s="2">
        <v>3008</v>
      </c>
      <c r="F616" s="2">
        <v>0</v>
      </c>
      <c r="G616" s="2">
        <v>15524</v>
      </c>
      <c r="H616" s="2">
        <v>3247</v>
      </c>
      <c r="I616" s="2">
        <v>25335</v>
      </c>
      <c r="J616" s="2">
        <v>67705</v>
      </c>
      <c r="K616" s="2">
        <v>0</v>
      </c>
      <c r="L616" s="2">
        <v>249856</v>
      </c>
      <c r="M616" s="2">
        <v>2850043</v>
      </c>
      <c r="N616" s="2">
        <v>0</v>
      </c>
      <c r="O616" s="2">
        <v>3654310</v>
      </c>
      <c r="P616" s="2">
        <v>0</v>
      </c>
      <c r="Q616" s="2">
        <v>247921</v>
      </c>
      <c r="R616" s="2">
        <v>249856</v>
      </c>
      <c r="S616" s="2">
        <v>486508</v>
      </c>
      <c r="T616" s="2">
        <v>2200304</v>
      </c>
      <c r="U616" s="2">
        <v>568138</v>
      </c>
      <c r="V616" s="2">
        <v>249856</v>
      </c>
      <c r="W616" s="2">
        <v>249856</v>
      </c>
      <c r="X616" s="2">
        <v>1009</v>
      </c>
      <c r="Y616" s="2">
        <v>823</v>
      </c>
      <c r="Z616" s="2">
        <v>77570</v>
      </c>
      <c r="AA616" s="2">
        <v>8288</v>
      </c>
      <c r="AB616" s="2">
        <v>82460</v>
      </c>
      <c r="AC616" s="2">
        <v>624</v>
      </c>
      <c r="AD616" s="2">
        <v>0</v>
      </c>
      <c r="AE616" s="2">
        <v>0</v>
      </c>
      <c r="AF616" s="2">
        <v>0</v>
      </c>
      <c r="AG616" s="2" t="s">
        <v>464</v>
      </c>
      <c r="AH616" s="3" t="s">
        <v>464</v>
      </c>
      <c r="AI616" s="2" t="s">
        <v>464</v>
      </c>
      <c r="AJ616" s="3">
        <v>247921</v>
      </c>
      <c r="AK616" s="3">
        <v>999</v>
      </c>
      <c r="AL616" s="2">
        <v>836</v>
      </c>
      <c r="AM616" s="3">
        <v>77717</v>
      </c>
      <c r="AN616" s="2">
        <v>8176</v>
      </c>
      <c r="AO616" s="2">
        <v>81013</v>
      </c>
      <c r="AP616" s="2">
        <v>616</v>
      </c>
      <c r="AQ616" s="2">
        <v>0</v>
      </c>
      <c r="AR616" s="2">
        <v>0</v>
      </c>
      <c r="AS616" s="2">
        <v>0</v>
      </c>
      <c r="AT616" s="2" t="s">
        <v>464</v>
      </c>
      <c r="AU616" s="2" t="s">
        <v>464</v>
      </c>
      <c r="AV616" s="2" t="s">
        <v>464</v>
      </c>
    </row>
    <row r="617" spans="1:48" x14ac:dyDescent="0.25">
      <c r="A617" t="str">
        <f t="shared" si="12"/>
        <v>2014Q2</v>
      </c>
      <c r="B617" s="9" t="s">
        <v>811</v>
      </c>
      <c r="C617" s="9">
        <v>1018940</v>
      </c>
      <c r="D617" s="2">
        <v>7848</v>
      </c>
      <c r="E617" s="2">
        <v>24638</v>
      </c>
      <c r="F617" s="2">
        <v>0</v>
      </c>
      <c r="G617" s="2">
        <v>9373</v>
      </c>
      <c r="H617" s="2">
        <v>1134</v>
      </c>
      <c r="I617" s="2">
        <v>26894</v>
      </c>
      <c r="J617" s="2">
        <v>822558</v>
      </c>
      <c r="K617" s="2">
        <v>105128</v>
      </c>
      <c r="L617" s="2">
        <v>497626</v>
      </c>
      <c r="M617" s="2">
        <v>697631</v>
      </c>
      <c r="N617" s="2">
        <v>0</v>
      </c>
      <c r="O617" s="2">
        <v>2255567</v>
      </c>
      <c r="P617" s="2">
        <v>0</v>
      </c>
      <c r="Q617" s="2">
        <v>492774</v>
      </c>
      <c r="R617" s="2">
        <v>497626</v>
      </c>
      <c r="S617" s="2">
        <v>20749</v>
      </c>
      <c r="T617" s="2">
        <v>163535</v>
      </c>
      <c r="U617" s="2">
        <v>91426</v>
      </c>
      <c r="V617" s="2">
        <v>497626</v>
      </c>
      <c r="W617" s="2">
        <v>497626</v>
      </c>
      <c r="X617" s="2">
        <v>0</v>
      </c>
      <c r="Y617" s="2">
        <v>0</v>
      </c>
      <c r="Z617" s="2">
        <v>0</v>
      </c>
      <c r="AA617" s="2">
        <v>3982</v>
      </c>
      <c r="AB617" s="2">
        <v>493644</v>
      </c>
      <c r="AC617" s="2">
        <v>0</v>
      </c>
      <c r="AD617" s="2">
        <v>0</v>
      </c>
      <c r="AE617" s="2">
        <v>0</v>
      </c>
      <c r="AF617" s="2">
        <v>0</v>
      </c>
      <c r="AG617" s="2" t="s">
        <v>464</v>
      </c>
      <c r="AH617" s="3" t="s">
        <v>464</v>
      </c>
      <c r="AI617" s="2" t="s">
        <v>464</v>
      </c>
      <c r="AJ617" s="3">
        <v>492774</v>
      </c>
      <c r="AK617" s="3">
        <v>0</v>
      </c>
      <c r="AL617" s="2">
        <v>0</v>
      </c>
      <c r="AM617" s="3">
        <v>0</v>
      </c>
      <c r="AN617" s="2">
        <v>3547</v>
      </c>
      <c r="AO617" s="2">
        <v>489227</v>
      </c>
      <c r="AP617" s="2">
        <v>0</v>
      </c>
      <c r="AQ617" s="2">
        <v>0</v>
      </c>
      <c r="AR617" s="2">
        <v>0</v>
      </c>
      <c r="AS617" s="2">
        <v>0</v>
      </c>
      <c r="AT617" s="2" t="s">
        <v>464</v>
      </c>
      <c r="AU617" s="2" t="s">
        <v>464</v>
      </c>
      <c r="AV617" s="2" t="s">
        <v>464</v>
      </c>
    </row>
    <row r="618" spans="1:48" x14ac:dyDescent="0.25">
      <c r="A618" t="str">
        <f t="shared" si="12"/>
        <v>2014Q2</v>
      </c>
      <c r="B618" s="9" t="s">
        <v>812</v>
      </c>
      <c r="C618" s="9">
        <v>4088004</v>
      </c>
      <c r="D618" s="2">
        <v>9175</v>
      </c>
      <c r="E618" s="2">
        <v>2415</v>
      </c>
      <c r="F618" s="2">
        <v>0</v>
      </c>
      <c r="G618" s="2">
        <v>4137</v>
      </c>
      <c r="H618" s="2">
        <v>928</v>
      </c>
      <c r="I618" s="2">
        <v>7323</v>
      </c>
      <c r="J618" s="2">
        <v>5162</v>
      </c>
      <c r="K618" s="2">
        <v>0</v>
      </c>
      <c r="L618" s="2">
        <v>12329</v>
      </c>
      <c r="M618" s="2">
        <v>752962</v>
      </c>
      <c r="N618" s="2">
        <v>0</v>
      </c>
      <c r="O618" s="2">
        <v>885127</v>
      </c>
      <c r="P618" s="2">
        <v>0</v>
      </c>
      <c r="Q618" s="2">
        <v>9898</v>
      </c>
      <c r="R618" s="2">
        <v>10508</v>
      </c>
      <c r="S618" s="2">
        <v>34909</v>
      </c>
      <c r="T618" s="2">
        <v>146935</v>
      </c>
      <c r="U618" s="2">
        <v>101529</v>
      </c>
      <c r="V618" s="2">
        <v>12329</v>
      </c>
      <c r="W618" s="2">
        <v>10508</v>
      </c>
      <c r="X618" s="2">
        <v>0</v>
      </c>
      <c r="Y618" s="2">
        <v>0</v>
      </c>
      <c r="Z618" s="2">
        <v>0</v>
      </c>
      <c r="AA618" s="2">
        <v>2560</v>
      </c>
      <c r="AB618" s="2">
        <v>982</v>
      </c>
      <c r="AC618" s="2">
        <v>0</v>
      </c>
      <c r="AD618" s="2">
        <v>0</v>
      </c>
      <c r="AE618" s="2">
        <v>0</v>
      </c>
      <c r="AF618" s="2">
        <v>0</v>
      </c>
      <c r="AG618" s="2" t="s">
        <v>464</v>
      </c>
      <c r="AH618" s="3" t="s">
        <v>464</v>
      </c>
      <c r="AI618" s="2" t="s">
        <v>464</v>
      </c>
      <c r="AJ618" s="3">
        <v>9898</v>
      </c>
      <c r="AK618" s="3">
        <v>0</v>
      </c>
      <c r="AL618" s="2">
        <v>0</v>
      </c>
      <c r="AM618" s="3">
        <v>0</v>
      </c>
      <c r="AN618" s="2">
        <v>2287</v>
      </c>
      <c r="AO618" s="2">
        <v>882</v>
      </c>
      <c r="AP618" s="2">
        <v>0</v>
      </c>
      <c r="AQ618" s="2">
        <v>0</v>
      </c>
      <c r="AR618" s="2">
        <v>0</v>
      </c>
      <c r="AS618" s="2">
        <v>0</v>
      </c>
      <c r="AT618" s="2" t="s">
        <v>464</v>
      </c>
      <c r="AU618" s="2" t="s">
        <v>464</v>
      </c>
      <c r="AV618" s="2" t="s">
        <v>464</v>
      </c>
    </row>
    <row r="619" spans="1:48" x14ac:dyDescent="0.25">
      <c r="A619" t="str">
        <f t="shared" si="12"/>
        <v>2014Q2</v>
      </c>
      <c r="B619" s="9" t="s">
        <v>813</v>
      </c>
      <c r="C619" s="9">
        <v>1018632</v>
      </c>
      <c r="D619" s="2">
        <v>2880</v>
      </c>
      <c r="E619" s="2">
        <v>1000</v>
      </c>
      <c r="F619" s="2">
        <v>0</v>
      </c>
      <c r="G619" s="2">
        <v>1616</v>
      </c>
      <c r="H619" s="2">
        <v>513</v>
      </c>
      <c r="I619" s="2">
        <v>3073</v>
      </c>
      <c r="J619" s="2">
        <v>13318</v>
      </c>
      <c r="K619" s="2">
        <v>6334</v>
      </c>
      <c r="L619" s="2">
        <v>65139</v>
      </c>
      <c r="M619" s="2">
        <v>190438</v>
      </c>
      <c r="N619" s="2">
        <v>0</v>
      </c>
      <c r="O619" s="2">
        <v>301424</v>
      </c>
      <c r="P619" s="2">
        <v>111</v>
      </c>
      <c r="Q619" s="2">
        <v>66198</v>
      </c>
      <c r="R619" s="2">
        <v>65139</v>
      </c>
      <c r="S619" s="2">
        <v>73275</v>
      </c>
      <c r="T619" s="2">
        <v>164405</v>
      </c>
      <c r="U619" s="2">
        <v>14636</v>
      </c>
      <c r="V619" s="2">
        <v>65139</v>
      </c>
      <c r="W619" s="2">
        <v>65139</v>
      </c>
      <c r="X619" s="2">
        <v>0</v>
      </c>
      <c r="Y619" s="2">
        <v>0</v>
      </c>
      <c r="Z619" s="2">
        <v>0</v>
      </c>
      <c r="AA619" s="2">
        <v>0</v>
      </c>
      <c r="AB619" s="2">
        <v>22449</v>
      </c>
      <c r="AC619" s="2">
        <v>41637</v>
      </c>
      <c r="AD619" s="2">
        <v>0</v>
      </c>
      <c r="AE619" s="2">
        <v>0</v>
      </c>
      <c r="AF619" s="2">
        <v>0</v>
      </c>
      <c r="AG619" s="2" t="s">
        <v>464</v>
      </c>
      <c r="AH619" s="3" t="s">
        <v>464</v>
      </c>
      <c r="AI619" s="2" t="s">
        <v>464</v>
      </c>
      <c r="AJ619" s="3">
        <v>66198</v>
      </c>
      <c r="AK619" s="3">
        <v>0</v>
      </c>
      <c r="AL619" s="2">
        <v>0</v>
      </c>
      <c r="AM619" s="3">
        <v>0</v>
      </c>
      <c r="AN619" s="2">
        <v>0</v>
      </c>
      <c r="AO619" s="2">
        <v>22900</v>
      </c>
      <c r="AP619" s="2">
        <v>42245</v>
      </c>
      <c r="AQ619" s="2">
        <v>0</v>
      </c>
      <c r="AR619" s="2">
        <v>0</v>
      </c>
      <c r="AS619" s="2">
        <v>0</v>
      </c>
      <c r="AT619" s="2" t="s">
        <v>464</v>
      </c>
      <c r="AU619" s="2" t="s">
        <v>464</v>
      </c>
      <c r="AV619" s="2" t="s">
        <v>464</v>
      </c>
    </row>
    <row r="620" spans="1:48" x14ac:dyDescent="0.25">
      <c r="A620" t="str">
        <f t="shared" si="12"/>
        <v>2014Q2</v>
      </c>
      <c r="B620" s="9" t="s">
        <v>814</v>
      </c>
      <c r="C620" s="9">
        <v>1024056</v>
      </c>
      <c r="D620" s="2">
        <v>18406</v>
      </c>
      <c r="E620" s="2">
        <v>2663</v>
      </c>
      <c r="F620" s="2">
        <v>0</v>
      </c>
      <c r="G620" s="2">
        <v>5508</v>
      </c>
      <c r="H620" s="2">
        <v>963</v>
      </c>
      <c r="I620" s="2">
        <v>9451</v>
      </c>
      <c r="J620" s="2">
        <v>50058</v>
      </c>
      <c r="K620" s="2">
        <v>1027</v>
      </c>
      <c r="L620" s="2">
        <v>2068577</v>
      </c>
      <c r="M620" s="2">
        <v>518510</v>
      </c>
      <c r="N620" s="2">
        <v>0</v>
      </c>
      <c r="O620" s="2">
        <v>2782605</v>
      </c>
      <c r="P620" s="2">
        <v>303</v>
      </c>
      <c r="Q620" s="2">
        <v>2070343</v>
      </c>
      <c r="R620" s="2">
        <v>2068577</v>
      </c>
      <c r="S620" s="2">
        <v>153843</v>
      </c>
      <c r="T620" s="2">
        <v>336925</v>
      </c>
      <c r="U620" s="2">
        <v>93285</v>
      </c>
      <c r="V620" s="2">
        <v>2068577</v>
      </c>
      <c r="W620" s="2">
        <v>2068577</v>
      </c>
      <c r="X620" s="2">
        <v>18449</v>
      </c>
      <c r="Y620" s="2">
        <v>0</v>
      </c>
      <c r="Z620" s="2">
        <v>43822</v>
      </c>
      <c r="AA620" s="2">
        <v>4020</v>
      </c>
      <c r="AB620" s="2">
        <v>692312</v>
      </c>
      <c r="AC620" s="2">
        <v>109</v>
      </c>
      <c r="AD620" s="2">
        <v>0</v>
      </c>
      <c r="AE620" s="2">
        <v>0</v>
      </c>
      <c r="AF620" s="2">
        <v>0</v>
      </c>
      <c r="AG620" s="2" t="s">
        <v>464</v>
      </c>
      <c r="AH620" s="3" t="s">
        <v>464</v>
      </c>
      <c r="AI620" s="2" t="s">
        <v>464</v>
      </c>
      <c r="AJ620" s="3">
        <v>2070343</v>
      </c>
      <c r="AK620" s="3">
        <v>17624</v>
      </c>
      <c r="AL620" s="2">
        <v>0</v>
      </c>
      <c r="AM620" s="3">
        <v>48398</v>
      </c>
      <c r="AN620" s="2">
        <v>3837</v>
      </c>
      <c r="AO620" s="2">
        <v>695304</v>
      </c>
      <c r="AP620" s="2">
        <v>107</v>
      </c>
      <c r="AQ620" s="2">
        <v>0</v>
      </c>
      <c r="AR620" s="2">
        <v>0</v>
      </c>
      <c r="AS620" s="2">
        <v>0</v>
      </c>
      <c r="AT620" s="2" t="s">
        <v>464</v>
      </c>
      <c r="AU620" s="2" t="s">
        <v>464</v>
      </c>
      <c r="AV620" s="2" t="s">
        <v>464</v>
      </c>
    </row>
    <row r="621" spans="1:48" x14ac:dyDescent="0.25">
      <c r="A621" t="str">
        <f t="shared" si="12"/>
        <v>2014Q2</v>
      </c>
      <c r="B621" s="9" t="s">
        <v>815</v>
      </c>
      <c r="C621" s="9">
        <v>4064697</v>
      </c>
      <c r="D621" s="2">
        <v>9084</v>
      </c>
      <c r="E621" s="2">
        <v>4526</v>
      </c>
      <c r="F621" s="2">
        <v>0</v>
      </c>
      <c r="G621" s="2">
        <v>5990</v>
      </c>
      <c r="H621" s="2">
        <v>852</v>
      </c>
      <c r="I621" s="2">
        <v>10017</v>
      </c>
      <c r="J621" s="2">
        <v>5626</v>
      </c>
      <c r="K621" s="2">
        <v>0</v>
      </c>
      <c r="L621" s="2">
        <v>276712</v>
      </c>
      <c r="M621" s="2">
        <v>721812</v>
      </c>
      <c r="N621" s="2">
        <v>0</v>
      </c>
      <c r="O621" s="2">
        <v>1056996</v>
      </c>
      <c r="P621" s="2">
        <v>195</v>
      </c>
      <c r="Q621" s="2">
        <v>262197</v>
      </c>
      <c r="R621" s="2">
        <v>262713</v>
      </c>
      <c r="S621" s="2">
        <v>115284</v>
      </c>
      <c r="T621" s="2">
        <v>503473</v>
      </c>
      <c r="U621" s="2">
        <v>207381</v>
      </c>
      <c r="V621" s="2">
        <v>276712</v>
      </c>
      <c r="W621" s="2">
        <v>262713</v>
      </c>
      <c r="X621" s="2">
        <v>0</v>
      </c>
      <c r="Y621" s="2">
        <v>9975</v>
      </c>
      <c r="Z621" s="2">
        <v>10084</v>
      </c>
      <c r="AA621" s="2">
        <v>49310</v>
      </c>
      <c r="AB621" s="2">
        <v>23612</v>
      </c>
      <c r="AC621" s="2">
        <v>45784</v>
      </c>
      <c r="AD621" s="2">
        <v>0</v>
      </c>
      <c r="AE621" s="2">
        <v>39300</v>
      </c>
      <c r="AF621" s="2">
        <v>10183</v>
      </c>
      <c r="AG621" s="2" t="s">
        <v>464</v>
      </c>
      <c r="AH621" s="3" t="s">
        <v>464</v>
      </c>
      <c r="AI621" s="2" t="s">
        <v>464</v>
      </c>
      <c r="AJ621" s="3">
        <v>262197</v>
      </c>
      <c r="AK621" s="3">
        <v>0</v>
      </c>
      <c r="AL621" s="2">
        <v>10039</v>
      </c>
      <c r="AM621" s="3">
        <v>10080</v>
      </c>
      <c r="AN621" s="2">
        <v>48732</v>
      </c>
      <c r="AO621" s="2">
        <v>23516</v>
      </c>
      <c r="AP621" s="2">
        <v>45321</v>
      </c>
      <c r="AQ621" s="2">
        <v>0</v>
      </c>
      <c r="AR621" s="2">
        <v>40658</v>
      </c>
      <c r="AS621" s="2">
        <v>10131</v>
      </c>
      <c r="AT621" s="2" t="s">
        <v>464</v>
      </c>
      <c r="AU621" s="2" t="s">
        <v>464</v>
      </c>
      <c r="AV621" s="2" t="s">
        <v>464</v>
      </c>
    </row>
    <row r="622" spans="1:48" x14ac:dyDescent="0.25">
      <c r="A622" t="str">
        <f t="shared" si="12"/>
        <v>2014Q2</v>
      </c>
      <c r="B622" s="9" t="s">
        <v>261</v>
      </c>
      <c r="C622" s="9">
        <v>4222538</v>
      </c>
      <c r="D622" s="2">
        <v>6983</v>
      </c>
      <c r="E622" s="2">
        <v>1022</v>
      </c>
      <c r="F622" s="2">
        <v>0</v>
      </c>
      <c r="G622" s="2">
        <v>1558</v>
      </c>
      <c r="H622" s="2">
        <v>645</v>
      </c>
      <c r="I622" s="2">
        <v>3785</v>
      </c>
      <c r="J622" s="2">
        <v>11109</v>
      </c>
      <c r="K622" s="2">
        <v>0</v>
      </c>
      <c r="L622" s="2">
        <v>12794</v>
      </c>
      <c r="M622" s="2">
        <v>738458</v>
      </c>
      <c r="N622" s="2">
        <v>0</v>
      </c>
      <c r="O622" s="2">
        <v>811676</v>
      </c>
      <c r="P622" s="2">
        <v>0</v>
      </c>
      <c r="Q622" s="2">
        <v>12391</v>
      </c>
      <c r="R622" s="2">
        <v>12409</v>
      </c>
      <c r="S622" s="2">
        <v>133179</v>
      </c>
      <c r="T622" s="2">
        <v>540599</v>
      </c>
      <c r="U622" s="2">
        <v>152806</v>
      </c>
      <c r="V622" s="2">
        <v>12794</v>
      </c>
      <c r="W622" s="2">
        <v>12409</v>
      </c>
      <c r="X622" s="2">
        <v>0</v>
      </c>
      <c r="Y622" s="2">
        <v>0</v>
      </c>
      <c r="Z622" s="2">
        <v>0</v>
      </c>
      <c r="AA622" s="2">
        <v>2264</v>
      </c>
      <c r="AB622" s="2">
        <v>199</v>
      </c>
      <c r="AC622" s="2">
        <v>9946</v>
      </c>
      <c r="AD622" s="2">
        <v>0</v>
      </c>
      <c r="AE622" s="2">
        <v>0</v>
      </c>
      <c r="AF622" s="2">
        <v>0</v>
      </c>
      <c r="AG622" s="2" t="s">
        <v>464</v>
      </c>
      <c r="AH622" s="3" t="s">
        <v>464</v>
      </c>
      <c r="AI622" s="2" t="s">
        <v>464</v>
      </c>
      <c r="AJ622" s="3">
        <v>12391</v>
      </c>
      <c r="AK622" s="3">
        <v>0</v>
      </c>
      <c r="AL622" s="2">
        <v>0</v>
      </c>
      <c r="AM622" s="3">
        <v>0</v>
      </c>
      <c r="AN622" s="2">
        <v>2262</v>
      </c>
      <c r="AO622" s="2">
        <v>191</v>
      </c>
      <c r="AP622" s="2">
        <v>9938</v>
      </c>
      <c r="AQ622" s="2">
        <v>0</v>
      </c>
      <c r="AR622" s="2">
        <v>0</v>
      </c>
      <c r="AS622" s="2">
        <v>0</v>
      </c>
      <c r="AT622" s="2" t="s">
        <v>464</v>
      </c>
      <c r="AU622" s="2" t="s">
        <v>464</v>
      </c>
      <c r="AV622" s="2" t="s">
        <v>464</v>
      </c>
    </row>
    <row r="623" spans="1:48" x14ac:dyDescent="0.25">
      <c r="A623" t="str">
        <f t="shared" si="12"/>
        <v>2014Q2</v>
      </c>
      <c r="B623" s="9" t="s">
        <v>816</v>
      </c>
      <c r="C623" s="9">
        <v>1019207</v>
      </c>
      <c r="D623" s="2">
        <v>5457</v>
      </c>
      <c r="E623" s="2">
        <v>756</v>
      </c>
      <c r="F623" s="2">
        <v>0</v>
      </c>
      <c r="G623" s="2">
        <v>2920</v>
      </c>
      <c r="H623" s="2">
        <v>690</v>
      </c>
      <c r="I623" s="2">
        <v>4685</v>
      </c>
      <c r="J623" s="2">
        <v>10357</v>
      </c>
      <c r="K623" s="2">
        <v>0</v>
      </c>
      <c r="L623" s="2">
        <v>198507</v>
      </c>
      <c r="M623" s="2">
        <v>403987</v>
      </c>
      <c r="N623" s="2">
        <v>0</v>
      </c>
      <c r="O623" s="2">
        <v>668552</v>
      </c>
      <c r="P623" s="2">
        <v>124</v>
      </c>
      <c r="Q623" s="2">
        <v>198105</v>
      </c>
      <c r="R623" s="2">
        <v>197833</v>
      </c>
      <c r="S623" s="2">
        <v>100897</v>
      </c>
      <c r="T623" s="2">
        <v>296484</v>
      </c>
      <c r="U623" s="2">
        <v>53807</v>
      </c>
      <c r="V623" s="2">
        <v>198507</v>
      </c>
      <c r="W623" s="2">
        <v>197833</v>
      </c>
      <c r="X623" s="2">
        <v>27918</v>
      </c>
      <c r="Y623" s="2">
        <v>0</v>
      </c>
      <c r="Z623" s="2">
        <v>77794</v>
      </c>
      <c r="AA623" s="2">
        <v>0</v>
      </c>
      <c r="AB623" s="2">
        <v>53949</v>
      </c>
      <c r="AC623" s="2">
        <v>0</v>
      </c>
      <c r="AD623" s="2">
        <v>0</v>
      </c>
      <c r="AE623" s="2">
        <v>0</v>
      </c>
      <c r="AF623" s="2">
        <v>0</v>
      </c>
      <c r="AG623" s="2" t="s">
        <v>464</v>
      </c>
      <c r="AH623" s="3" t="s">
        <v>464</v>
      </c>
      <c r="AI623" s="2" t="s">
        <v>464</v>
      </c>
      <c r="AJ623" s="3">
        <v>198105</v>
      </c>
      <c r="AK623" s="3">
        <v>27981</v>
      </c>
      <c r="AL623" s="2">
        <v>0</v>
      </c>
      <c r="AM623" s="3">
        <v>77596</v>
      </c>
      <c r="AN623" s="2">
        <v>0</v>
      </c>
      <c r="AO623" s="2">
        <v>54638</v>
      </c>
      <c r="AP623" s="2">
        <v>0</v>
      </c>
      <c r="AQ623" s="2">
        <v>0</v>
      </c>
      <c r="AR623" s="2">
        <v>0</v>
      </c>
      <c r="AS623" s="2">
        <v>0</v>
      </c>
      <c r="AT623" s="2" t="s">
        <v>464</v>
      </c>
      <c r="AU623" s="2" t="s">
        <v>464</v>
      </c>
      <c r="AV623" s="2" t="s">
        <v>464</v>
      </c>
    </row>
    <row r="624" spans="1:48" x14ac:dyDescent="0.25">
      <c r="A624" t="str">
        <f t="shared" si="12"/>
        <v>2014Q2</v>
      </c>
      <c r="B624" s="9" t="s">
        <v>262</v>
      </c>
      <c r="C624" s="9">
        <v>101236</v>
      </c>
      <c r="D624" s="2">
        <v>87762</v>
      </c>
      <c r="E624" s="2">
        <v>41886</v>
      </c>
      <c r="F624" s="2">
        <v>0</v>
      </c>
      <c r="G624" s="2">
        <v>29989</v>
      </c>
      <c r="H624" s="2">
        <v>13910</v>
      </c>
      <c r="I624" s="2">
        <v>68465</v>
      </c>
      <c r="J624" s="2">
        <v>143730</v>
      </c>
      <c r="K624" s="2">
        <v>0</v>
      </c>
      <c r="L624" s="2">
        <v>5227444</v>
      </c>
      <c r="M624" s="2">
        <v>5437515</v>
      </c>
      <c r="N624" s="2">
        <v>0</v>
      </c>
      <c r="O624" s="2">
        <v>12436467</v>
      </c>
      <c r="P624" s="2">
        <v>-567</v>
      </c>
      <c r="Q624" s="2">
        <v>5209022</v>
      </c>
      <c r="R624" s="2">
        <v>5225044</v>
      </c>
      <c r="S624" s="2">
        <v>876340</v>
      </c>
      <c r="T624" s="2">
        <v>4076169</v>
      </c>
      <c r="U624" s="2">
        <v>1208868</v>
      </c>
      <c r="V624" s="2">
        <v>5227444</v>
      </c>
      <c r="W624" s="2">
        <v>5225044</v>
      </c>
      <c r="X624" s="2">
        <v>0</v>
      </c>
      <c r="Y624" s="2">
        <v>0</v>
      </c>
      <c r="Z624" s="2">
        <v>0</v>
      </c>
      <c r="AA624" s="2">
        <v>676540</v>
      </c>
      <c r="AB624" s="2">
        <v>3035785</v>
      </c>
      <c r="AC624" s="2">
        <v>1189542</v>
      </c>
      <c r="AD624" s="2">
        <v>0</v>
      </c>
      <c r="AE624" s="2">
        <v>0</v>
      </c>
      <c r="AF624" s="2">
        <v>0</v>
      </c>
      <c r="AG624" s="2" t="s">
        <v>464</v>
      </c>
      <c r="AH624" s="3" t="s">
        <v>464</v>
      </c>
      <c r="AI624" s="2" t="s">
        <v>464</v>
      </c>
      <c r="AJ624" s="3">
        <v>5209022</v>
      </c>
      <c r="AK624" s="3">
        <v>0</v>
      </c>
      <c r="AL624" s="2">
        <v>0</v>
      </c>
      <c r="AM624" s="3">
        <v>0</v>
      </c>
      <c r="AN624" s="2">
        <v>662728</v>
      </c>
      <c r="AO624" s="2">
        <v>3064795</v>
      </c>
      <c r="AP624" s="2">
        <v>1161702</v>
      </c>
      <c r="AQ624" s="2">
        <v>0</v>
      </c>
      <c r="AR624" s="2">
        <v>0</v>
      </c>
      <c r="AS624" s="2">
        <v>0</v>
      </c>
      <c r="AT624" s="2" t="s">
        <v>464</v>
      </c>
      <c r="AU624" s="2" t="s">
        <v>464</v>
      </c>
      <c r="AV624" s="2" t="s">
        <v>464</v>
      </c>
    </row>
    <row r="625" spans="1:48" x14ac:dyDescent="0.25">
      <c r="A625" t="str">
        <f t="shared" si="12"/>
        <v>2014Q2</v>
      </c>
      <c r="B625" s="9" t="s">
        <v>263</v>
      </c>
      <c r="C625" s="9">
        <v>1023951</v>
      </c>
      <c r="D625" s="2">
        <v>12937</v>
      </c>
      <c r="E625" s="2">
        <v>474</v>
      </c>
      <c r="F625" s="2">
        <v>0</v>
      </c>
      <c r="G625" s="2">
        <v>2179</v>
      </c>
      <c r="H625" s="2">
        <v>503</v>
      </c>
      <c r="I625" s="2">
        <v>4303</v>
      </c>
      <c r="J625" s="2">
        <v>39766</v>
      </c>
      <c r="K625" s="2">
        <v>248</v>
      </c>
      <c r="L625" s="2">
        <v>359332</v>
      </c>
      <c r="M625" s="2">
        <v>1162094</v>
      </c>
      <c r="N625" s="2">
        <v>0</v>
      </c>
      <c r="O625" s="2">
        <v>1571824</v>
      </c>
      <c r="P625" s="2">
        <v>0</v>
      </c>
      <c r="Q625" s="2">
        <v>1033</v>
      </c>
      <c r="R625" s="2">
        <v>994</v>
      </c>
      <c r="S625" s="2">
        <v>59211</v>
      </c>
      <c r="T625" s="2">
        <v>1160893</v>
      </c>
      <c r="U625" s="2">
        <v>1031</v>
      </c>
      <c r="V625" s="2">
        <v>359332</v>
      </c>
      <c r="W625" s="2">
        <v>994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 t="s">
        <v>464</v>
      </c>
      <c r="AH625" s="3" t="s">
        <v>464</v>
      </c>
      <c r="AI625" s="2" t="s">
        <v>464</v>
      </c>
      <c r="AJ625" s="3">
        <v>1033</v>
      </c>
      <c r="AK625" s="3">
        <v>0</v>
      </c>
      <c r="AL625" s="2">
        <v>0</v>
      </c>
      <c r="AM625" s="3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 t="s">
        <v>464</v>
      </c>
      <c r="AU625" s="2" t="s">
        <v>464</v>
      </c>
      <c r="AV625" s="2" t="s">
        <v>464</v>
      </c>
    </row>
    <row r="626" spans="1:48" x14ac:dyDescent="0.25">
      <c r="A626" t="str">
        <f t="shared" si="12"/>
        <v>2014Q2</v>
      </c>
      <c r="B626" s="9" t="s">
        <v>264</v>
      </c>
      <c r="C626" s="9">
        <v>101240</v>
      </c>
      <c r="D626" s="2">
        <v>26367</v>
      </c>
      <c r="E626" s="2">
        <v>17617</v>
      </c>
      <c r="F626" s="2">
        <v>0</v>
      </c>
      <c r="G626" s="2">
        <v>16445</v>
      </c>
      <c r="H626" s="2">
        <v>3442</v>
      </c>
      <c r="I626" s="2">
        <v>31036</v>
      </c>
      <c r="J626" s="2">
        <v>13118</v>
      </c>
      <c r="K626" s="2">
        <v>6475</v>
      </c>
      <c r="L626" s="2">
        <v>1578292</v>
      </c>
      <c r="M626" s="2">
        <v>2358935</v>
      </c>
      <c r="N626" s="2">
        <v>0</v>
      </c>
      <c r="O626" s="2">
        <v>4189258</v>
      </c>
      <c r="P626" s="2">
        <v>608</v>
      </c>
      <c r="Q626" s="2">
        <v>1563106</v>
      </c>
      <c r="R626" s="2">
        <v>1566077</v>
      </c>
      <c r="S626" s="2">
        <v>200469</v>
      </c>
      <c r="T626" s="2">
        <v>813367</v>
      </c>
      <c r="U626" s="2">
        <v>1037607</v>
      </c>
      <c r="V626" s="2">
        <v>1578292</v>
      </c>
      <c r="W626" s="2">
        <v>1566077</v>
      </c>
      <c r="X626" s="2">
        <v>75407</v>
      </c>
      <c r="Y626" s="2">
        <v>0</v>
      </c>
      <c r="Z626" s="2">
        <v>964240</v>
      </c>
      <c r="AA626" s="2">
        <v>13688</v>
      </c>
      <c r="AB626" s="2">
        <v>206756</v>
      </c>
      <c r="AC626" s="2">
        <v>305854</v>
      </c>
      <c r="AD626" s="2">
        <v>0</v>
      </c>
      <c r="AE626" s="2">
        <v>0</v>
      </c>
      <c r="AF626" s="2">
        <v>0</v>
      </c>
      <c r="AG626" s="2" t="s">
        <v>464</v>
      </c>
      <c r="AH626" s="3" t="s">
        <v>464</v>
      </c>
      <c r="AI626" s="2" t="s">
        <v>464</v>
      </c>
      <c r="AJ626" s="3">
        <v>1563106</v>
      </c>
      <c r="AK626" s="3">
        <v>75284</v>
      </c>
      <c r="AL626" s="2">
        <v>0</v>
      </c>
      <c r="AM626" s="3">
        <v>962329</v>
      </c>
      <c r="AN626" s="2">
        <v>13358</v>
      </c>
      <c r="AO626" s="2">
        <v>205650</v>
      </c>
      <c r="AP626" s="2">
        <v>306353</v>
      </c>
      <c r="AQ626" s="2">
        <v>0</v>
      </c>
      <c r="AR626" s="2">
        <v>0</v>
      </c>
      <c r="AS626" s="2">
        <v>0</v>
      </c>
      <c r="AT626" s="2" t="s">
        <v>464</v>
      </c>
      <c r="AU626" s="2" t="s">
        <v>464</v>
      </c>
      <c r="AV626" s="2" t="s">
        <v>464</v>
      </c>
    </row>
    <row r="627" spans="1:48" x14ac:dyDescent="0.25">
      <c r="A627" t="str">
        <f t="shared" si="12"/>
        <v>2014Q2</v>
      </c>
      <c r="B627" s="9" t="s">
        <v>265</v>
      </c>
      <c r="C627" s="9">
        <v>4410473</v>
      </c>
      <c r="D627" s="2">
        <v>6247</v>
      </c>
      <c r="E627" s="2">
        <v>1471</v>
      </c>
      <c r="F627" s="2">
        <v>0</v>
      </c>
      <c r="G627" s="2">
        <v>3491</v>
      </c>
      <c r="H627" s="2">
        <v>577</v>
      </c>
      <c r="I627" s="2">
        <v>5738</v>
      </c>
      <c r="J627" s="2">
        <v>1777</v>
      </c>
      <c r="K627" s="2">
        <v>500</v>
      </c>
      <c r="L627" s="2">
        <v>79543</v>
      </c>
      <c r="M627" s="2">
        <v>596106</v>
      </c>
      <c r="N627" s="2">
        <v>0</v>
      </c>
      <c r="O627" s="2">
        <v>729070</v>
      </c>
      <c r="P627" s="2">
        <v>49</v>
      </c>
      <c r="Q627" s="2">
        <v>65286</v>
      </c>
      <c r="R627" s="2">
        <v>65528</v>
      </c>
      <c r="S627" s="2">
        <v>131077</v>
      </c>
      <c r="T627" s="2">
        <v>403218</v>
      </c>
      <c r="U627" s="2">
        <v>34778</v>
      </c>
      <c r="V627" s="2">
        <v>79543</v>
      </c>
      <c r="W627" s="2">
        <v>65528</v>
      </c>
      <c r="X627" s="2">
        <v>0</v>
      </c>
      <c r="Y627" s="2">
        <v>2487</v>
      </c>
      <c r="Z627" s="2">
        <v>0</v>
      </c>
      <c r="AA627" s="2">
        <v>10536</v>
      </c>
      <c r="AB627" s="2">
        <v>33412</v>
      </c>
      <c r="AC627" s="2">
        <v>1070</v>
      </c>
      <c r="AD627" s="2">
        <v>0</v>
      </c>
      <c r="AE627" s="2">
        <v>261</v>
      </c>
      <c r="AF627" s="2">
        <v>0</v>
      </c>
      <c r="AG627" s="2" t="s">
        <v>464</v>
      </c>
      <c r="AH627" s="3" t="s">
        <v>464</v>
      </c>
      <c r="AI627" s="2" t="s">
        <v>464</v>
      </c>
      <c r="AJ627" s="3">
        <v>65286</v>
      </c>
      <c r="AK627" s="3">
        <v>0</v>
      </c>
      <c r="AL627" s="2">
        <v>2482</v>
      </c>
      <c r="AM627" s="3">
        <v>0</v>
      </c>
      <c r="AN627" s="2">
        <v>10497</v>
      </c>
      <c r="AO627" s="2">
        <v>33217</v>
      </c>
      <c r="AP627" s="2">
        <v>1062</v>
      </c>
      <c r="AQ627" s="2">
        <v>0</v>
      </c>
      <c r="AR627" s="2">
        <v>269</v>
      </c>
      <c r="AS627" s="2">
        <v>0</v>
      </c>
      <c r="AT627" s="2" t="s">
        <v>464</v>
      </c>
      <c r="AU627" s="2" t="s">
        <v>464</v>
      </c>
      <c r="AV627" s="2" t="s">
        <v>464</v>
      </c>
    </row>
    <row r="628" spans="1:48" x14ac:dyDescent="0.25">
      <c r="A628" t="str">
        <f t="shared" si="12"/>
        <v>2014Q2</v>
      </c>
      <c r="B628" s="9" t="s">
        <v>817</v>
      </c>
      <c r="C628" s="9">
        <v>1032002</v>
      </c>
      <c r="D628" s="2">
        <v>135604</v>
      </c>
      <c r="E628" s="2">
        <v>8906</v>
      </c>
      <c r="F628" s="2">
        <v>0</v>
      </c>
      <c r="G628" s="2">
        <v>53078</v>
      </c>
      <c r="H628" s="2">
        <v>11434</v>
      </c>
      <c r="I628" s="2">
        <v>110589</v>
      </c>
      <c r="J628" s="2">
        <v>118561</v>
      </c>
      <c r="K628" s="2">
        <v>0</v>
      </c>
      <c r="L628" s="2">
        <v>2551558</v>
      </c>
      <c r="M628" s="2">
        <v>13937016</v>
      </c>
      <c r="N628" s="2">
        <v>0</v>
      </c>
      <c r="O628" s="2">
        <v>17389665</v>
      </c>
      <c r="P628" s="2">
        <v>338</v>
      </c>
      <c r="Q628" s="2">
        <v>1095240</v>
      </c>
      <c r="R628" s="2">
        <v>1105912</v>
      </c>
      <c r="S628" s="2">
        <v>6350529</v>
      </c>
      <c r="T628" s="2">
        <v>13631432</v>
      </c>
      <c r="U628" s="2">
        <v>294793</v>
      </c>
      <c r="V628" s="2">
        <v>2551558</v>
      </c>
      <c r="W628" s="2">
        <v>1105912</v>
      </c>
      <c r="X628" s="2">
        <v>0</v>
      </c>
      <c r="Y628" s="2">
        <v>0</v>
      </c>
      <c r="Z628" s="2">
        <v>0</v>
      </c>
      <c r="AA628" s="2">
        <v>150</v>
      </c>
      <c r="AB628" s="2">
        <v>605850</v>
      </c>
      <c r="AC628" s="2">
        <v>485332</v>
      </c>
      <c r="AD628" s="2">
        <v>0</v>
      </c>
      <c r="AE628" s="2">
        <v>6136</v>
      </c>
      <c r="AF628" s="2">
        <v>0</v>
      </c>
      <c r="AG628" s="2" t="s">
        <v>464</v>
      </c>
      <c r="AH628" s="3" t="s">
        <v>464</v>
      </c>
      <c r="AI628" s="2" t="s">
        <v>464</v>
      </c>
      <c r="AJ628" s="3">
        <v>1095240</v>
      </c>
      <c r="AK628" s="3">
        <v>0</v>
      </c>
      <c r="AL628" s="2">
        <v>0</v>
      </c>
      <c r="AM628" s="3">
        <v>0</v>
      </c>
      <c r="AN628" s="2">
        <v>150</v>
      </c>
      <c r="AO628" s="2">
        <v>599383</v>
      </c>
      <c r="AP628" s="2">
        <v>481287</v>
      </c>
      <c r="AQ628" s="2">
        <v>0</v>
      </c>
      <c r="AR628" s="2">
        <v>5976</v>
      </c>
      <c r="AS628" s="2">
        <v>0</v>
      </c>
      <c r="AT628" s="2" t="s">
        <v>464</v>
      </c>
      <c r="AU628" s="2" t="s">
        <v>464</v>
      </c>
      <c r="AV628" s="2" t="s">
        <v>464</v>
      </c>
    </row>
    <row r="629" spans="1:48" x14ac:dyDescent="0.25">
      <c r="A629" t="str">
        <f t="shared" si="12"/>
        <v>2014Q2</v>
      </c>
      <c r="B629" s="9" t="s">
        <v>818</v>
      </c>
      <c r="C629" s="9">
        <v>1020035</v>
      </c>
      <c r="D629" s="2">
        <v>14693</v>
      </c>
      <c r="E629" s="2">
        <v>1514</v>
      </c>
      <c r="F629" s="2">
        <v>0</v>
      </c>
      <c r="G629" s="2">
        <v>4188</v>
      </c>
      <c r="H629" s="2">
        <v>1436</v>
      </c>
      <c r="I629" s="2">
        <v>8194</v>
      </c>
      <c r="J629" s="2">
        <v>33304</v>
      </c>
      <c r="K629" s="2">
        <v>103</v>
      </c>
      <c r="L629" s="2">
        <v>354940</v>
      </c>
      <c r="M629" s="2">
        <v>1175964</v>
      </c>
      <c r="N629" s="2">
        <v>0</v>
      </c>
      <c r="O629" s="2">
        <v>1665608</v>
      </c>
      <c r="P629" s="2">
        <v>0</v>
      </c>
      <c r="Q629" s="2">
        <v>451</v>
      </c>
      <c r="R629" s="2">
        <v>458</v>
      </c>
      <c r="S629" s="2">
        <v>293268</v>
      </c>
      <c r="T629" s="2">
        <v>1028821</v>
      </c>
      <c r="U629" s="2">
        <v>115471</v>
      </c>
      <c r="V629" s="2">
        <v>354940</v>
      </c>
      <c r="W629" s="2">
        <v>458</v>
      </c>
      <c r="X629" s="2">
        <v>0</v>
      </c>
      <c r="Y629" s="2">
        <v>0</v>
      </c>
      <c r="Z629" s="2">
        <v>0</v>
      </c>
      <c r="AA629" s="2">
        <v>458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 t="s">
        <v>464</v>
      </c>
      <c r="AH629" s="3" t="s">
        <v>464</v>
      </c>
      <c r="AI629" s="2" t="s">
        <v>464</v>
      </c>
      <c r="AJ629" s="3">
        <v>451</v>
      </c>
      <c r="AK629" s="3">
        <v>0</v>
      </c>
      <c r="AL629" s="2">
        <v>0</v>
      </c>
      <c r="AM629" s="3">
        <v>0</v>
      </c>
      <c r="AN629" s="2">
        <v>451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 t="s">
        <v>464</v>
      </c>
      <c r="AU629" s="2" t="s">
        <v>464</v>
      </c>
      <c r="AV629" s="2" t="s">
        <v>464</v>
      </c>
    </row>
    <row r="630" spans="1:48" x14ac:dyDescent="0.25">
      <c r="A630" t="str">
        <f t="shared" si="12"/>
        <v>2014Q2</v>
      </c>
      <c r="B630" s="9" t="s">
        <v>819</v>
      </c>
      <c r="C630" s="9">
        <v>4102912</v>
      </c>
      <c r="D630" s="2">
        <v>8011</v>
      </c>
      <c r="E630" s="2">
        <v>2183</v>
      </c>
      <c r="F630" s="2">
        <v>70</v>
      </c>
      <c r="G630" s="2">
        <v>4716</v>
      </c>
      <c r="H630" s="2">
        <v>1184</v>
      </c>
      <c r="I630" s="2">
        <v>8835</v>
      </c>
      <c r="J630" s="2">
        <v>48071</v>
      </c>
      <c r="K630" s="2">
        <v>858</v>
      </c>
      <c r="L630" s="2">
        <v>95445</v>
      </c>
      <c r="M630" s="2">
        <v>843415</v>
      </c>
      <c r="N630" s="2">
        <v>782</v>
      </c>
      <c r="O630" s="2">
        <v>1029022</v>
      </c>
      <c r="P630" s="2">
        <v>14</v>
      </c>
      <c r="Q630" s="2">
        <v>89600</v>
      </c>
      <c r="R630" s="2">
        <v>94945</v>
      </c>
      <c r="S630" s="2">
        <v>425438</v>
      </c>
      <c r="T630" s="2">
        <v>726679</v>
      </c>
      <c r="U630" s="2">
        <v>52918</v>
      </c>
      <c r="V630" s="2">
        <v>95445</v>
      </c>
      <c r="W630" s="2">
        <v>94945</v>
      </c>
      <c r="X630" s="2">
        <v>0</v>
      </c>
      <c r="Y630" s="2">
        <v>6777</v>
      </c>
      <c r="Z630" s="2">
        <v>23108</v>
      </c>
      <c r="AA630" s="2">
        <v>359</v>
      </c>
      <c r="AB630" s="2">
        <v>7461</v>
      </c>
      <c r="AC630" s="2">
        <v>5568</v>
      </c>
      <c r="AD630" s="2">
        <v>0</v>
      </c>
      <c r="AE630" s="2">
        <v>0</v>
      </c>
      <c r="AF630" s="2">
        <v>0</v>
      </c>
      <c r="AG630" s="2" t="s">
        <v>464</v>
      </c>
      <c r="AH630" s="3" t="s">
        <v>464</v>
      </c>
      <c r="AI630" s="2" t="s">
        <v>464</v>
      </c>
      <c r="AJ630" s="3">
        <v>89600</v>
      </c>
      <c r="AK630" s="3">
        <v>0</v>
      </c>
      <c r="AL630" s="2">
        <v>6694</v>
      </c>
      <c r="AM630" s="3">
        <v>23155</v>
      </c>
      <c r="AN630" s="2">
        <v>343</v>
      </c>
      <c r="AO630" s="2">
        <v>7038</v>
      </c>
      <c r="AP630" s="2">
        <v>5430</v>
      </c>
      <c r="AQ630" s="2">
        <v>0</v>
      </c>
      <c r="AR630" s="2">
        <v>0</v>
      </c>
      <c r="AS630" s="2">
        <v>0</v>
      </c>
      <c r="AT630" s="2" t="s">
        <v>464</v>
      </c>
      <c r="AU630" s="2" t="s">
        <v>464</v>
      </c>
      <c r="AV630" s="2" t="s">
        <v>464</v>
      </c>
    </row>
    <row r="631" spans="1:48" x14ac:dyDescent="0.25">
      <c r="A631" t="str">
        <f t="shared" si="12"/>
        <v>2014Q2</v>
      </c>
      <c r="B631" s="9" t="s">
        <v>266</v>
      </c>
      <c r="C631" s="9">
        <v>100751</v>
      </c>
      <c r="D631" s="2">
        <v>3436</v>
      </c>
      <c r="E631" s="2">
        <v>841</v>
      </c>
      <c r="F631" s="2">
        <v>0</v>
      </c>
      <c r="G631" s="2">
        <v>1349</v>
      </c>
      <c r="H631" s="2">
        <v>379</v>
      </c>
      <c r="I631" s="2">
        <v>2627</v>
      </c>
      <c r="J631" s="2">
        <v>36766</v>
      </c>
      <c r="K631" s="2">
        <v>0</v>
      </c>
      <c r="L631" s="2">
        <v>26855</v>
      </c>
      <c r="M631" s="2">
        <v>348551</v>
      </c>
      <c r="N631" s="2">
        <v>0</v>
      </c>
      <c r="O631" s="2">
        <v>441889</v>
      </c>
      <c r="P631" s="2">
        <v>0</v>
      </c>
      <c r="Q631" s="2">
        <v>26522</v>
      </c>
      <c r="R631" s="2">
        <v>26855</v>
      </c>
      <c r="S631" s="2">
        <v>111866</v>
      </c>
      <c r="T631" s="2">
        <v>234102</v>
      </c>
      <c r="U631" s="2">
        <v>66002</v>
      </c>
      <c r="V631" s="2">
        <v>26855</v>
      </c>
      <c r="W631" s="2">
        <v>26855</v>
      </c>
      <c r="X631" s="2">
        <v>1989</v>
      </c>
      <c r="Y631" s="2">
        <v>0</v>
      </c>
      <c r="Z631" s="2">
        <v>12173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 t="s">
        <v>464</v>
      </c>
      <c r="AH631" s="3" t="s">
        <v>464</v>
      </c>
      <c r="AI631" s="2" t="s">
        <v>464</v>
      </c>
      <c r="AJ631" s="3">
        <v>26522</v>
      </c>
      <c r="AK631" s="3">
        <v>1991</v>
      </c>
      <c r="AL631" s="2">
        <v>0</v>
      </c>
      <c r="AM631" s="3">
        <v>12081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 t="s">
        <v>464</v>
      </c>
      <c r="AU631" s="2" t="s">
        <v>464</v>
      </c>
      <c r="AV631" s="2" t="s">
        <v>464</v>
      </c>
    </row>
    <row r="632" spans="1:48" x14ac:dyDescent="0.25">
      <c r="A632" t="str">
        <f t="shared" si="12"/>
        <v>2014Q2</v>
      </c>
      <c r="B632" s="9" t="s">
        <v>820</v>
      </c>
      <c r="C632" s="9">
        <v>1021997</v>
      </c>
      <c r="D632" s="2">
        <v>2150</v>
      </c>
      <c r="E632" s="2">
        <v>333</v>
      </c>
      <c r="F632" s="2">
        <v>0</v>
      </c>
      <c r="G632" s="2">
        <v>1158</v>
      </c>
      <c r="H632" s="2">
        <v>342</v>
      </c>
      <c r="I632" s="2">
        <v>2121</v>
      </c>
      <c r="J632" s="2">
        <v>3845</v>
      </c>
      <c r="K632" s="2">
        <v>0</v>
      </c>
      <c r="L632" s="2">
        <v>68509</v>
      </c>
      <c r="M632" s="2">
        <v>132124</v>
      </c>
      <c r="N632" s="2">
        <v>0</v>
      </c>
      <c r="O632" s="2">
        <v>216643</v>
      </c>
      <c r="P632" s="2">
        <v>11</v>
      </c>
      <c r="Q632" s="2">
        <v>54384</v>
      </c>
      <c r="R632" s="2">
        <v>52901</v>
      </c>
      <c r="S632" s="2">
        <v>12724</v>
      </c>
      <c r="T632" s="2">
        <v>71931</v>
      </c>
      <c r="U632" s="2">
        <v>30853</v>
      </c>
      <c r="V632" s="2">
        <v>68509</v>
      </c>
      <c r="W632" s="2">
        <v>52901</v>
      </c>
      <c r="X632" s="2">
        <v>0</v>
      </c>
      <c r="Y632" s="2">
        <v>3504</v>
      </c>
      <c r="Z632" s="2">
        <v>18654</v>
      </c>
      <c r="AA632" s="2">
        <v>0</v>
      </c>
      <c r="AB632" s="2">
        <v>11568</v>
      </c>
      <c r="AC632" s="2">
        <v>11410</v>
      </c>
      <c r="AD632" s="2">
        <v>0</v>
      </c>
      <c r="AE632" s="2">
        <v>0</v>
      </c>
      <c r="AF632" s="2">
        <v>797</v>
      </c>
      <c r="AG632" s="2" t="s">
        <v>464</v>
      </c>
      <c r="AH632" s="3" t="s">
        <v>464</v>
      </c>
      <c r="AI632" s="2" t="s">
        <v>464</v>
      </c>
      <c r="AJ632" s="3">
        <v>54384</v>
      </c>
      <c r="AK632" s="3">
        <v>0</v>
      </c>
      <c r="AL632" s="2">
        <v>3601</v>
      </c>
      <c r="AM632" s="3">
        <v>19382</v>
      </c>
      <c r="AN632" s="2">
        <v>0</v>
      </c>
      <c r="AO632" s="2">
        <v>11591</v>
      </c>
      <c r="AP632" s="2">
        <v>11716</v>
      </c>
      <c r="AQ632" s="2">
        <v>0</v>
      </c>
      <c r="AR632" s="2">
        <v>0</v>
      </c>
      <c r="AS632" s="2">
        <v>806</v>
      </c>
      <c r="AT632" s="2" t="s">
        <v>464</v>
      </c>
      <c r="AU632" s="2" t="s">
        <v>464</v>
      </c>
      <c r="AV632" s="2" t="s">
        <v>464</v>
      </c>
    </row>
    <row r="633" spans="1:48" x14ac:dyDescent="0.25">
      <c r="A633" t="str">
        <f t="shared" si="12"/>
        <v>2014Q2</v>
      </c>
      <c r="B633" s="9" t="s">
        <v>821</v>
      </c>
      <c r="C633" s="9">
        <v>4149524</v>
      </c>
      <c r="D633" s="2">
        <v>12085</v>
      </c>
      <c r="E633" s="2">
        <v>4095</v>
      </c>
      <c r="F633" s="2">
        <v>0</v>
      </c>
      <c r="G633" s="2">
        <v>5888</v>
      </c>
      <c r="H633" s="2">
        <v>1363</v>
      </c>
      <c r="I633" s="2">
        <v>10034</v>
      </c>
      <c r="J633" s="2">
        <v>62715</v>
      </c>
      <c r="K633" s="2">
        <v>175</v>
      </c>
      <c r="L633" s="2">
        <v>196969</v>
      </c>
      <c r="M633" s="2">
        <v>752303</v>
      </c>
      <c r="N633" s="2">
        <v>0</v>
      </c>
      <c r="O633" s="2">
        <v>1097998</v>
      </c>
      <c r="P633" s="2">
        <v>265</v>
      </c>
      <c r="Q633" s="2">
        <v>187813</v>
      </c>
      <c r="R633" s="2">
        <v>196969</v>
      </c>
      <c r="S633" s="2">
        <v>205256</v>
      </c>
      <c r="T633" s="2">
        <v>569283</v>
      </c>
      <c r="U633" s="2">
        <v>98432</v>
      </c>
      <c r="V633" s="2">
        <v>196969</v>
      </c>
      <c r="W633" s="2">
        <v>196969</v>
      </c>
      <c r="X633" s="2">
        <v>0</v>
      </c>
      <c r="Y633" s="2">
        <v>0</v>
      </c>
      <c r="Z633" s="2">
        <v>0</v>
      </c>
      <c r="AA633" s="2">
        <v>1512</v>
      </c>
      <c r="AB633" s="2">
        <v>12539</v>
      </c>
      <c r="AC633" s="2">
        <v>5218</v>
      </c>
      <c r="AD633" s="2">
        <v>0</v>
      </c>
      <c r="AE633" s="2">
        <v>0</v>
      </c>
      <c r="AF633" s="2">
        <v>0</v>
      </c>
      <c r="AG633" s="2" t="s">
        <v>464</v>
      </c>
      <c r="AH633" s="3" t="s">
        <v>464</v>
      </c>
      <c r="AI633" s="2" t="s">
        <v>464</v>
      </c>
      <c r="AJ633" s="3">
        <v>187813</v>
      </c>
      <c r="AK633" s="3">
        <v>0</v>
      </c>
      <c r="AL633" s="2">
        <v>0</v>
      </c>
      <c r="AM633" s="3">
        <v>0</v>
      </c>
      <c r="AN633" s="2">
        <v>1491</v>
      </c>
      <c r="AO633" s="2">
        <v>12384</v>
      </c>
      <c r="AP633" s="2">
        <v>5133</v>
      </c>
      <c r="AQ633" s="2">
        <v>0</v>
      </c>
      <c r="AR633" s="2">
        <v>0</v>
      </c>
      <c r="AS633" s="2">
        <v>0</v>
      </c>
      <c r="AT633" s="2" t="s">
        <v>464</v>
      </c>
      <c r="AU633" s="2" t="s">
        <v>464</v>
      </c>
      <c r="AV633" s="2" t="s">
        <v>464</v>
      </c>
    </row>
    <row r="634" spans="1:48" x14ac:dyDescent="0.25">
      <c r="A634" t="str">
        <f t="shared" si="12"/>
        <v>2014Q2</v>
      </c>
      <c r="B634" s="9" t="s">
        <v>267</v>
      </c>
      <c r="C634" s="9">
        <v>1022412</v>
      </c>
      <c r="D634" s="2">
        <v>10839</v>
      </c>
      <c r="E634" s="2">
        <v>2518</v>
      </c>
      <c r="F634" s="2">
        <v>-1</v>
      </c>
      <c r="G634" s="2">
        <v>5385</v>
      </c>
      <c r="H634" s="2">
        <v>1729</v>
      </c>
      <c r="I634" s="2">
        <v>9300</v>
      </c>
      <c r="J634" s="2">
        <v>1476</v>
      </c>
      <c r="K634" s="2">
        <v>0</v>
      </c>
      <c r="L634" s="2">
        <v>550518</v>
      </c>
      <c r="M634" s="2">
        <v>816647</v>
      </c>
      <c r="N634" s="2">
        <v>0</v>
      </c>
      <c r="O634" s="2">
        <v>1522135</v>
      </c>
      <c r="P634" s="2">
        <v>0</v>
      </c>
      <c r="Q634" s="2">
        <v>546102</v>
      </c>
      <c r="R634" s="2">
        <v>550518</v>
      </c>
      <c r="S634" s="2">
        <v>306642</v>
      </c>
      <c r="T634" s="2">
        <v>649985</v>
      </c>
      <c r="U634" s="2">
        <v>98925</v>
      </c>
      <c r="V634" s="2">
        <v>550518</v>
      </c>
      <c r="W634" s="2">
        <v>550518</v>
      </c>
      <c r="X634" s="2">
        <v>0</v>
      </c>
      <c r="Y634" s="2">
        <v>0</v>
      </c>
      <c r="Z634" s="2">
        <v>24105</v>
      </c>
      <c r="AA634" s="2">
        <v>0</v>
      </c>
      <c r="AB634" s="2">
        <v>162993</v>
      </c>
      <c r="AC634" s="2">
        <v>140131</v>
      </c>
      <c r="AD634" s="2">
        <v>0</v>
      </c>
      <c r="AE634" s="2">
        <v>0</v>
      </c>
      <c r="AF634" s="2">
        <v>0</v>
      </c>
      <c r="AG634" s="2" t="s">
        <v>464</v>
      </c>
      <c r="AH634" s="3" t="s">
        <v>464</v>
      </c>
      <c r="AI634" s="2" t="s">
        <v>464</v>
      </c>
      <c r="AJ634" s="3">
        <v>546102</v>
      </c>
      <c r="AK634" s="3">
        <v>0</v>
      </c>
      <c r="AL634" s="2">
        <v>0</v>
      </c>
      <c r="AM634" s="3">
        <v>24706</v>
      </c>
      <c r="AN634" s="2">
        <v>0</v>
      </c>
      <c r="AO634" s="2">
        <v>162949</v>
      </c>
      <c r="AP634" s="2">
        <v>139883</v>
      </c>
      <c r="AQ634" s="2">
        <v>0</v>
      </c>
      <c r="AR634" s="2">
        <v>0</v>
      </c>
      <c r="AS634" s="2">
        <v>0</v>
      </c>
      <c r="AT634" s="2" t="s">
        <v>464</v>
      </c>
      <c r="AU634" s="2" t="s">
        <v>464</v>
      </c>
      <c r="AV634" s="2" t="s">
        <v>464</v>
      </c>
    </row>
    <row r="635" spans="1:48" x14ac:dyDescent="0.25">
      <c r="A635" t="str">
        <f t="shared" si="12"/>
        <v>2014Q2</v>
      </c>
      <c r="B635" s="9" t="s">
        <v>268</v>
      </c>
      <c r="C635" s="9">
        <v>4041254</v>
      </c>
      <c r="D635" s="2">
        <v>4701</v>
      </c>
      <c r="E635" s="2">
        <v>367</v>
      </c>
      <c r="F635" s="2">
        <v>0</v>
      </c>
      <c r="G635" s="2">
        <v>2169</v>
      </c>
      <c r="H635" s="2">
        <v>616</v>
      </c>
      <c r="I635" s="2">
        <v>4274</v>
      </c>
      <c r="J635" s="2">
        <v>11059</v>
      </c>
      <c r="K635" s="2">
        <v>0</v>
      </c>
      <c r="L635" s="2">
        <v>82168</v>
      </c>
      <c r="M635" s="2">
        <v>368915</v>
      </c>
      <c r="N635" s="2">
        <v>0</v>
      </c>
      <c r="O635" s="2">
        <v>495328</v>
      </c>
      <c r="P635" s="2">
        <v>0</v>
      </c>
      <c r="Q635" s="2">
        <v>80986</v>
      </c>
      <c r="R635" s="2">
        <v>82168</v>
      </c>
      <c r="S635" s="2">
        <v>71306</v>
      </c>
      <c r="T635" s="2">
        <v>318017</v>
      </c>
      <c r="U635" s="2">
        <v>48841</v>
      </c>
      <c r="V635" s="2">
        <v>82168</v>
      </c>
      <c r="W635" s="2">
        <v>82168</v>
      </c>
      <c r="X635" s="2">
        <v>0</v>
      </c>
      <c r="Y635" s="2">
        <v>6887</v>
      </c>
      <c r="Z635" s="2">
        <v>963</v>
      </c>
      <c r="AA635" s="2">
        <v>14155</v>
      </c>
      <c r="AB635" s="2">
        <v>18988</v>
      </c>
      <c r="AC635" s="2">
        <v>30556</v>
      </c>
      <c r="AD635" s="2">
        <v>0</v>
      </c>
      <c r="AE635" s="2">
        <v>0</v>
      </c>
      <c r="AF635" s="2">
        <v>0</v>
      </c>
      <c r="AG635" s="2" t="s">
        <v>464</v>
      </c>
      <c r="AH635" s="3" t="s">
        <v>464</v>
      </c>
      <c r="AI635" s="2" t="s">
        <v>464</v>
      </c>
      <c r="AJ635" s="3">
        <v>80986</v>
      </c>
      <c r="AK635" s="3">
        <v>0</v>
      </c>
      <c r="AL635" s="2">
        <v>6753</v>
      </c>
      <c r="AM635" s="3">
        <v>1000</v>
      </c>
      <c r="AN635" s="2">
        <v>13617</v>
      </c>
      <c r="AO635" s="2">
        <v>18639</v>
      </c>
      <c r="AP635" s="2">
        <v>30935</v>
      </c>
      <c r="AQ635" s="2">
        <v>0</v>
      </c>
      <c r="AR635" s="2">
        <v>0</v>
      </c>
      <c r="AS635" s="2">
        <v>0</v>
      </c>
      <c r="AT635" s="2" t="s">
        <v>464</v>
      </c>
      <c r="AU635" s="2" t="s">
        <v>464</v>
      </c>
      <c r="AV635" s="2" t="s">
        <v>464</v>
      </c>
    </row>
    <row r="636" spans="1:48" x14ac:dyDescent="0.25">
      <c r="A636" t="str">
        <f t="shared" si="12"/>
        <v>2014Q2</v>
      </c>
      <c r="B636" s="9" t="s">
        <v>269</v>
      </c>
      <c r="C636" s="9">
        <v>1023137</v>
      </c>
      <c r="D636" s="2">
        <v>6962</v>
      </c>
      <c r="E636" s="2">
        <v>2091</v>
      </c>
      <c r="F636" s="2">
        <v>0</v>
      </c>
      <c r="G636" s="2">
        <v>3667</v>
      </c>
      <c r="H636" s="2">
        <v>1318</v>
      </c>
      <c r="I636" s="2">
        <v>6777</v>
      </c>
      <c r="J636" s="2">
        <v>14575</v>
      </c>
      <c r="K636" s="2">
        <v>0</v>
      </c>
      <c r="L636" s="2">
        <v>227938</v>
      </c>
      <c r="M636" s="2">
        <v>435476</v>
      </c>
      <c r="N636" s="2">
        <v>0</v>
      </c>
      <c r="O636" s="2">
        <v>753554</v>
      </c>
      <c r="P636" s="2">
        <v>0</v>
      </c>
      <c r="Q636" s="2">
        <v>222619</v>
      </c>
      <c r="R636" s="2">
        <v>227938</v>
      </c>
      <c r="S636" s="2">
        <v>144647</v>
      </c>
      <c r="T636" s="2">
        <v>311604</v>
      </c>
      <c r="U636" s="2">
        <v>64630</v>
      </c>
      <c r="V636" s="2">
        <v>227938</v>
      </c>
      <c r="W636" s="2">
        <v>227938</v>
      </c>
      <c r="X636" s="2">
        <v>8159</v>
      </c>
      <c r="Y636" s="2">
        <v>51944</v>
      </c>
      <c r="Z636" s="2">
        <v>12193</v>
      </c>
      <c r="AA636" s="2">
        <v>5122</v>
      </c>
      <c r="AB636" s="2">
        <v>30448</v>
      </c>
      <c r="AC636" s="2">
        <v>13184</v>
      </c>
      <c r="AD636" s="2">
        <v>0</v>
      </c>
      <c r="AE636" s="2">
        <v>0</v>
      </c>
      <c r="AF636" s="2">
        <v>0</v>
      </c>
      <c r="AG636" s="2" t="s">
        <v>464</v>
      </c>
      <c r="AH636" s="3" t="s">
        <v>464</v>
      </c>
      <c r="AI636" s="2" t="s">
        <v>464</v>
      </c>
      <c r="AJ636" s="3">
        <v>222619</v>
      </c>
      <c r="AK636" s="3">
        <v>8202</v>
      </c>
      <c r="AL636" s="2">
        <v>50197</v>
      </c>
      <c r="AM636" s="3">
        <v>12190</v>
      </c>
      <c r="AN636" s="2">
        <v>4826</v>
      </c>
      <c r="AO636" s="2">
        <v>29067</v>
      </c>
      <c r="AP636" s="2">
        <v>14162</v>
      </c>
      <c r="AQ636" s="2">
        <v>0</v>
      </c>
      <c r="AR636" s="2">
        <v>0</v>
      </c>
      <c r="AS636" s="2">
        <v>0</v>
      </c>
      <c r="AT636" s="2" t="s">
        <v>464</v>
      </c>
      <c r="AU636" s="2" t="s">
        <v>464</v>
      </c>
      <c r="AV636" s="2" t="s">
        <v>464</v>
      </c>
    </row>
    <row r="637" spans="1:48" x14ac:dyDescent="0.25">
      <c r="A637" t="str">
        <f t="shared" si="12"/>
        <v>2014Q2</v>
      </c>
      <c r="B637" s="9" t="s">
        <v>822</v>
      </c>
      <c r="C637" s="9">
        <v>1018946</v>
      </c>
      <c r="D637" s="2">
        <v>10098</v>
      </c>
      <c r="E637" s="2">
        <v>3649</v>
      </c>
      <c r="F637" s="2">
        <v>0</v>
      </c>
      <c r="G637" s="2">
        <v>6120</v>
      </c>
      <c r="H637" s="2">
        <v>960</v>
      </c>
      <c r="I637" s="2">
        <v>9083</v>
      </c>
      <c r="J637" s="2">
        <v>32952</v>
      </c>
      <c r="K637" s="2">
        <v>0</v>
      </c>
      <c r="L637" s="2">
        <v>448467</v>
      </c>
      <c r="M637" s="2">
        <v>696314</v>
      </c>
      <c r="N637" s="2">
        <v>0</v>
      </c>
      <c r="O637" s="2">
        <v>1255104</v>
      </c>
      <c r="P637" s="2">
        <v>0</v>
      </c>
      <c r="Q637" s="2">
        <v>243957</v>
      </c>
      <c r="R637" s="2">
        <v>245527</v>
      </c>
      <c r="S637" s="2">
        <v>215831</v>
      </c>
      <c r="T637" s="2">
        <v>564492</v>
      </c>
      <c r="U637" s="2">
        <v>99292</v>
      </c>
      <c r="V637" s="2">
        <v>448467</v>
      </c>
      <c r="W637" s="2">
        <v>245527</v>
      </c>
      <c r="X637" s="2">
        <v>0</v>
      </c>
      <c r="Y637" s="2">
        <v>0</v>
      </c>
      <c r="Z637" s="2">
        <v>14617</v>
      </c>
      <c r="AA637" s="2">
        <v>7561</v>
      </c>
      <c r="AB637" s="2">
        <v>195039</v>
      </c>
      <c r="AC637" s="2">
        <v>12151</v>
      </c>
      <c r="AD637" s="2">
        <v>0</v>
      </c>
      <c r="AE637" s="2">
        <v>50</v>
      </c>
      <c r="AF637" s="2">
        <v>0</v>
      </c>
      <c r="AG637" s="2" t="s">
        <v>464</v>
      </c>
      <c r="AH637" s="3" t="s">
        <v>464</v>
      </c>
      <c r="AI637" s="2" t="s">
        <v>464</v>
      </c>
      <c r="AJ637" s="3">
        <v>243957</v>
      </c>
      <c r="AK637" s="3">
        <v>0</v>
      </c>
      <c r="AL637" s="2">
        <v>0</v>
      </c>
      <c r="AM637" s="3">
        <v>14481</v>
      </c>
      <c r="AN637" s="2">
        <v>7483</v>
      </c>
      <c r="AO637" s="2">
        <v>194437</v>
      </c>
      <c r="AP637" s="2">
        <v>12019</v>
      </c>
      <c r="AQ637" s="2">
        <v>0</v>
      </c>
      <c r="AR637" s="2">
        <v>47</v>
      </c>
      <c r="AS637" s="2">
        <v>0</v>
      </c>
      <c r="AT637" s="2" t="s">
        <v>464</v>
      </c>
      <c r="AU637" s="2" t="s">
        <v>464</v>
      </c>
      <c r="AV637" s="2" t="s">
        <v>464</v>
      </c>
    </row>
    <row r="638" spans="1:48" x14ac:dyDescent="0.25">
      <c r="A638" t="str">
        <f t="shared" si="12"/>
        <v>2014Q2</v>
      </c>
      <c r="B638" s="9" t="s">
        <v>823</v>
      </c>
      <c r="C638" s="9">
        <v>1023926</v>
      </c>
      <c r="D638" s="2">
        <v>6831</v>
      </c>
      <c r="E638" s="2">
        <v>1338</v>
      </c>
      <c r="F638" s="2">
        <v>0</v>
      </c>
      <c r="G638" s="2">
        <v>2740</v>
      </c>
      <c r="H638" s="2">
        <v>661</v>
      </c>
      <c r="I638" s="2">
        <v>5356</v>
      </c>
      <c r="J638" s="2">
        <v>63024</v>
      </c>
      <c r="K638" s="2">
        <v>0</v>
      </c>
      <c r="L638" s="2">
        <v>168799</v>
      </c>
      <c r="M638" s="2">
        <v>599470</v>
      </c>
      <c r="N638" s="2">
        <v>1357</v>
      </c>
      <c r="O638" s="2">
        <v>909029</v>
      </c>
      <c r="P638" s="2">
        <v>0</v>
      </c>
      <c r="Q638" s="2">
        <v>168937</v>
      </c>
      <c r="R638" s="2">
        <v>168799</v>
      </c>
      <c r="S638" s="2">
        <v>131605</v>
      </c>
      <c r="T638" s="2">
        <v>539117</v>
      </c>
      <c r="U638" s="2">
        <v>43682</v>
      </c>
      <c r="V638" s="2">
        <v>168799</v>
      </c>
      <c r="W638" s="2">
        <v>168799</v>
      </c>
      <c r="X638" s="2">
        <v>0</v>
      </c>
      <c r="Y638" s="2">
        <v>0</v>
      </c>
      <c r="Z638" s="2">
        <v>72736</v>
      </c>
      <c r="AA638" s="2">
        <v>3061</v>
      </c>
      <c r="AB638" s="2">
        <v>36460</v>
      </c>
      <c r="AC638" s="2">
        <v>25715</v>
      </c>
      <c r="AD638" s="2">
        <v>0</v>
      </c>
      <c r="AE638" s="2">
        <v>0</v>
      </c>
      <c r="AF638" s="2">
        <v>0</v>
      </c>
      <c r="AG638" s="2" t="s">
        <v>464</v>
      </c>
      <c r="AH638" s="3" t="s">
        <v>464</v>
      </c>
      <c r="AI638" s="2" t="s">
        <v>464</v>
      </c>
      <c r="AJ638" s="3">
        <v>168937</v>
      </c>
      <c r="AK638" s="3">
        <v>0</v>
      </c>
      <c r="AL638" s="2">
        <v>0</v>
      </c>
      <c r="AM638" s="3">
        <v>73872</v>
      </c>
      <c r="AN638" s="2">
        <v>2891</v>
      </c>
      <c r="AO638" s="2">
        <v>35541</v>
      </c>
      <c r="AP638" s="2">
        <v>26123</v>
      </c>
      <c r="AQ638" s="2">
        <v>0</v>
      </c>
      <c r="AR638" s="2">
        <v>0</v>
      </c>
      <c r="AS638" s="2">
        <v>0</v>
      </c>
      <c r="AT638" s="2" t="s">
        <v>464</v>
      </c>
      <c r="AU638" s="2" t="s">
        <v>464</v>
      </c>
      <c r="AV638" s="2" t="s">
        <v>464</v>
      </c>
    </row>
    <row r="639" spans="1:48" x14ac:dyDescent="0.25">
      <c r="A639" t="str">
        <f t="shared" si="12"/>
        <v>2014Q2</v>
      </c>
      <c r="B639" s="9" t="s">
        <v>824</v>
      </c>
      <c r="C639" s="9">
        <v>4201033</v>
      </c>
      <c r="D639" s="2">
        <v>5853</v>
      </c>
      <c r="E639" s="2">
        <v>870</v>
      </c>
      <c r="F639" s="2">
        <v>0</v>
      </c>
      <c r="G639" s="2">
        <v>2935</v>
      </c>
      <c r="H639" s="2">
        <v>1115</v>
      </c>
      <c r="I639" s="2">
        <v>5516</v>
      </c>
      <c r="J639" s="2">
        <v>41198</v>
      </c>
      <c r="K639" s="2">
        <v>0</v>
      </c>
      <c r="L639" s="2">
        <v>74890</v>
      </c>
      <c r="M639" s="2">
        <v>463646</v>
      </c>
      <c r="N639" s="2">
        <v>0</v>
      </c>
      <c r="O639" s="2">
        <v>627155</v>
      </c>
      <c r="P639" s="2">
        <v>0</v>
      </c>
      <c r="Q639" s="2">
        <v>74840</v>
      </c>
      <c r="R639" s="2">
        <v>74890</v>
      </c>
      <c r="S639" s="2">
        <v>256814</v>
      </c>
      <c r="T639" s="2">
        <v>388398</v>
      </c>
      <c r="U639" s="2">
        <v>47364</v>
      </c>
      <c r="V639" s="2">
        <v>74890</v>
      </c>
      <c r="W639" s="2">
        <v>74890</v>
      </c>
      <c r="X639" s="2">
        <v>0</v>
      </c>
      <c r="Y639" s="2">
        <v>3968</v>
      </c>
      <c r="Z639" s="2">
        <v>4772</v>
      </c>
      <c r="AA639" s="2">
        <v>2260</v>
      </c>
      <c r="AB639" s="2">
        <v>43407</v>
      </c>
      <c r="AC639" s="2">
        <v>4126</v>
      </c>
      <c r="AD639" s="2">
        <v>0</v>
      </c>
      <c r="AE639" s="2">
        <v>0</v>
      </c>
      <c r="AF639" s="2">
        <v>0</v>
      </c>
      <c r="AG639" s="2" t="s">
        <v>464</v>
      </c>
      <c r="AH639" s="3" t="s">
        <v>464</v>
      </c>
      <c r="AI639" s="2" t="s">
        <v>464</v>
      </c>
      <c r="AJ639" s="3">
        <v>74840</v>
      </c>
      <c r="AK639" s="3">
        <v>0</v>
      </c>
      <c r="AL639" s="2">
        <v>3866</v>
      </c>
      <c r="AM639" s="3">
        <v>5000</v>
      </c>
      <c r="AN639" s="2">
        <v>2050</v>
      </c>
      <c r="AO639" s="2">
        <v>43891</v>
      </c>
      <c r="AP639" s="2">
        <v>4352</v>
      </c>
      <c r="AQ639" s="2">
        <v>0</v>
      </c>
      <c r="AR639" s="2">
        <v>0</v>
      </c>
      <c r="AS639" s="2">
        <v>0</v>
      </c>
      <c r="AT639" s="2" t="s">
        <v>464</v>
      </c>
      <c r="AU639" s="2" t="s">
        <v>464</v>
      </c>
      <c r="AV639" s="2" t="s">
        <v>464</v>
      </c>
    </row>
    <row r="640" spans="1:48" x14ac:dyDescent="0.25">
      <c r="A640" t="str">
        <f t="shared" si="12"/>
        <v>2014Q2</v>
      </c>
      <c r="B640" s="9" t="s">
        <v>825</v>
      </c>
      <c r="C640" s="9">
        <v>102855</v>
      </c>
      <c r="D640" s="2">
        <v>297548</v>
      </c>
      <c r="E640" s="2">
        <v>111980</v>
      </c>
      <c r="F640" s="2">
        <v>0</v>
      </c>
      <c r="G640" s="2">
        <v>66597</v>
      </c>
      <c r="H640" s="2">
        <v>3319</v>
      </c>
      <c r="I640" s="2">
        <v>191446</v>
      </c>
      <c r="J640" s="2">
        <v>1018946</v>
      </c>
      <c r="K640" s="2">
        <v>0</v>
      </c>
      <c r="L640" s="2">
        <v>0</v>
      </c>
      <c r="M640" s="2">
        <v>30951997</v>
      </c>
      <c r="N640" s="2">
        <v>0</v>
      </c>
      <c r="O640" s="2">
        <v>34923883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11639806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 t="s">
        <v>464</v>
      </c>
      <c r="AH640" s="3" t="s">
        <v>464</v>
      </c>
      <c r="AI640" s="2" t="s">
        <v>464</v>
      </c>
      <c r="AJ640" s="3">
        <v>0</v>
      </c>
      <c r="AK640" s="3">
        <v>0</v>
      </c>
      <c r="AL640" s="2">
        <v>0</v>
      </c>
      <c r="AM640" s="3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 t="s">
        <v>464</v>
      </c>
      <c r="AU640" s="2" t="s">
        <v>464</v>
      </c>
      <c r="AV640" s="2" t="s">
        <v>464</v>
      </c>
    </row>
    <row r="641" spans="1:48" x14ac:dyDescent="0.25">
      <c r="A641" t="str">
        <f t="shared" si="12"/>
        <v>2014Q2</v>
      </c>
      <c r="B641" s="9" t="s">
        <v>826</v>
      </c>
      <c r="C641" s="9">
        <v>1022905</v>
      </c>
      <c r="D641" s="2">
        <v>29419</v>
      </c>
      <c r="E641" s="2">
        <v>19531</v>
      </c>
      <c r="F641" s="2">
        <v>0</v>
      </c>
      <c r="G641" s="2">
        <v>26721</v>
      </c>
      <c r="H641" s="2">
        <v>5303</v>
      </c>
      <c r="I641" s="2">
        <v>40494</v>
      </c>
      <c r="J641" s="2">
        <v>106576</v>
      </c>
      <c r="K641" s="2">
        <v>0</v>
      </c>
      <c r="L641" s="2">
        <v>437500</v>
      </c>
      <c r="M641" s="2">
        <v>3023061</v>
      </c>
      <c r="N641" s="2">
        <v>0</v>
      </c>
      <c r="O641" s="2">
        <v>3946423</v>
      </c>
      <c r="P641" s="2">
        <v>1934</v>
      </c>
      <c r="Q641" s="2">
        <v>240629</v>
      </c>
      <c r="R641" s="2">
        <v>245260</v>
      </c>
      <c r="S641" s="2">
        <v>1016899</v>
      </c>
      <c r="T641" s="2">
        <v>2257145</v>
      </c>
      <c r="U641" s="2">
        <v>596845</v>
      </c>
      <c r="V641" s="2">
        <v>437500</v>
      </c>
      <c r="W641" s="2">
        <v>245260</v>
      </c>
      <c r="X641" s="2">
        <v>0</v>
      </c>
      <c r="Y641" s="2">
        <v>0</v>
      </c>
      <c r="Z641" s="2">
        <v>3130</v>
      </c>
      <c r="AA641" s="2">
        <v>30373</v>
      </c>
      <c r="AB641" s="2">
        <v>137447</v>
      </c>
      <c r="AC641" s="2">
        <v>61658</v>
      </c>
      <c r="AD641" s="2">
        <v>0</v>
      </c>
      <c r="AE641" s="2">
        <v>0</v>
      </c>
      <c r="AF641" s="2">
        <v>4153</v>
      </c>
      <c r="AG641" s="2" t="s">
        <v>464</v>
      </c>
      <c r="AH641" s="3" t="s">
        <v>464</v>
      </c>
      <c r="AI641" s="2" t="s">
        <v>464</v>
      </c>
      <c r="AJ641" s="3">
        <v>240629</v>
      </c>
      <c r="AK641" s="3">
        <v>0</v>
      </c>
      <c r="AL641" s="2">
        <v>0</v>
      </c>
      <c r="AM641" s="3">
        <v>3103</v>
      </c>
      <c r="AN641" s="2">
        <v>29677</v>
      </c>
      <c r="AO641" s="2">
        <v>135076</v>
      </c>
      <c r="AP641" s="2">
        <v>60371</v>
      </c>
      <c r="AQ641" s="2">
        <v>0</v>
      </c>
      <c r="AR641" s="2">
        <v>0</v>
      </c>
      <c r="AS641" s="2">
        <v>4124</v>
      </c>
      <c r="AT641" s="2" t="s">
        <v>464</v>
      </c>
      <c r="AU641" s="2" t="s">
        <v>464</v>
      </c>
      <c r="AV641" s="2" t="s">
        <v>464</v>
      </c>
    </row>
    <row r="642" spans="1:48" x14ac:dyDescent="0.25">
      <c r="A642" t="str">
        <f t="shared" si="12"/>
        <v>2014Q2</v>
      </c>
      <c r="B642" s="9" t="s">
        <v>270</v>
      </c>
      <c r="C642" s="9">
        <v>100201</v>
      </c>
      <c r="D642" s="2">
        <v>10889000</v>
      </c>
      <c r="E642" s="2">
        <v>13674000</v>
      </c>
      <c r="F642" s="2">
        <v>3082000</v>
      </c>
      <c r="G642" s="2">
        <v>7731000</v>
      </c>
      <c r="H642" s="2">
        <v>1916000</v>
      </c>
      <c r="I642" s="2">
        <v>15528000</v>
      </c>
      <c r="J642" s="2">
        <v>396929000</v>
      </c>
      <c r="K642" s="2">
        <v>362116000</v>
      </c>
      <c r="L642" s="2">
        <v>360508000</v>
      </c>
      <c r="M642" s="2">
        <v>778548000</v>
      </c>
      <c r="N642" s="2">
        <v>389630000</v>
      </c>
      <c r="O642" s="2">
        <v>2520336000</v>
      </c>
      <c r="P642" s="2">
        <v>12000</v>
      </c>
      <c r="Q642" s="2">
        <v>304669000</v>
      </c>
      <c r="R642" s="2">
        <v>312659000</v>
      </c>
      <c r="S642" s="2">
        <v>207611000</v>
      </c>
      <c r="T642" s="2">
        <v>290096000</v>
      </c>
      <c r="U642" s="2">
        <v>133276000</v>
      </c>
      <c r="V642" s="2">
        <v>360508000</v>
      </c>
      <c r="W642" s="2">
        <v>312659000</v>
      </c>
      <c r="X642" s="2">
        <v>18214000</v>
      </c>
      <c r="Y642" s="2">
        <v>0</v>
      </c>
      <c r="Z642" s="2">
        <v>1145000</v>
      </c>
      <c r="AA642" s="2">
        <v>6307000</v>
      </c>
      <c r="AB642" s="2">
        <v>54076000</v>
      </c>
      <c r="AC642" s="2">
        <v>3333000</v>
      </c>
      <c r="AD642" s="2">
        <v>0</v>
      </c>
      <c r="AE642" s="2">
        <v>448000</v>
      </c>
      <c r="AF642" s="2">
        <v>348000</v>
      </c>
      <c r="AG642" s="2" t="s">
        <v>464</v>
      </c>
      <c r="AH642" s="3" t="s">
        <v>464</v>
      </c>
      <c r="AI642" s="2" t="s">
        <v>464</v>
      </c>
      <c r="AJ642" s="3">
        <v>304669000</v>
      </c>
      <c r="AK642" s="3">
        <v>18150000</v>
      </c>
      <c r="AL642" s="2">
        <v>0</v>
      </c>
      <c r="AM642" s="3">
        <v>1129000</v>
      </c>
      <c r="AN642" s="2">
        <v>6017000</v>
      </c>
      <c r="AO642" s="2">
        <v>52290000</v>
      </c>
      <c r="AP642" s="2">
        <v>3283000</v>
      </c>
      <c r="AQ642" s="2">
        <v>0</v>
      </c>
      <c r="AR642" s="2">
        <v>433000</v>
      </c>
      <c r="AS642" s="2">
        <v>330000</v>
      </c>
      <c r="AT642" s="2" t="s">
        <v>464</v>
      </c>
      <c r="AU642" s="2" t="s">
        <v>464</v>
      </c>
      <c r="AV642" s="2" t="s">
        <v>464</v>
      </c>
    </row>
    <row r="643" spans="1:48" x14ac:dyDescent="0.25">
      <c r="A643" t="str">
        <f t="shared" si="12"/>
        <v>2014Q2</v>
      </c>
      <c r="B643" s="9" t="s">
        <v>827</v>
      </c>
      <c r="C643" s="9">
        <v>4275416</v>
      </c>
      <c r="D643" s="2">
        <v>5053</v>
      </c>
      <c r="E643" s="2">
        <v>22437</v>
      </c>
      <c r="F643" s="2">
        <v>0</v>
      </c>
      <c r="G643" s="2">
        <v>10990</v>
      </c>
      <c r="H643" s="2">
        <v>2884</v>
      </c>
      <c r="I643" s="2">
        <v>22981</v>
      </c>
      <c r="J643" s="2">
        <v>38342</v>
      </c>
      <c r="K643" s="2">
        <v>0</v>
      </c>
      <c r="L643" s="2">
        <v>246895</v>
      </c>
      <c r="M643" s="2">
        <v>312980</v>
      </c>
      <c r="N643" s="2">
        <v>0</v>
      </c>
      <c r="O643" s="2">
        <v>714019</v>
      </c>
      <c r="P643" s="2">
        <v>44</v>
      </c>
      <c r="Q643" s="2">
        <v>198878</v>
      </c>
      <c r="R643" s="2">
        <v>205982</v>
      </c>
      <c r="S643" s="2">
        <v>129450</v>
      </c>
      <c r="T643" s="2">
        <v>246866</v>
      </c>
      <c r="U643" s="2">
        <v>18498</v>
      </c>
      <c r="V643" s="2">
        <v>246895</v>
      </c>
      <c r="W643" s="2">
        <v>205982</v>
      </c>
      <c r="X643" s="2">
        <v>0</v>
      </c>
      <c r="Y643" s="2">
        <v>0</v>
      </c>
      <c r="Z643" s="2">
        <v>0</v>
      </c>
      <c r="AA643" s="2">
        <v>405</v>
      </c>
      <c r="AB643" s="2">
        <v>76664</v>
      </c>
      <c r="AC643" s="2">
        <v>51988</v>
      </c>
      <c r="AD643" s="2">
        <v>0</v>
      </c>
      <c r="AE643" s="2">
        <v>0</v>
      </c>
      <c r="AF643" s="2">
        <v>0</v>
      </c>
      <c r="AG643" s="2" t="s">
        <v>464</v>
      </c>
      <c r="AH643" s="3" t="s">
        <v>464</v>
      </c>
      <c r="AI643" s="2" t="s">
        <v>464</v>
      </c>
      <c r="AJ643" s="3">
        <v>198878</v>
      </c>
      <c r="AK643" s="3">
        <v>0</v>
      </c>
      <c r="AL643" s="2">
        <v>0</v>
      </c>
      <c r="AM643" s="3">
        <v>0</v>
      </c>
      <c r="AN643" s="2">
        <v>369</v>
      </c>
      <c r="AO643" s="2">
        <v>73901</v>
      </c>
      <c r="AP643" s="2">
        <v>50113</v>
      </c>
      <c r="AQ643" s="2">
        <v>0</v>
      </c>
      <c r="AR643" s="2">
        <v>0</v>
      </c>
      <c r="AS643" s="2">
        <v>0</v>
      </c>
      <c r="AT643" s="2" t="s">
        <v>464</v>
      </c>
      <c r="AU643" s="2" t="s">
        <v>464</v>
      </c>
      <c r="AV643" s="2" t="s">
        <v>464</v>
      </c>
    </row>
    <row r="644" spans="1:48" x14ac:dyDescent="0.25">
      <c r="A644" t="str">
        <f t="shared" si="12"/>
        <v>2014Q2</v>
      </c>
      <c r="B644" s="9" t="s">
        <v>271</v>
      </c>
      <c r="C644" s="9">
        <v>1020454</v>
      </c>
      <c r="D644" s="2">
        <v>5718</v>
      </c>
      <c r="E644" s="2">
        <v>765</v>
      </c>
      <c r="F644" s="2">
        <v>0</v>
      </c>
      <c r="G644" s="2">
        <v>2993</v>
      </c>
      <c r="H644" s="2">
        <v>725</v>
      </c>
      <c r="I644" s="2">
        <v>4950</v>
      </c>
      <c r="J644" s="2">
        <v>6208</v>
      </c>
      <c r="K644" s="2">
        <v>0</v>
      </c>
      <c r="L644" s="2">
        <v>51741</v>
      </c>
      <c r="M644" s="2">
        <v>547025</v>
      </c>
      <c r="N644" s="2">
        <v>0</v>
      </c>
      <c r="O644" s="2">
        <v>651907</v>
      </c>
      <c r="P644" s="2">
        <v>-15</v>
      </c>
      <c r="Q644" s="2">
        <v>51927</v>
      </c>
      <c r="R644" s="2">
        <v>51720</v>
      </c>
      <c r="S644" s="2">
        <v>149037</v>
      </c>
      <c r="T644" s="2">
        <v>388399</v>
      </c>
      <c r="U644" s="2">
        <v>130810</v>
      </c>
      <c r="V644" s="2">
        <v>51741</v>
      </c>
      <c r="W644" s="2">
        <v>51720</v>
      </c>
      <c r="X644" s="2">
        <v>0</v>
      </c>
      <c r="Y644" s="2">
        <v>5414</v>
      </c>
      <c r="Z644" s="2">
        <v>0</v>
      </c>
      <c r="AA644" s="2">
        <v>2809</v>
      </c>
      <c r="AB644" s="2">
        <v>23106</v>
      </c>
      <c r="AC644" s="2">
        <v>2529</v>
      </c>
      <c r="AD644" s="2">
        <v>0</v>
      </c>
      <c r="AE644" s="2">
        <v>968</v>
      </c>
      <c r="AF644" s="2">
        <v>15726</v>
      </c>
      <c r="AG644" s="2" t="s">
        <v>464</v>
      </c>
      <c r="AH644" s="3" t="s">
        <v>464</v>
      </c>
      <c r="AI644" s="2" t="s">
        <v>464</v>
      </c>
      <c r="AJ644" s="3">
        <v>51927</v>
      </c>
      <c r="AK644" s="3">
        <v>0</v>
      </c>
      <c r="AL644" s="2">
        <v>5477</v>
      </c>
      <c r="AM644" s="3">
        <v>0</v>
      </c>
      <c r="AN644" s="2">
        <v>2695</v>
      </c>
      <c r="AO644" s="2">
        <v>22601</v>
      </c>
      <c r="AP644" s="2">
        <v>2660</v>
      </c>
      <c r="AQ644" s="2">
        <v>0</v>
      </c>
      <c r="AR644" s="2">
        <v>1005</v>
      </c>
      <c r="AS644" s="2">
        <v>16159</v>
      </c>
      <c r="AT644" s="2" t="s">
        <v>464</v>
      </c>
      <c r="AU644" s="2" t="s">
        <v>464</v>
      </c>
      <c r="AV644" s="2" t="s">
        <v>464</v>
      </c>
    </row>
    <row r="645" spans="1:48" x14ac:dyDescent="0.25">
      <c r="A645" t="str">
        <f t="shared" si="12"/>
        <v>2014Q2</v>
      </c>
      <c r="B645" s="9" t="s">
        <v>828</v>
      </c>
      <c r="C645" s="9">
        <v>4065964</v>
      </c>
      <c r="D645" s="2">
        <v>18698</v>
      </c>
      <c r="E645" s="2">
        <v>1458</v>
      </c>
      <c r="F645" s="2">
        <v>0</v>
      </c>
      <c r="G645" s="2">
        <v>9178</v>
      </c>
      <c r="H645" s="2">
        <v>2539</v>
      </c>
      <c r="I645" s="2">
        <v>15828</v>
      </c>
      <c r="J645" s="2">
        <v>112130</v>
      </c>
      <c r="K645" s="2">
        <v>8501</v>
      </c>
      <c r="L645" s="2">
        <v>1357193</v>
      </c>
      <c r="M645" s="2">
        <v>1743355</v>
      </c>
      <c r="N645" s="2">
        <v>0</v>
      </c>
      <c r="O645" s="2">
        <v>3510010</v>
      </c>
      <c r="P645" s="2">
        <v>461</v>
      </c>
      <c r="Q645" s="2">
        <v>844031</v>
      </c>
      <c r="R645" s="2">
        <v>845121</v>
      </c>
      <c r="S645" s="2">
        <v>680924</v>
      </c>
      <c r="T645" s="2">
        <v>1671916</v>
      </c>
      <c r="U645" s="2">
        <v>67101</v>
      </c>
      <c r="V645" s="2">
        <v>1357193</v>
      </c>
      <c r="W645" s="2">
        <v>845121</v>
      </c>
      <c r="X645" s="2">
        <v>0</v>
      </c>
      <c r="Y645" s="2">
        <v>4205</v>
      </c>
      <c r="Z645" s="2">
        <v>0</v>
      </c>
      <c r="AA645" s="2">
        <v>3277</v>
      </c>
      <c r="AB645" s="2">
        <v>350677</v>
      </c>
      <c r="AC645" s="2">
        <v>83060</v>
      </c>
      <c r="AD645" s="2">
        <v>0</v>
      </c>
      <c r="AE645" s="2">
        <v>0</v>
      </c>
      <c r="AF645" s="2">
        <v>0</v>
      </c>
      <c r="AG645" s="2" t="s">
        <v>464</v>
      </c>
      <c r="AH645" s="3" t="s">
        <v>464</v>
      </c>
      <c r="AI645" s="2" t="s">
        <v>464</v>
      </c>
      <c r="AJ645" s="3">
        <v>844031</v>
      </c>
      <c r="AK645" s="3">
        <v>0</v>
      </c>
      <c r="AL645" s="2">
        <v>4159</v>
      </c>
      <c r="AM645" s="3">
        <v>0</v>
      </c>
      <c r="AN645" s="2">
        <v>3056</v>
      </c>
      <c r="AO645" s="2">
        <v>344755</v>
      </c>
      <c r="AP645" s="2">
        <v>84782</v>
      </c>
      <c r="AQ645" s="2">
        <v>0</v>
      </c>
      <c r="AR645" s="2">
        <v>0</v>
      </c>
      <c r="AS645" s="2">
        <v>0</v>
      </c>
      <c r="AT645" s="2" t="s">
        <v>464</v>
      </c>
      <c r="AU645" s="2" t="s">
        <v>464</v>
      </c>
      <c r="AV645" s="2" t="s">
        <v>464</v>
      </c>
    </row>
    <row r="646" spans="1:48" x14ac:dyDescent="0.25">
      <c r="A646" t="str">
        <f t="shared" si="12"/>
        <v>2014Q2</v>
      </c>
      <c r="B646" s="9" t="s">
        <v>829</v>
      </c>
      <c r="C646" s="9">
        <v>4538471</v>
      </c>
      <c r="D646" s="2" t="s">
        <v>464</v>
      </c>
      <c r="E646" s="2" t="s">
        <v>464</v>
      </c>
      <c r="F646" s="2" t="s">
        <v>464</v>
      </c>
      <c r="G646" s="2" t="s">
        <v>464</v>
      </c>
      <c r="H646" s="2" t="s">
        <v>464</v>
      </c>
      <c r="I646" s="2" t="s">
        <v>464</v>
      </c>
      <c r="J646" s="2" t="s">
        <v>464</v>
      </c>
      <c r="K646" s="2" t="s">
        <v>464</v>
      </c>
      <c r="L646" s="2" t="s">
        <v>464</v>
      </c>
      <c r="M646" s="2" t="s">
        <v>464</v>
      </c>
      <c r="N646" s="2" t="s">
        <v>464</v>
      </c>
      <c r="O646" s="2" t="s">
        <v>464</v>
      </c>
      <c r="P646" s="2" t="s">
        <v>464</v>
      </c>
      <c r="Q646" s="2" t="s">
        <v>464</v>
      </c>
      <c r="R646" s="2" t="s">
        <v>464</v>
      </c>
      <c r="S646" s="2" t="s">
        <v>464</v>
      </c>
      <c r="T646" s="2" t="s">
        <v>464</v>
      </c>
      <c r="U646" s="2" t="s">
        <v>464</v>
      </c>
      <c r="V646" s="2" t="s">
        <v>464</v>
      </c>
      <c r="W646" s="2" t="s">
        <v>464</v>
      </c>
      <c r="X646" s="2" t="s">
        <v>464</v>
      </c>
      <c r="Y646" s="2" t="s">
        <v>464</v>
      </c>
      <c r="Z646" s="2" t="s">
        <v>464</v>
      </c>
      <c r="AA646" s="2" t="s">
        <v>464</v>
      </c>
      <c r="AB646" s="2" t="s">
        <v>464</v>
      </c>
      <c r="AC646" s="2" t="s">
        <v>464</v>
      </c>
      <c r="AD646" s="2" t="s">
        <v>464</v>
      </c>
      <c r="AE646" s="2" t="s">
        <v>464</v>
      </c>
      <c r="AF646" s="2" t="s">
        <v>464</v>
      </c>
      <c r="AG646" s="2" t="s">
        <v>464</v>
      </c>
      <c r="AH646" s="3" t="s">
        <v>464</v>
      </c>
      <c r="AI646" s="2" t="s">
        <v>464</v>
      </c>
      <c r="AJ646" s="3" t="s">
        <v>464</v>
      </c>
      <c r="AK646" s="3" t="s">
        <v>464</v>
      </c>
      <c r="AL646" s="2" t="s">
        <v>464</v>
      </c>
      <c r="AM646" s="3" t="s">
        <v>464</v>
      </c>
      <c r="AN646" s="2" t="s">
        <v>464</v>
      </c>
      <c r="AO646" s="2" t="s">
        <v>464</v>
      </c>
      <c r="AP646" s="2" t="s">
        <v>464</v>
      </c>
      <c r="AQ646" s="2" t="s">
        <v>464</v>
      </c>
      <c r="AR646" s="2" t="s">
        <v>464</v>
      </c>
      <c r="AS646" s="2" t="s">
        <v>464</v>
      </c>
      <c r="AT646" s="2" t="s">
        <v>464</v>
      </c>
      <c r="AU646" s="2" t="s">
        <v>464</v>
      </c>
      <c r="AV646" s="2" t="s">
        <v>464</v>
      </c>
    </row>
    <row r="647" spans="1:48" x14ac:dyDescent="0.25">
      <c r="A647" t="str">
        <f t="shared" ref="A647:A710" si="13">$C$1</f>
        <v>2014Q2</v>
      </c>
      <c r="B647" s="9" t="s">
        <v>272</v>
      </c>
      <c r="C647" s="9">
        <v>1017833</v>
      </c>
      <c r="D647" s="2">
        <v>6478</v>
      </c>
      <c r="E647" s="2">
        <v>2486</v>
      </c>
      <c r="F647" s="2">
        <v>91</v>
      </c>
      <c r="G647" s="2">
        <v>3661</v>
      </c>
      <c r="H647" s="2">
        <v>836</v>
      </c>
      <c r="I647" s="2">
        <v>6838</v>
      </c>
      <c r="J647" s="2">
        <v>1906</v>
      </c>
      <c r="K647" s="2">
        <v>88</v>
      </c>
      <c r="L647" s="2">
        <v>224168</v>
      </c>
      <c r="M647" s="2">
        <v>496629</v>
      </c>
      <c r="N647" s="2">
        <v>5242</v>
      </c>
      <c r="O647" s="2">
        <v>785113</v>
      </c>
      <c r="P647" s="2">
        <v>245</v>
      </c>
      <c r="Q647" s="2">
        <v>224388</v>
      </c>
      <c r="R647" s="2">
        <v>224168</v>
      </c>
      <c r="S647" s="2">
        <v>209115</v>
      </c>
      <c r="T647" s="2">
        <v>421993</v>
      </c>
      <c r="U647" s="2">
        <v>29384</v>
      </c>
      <c r="V647" s="2">
        <v>224168</v>
      </c>
      <c r="W647" s="2">
        <v>224168</v>
      </c>
      <c r="X647" s="2">
        <v>0</v>
      </c>
      <c r="Y647" s="2">
        <v>7795</v>
      </c>
      <c r="Z647" s="2">
        <v>59477</v>
      </c>
      <c r="AA647" s="2">
        <v>0</v>
      </c>
      <c r="AB647" s="2">
        <v>41442</v>
      </c>
      <c r="AC647" s="2">
        <v>0</v>
      </c>
      <c r="AD647" s="2">
        <v>27622</v>
      </c>
      <c r="AE647" s="2">
        <v>0</v>
      </c>
      <c r="AF647" s="2">
        <v>0</v>
      </c>
      <c r="AG647" s="2" t="s">
        <v>464</v>
      </c>
      <c r="AH647" s="3" t="s">
        <v>464</v>
      </c>
      <c r="AI647" s="2" t="s">
        <v>464</v>
      </c>
      <c r="AJ647" s="3">
        <v>224388</v>
      </c>
      <c r="AK647" s="3">
        <v>0</v>
      </c>
      <c r="AL647" s="2">
        <v>7860</v>
      </c>
      <c r="AM647" s="3">
        <v>61201</v>
      </c>
      <c r="AN647" s="2">
        <v>0</v>
      </c>
      <c r="AO647" s="2">
        <v>41457</v>
      </c>
      <c r="AP647" s="2">
        <v>0</v>
      </c>
      <c r="AQ647" s="2">
        <v>28224</v>
      </c>
      <c r="AR647" s="2">
        <v>0</v>
      </c>
      <c r="AS647" s="2">
        <v>0</v>
      </c>
      <c r="AT647" s="2" t="s">
        <v>464</v>
      </c>
      <c r="AU647" s="2" t="s">
        <v>464</v>
      </c>
      <c r="AV647" s="2" t="s">
        <v>464</v>
      </c>
    </row>
    <row r="648" spans="1:48" x14ac:dyDescent="0.25">
      <c r="A648" t="str">
        <f t="shared" si="13"/>
        <v>2014Q2</v>
      </c>
      <c r="B648" s="9" t="s">
        <v>273</v>
      </c>
      <c r="C648" s="9">
        <v>1023021</v>
      </c>
      <c r="D648" s="2">
        <v>4574</v>
      </c>
      <c r="E648" s="2">
        <v>861</v>
      </c>
      <c r="F648" s="2">
        <v>0</v>
      </c>
      <c r="G648" s="2">
        <v>1667</v>
      </c>
      <c r="H648" s="2">
        <v>334</v>
      </c>
      <c r="I648" s="2">
        <v>3093</v>
      </c>
      <c r="J648" s="2">
        <v>2481</v>
      </c>
      <c r="K648" s="2">
        <v>53</v>
      </c>
      <c r="L648" s="2">
        <v>249873</v>
      </c>
      <c r="M648" s="2">
        <v>283618</v>
      </c>
      <c r="N648" s="2">
        <v>0</v>
      </c>
      <c r="O648" s="2">
        <v>563874</v>
      </c>
      <c r="P648" s="2">
        <v>-29</v>
      </c>
      <c r="Q648" s="2">
        <v>249550</v>
      </c>
      <c r="R648" s="2">
        <v>249873</v>
      </c>
      <c r="S648" s="2">
        <v>135167</v>
      </c>
      <c r="T648" s="2">
        <v>204632</v>
      </c>
      <c r="U648" s="2">
        <v>34507</v>
      </c>
      <c r="V648" s="2">
        <v>249873</v>
      </c>
      <c r="W648" s="2">
        <v>249873</v>
      </c>
      <c r="X648" s="2">
        <v>3785</v>
      </c>
      <c r="Y648" s="2">
        <v>0</v>
      </c>
      <c r="Z648" s="2">
        <v>72588</v>
      </c>
      <c r="AA648" s="2">
        <v>5269</v>
      </c>
      <c r="AB648" s="2">
        <v>10446</v>
      </c>
      <c r="AC648" s="2">
        <v>33220</v>
      </c>
      <c r="AD648" s="2">
        <v>0</v>
      </c>
      <c r="AE648" s="2">
        <v>0</v>
      </c>
      <c r="AF648" s="2">
        <v>0</v>
      </c>
      <c r="AG648" s="2" t="s">
        <v>464</v>
      </c>
      <c r="AH648" s="3" t="s">
        <v>464</v>
      </c>
      <c r="AI648" s="2" t="s">
        <v>464</v>
      </c>
      <c r="AJ648" s="3">
        <v>249550</v>
      </c>
      <c r="AK648" s="3">
        <v>3557</v>
      </c>
      <c r="AL648" s="2">
        <v>0</v>
      </c>
      <c r="AM648" s="3">
        <v>72816</v>
      </c>
      <c r="AN648" s="2">
        <v>5097</v>
      </c>
      <c r="AO648" s="2">
        <v>10185</v>
      </c>
      <c r="AP648" s="2">
        <v>33362</v>
      </c>
      <c r="AQ648" s="2">
        <v>0</v>
      </c>
      <c r="AR648" s="2">
        <v>0</v>
      </c>
      <c r="AS648" s="2">
        <v>0</v>
      </c>
      <c r="AT648" s="2" t="s">
        <v>464</v>
      </c>
      <c r="AU648" s="2" t="s">
        <v>464</v>
      </c>
      <c r="AV648" s="2" t="s">
        <v>464</v>
      </c>
    </row>
    <row r="649" spans="1:48" x14ac:dyDescent="0.25">
      <c r="A649" t="str">
        <f t="shared" si="13"/>
        <v>2014Q2</v>
      </c>
      <c r="B649" s="9" t="s">
        <v>274</v>
      </c>
      <c r="C649" s="9">
        <v>100334</v>
      </c>
      <c r="D649" s="2">
        <v>571580</v>
      </c>
      <c r="E649" s="2">
        <v>451716</v>
      </c>
      <c r="F649" s="2">
        <v>5607</v>
      </c>
      <c r="G649" s="2">
        <v>390524</v>
      </c>
      <c r="H649" s="2">
        <v>91299</v>
      </c>
      <c r="I649" s="2">
        <v>683614</v>
      </c>
      <c r="J649" s="2">
        <v>2234185</v>
      </c>
      <c r="K649" s="2">
        <v>542834</v>
      </c>
      <c r="L649" s="2">
        <v>17457011</v>
      </c>
      <c r="M649" s="2">
        <v>60226614</v>
      </c>
      <c r="N649" s="2">
        <v>1348767</v>
      </c>
      <c r="O649" s="2">
        <v>91934784</v>
      </c>
      <c r="P649" s="2">
        <v>5</v>
      </c>
      <c r="Q649" s="2">
        <v>12233004</v>
      </c>
      <c r="R649" s="2">
        <v>12223947</v>
      </c>
      <c r="S649" s="2">
        <v>12890921</v>
      </c>
      <c r="T649" s="2">
        <v>22105107</v>
      </c>
      <c r="U649" s="2">
        <v>20797619</v>
      </c>
      <c r="V649" s="2">
        <v>17457011</v>
      </c>
      <c r="W649" s="2">
        <v>12223947</v>
      </c>
      <c r="X649" s="2">
        <v>99</v>
      </c>
      <c r="Y649" s="2">
        <v>30</v>
      </c>
      <c r="Z649" s="2">
        <v>0</v>
      </c>
      <c r="AA649" s="2">
        <v>1469683</v>
      </c>
      <c r="AB649" s="2">
        <v>834790</v>
      </c>
      <c r="AC649" s="2">
        <v>9865893</v>
      </c>
      <c r="AD649" s="2">
        <v>0</v>
      </c>
      <c r="AE649" s="2">
        <v>0</v>
      </c>
      <c r="AF649" s="2">
        <v>0</v>
      </c>
      <c r="AG649" s="2" t="s">
        <v>464</v>
      </c>
      <c r="AH649" s="3" t="s">
        <v>464</v>
      </c>
      <c r="AI649" s="2" t="s">
        <v>464</v>
      </c>
      <c r="AJ649" s="3">
        <v>12233004</v>
      </c>
      <c r="AK649" s="3">
        <v>100</v>
      </c>
      <c r="AL649" s="2">
        <v>30</v>
      </c>
      <c r="AM649" s="3">
        <v>0</v>
      </c>
      <c r="AN649" s="2">
        <v>1459522</v>
      </c>
      <c r="AO649" s="2">
        <v>812987</v>
      </c>
      <c r="AP649" s="2">
        <v>9911992</v>
      </c>
      <c r="AQ649" s="2">
        <v>0</v>
      </c>
      <c r="AR649" s="2">
        <v>0</v>
      </c>
      <c r="AS649" s="2">
        <v>0</v>
      </c>
      <c r="AT649" s="2" t="s">
        <v>464</v>
      </c>
      <c r="AU649" s="2" t="s">
        <v>464</v>
      </c>
      <c r="AV649" s="2" t="s">
        <v>464</v>
      </c>
    </row>
    <row r="650" spans="1:48" x14ac:dyDescent="0.25">
      <c r="A650" t="str">
        <f t="shared" si="13"/>
        <v>2014Q2</v>
      </c>
      <c r="B650" s="9" t="s">
        <v>275</v>
      </c>
      <c r="C650" s="9">
        <v>1020595</v>
      </c>
      <c r="D650" s="2">
        <v>4573</v>
      </c>
      <c r="E650" s="2">
        <v>2183</v>
      </c>
      <c r="F650" s="2">
        <v>0</v>
      </c>
      <c r="G650" s="2">
        <v>2986</v>
      </c>
      <c r="H650" s="2">
        <v>636</v>
      </c>
      <c r="I650" s="2">
        <v>5732</v>
      </c>
      <c r="J650" s="2">
        <v>6345</v>
      </c>
      <c r="K650" s="2">
        <v>0</v>
      </c>
      <c r="L650" s="2">
        <v>183228</v>
      </c>
      <c r="M650" s="2">
        <v>409453</v>
      </c>
      <c r="N650" s="2">
        <v>0</v>
      </c>
      <c r="O650" s="2">
        <v>645622</v>
      </c>
      <c r="P650" s="2">
        <v>242</v>
      </c>
      <c r="Q650" s="2">
        <v>184091</v>
      </c>
      <c r="R650" s="2">
        <v>183228</v>
      </c>
      <c r="S650" s="2">
        <v>152111</v>
      </c>
      <c r="T650" s="2">
        <v>306515</v>
      </c>
      <c r="U650" s="2">
        <v>56378</v>
      </c>
      <c r="V650" s="2">
        <v>183228</v>
      </c>
      <c r="W650" s="2">
        <v>183228</v>
      </c>
      <c r="X650" s="2">
        <v>14302</v>
      </c>
      <c r="Y650" s="2">
        <v>0</v>
      </c>
      <c r="Z650" s="2">
        <v>57487</v>
      </c>
      <c r="AA650" s="2">
        <v>2728</v>
      </c>
      <c r="AB650" s="2">
        <v>11998</v>
      </c>
      <c r="AC650" s="2">
        <v>6185</v>
      </c>
      <c r="AD650" s="2">
        <v>0</v>
      </c>
      <c r="AE650" s="2">
        <v>5776</v>
      </c>
      <c r="AF650" s="2">
        <v>4943</v>
      </c>
      <c r="AG650" s="2" t="s">
        <v>464</v>
      </c>
      <c r="AH650" s="3" t="s">
        <v>464</v>
      </c>
      <c r="AI650" s="2" t="s">
        <v>464</v>
      </c>
      <c r="AJ650" s="3">
        <v>184091</v>
      </c>
      <c r="AK650" s="3">
        <v>14729</v>
      </c>
      <c r="AL650" s="2">
        <v>0</v>
      </c>
      <c r="AM650" s="3">
        <v>59570</v>
      </c>
      <c r="AN650" s="2">
        <v>2620</v>
      </c>
      <c r="AO650" s="2">
        <v>11690</v>
      </c>
      <c r="AP650" s="2">
        <v>6179</v>
      </c>
      <c r="AQ650" s="2">
        <v>0</v>
      </c>
      <c r="AR650" s="2">
        <v>5975</v>
      </c>
      <c r="AS650" s="2">
        <v>5119</v>
      </c>
      <c r="AT650" s="2" t="s">
        <v>464</v>
      </c>
      <c r="AU650" s="2" t="s">
        <v>464</v>
      </c>
      <c r="AV650" s="2" t="s">
        <v>464</v>
      </c>
    </row>
    <row r="651" spans="1:48" x14ac:dyDescent="0.25">
      <c r="A651" t="str">
        <f t="shared" si="13"/>
        <v>2014Q2</v>
      </c>
      <c r="B651" s="9" t="s">
        <v>830</v>
      </c>
      <c r="C651" s="9">
        <v>1019294</v>
      </c>
      <c r="D651" s="2">
        <v>11661</v>
      </c>
      <c r="E651" s="2">
        <v>4317</v>
      </c>
      <c r="F651" s="2">
        <v>0</v>
      </c>
      <c r="G651" s="2">
        <v>8183</v>
      </c>
      <c r="H651" s="2">
        <v>1584</v>
      </c>
      <c r="I651" s="2">
        <v>12926</v>
      </c>
      <c r="J651" s="2">
        <v>4928</v>
      </c>
      <c r="K651" s="2">
        <v>43386</v>
      </c>
      <c r="L651" s="2">
        <v>839232</v>
      </c>
      <c r="M651" s="2">
        <v>762450</v>
      </c>
      <c r="N651" s="2">
        <v>0</v>
      </c>
      <c r="O651" s="2">
        <v>1812036</v>
      </c>
      <c r="P651" s="2">
        <v>405</v>
      </c>
      <c r="Q651" s="2">
        <v>838252</v>
      </c>
      <c r="R651" s="2">
        <v>839232</v>
      </c>
      <c r="S651" s="2">
        <v>157467</v>
      </c>
      <c r="T651" s="2">
        <v>535367</v>
      </c>
      <c r="U651" s="2">
        <v>97893</v>
      </c>
      <c r="V651" s="2">
        <v>839232</v>
      </c>
      <c r="W651" s="2">
        <v>839232</v>
      </c>
      <c r="X651" s="2">
        <v>1011</v>
      </c>
      <c r="Y651" s="2">
        <v>0</v>
      </c>
      <c r="Z651" s="2">
        <v>29076</v>
      </c>
      <c r="AA651" s="2">
        <v>26</v>
      </c>
      <c r="AB651" s="2">
        <v>163800</v>
      </c>
      <c r="AC651" s="2">
        <v>436287</v>
      </c>
      <c r="AD651" s="2">
        <v>0</v>
      </c>
      <c r="AE651" s="2">
        <v>0</v>
      </c>
      <c r="AF651" s="2">
        <v>0</v>
      </c>
      <c r="AG651" s="2" t="s">
        <v>464</v>
      </c>
      <c r="AH651" s="3" t="s">
        <v>464</v>
      </c>
      <c r="AI651" s="2" t="s">
        <v>464</v>
      </c>
      <c r="AJ651" s="3">
        <v>838252</v>
      </c>
      <c r="AK651" s="3">
        <v>1012</v>
      </c>
      <c r="AL651" s="2">
        <v>0</v>
      </c>
      <c r="AM651" s="3">
        <v>29502</v>
      </c>
      <c r="AN651" s="2">
        <v>23</v>
      </c>
      <c r="AO651" s="2">
        <v>165206</v>
      </c>
      <c r="AP651" s="2">
        <v>439720</v>
      </c>
      <c r="AQ651" s="2">
        <v>0</v>
      </c>
      <c r="AR651" s="2">
        <v>0</v>
      </c>
      <c r="AS651" s="2">
        <v>0</v>
      </c>
      <c r="AT651" s="2" t="s">
        <v>464</v>
      </c>
      <c r="AU651" s="2" t="s">
        <v>464</v>
      </c>
      <c r="AV651" s="2" t="s">
        <v>464</v>
      </c>
    </row>
    <row r="652" spans="1:48" x14ac:dyDescent="0.25">
      <c r="A652" t="str">
        <f t="shared" si="13"/>
        <v>2014Q2</v>
      </c>
      <c r="B652" s="9" t="s">
        <v>831</v>
      </c>
      <c r="C652" s="9">
        <v>4047264</v>
      </c>
      <c r="D652" s="2">
        <v>8788</v>
      </c>
      <c r="E652" s="2">
        <v>820</v>
      </c>
      <c r="F652" s="2">
        <v>0</v>
      </c>
      <c r="G652" s="2">
        <v>3782</v>
      </c>
      <c r="H652" s="2">
        <v>872</v>
      </c>
      <c r="I652" s="2">
        <v>6305</v>
      </c>
      <c r="J652" s="2">
        <v>3817</v>
      </c>
      <c r="K652" s="2">
        <v>0</v>
      </c>
      <c r="L652" s="2">
        <v>147361</v>
      </c>
      <c r="M652" s="2">
        <v>911739</v>
      </c>
      <c r="N652" s="2">
        <v>0</v>
      </c>
      <c r="O652" s="2">
        <v>1150661</v>
      </c>
      <c r="P652" s="2">
        <v>0</v>
      </c>
      <c r="Q652" s="2">
        <v>102249</v>
      </c>
      <c r="R652" s="2">
        <v>101126</v>
      </c>
      <c r="S652" s="2">
        <v>144998</v>
      </c>
      <c r="T652" s="2">
        <v>602176</v>
      </c>
      <c r="U652" s="2">
        <v>293091</v>
      </c>
      <c r="V652" s="2">
        <v>147361</v>
      </c>
      <c r="W652" s="2">
        <v>101126</v>
      </c>
      <c r="X652" s="2">
        <v>20486</v>
      </c>
      <c r="Y652" s="2">
        <v>0</v>
      </c>
      <c r="Z652" s="2">
        <v>0</v>
      </c>
      <c r="AA652" s="2">
        <v>0</v>
      </c>
      <c r="AB652" s="2">
        <v>0</v>
      </c>
      <c r="AC652" s="2">
        <v>67505</v>
      </c>
      <c r="AD652" s="2">
        <v>0</v>
      </c>
      <c r="AE652" s="2">
        <v>13135</v>
      </c>
      <c r="AF652" s="2">
        <v>0</v>
      </c>
      <c r="AG652" s="2" t="s">
        <v>464</v>
      </c>
      <c r="AH652" s="3" t="s">
        <v>464</v>
      </c>
      <c r="AI652" s="2" t="s">
        <v>464</v>
      </c>
      <c r="AJ652" s="3">
        <v>102249</v>
      </c>
      <c r="AK652" s="3">
        <v>21480</v>
      </c>
      <c r="AL652" s="2">
        <v>0</v>
      </c>
      <c r="AM652" s="3">
        <v>0</v>
      </c>
      <c r="AN652" s="2">
        <v>0</v>
      </c>
      <c r="AO652" s="2">
        <v>0</v>
      </c>
      <c r="AP652" s="2">
        <v>66951</v>
      </c>
      <c r="AQ652" s="2">
        <v>0</v>
      </c>
      <c r="AR652" s="2">
        <v>13818</v>
      </c>
      <c r="AS652" s="2">
        <v>0</v>
      </c>
      <c r="AT652" s="2" t="s">
        <v>464</v>
      </c>
      <c r="AU652" s="2" t="s">
        <v>464</v>
      </c>
      <c r="AV652" s="2" t="s">
        <v>464</v>
      </c>
    </row>
    <row r="653" spans="1:48" x14ac:dyDescent="0.25">
      <c r="A653" t="str">
        <f t="shared" si="13"/>
        <v>2014Q2</v>
      </c>
      <c r="B653" s="9" t="s">
        <v>276</v>
      </c>
      <c r="C653" s="9">
        <v>1022451</v>
      </c>
      <c r="D653" s="2">
        <v>28419</v>
      </c>
      <c r="E653" s="2">
        <v>4370</v>
      </c>
      <c r="F653" s="2">
        <v>0</v>
      </c>
      <c r="G653" s="2">
        <v>11200</v>
      </c>
      <c r="H653" s="2">
        <v>3700</v>
      </c>
      <c r="I653" s="2">
        <v>19529</v>
      </c>
      <c r="J653" s="2">
        <v>70755</v>
      </c>
      <c r="K653" s="2">
        <v>0</v>
      </c>
      <c r="L653" s="2">
        <v>521123</v>
      </c>
      <c r="M653" s="2">
        <v>2608936</v>
      </c>
      <c r="N653" s="2">
        <v>0</v>
      </c>
      <c r="O653" s="2">
        <v>3479788</v>
      </c>
      <c r="P653" s="2">
        <v>0</v>
      </c>
      <c r="Q653" s="2">
        <v>413872</v>
      </c>
      <c r="R653" s="2">
        <v>415643</v>
      </c>
      <c r="S653" s="2">
        <v>828135</v>
      </c>
      <c r="T653" s="2">
        <v>2294342</v>
      </c>
      <c r="U653" s="2">
        <v>229791</v>
      </c>
      <c r="V653" s="2">
        <v>521123</v>
      </c>
      <c r="W653" s="2">
        <v>415643</v>
      </c>
      <c r="X653" s="2">
        <v>4402</v>
      </c>
      <c r="Y653" s="2">
        <v>0</v>
      </c>
      <c r="Z653" s="2">
        <v>67413</v>
      </c>
      <c r="AA653" s="2">
        <v>6362</v>
      </c>
      <c r="AB653" s="2">
        <v>108219</v>
      </c>
      <c r="AC653" s="2">
        <v>179172</v>
      </c>
      <c r="AD653" s="2">
        <v>0</v>
      </c>
      <c r="AE653" s="2">
        <v>0</v>
      </c>
      <c r="AF653" s="2">
        <v>0</v>
      </c>
      <c r="AG653" s="2" t="s">
        <v>464</v>
      </c>
      <c r="AH653" s="3" t="s">
        <v>464</v>
      </c>
      <c r="AI653" s="2" t="s">
        <v>464</v>
      </c>
      <c r="AJ653" s="3">
        <v>413872</v>
      </c>
      <c r="AK653" s="3">
        <v>4462</v>
      </c>
      <c r="AL653" s="2">
        <v>0</v>
      </c>
      <c r="AM653" s="3">
        <v>68339</v>
      </c>
      <c r="AN653" s="2">
        <v>6200</v>
      </c>
      <c r="AO653" s="2">
        <v>107915</v>
      </c>
      <c r="AP653" s="2">
        <v>178859</v>
      </c>
      <c r="AQ653" s="2">
        <v>0</v>
      </c>
      <c r="AR653" s="2">
        <v>0</v>
      </c>
      <c r="AS653" s="2">
        <v>0</v>
      </c>
      <c r="AT653" s="2" t="s">
        <v>464</v>
      </c>
      <c r="AU653" s="2" t="s">
        <v>464</v>
      </c>
      <c r="AV653" s="2" t="s">
        <v>464</v>
      </c>
    </row>
    <row r="654" spans="1:48" x14ac:dyDescent="0.25">
      <c r="A654" t="str">
        <f t="shared" si="13"/>
        <v>2014Q2</v>
      </c>
      <c r="B654" s="9" t="s">
        <v>277</v>
      </c>
      <c r="C654" s="9">
        <v>100608</v>
      </c>
      <c r="D654" s="2">
        <v>25389</v>
      </c>
      <c r="E654" s="2">
        <v>7494</v>
      </c>
      <c r="F654" s="2">
        <v>0</v>
      </c>
      <c r="G654" s="2">
        <v>8838</v>
      </c>
      <c r="H654" s="2">
        <v>1664</v>
      </c>
      <c r="I654" s="2">
        <v>15826</v>
      </c>
      <c r="J654" s="2">
        <v>9322</v>
      </c>
      <c r="K654" s="2">
        <v>5693</v>
      </c>
      <c r="L654" s="2">
        <v>476538</v>
      </c>
      <c r="M654" s="2">
        <v>2674396</v>
      </c>
      <c r="N654" s="2">
        <v>0</v>
      </c>
      <c r="O654" s="2">
        <v>3422108</v>
      </c>
      <c r="P654" s="2">
        <v>4</v>
      </c>
      <c r="Q654" s="2">
        <v>469025</v>
      </c>
      <c r="R654" s="2">
        <v>476538</v>
      </c>
      <c r="S654" s="2">
        <v>285671</v>
      </c>
      <c r="T654" s="2">
        <v>1432023</v>
      </c>
      <c r="U654" s="2">
        <v>1036180</v>
      </c>
      <c r="V654" s="2">
        <v>476538</v>
      </c>
      <c r="W654" s="2">
        <v>476538</v>
      </c>
      <c r="X654" s="2">
        <v>1006</v>
      </c>
      <c r="Y654" s="2">
        <v>0</v>
      </c>
      <c r="Z654" s="2">
        <v>0</v>
      </c>
      <c r="AA654" s="2">
        <v>85442</v>
      </c>
      <c r="AB654" s="2">
        <v>93184</v>
      </c>
      <c r="AC654" s="2">
        <v>195952</v>
      </c>
      <c r="AD654" s="2">
        <v>0</v>
      </c>
      <c r="AE654" s="2">
        <v>0</v>
      </c>
      <c r="AF654" s="2">
        <v>0</v>
      </c>
      <c r="AG654" s="2" t="s">
        <v>464</v>
      </c>
      <c r="AH654" s="3" t="s">
        <v>464</v>
      </c>
      <c r="AI654" s="2" t="s">
        <v>464</v>
      </c>
      <c r="AJ654" s="3">
        <v>469025</v>
      </c>
      <c r="AK654" s="3">
        <v>1000</v>
      </c>
      <c r="AL654" s="2">
        <v>0</v>
      </c>
      <c r="AM654" s="3">
        <v>0</v>
      </c>
      <c r="AN654" s="2">
        <v>84034</v>
      </c>
      <c r="AO654" s="2">
        <v>92221</v>
      </c>
      <c r="AP654" s="2">
        <v>193857</v>
      </c>
      <c r="AQ654" s="2">
        <v>0</v>
      </c>
      <c r="AR654" s="2">
        <v>0</v>
      </c>
      <c r="AS654" s="2">
        <v>0</v>
      </c>
      <c r="AT654" s="2" t="s">
        <v>464</v>
      </c>
      <c r="AU654" s="2" t="s">
        <v>464</v>
      </c>
      <c r="AV654" s="2" t="s">
        <v>464</v>
      </c>
    </row>
    <row r="655" spans="1:48" x14ac:dyDescent="0.25">
      <c r="A655" t="str">
        <f t="shared" si="13"/>
        <v>2014Q2</v>
      </c>
      <c r="B655" s="9" t="s">
        <v>832</v>
      </c>
      <c r="C655" s="9">
        <v>1024108</v>
      </c>
      <c r="D655" s="2">
        <v>11383</v>
      </c>
      <c r="E655" s="2">
        <v>502</v>
      </c>
      <c r="F655" s="2">
        <v>0</v>
      </c>
      <c r="G655" s="2">
        <v>2412</v>
      </c>
      <c r="H655" s="2">
        <v>753</v>
      </c>
      <c r="I655" s="2">
        <v>4865</v>
      </c>
      <c r="J655" s="2">
        <v>63522</v>
      </c>
      <c r="K655" s="2">
        <v>0</v>
      </c>
      <c r="L655" s="2">
        <v>55389</v>
      </c>
      <c r="M655" s="2">
        <v>980045</v>
      </c>
      <c r="N655" s="2">
        <v>0</v>
      </c>
      <c r="O655" s="2">
        <v>1112063</v>
      </c>
      <c r="P655" s="2">
        <v>-89</v>
      </c>
      <c r="Q655" s="2">
        <v>55420</v>
      </c>
      <c r="R655" s="2">
        <v>55389</v>
      </c>
      <c r="S655" s="2">
        <v>134599</v>
      </c>
      <c r="T655" s="2">
        <v>920596</v>
      </c>
      <c r="U655" s="2">
        <v>47008</v>
      </c>
      <c r="V655" s="2">
        <v>55389</v>
      </c>
      <c r="W655" s="2">
        <v>55389</v>
      </c>
      <c r="X655" s="2">
        <v>0</v>
      </c>
      <c r="Y655" s="2">
        <v>7670</v>
      </c>
      <c r="Z655" s="2">
        <v>9584</v>
      </c>
      <c r="AA655" s="2">
        <v>0</v>
      </c>
      <c r="AB655" s="2">
        <v>5549</v>
      </c>
      <c r="AC655" s="2">
        <v>0</v>
      </c>
      <c r="AD655" s="2">
        <v>0</v>
      </c>
      <c r="AE655" s="2">
        <v>0</v>
      </c>
      <c r="AF655" s="2">
        <v>0</v>
      </c>
      <c r="AG655" s="2" t="s">
        <v>464</v>
      </c>
      <c r="AH655" s="3" t="s">
        <v>464</v>
      </c>
      <c r="AI655" s="2" t="s">
        <v>464</v>
      </c>
      <c r="AJ655" s="3">
        <v>55420</v>
      </c>
      <c r="AK655" s="3">
        <v>0</v>
      </c>
      <c r="AL655" s="2">
        <v>7708</v>
      </c>
      <c r="AM655" s="3">
        <v>9592</v>
      </c>
      <c r="AN655" s="2">
        <v>0</v>
      </c>
      <c r="AO655" s="2">
        <v>5538</v>
      </c>
      <c r="AP655" s="2">
        <v>0</v>
      </c>
      <c r="AQ655" s="2">
        <v>0</v>
      </c>
      <c r="AR655" s="2">
        <v>0</v>
      </c>
      <c r="AS655" s="2">
        <v>0</v>
      </c>
      <c r="AT655" s="2" t="s">
        <v>464</v>
      </c>
      <c r="AU655" s="2" t="s">
        <v>464</v>
      </c>
      <c r="AV655" s="2" t="s">
        <v>464</v>
      </c>
    </row>
    <row r="656" spans="1:48" x14ac:dyDescent="0.25">
      <c r="A656" t="str">
        <f t="shared" si="13"/>
        <v>2014Q2</v>
      </c>
      <c r="B656" s="9" t="s">
        <v>278</v>
      </c>
      <c r="C656" s="9">
        <v>102409</v>
      </c>
      <c r="D656" s="2">
        <v>6118</v>
      </c>
      <c r="E656" s="2">
        <v>3964</v>
      </c>
      <c r="F656" s="2">
        <v>0</v>
      </c>
      <c r="G656" s="2">
        <v>3494</v>
      </c>
      <c r="H656" s="2">
        <v>953</v>
      </c>
      <c r="I656" s="2">
        <v>6952</v>
      </c>
      <c r="J656" s="2">
        <v>9894</v>
      </c>
      <c r="K656" s="2">
        <v>0</v>
      </c>
      <c r="L656" s="2">
        <v>310098</v>
      </c>
      <c r="M656" s="2">
        <v>428833</v>
      </c>
      <c r="N656" s="2">
        <v>14</v>
      </c>
      <c r="O656" s="2">
        <v>836011</v>
      </c>
      <c r="P656" s="2">
        <v>39</v>
      </c>
      <c r="Q656" s="2">
        <v>306982</v>
      </c>
      <c r="R656" s="2">
        <v>310098</v>
      </c>
      <c r="S656" s="2">
        <v>149403</v>
      </c>
      <c r="T656" s="2">
        <v>316867</v>
      </c>
      <c r="U656" s="2">
        <v>65562</v>
      </c>
      <c r="V656" s="2">
        <v>310098</v>
      </c>
      <c r="W656" s="2">
        <v>310098</v>
      </c>
      <c r="X656" s="2">
        <v>501</v>
      </c>
      <c r="Y656" s="2">
        <v>758</v>
      </c>
      <c r="Z656" s="2">
        <v>19118</v>
      </c>
      <c r="AA656" s="2">
        <v>8339</v>
      </c>
      <c r="AB656" s="2">
        <v>16593</v>
      </c>
      <c r="AC656" s="2">
        <v>104422</v>
      </c>
      <c r="AD656" s="2">
        <v>3</v>
      </c>
      <c r="AE656" s="2">
        <v>0</v>
      </c>
      <c r="AF656" s="2">
        <v>0</v>
      </c>
      <c r="AG656" s="2" t="s">
        <v>464</v>
      </c>
      <c r="AH656" s="3" t="s">
        <v>464</v>
      </c>
      <c r="AI656" s="2" t="s">
        <v>464</v>
      </c>
      <c r="AJ656" s="3">
        <v>306982</v>
      </c>
      <c r="AK656" s="3">
        <v>500</v>
      </c>
      <c r="AL656" s="2">
        <v>748</v>
      </c>
      <c r="AM656" s="3">
        <v>19395</v>
      </c>
      <c r="AN656" s="2">
        <v>8193</v>
      </c>
      <c r="AO656" s="2">
        <v>16247</v>
      </c>
      <c r="AP656" s="2">
        <v>104409</v>
      </c>
      <c r="AQ656" s="2">
        <v>3</v>
      </c>
      <c r="AR656" s="2">
        <v>0</v>
      </c>
      <c r="AS656" s="2">
        <v>0</v>
      </c>
      <c r="AT656" s="2" t="s">
        <v>464</v>
      </c>
      <c r="AU656" s="2" t="s">
        <v>464</v>
      </c>
      <c r="AV656" s="2" t="s">
        <v>464</v>
      </c>
    </row>
    <row r="657" spans="1:48" x14ac:dyDescent="0.25">
      <c r="A657" t="str">
        <f t="shared" si="13"/>
        <v>2014Q2</v>
      </c>
      <c r="B657" s="9" t="s">
        <v>833</v>
      </c>
      <c r="C657" s="9">
        <v>1017066</v>
      </c>
      <c r="D657" s="2">
        <v>18547</v>
      </c>
      <c r="E657" s="2">
        <v>7437</v>
      </c>
      <c r="F657" s="2">
        <v>0</v>
      </c>
      <c r="G657" s="2">
        <v>10636</v>
      </c>
      <c r="H657" s="2">
        <v>2780</v>
      </c>
      <c r="I657" s="2">
        <v>18100</v>
      </c>
      <c r="J657" s="2">
        <v>2632</v>
      </c>
      <c r="K657" s="2">
        <v>0</v>
      </c>
      <c r="L657" s="2">
        <v>598861</v>
      </c>
      <c r="M657" s="2">
        <v>1275322</v>
      </c>
      <c r="N657" s="2">
        <v>0</v>
      </c>
      <c r="O657" s="2">
        <v>2037152</v>
      </c>
      <c r="P657" s="2">
        <v>-5</v>
      </c>
      <c r="Q657" s="2">
        <v>582330</v>
      </c>
      <c r="R657" s="2">
        <v>595266</v>
      </c>
      <c r="S657" s="2">
        <v>399115</v>
      </c>
      <c r="T657" s="2">
        <v>1011925</v>
      </c>
      <c r="U657" s="2">
        <v>145168</v>
      </c>
      <c r="V657" s="2">
        <v>598861</v>
      </c>
      <c r="W657" s="2">
        <v>595266</v>
      </c>
      <c r="X657" s="2">
        <v>0</v>
      </c>
      <c r="Y657" s="2">
        <v>4067</v>
      </c>
      <c r="Z657" s="2">
        <v>948</v>
      </c>
      <c r="AA657" s="2">
        <v>65995</v>
      </c>
      <c r="AB657" s="2">
        <v>104625</v>
      </c>
      <c r="AC657" s="2">
        <v>108402</v>
      </c>
      <c r="AD657" s="2">
        <v>0</v>
      </c>
      <c r="AE657" s="2">
        <v>0</v>
      </c>
      <c r="AF657" s="2">
        <v>0</v>
      </c>
      <c r="AG657" s="2" t="s">
        <v>464</v>
      </c>
      <c r="AH657" s="3" t="s">
        <v>464</v>
      </c>
      <c r="AI657" s="2" t="s">
        <v>464</v>
      </c>
      <c r="AJ657" s="3">
        <v>582330</v>
      </c>
      <c r="AK657" s="3">
        <v>0</v>
      </c>
      <c r="AL657" s="2">
        <v>4119</v>
      </c>
      <c r="AM657" s="3">
        <v>947</v>
      </c>
      <c r="AN657" s="2">
        <v>65582</v>
      </c>
      <c r="AO657" s="2">
        <v>103181</v>
      </c>
      <c r="AP657" s="2">
        <v>107893</v>
      </c>
      <c r="AQ657" s="2">
        <v>0</v>
      </c>
      <c r="AR657" s="2">
        <v>0</v>
      </c>
      <c r="AS657" s="2">
        <v>0</v>
      </c>
      <c r="AT657" s="2" t="s">
        <v>464</v>
      </c>
      <c r="AU657" s="2" t="s">
        <v>464</v>
      </c>
      <c r="AV657" s="2" t="s">
        <v>464</v>
      </c>
    </row>
    <row r="658" spans="1:48" x14ac:dyDescent="0.25">
      <c r="A658" t="str">
        <f t="shared" si="13"/>
        <v>2014Q2</v>
      </c>
      <c r="B658" s="9" t="s">
        <v>834</v>
      </c>
      <c r="C658" s="9">
        <v>1017700</v>
      </c>
      <c r="D658" s="2">
        <v>9248</v>
      </c>
      <c r="E658" s="2">
        <v>41104</v>
      </c>
      <c r="F658" s="2">
        <v>0</v>
      </c>
      <c r="G658" s="2">
        <v>10189</v>
      </c>
      <c r="H658" s="2">
        <v>949</v>
      </c>
      <c r="I658" s="2">
        <v>27358</v>
      </c>
      <c r="J658" s="2">
        <v>86139</v>
      </c>
      <c r="K658" s="2">
        <v>8700</v>
      </c>
      <c r="L658" s="2">
        <v>147995</v>
      </c>
      <c r="M658" s="2">
        <v>896873</v>
      </c>
      <c r="N658" s="2">
        <v>0</v>
      </c>
      <c r="O658" s="2">
        <v>1889492</v>
      </c>
      <c r="P658" s="2">
        <v>119</v>
      </c>
      <c r="Q658" s="2">
        <v>129927</v>
      </c>
      <c r="R658" s="2">
        <v>129530</v>
      </c>
      <c r="S658" s="2">
        <v>68627</v>
      </c>
      <c r="T658" s="2">
        <v>208598</v>
      </c>
      <c r="U658" s="2">
        <v>81516</v>
      </c>
      <c r="V658" s="2">
        <v>147995</v>
      </c>
      <c r="W658" s="2">
        <v>129530</v>
      </c>
      <c r="X658" s="2">
        <v>0</v>
      </c>
      <c r="Y658" s="2">
        <v>7363</v>
      </c>
      <c r="Z658" s="2">
        <v>27232</v>
      </c>
      <c r="AA658" s="2">
        <v>0</v>
      </c>
      <c r="AB658" s="2">
        <v>7813</v>
      </c>
      <c r="AC658" s="2">
        <v>61813</v>
      </c>
      <c r="AD658" s="2">
        <v>0</v>
      </c>
      <c r="AE658" s="2">
        <v>2753</v>
      </c>
      <c r="AF658" s="2">
        <v>19440</v>
      </c>
      <c r="AG658" s="2" t="s">
        <v>464</v>
      </c>
      <c r="AH658" s="3" t="s">
        <v>464</v>
      </c>
      <c r="AI658" s="2" t="s">
        <v>464</v>
      </c>
      <c r="AJ658" s="3">
        <v>129927</v>
      </c>
      <c r="AK658" s="3">
        <v>0</v>
      </c>
      <c r="AL658" s="2">
        <v>7686</v>
      </c>
      <c r="AM658" s="3">
        <v>27093</v>
      </c>
      <c r="AN658" s="2">
        <v>0</v>
      </c>
      <c r="AO658" s="2">
        <v>7739</v>
      </c>
      <c r="AP658" s="2">
        <v>62047</v>
      </c>
      <c r="AQ658" s="2">
        <v>0</v>
      </c>
      <c r="AR658" s="2">
        <v>2752</v>
      </c>
      <c r="AS658" s="2">
        <v>19546</v>
      </c>
      <c r="AT658" s="2" t="s">
        <v>464</v>
      </c>
      <c r="AU658" s="2" t="s">
        <v>464</v>
      </c>
      <c r="AV658" s="2" t="s">
        <v>464</v>
      </c>
    </row>
    <row r="659" spans="1:48" x14ac:dyDescent="0.25">
      <c r="A659" t="str">
        <f t="shared" si="13"/>
        <v>2014Q2</v>
      </c>
      <c r="B659" s="9" t="s">
        <v>279</v>
      </c>
      <c r="C659" s="9">
        <v>4047115</v>
      </c>
      <c r="D659" s="2">
        <v>9006</v>
      </c>
      <c r="E659" s="2">
        <v>2254</v>
      </c>
      <c r="F659" s="2">
        <v>0</v>
      </c>
      <c r="G659" s="2">
        <v>3956</v>
      </c>
      <c r="H659" s="2">
        <v>860</v>
      </c>
      <c r="I659" s="2">
        <v>7553</v>
      </c>
      <c r="J659" s="2">
        <v>2586</v>
      </c>
      <c r="K659" s="2">
        <v>0</v>
      </c>
      <c r="L659" s="2">
        <v>348379</v>
      </c>
      <c r="M659" s="2">
        <v>691719</v>
      </c>
      <c r="N659" s="2">
        <v>0</v>
      </c>
      <c r="O659" s="2">
        <v>1151108</v>
      </c>
      <c r="P659" s="2">
        <v>0</v>
      </c>
      <c r="Q659" s="2">
        <v>323166</v>
      </c>
      <c r="R659" s="2">
        <v>324536</v>
      </c>
      <c r="S659" s="2">
        <v>244248</v>
      </c>
      <c r="T659" s="2">
        <v>621686</v>
      </c>
      <c r="U659" s="2">
        <v>38882</v>
      </c>
      <c r="V659" s="2">
        <v>348379</v>
      </c>
      <c r="W659" s="2">
        <v>324536</v>
      </c>
      <c r="X659" s="2">
        <v>60721</v>
      </c>
      <c r="Y659" s="2">
        <v>17</v>
      </c>
      <c r="Z659" s="2">
        <v>117322</v>
      </c>
      <c r="AA659" s="2">
        <v>2464</v>
      </c>
      <c r="AB659" s="2">
        <v>14434</v>
      </c>
      <c r="AC659" s="2">
        <v>25234</v>
      </c>
      <c r="AD659" s="2">
        <v>0</v>
      </c>
      <c r="AE659" s="2">
        <v>0</v>
      </c>
      <c r="AF659" s="2">
        <v>0</v>
      </c>
      <c r="AG659" s="2" t="s">
        <v>464</v>
      </c>
      <c r="AH659" s="3" t="s">
        <v>464</v>
      </c>
      <c r="AI659" s="2" t="s">
        <v>464</v>
      </c>
      <c r="AJ659" s="3">
        <v>323166</v>
      </c>
      <c r="AK659" s="3">
        <v>60677</v>
      </c>
      <c r="AL659" s="2">
        <v>17</v>
      </c>
      <c r="AM659" s="3">
        <v>118416</v>
      </c>
      <c r="AN659" s="2">
        <v>2496</v>
      </c>
      <c r="AO659" s="2">
        <v>14315</v>
      </c>
      <c r="AP659" s="2">
        <v>25151</v>
      </c>
      <c r="AQ659" s="2">
        <v>0</v>
      </c>
      <c r="AR659" s="2">
        <v>0</v>
      </c>
      <c r="AS659" s="2">
        <v>0</v>
      </c>
      <c r="AT659" s="2" t="s">
        <v>464</v>
      </c>
      <c r="AU659" s="2" t="s">
        <v>464</v>
      </c>
      <c r="AV659" s="2" t="s">
        <v>464</v>
      </c>
    </row>
    <row r="660" spans="1:48" x14ac:dyDescent="0.25">
      <c r="A660" t="str">
        <f t="shared" si="13"/>
        <v>2014Q2</v>
      </c>
      <c r="B660" s="9" t="s">
        <v>835</v>
      </c>
      <c r="C660" s="9">
        <v>1019806</v>
      </c>
      <c r="D660" s="2">
        <v>4704</v>
      </c>
      <c r="E660" s="2">
        <v>1118</v>
      </c>
      <c r="F660" s="2">
        <v>0</v>
      </c>
      <c r="G660" s="2">
        <v>2181</v>
      </c>
      <c r="H660" s="2">
        <v>341</v>
      </c>
      <c r="I660" s="2">
        <v>3608</v>
      </c>
      <c r="J660" s="2">
        <v>3019</v>
      </c>
      <c r="K660" s="2">
        <v>563</v>
      </c>
      <c r="L660" s="2">
        <v>154032</v>
      </c>
      <c r="M660" s="2">
        <v>388796</v>
      </c>
      <c r="N660" s="2">
        <v>0</v>
      </c>
      <c r="O660" s="2">
        <v>587027</v>
      </c>
      <c r="P660" s="2">
        <v>0</v>
      </c>
      <c r="Q660" s="2">
        <v>154764</v>
      </c>
      <c r="R660" s="2">
        <v>154032</v>
      </c>
      <c r="S660" s="2">
        <v>11073</v>
      </c>
      <c r="T660" s="2">
        <v>133869</v>
      </c>
      <c r="U660" s="2">
        <v>59007</v>
      </c>
      <c r="V660" s="2">
        <v>154032</v>
      </c>
      <c r="W660" s="2">
        <v>154032</v>
      </c>
      <c r="X660" s="2">
        <v>0</v>
      </c>
      <c r="Y660" s="2">
        <v>0</v>
      </c>
      <c r="Z660" s="2">
        <v>3984</v>
      </c>
      <c r="AA660" s="2">
        <v>20</v>
      </c>
      <c r="AB660" s="2">
        <v>55576</v>
      </c>
      <c r="AC660" s="2">
        <v>46576</v>
      </c>
      <c r="AD660" s="2">
        <v>0</v>
      </c>
      <c r="AE660" s="2">
        <v>0</v>
      </c>
      <c r="AF660" s="2">
        <v>0</v>
      </c>
      <c r="AG660" s="2" t="s">
        <v>464</v>
      </c>
      <c r="AH660" s="3" t="s">
        <v>464</v>
      </c>
      <c r="AI660" s="2" t="s">
        <v>464</v>
      </c>
      <c r="AJ660" s="3">
        <v>154764</v>
      </c>
      <c r="AK660" s="3">
        <v>0</v>
      </c>
      <c r="AL660" s="2">
        <v>0</v>
      </c>
      <c r="AM660" s="3">
        <v>4053</v>
      </c>
      <c r="AN660" s="2">
        <v>19</v>
      </c>
      <c r="AO660" s="2">
        <v>55756</v>
      </c>
      <c r="AP660" s="2">
        <v>47373</v>
      </c>
      <c r="AQ660" s="2">
        <v>0</v>
      </c>
      <c r="AR660" s="2">
        <v>0</v>
      </c>
      <c r="AS660" s="2">
        <v>0</v>
      </c>
      <c r="AT660" s="2" t="s">
        <v>464</v>
      </c>
      <c r="AU660" s="2" t="s">
        <v>464</v>
      </c>
      <c r="AV660" s="2" t="s">
        <v>464</v>
      </c>
    </row>
    <row r="661" spans="1:48" x14ac:dyDescent="0.25">
      <c r="A661" t="str">
        <f t="shared" si="13"/>
        <v>2014Q2</v>
      </c>
      <c r="B661" s="9" t="s">
        <v>836</v>
      </c>
      <c r="C661" s="9">
        <v>4135423</v>
      </c>
      <c r="D661" s="2">
        <v>5196</v>
      </c>
      <c r="E661" s="2">
        <v>4410</v>
      </c>
      <c r="F661" s="2">
        <v>0</v>
      </c>
      <c r="G661" s="2">
        <v>3103</v>
      </c>
      <c r="H661" s="2">
        <v>686</v>
      </c>
      <c r="I661" s="2">
        <v>5131</v>
      </c>
      <c r="J661" s="2">
        <v>40884</v>
      </c>
      <c r="K661" s="2">
        <v>11</v>
      </c>
      <c r="L661" s="2">
        <v>50873</v>
      </c>
      <c r="M661" s="2">
        <v>670533</v>
      </c>
      <c r="N661" s="2">
        <v>0</v>
      </c>
      <c r="O661" s="2">
        <v>832081</v>
      </c>
      <c r="P661" s="2">
        <v>0</v>
      </c>
      <c r="Q661" s="2">
        <v>2419</v>
      </c>
      <c r="R661" s="2">
        <v>2332</v>
      </c>
      <c r="S661" s="2">
        <v>373836</v>
      </c>
      <c r="T661" s="2">
        <v>641118</v>
      </c>
      <c r="U661" s="2">
        <v>28303</v>
      </c>
      <c r="V661" s="2">
        <v>50873</v>
      </c>
      <c r="W661" s="2">
        <v>2332</v>
      </c>
      <c r="X661" s="2">
        <v>0</v>
      </c>
      <c r="Y661" s="2">
        <v>0</v>
      </c>
      <c r="Z661" s="2">
        <v>1893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 t="s">
        <v>464</v>
      </c>
      <c r="AH661" s="3" t="s">
        <v>464</v>
      </c>
      <c r="AI661" s="2" t="s">
        <v>464</v>
      </c>
      <c r="AJ661" s="3">
        <v>2419</v>
      </c>
      <c r="AK661" s="3">
        <v>0</v>
      </c>
      <c r="AL661" s="2">
        <v>0</v>
      </c>
      <c r="AM661" s="3">
        <v>1998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 t="s">
        <v>464</v>
      </c>
      <c r="AU661" s="2" t="s">
        <v>464</v>
      </c>
      <c r="AV661" s="2" t="s">
        <v>464</v>
      </c>
    </row>
    <row r="662" spans="1:48" x14ac:dyDescent="0.25">
      <c r="A662" t="str">
        <f t="shared" si="13"/>
        <v>2014Q2</v>
      </c>
      <c r="B662" s="9" t="s">
        <v>837</v>
      </c>
      <c r="C662" s="9">
        <v>1016802</v>
      </c>
      <c r="D662" s="2">
        <v>4660</v>
      </c>
      <c r="E662" s="2">
        <v>679</v>
      </c>
      <c r="F662" s="2">
        <v>0</v>
      </c>
      <c r="G662" s="2">
        <v>2215</v>
      </c>
      <c r="H662" s="2">
        <v>616</v>
      </c>
      <c r="I662" s="2">
        <v>4080</v>
      </c>
      <c r="J662" s="2">
        <v>27771</v>
      </c>
      <c r="K662" s="2">
        <v>0</v>
      </c>
      <c r="L662" s="2">
        <v>183890</v>
      </c>
      <c r="M662" s="2">
        <v>312825</v>
      </c>
      <c r="N662" s="2">
        <v>0</v>
      </c>
      <c r="O662" s="2">
        <v>565720</v>
      </c>
      <c r="P662" s="2">
        <v>-1</v>
      </c>
      <c r="Q662" s="2">
        <v>178202</v>
      </c>
      <c r="R662" s="2">
        <v>179286</v>
      </c>
      <c r="S662" s="2">
        <v>32716</v>
      </c>
      <c r="T662" s="2">
        <v>232718</v>
      </c>
      <c r="U662" s="2">
        <v>66806</v>
      </c>
      <c r="V662" s="2">
        <v>183890</v>
      </c>
      <c r="W662" s="2">
        <v>179286</v>
      </c>
      <c r="X662" s="2">
        <v>25533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 t="s">
        <v>464</v>
      </c>
      <c r="AH662" s="3" t="s">
        <v>464</v>
      </c>
      <c r="AI662" s="2" t="s">
        <v>464</v>
      </c>
      <c r="AJ662" s="3">
        <v>178202</v>
      </c>
      <c r="AK662" s="3">
        <v>25446</v>
      </c>
      <c r="AL662" s="2">
        <v>0</v>
      </c>
      <c r="AM662" s="3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 t="s">
        <v>464</v>
      </c>
      <c r="AU662" s="2" t="s">
        <v>464</v>
      </c>
      <c r="AV662" s="2" t="s">
        <v>464</v>
      </c>
    </row>
    <row r="663" spans="1:48" x14ac:dyDescent="0.25">
      <c r="A663" t="str">
        <f t="shared" si="13"/>
        <v>2014Q2</v>
      </c>
      <c r="B663" s="9" t="s">
        <v>280</v>
      </c>
      <c r="C663" s="9">
        <v>4122259</v>
      </c>
      <c r="D663" s="2">
        <v>34359</v>
      </c>
      <c r="E663" s="2">
        <v>3989</v>
      </c>
      <c r="F663" s="2">
        <v>0</v>
      </c>
      <c r="G663" s="2">
        <v>13953</v>
      </c>
      <c r="H663" s="2">
        <v>2519</v>
      </c>
      <c r="I663" s="2">
        <v>23346</v>
      </c>
      <c r="J663" s="2">
        <v>131231</v>
      </c>
      <c r="K663" s="2">
        <v>0</v>
      </c>
      <c r="L663" s="2">
        <v>491797</v>
      </c>
      <c r="M663" s="2">
        <v>3117230</v>
      </c>
      <c r="N663" s="2">
        <v>79</v>
      </c>
      <c r="O663" s="2">
        <v>3953486</v>
      </c>
      <c r="P663" s="2">
        <v>0</v>
      </c>
      <c r="Q663" s="2">
        <v>222998</v>
      </c>
      <c r="R663" s="2">
        <v>224184</v>
      </c>
      <c r="S663" s="2">
        <v>505006</v>
      </c>
      <c r="T663" s="2">
        <v>1695102</v>
      </c>
      <c r="U663" s="2">
        <v>582462</v>
      </c>
      <c r="V663" s="2">
        <v>491797</v>
      </c>
      <c r="W663" s="2">
        <v>224184</v>
      </c>
      <c r="X663" s="2">
        <v>0</v>
      </c>
      <c r="Y663" s="2">
        <v>2390</v>
      </c>
      <c r="Z663" s="2">
        <v>0</v>
      </c>
      <c r="AA663" s="2">
        <v>59018</v>
      </c>
      <c r="AB663" s="2">
        <v>101979</v>
      </c>
      <c r="AC663" s="2">
        <v>60797</v>
      </c>
      <c r="AD663" s="2">
        <v>0</v>
      </c>
      <c r="AE663" s="2">
        <v>0</v>
      </c>
      <c r="AF663" s="2">
        <v>0</v>
      </c>
      <c r="AG663" s="2" t="s">
        <v>464</v>
      </c>
      <c r="AH663" s="3" t="s">
        <v>464</v>
      </c>
      <c r="AI663" s="2" t="s">
        <v>464</v>
      </c>
      <c r="AJ663" s="3">
        <v>222998</v>
      </c>
      <c r="AK663" s="3">
        <v>0</v>
      </c>
      <c r="AL663" s="2">
        <v>2332</v>
      </c>
      <c r="AM663" s="3">
        <v>0</v>
      </c>
      <c r="AN663" s="2">
        <v>58496</v>
      </c>
      <c r="AO663" s="2">
        <v>101646</v>
      </c>
      <c r="AP663" s="2">
        <v>60524</v>
      </c>
      <c r="AQ663" s="2">
        <v>0</v>
      </c>
      <c r="AR663" s="2">
        <v>0</v>
      </c>
      <c r="AS663" s="2">
        <v>0</v>
      </c>
      <c r="AT663" s="2" t="s">
        <v>464</v>
      </c>
      <c r="AU663" s="2" t="s">
        <v>464</v>
      </c>
      <c r="AV663" s="2" t="s">
        <v>464</v>
      </c>
    </row>
    <row r="664" spans="1:48" x14ac:dyDescent="0.25">
      <c r="A664" t="str">
        <f t="shared" si="13"/>
        <v>2014Q2</v>
      </c>
      <c r="B664" s="9" t="s">
        <v>838</v>
      </c>
      <c r="C664" s="9">
        <v>1022531</v>
      </c>
      <c r="D664" s="2">
        <v>5845</v>
      </c>
      <c r="E664" s="2">
        <v>1308</v>
      </c>
      <c r="F664" s="2">
        <v>0</v>
      </c>
      <c r="G664" s="2">
        <v>2781</v>
      </c>
      <c r="H664" s="2">
        <v>397</v>
      </c>
      <c r="I664" s="2">
        <v>4588</v>
      </c>
      <c r="J664" s="2">
        <v>6059</v>
      </c>
      <c r="K664" s="2">
        <v>12000</v>
      </c>
      <c r="L664" s="2">
        <v>173682</v>
      </c>
      <c r="M664" s="2">
        <v>359648</v>
      </c>
      <c r="N664" s="2">
        <v>0</v>
      </c>
      <c r="O664" s="2">
        <v>607257</v>
      </c>
      <c r="P664" s="2">
        <v>0</v>
      </c>
      <c r="Q664" s="2">
        <v>171978</v>
      </c>
      <c r="R664" s="2">
        <v>173682</v>
      </c>
      <c r="S664" s="2">
        <v>60152</v>
      </c>
      <c r="T664" s="2">
        <v>199181</v>
      </c>
      <c r="U664" s="2">
        <v>71751</v>
      </c>
      <c r="V664" s="2">
        <v>173682</v>
      </c>
      <c r="W664" s="2">
        <v>173682</v>
      </c>
      <c r="X664" s="2">
        <v>0</v>
      </c>
      <c r="Y664" s="2">
        <v>0</v>
      </c>
      <c r="Z664" s="2">
        <v>6226</v>
      </c>
      <c r="AA664" s="2">
        <v>1379</v>
      </c>
      <c r="AB664" s="2">
        <v>78266</v>
      </c>
      <c r="AC664" s="2">
        <v>3789</v>
      </c>
      <c r="AD664" s="2">
        <v>0</v>
      </c>
      <c r="AE664" s="2">
        <v>0</v>
      </c>
      <c r="AF664" s="2">
        <v>0</v>
      </c>
      <c r="AG664" s="2" t="s">
        <v>464</v>
      </c>
      <c r="AH664" s="3" t="s">
        <v>464</v>
      </c>
      <c r="AI664" s="2" t="s">
        <v>464</v>
      </c>
      <c r="AJ664" s="3">
        <v>171978</v>
      </c>
      <c r="AK664" s="3">
        <v>0</v>
      </c>
      <c r="AL664" s="2">
        <v>0</v>
      </c>
      <c r="AM664" s="3">
        <v>6556</v>
      </c>
      <c r="AN664" s="2">
        <v>1277</v>
      </c>
      <c r="AO664" s="2">
        <v>80959</v>
      </c>
      <c r="AP664" s="2">
        <v>4003</v>
      </c>
      <c r="AQ664" s="2">
        <v>0</v>
      </c>
      <c r="AR664" s="2">
        <v>0</v>
      </c>
      <c r="AS664" s="2">
        <v>0</v>
      </c>
      <c r="AT664" s="2" t="s">
        <v>464</v>
      </c>
      <c r="AU664" s="2" t="s">
        <v>464</v>
      </c>
      <c r="AV664" s="2" t="s">
        <v>464</v>
      </c>
    </row>
    <row r="665" spans="1:48" x14ac:dyDescent="0.25">
      <c r="A665" t="str">
        <f t="shared" si="13"/>
        <v>2014Q2</v>
      </c>
      <c r="B665" s="9" t="s">
        <v>839</v>
      </c>
      <c r="C665" s="9">
        <v>4170465</v>
      </c>
      <c r="D665" s="2">
        <v>5108</v>
      </c>
      <c r="E665" s="2">
        <v>427</v>
      </c>
      <c r="F665" s="2">
        <v>0</v>
      </c>
      <c r="G665" s="2">
        <v>3324</v>
      </c>
      <c r="H665" s="2">
        <v>524</v>
      </c>
      <c r="I665" s="2">
        <v>5392</v>
      </c>
      <c r="J665" s="2">
        <v>11634</v>
      </c>
      <c r="K665" s="2">
        <v>0</v>
      </c>
      <c r="L665" s="2">
        <v>103316</v>
      </c>
      <c r="M665" s="2">
        <v>483275</v>
      </c>
      <c r="N665" s="2">
        <v>0</v>
      </c>
      <c r="O665" s="2">
        <v>646754</v>
      </c>
      <c r="P665" s="2">
        <v>129</v>
      </c>
      <c r="Q665" s="2">
        <v>105214</v>
      </c>
      <c r="R665" s="2">
        <v>103316</v>
      </c>
      <c r="S665" s="2">
        <v>72058</v>
      </c>
      <c r="T665" s="2">
        <v>320003</v>
      </c>
      <c r="U665" s="2">
        <v>162215</v>
      </c>
      <c r="V665" s="2">
        <v>103316</v>
      </c>
      <c r="W665" s="2">
        <v>103316</v>
      </c>
      <c r="X665" s="2">
        <v>2888</v>
      </c>
      <c r="Y665" s="2">
        <v>10487</v>
      </c>
      <c r="Z665" s="2">
        <v>14190</v>
      </c>
      <c r="AA665" s="2">
        <v>1149</v>
      </c>
      <c r="AB665" s="2">
        <v>26457</v>
      </c>
      <c r="AC665" s="2">
        <v>17999</v>
      </c>
      <c r="AD665" s="2">
        <v>0</v>
      </c>
      <c r="AE665" s="2">
        <v>1083</v>
      </c>
      <c r="AF665" s="2">
        <v>1027</v>
      </c>
      <c r="AG665" s="2" t="s">
        <v>464</v>
      </c>
      <c r="AH665" s="3" t="s">
        <v>464</v>
      </c>
      <c r="AI665" s="2" t="s">
        <v>464</v>
      </c>
      <c r="AJ665" s="3">
        <v>105214</v>
      </c>
      <c r="AK665" s="3">
        <v>2900</v>
      </c>
      <c r="AL665" s="2">
        <v>10858</v>
      </c>
      <c r="AM665" s="3">
        <v>14719</v>
      </c>
      <c r="AN665" s="2">
        <v>1125</v>
      </c>
      <c r="AO665" s="2">
        <v>26625</v>
      </c>
      <c r="AP665" s="2">
        <v>18259</v>
      </c>
      <c r="AQ665" s="2">
        <v>0</v>
      </c>
      <c r="AR665" s="2">
        <v>1123</v>
      </c>
      <c r="AS665" s="2">
        <v>1050</v>
      </c>
      <c r="AT665" s="2" t="s">
        <v>464</v>
      </c>
      <c r="AU665" s="2" t="s">
        <v>464</v>
      </c>
      <c r="AV665" s="2" t="s">
        <v>464</v>
      </c>
    </row>
    <row r="666" spans="1:48" x14ac:dyDescent="0.25">
      <c r="A666" t="str">
        <f t="shared" si="13"/>
        <v>2014Q2</v>
      </c>
      <c r="B666" s="9" t="s">
        <v>840</v>
      </c>
      <c r="C666" s="9">
        <v>1024868</v>
      </c>
      <c r="D666" s="2">
        <v>11047</v>
      </c>
      <c r="E666" s="2">
        <v>3289</v>
      </c>
      <c r="F666" s="2">
        <v>0</v>
      </c>
      <c r="G666" s="2">
        <v>4176</v>
      </c>
      <c r="H666" s="2">
        <v>1257</v>
      </c>
      <c r="I666" s="2">
        <v>7726</v>
      </c>
      <c r="J666" s="2">
        <v>69429</v>
      </c>
      <c r="K666" s="2">
        <v>13711</v>
      </c>
      <c r="L666" s="2">
        <v>88492</v>
      </c>
      <c r="M666" s="2">
        <v>802472</v>
      </c>
      <c r="N666" s="2">
        <v>0</v>
      </c>
      <c r="O666" s="2">
        <v>1058974</v>
      </c>
      <c r="P666" s="2">
        <v>0</v>
      </c>
      <c r="Q666" s="2">
        <v>88850</v>
      </c>
      <c r="R666" s="2">
        <v>88492</v>
      </c>
      <c r="S666" s="2">
        <v>240686</v>
      </c>
      <c r="T666" s="2">
        <v>647077</v>
      </c>
      <c r="U666" s="2">
        <v>122142</v>
      </c>
      <c r="V666" s="2">
        <v>88492</v>
      </c>
      <c r="W666" s="2">
        <v>88492</v>
      </c>
      <c r="X666" s="2">
        <v>0</v>
      </c>
      <c r="Y666" s="2">
        <v>0</v>
      </c>
      <c r="Z666" s="2">
        <v>44179</v>
      </c>
      <c r="AA666" s="2">
        <v>87</v>
      </c>
      <c r="AB666" s="2">
        <v>620</v>
      </c>
      <c r="AC666" s="2">
        <v>2651</v>
      </c>
      <c r="AD666" s="2">
        <v>0</v>
      </c>
      <c r="AE666" s="2">
        <v>0</v>
      </c>
      <c r="AF666" s="2">
        <v>0</v>
      </c>
      <c r="AG666" s="2" t="s">
        <v>464</v>
      </c>
      <c r="AH666" s="3" t="s">
        <v>464</v>
      </c>
      <c r="AI666" s="2" t="s">
        <v>464</v>
      </c>
      <c r="AJ666" s="3">
        <v>88850</v>
      </c>
      <c r="AK666" s="3">
        <v>0</v>
      </c>
      <c r="AL666" s="2">
        <v>0</v>
      </c>
      <c r="AM666" s="3">
        <v>44601</v>
      </c>
      <c r="AN666" s="2">
        <v>87</v>
      </c>
      <c r="AO666" s="2">
        <v>594</v>
      </c>
      <c r="AP666" s="2">
        <v>2612</v>
      </c>
      <c r="AQ666" s="2">
        <v>0</v>
      </c>
      <c r="AR666" s="2">
        <v>0</v>
      </c>
      <c r="AS666" s="2">
        <v>0</v>
      </c>
      <c r="AT666" s="2" t="s">
        <v>464</v>
      </c>
      <c r="AU666" s="2" t="s">
        <v>464</v>
      </c>
      <c r="AV666" s="2" t="s">
        <v>464</v>
      </c>
    </row>
    <row r="667" spans="1:48" x14ac:dyDescent="0.25">
      <c r="A667" t="str">
        <f t="shared" si="13"/>
        <v>2014Q2</v>
      </c>
      <c r="B667" s="9" t="s">
        <v>841</v>
      </c>
      <c r="C667" s="9">
        <v>1031091</v>
      </c>
      <c r="D667" s="2">
        <v>3934</v>
      </c>
      <c r="E667" s="2">
        <v>2167</v>
      </c>
      <c r="F667" s="2">
        <v>0</v>
      </c>
      <c r="G667" s="2">
        <v>2521</v>
      </c>
      <c r="H667" s="2">
        <v>912</v>
      </c>
      <c r="I667" s="2">
        <v>6217</v>
      </c>
      <c r="J667" s="2">
        <v>18635</v>
      </c>
      <c r="K667" s="2">
        <v>0</v>
      </c>
      <c r="L667" s="2">
        <v>97551</v>
      </c>
      <c r="M667" s="2">
        <v>418005</v>
      </c>
      <c r="N667" s="2">
        <v>0</v>
      </c>
      <c r="O667" s="2">
        <v>590569</v>
      </c>
      <c r="P667" s="2">
        <v>33</v>
      </c>
      <c r="Q667" s="2">
        <v>96531</v>
      </c>
      <c r="R667" s="2">
        <v>97551</v>
      </c>
      <c r="S667" s="2">
        <v>345561</v>
      </c>
      <c r="T667" s="2">
        <v>413579</v>
      </c>
      <c r="U667" s="2">
        <v>4274</v>
      </c>
      <c r="V667" s="2">
        <v>97551</v>
      </c>
      <c r="W667" s="2">
        <v>97551</v>
      </c>
      <c r="X667" s="2">
        <v>0</v>
      </c>
      <c r="Y667" s="2">
        <v>0</v>
      </c>
      <c r="Z667" s="2">
        <v>16733</v>
      </c>
      <c r="AA667" s="2">
        <v>22150</v>
      </c>
      <c r="AB667" s="2">
        <v>56393</v>
      </c>
      <c r="AC667" s="2">
        <v>0</v>
      </c>
      <c r="AD667" s="2">
        <v>0</v>
      </c>
      <c r="AE667" s="2">
        <v>0</v>
      </c>
      <c r="AF667" s="2">
        <v>0</v>
      </c>
      <c r="AG667" s="2" t="s">
        <v>464</v>
      </c>
      <c r="AH667" s="3" t="s">
        <v>464</v>
      </c>
      <c r="AI667" s="2" t="s">
        <v>464</v>
      </c>
      <c r="AJ667" s="3">
        <v>96531</v>
      </c>
      <c r="AK667" s="3">
        <v>0</v>
      </c>
      <c r="AL667" s="2">
        <v>0</v>
      </c>
      <c r="AM667" s="3">
        <v>16735</v>
      </c>
      <c r="AN667" s="2">
        <v>21050</v>
      </c>
      <c r="AO667" s="2">
        <v>56481</v>
      </c>
      <c r="AP667" s="2">
        <v>0</v>
      </c>
      <c r="AQ667" s="2">
        <v>0</v>
      </c>
      <c r="AR667" s="2">
        <v>0</v>
      </c>
      <c r="AS667" s="2">
        <v>0</v>
      </c>
      <c r="AT667" s="2" t="s">
        <v>464</v>
      </c>
      <c r="AU667" s="2" t="s">
        <v>464</v>
      </c>
      <c r="AV667" s="2" t="s">
        <v>464</v>
      </c>
    </row>
    <row r="668" spans="1:48" x14ac:dyDescent="0.25">
      <c r="A668" t="str">
        <f t="shared" si="13"/>
        <v>2014Q2</v>
      </c>
      <c r="B668" s="9" t="s">
        <v>842</v>
      </c>
      <c r="C668" s="9">
        <v>1019743</v>
      </c>
      <c r="D668" s="2">
        <v>5465</v>
      </c>
      <c r="E668" s="2">
        <v>694</v>
      </c>
      <c r="F668" s="2">
        <v>0</v>
      </c>
      <c r="G668" s="2">
        <v>2478</v>
      </c>
      <c r="H668" s="2">
        <v>1001</v>
      </c>
      <c r="I668" s="2">
        <v>5266</v>
      </c>
      <c r="J668" s="2">
        <v>39155</v>
      </c>
      <c r="K668" s="2">
        <v>841</v>
      </c>
      <c r="L668" s="2">
        <v>244111</v>
      </c>
      <c r="M668" s="2">
        <v>281315</v>
      </c>
      <c r="N668" s="2">
        <v>0</v>
      </c>
      <c r="O668" s="2">
        <v>594455</v>
      </c>
      <c r="P668" s="2">
        <v>108</v>
      </c>
      <c r="Q668" s="2">
        <v>242879</v>
      </c>
      <c r="R668" s="2">
        <v>244111</v>
      </c>
      <c r="S668" s="2">
        <v>125955</v>
      </c>
      <c r="T668" s="2">
        <v>223540</v>
      </c>
      <c r="U668" s="2">
        <v>32231</v>
      </c>
      <c r="V668" s="2">
        <v>244111</v>
      </c>
      <c r="W668" s="2">
        <v>244111</v>
      </c>
      <c r="X668" s="2">
        <v>3789</v>
      </c>
      <c r="Y668" s="2">
        <v>9</v>
      </c>
      <c r="Z668" s="2">
        <v>60385</v>
      </c>
      <c r="AA668" s="2">
        <v>3879</v>
      </c>
      <c r="AB668" s="2">
        <v>58408</v>
      </c>
      <c r="AC668" s="2">
        <v>33250</v>
      </c>
      <c r="AD668" s="2">
        <v>0</v>
      </c>
      <c r="AE668" s="2">
        <v>1738</v>
      </c>
      <c r="AF668" s="2">
        <v>0</v>
      </c>
      <c r="AG668" s="2" t="s">
        <v>464</v>
      </c>
      <c r="AH668" s="3" t="s">
        <v>464</v>
      </c>
      <c r="AI668" s="2" t="s">
        <v>464</v>
      </c>
      <c r="AJ668" s="3">
        <v>242879</v>
      </c>
      <c r="AK668" s="3">
        <v>3776</v>
      </c>
      <c r="AL668" s="2">
        <v>9</v>
      </c>
      <c r="AM668" s="3">
        <v>61968</v>
      </c>
      <c r="AN668" s="2">
        <v>3857</v>
      </c>
      <c r="AO668" s="2">
        <v>58208</v>
      </c>
      <c r="AP668" s="2">
        <v>32736</v>
      </c>
      <c r="AQ668" s="2">
        <v>0</v>
      </c>
      <c r="AR668" s="2">
        <v>1797</v>
      </c>
      <c r="AS668" s="2">
        <v>0</v>
      </c>
      <c r="AT668" s="2" t="s">
        <v>464</v>
      </c>
      <c r="AU668" s="2" t="s">
        <v>464</v>
      </c>
      <c r="AV668" s="2" t="s">
        <v>464</v>
      </c>
    </row>
    <row r="669" spans="1:48" x14ac:dyDescent="0.25">
      <c r="A669" t="str">
        <f t="shared" si="13"/>
        <v>2014Q2</v>
      </c>
      <c r="B669" s="9" t="s">
        <v>843</v>
      </c>
      <c r="C669" s="9">
        <v>1018321</v>
      </c>
      <c r="D669" s="2">
        <v>4050</v>
      </c>
      <c r="E669" s="2">
        <v>3002</v>
      </c>
      <c r="F669" s="2">
        <v>0</v>
      </c>
      <c r="G669" s="2">
        <v>2615</v>
      </c>
      <c r="H669" s="2">
        <v>1310</v>
      </c>
      <c r="I669" s="2">
        <v>6101</v>
      </c>
      <c r="J669" s="2">
        <v>66344</v>
      </c>
      <c r="K669" s="2">
        <v>0</v>
      </c>
      <c r="L669" s="2">
        <v>101847</v>
      </c>
      <c r="M669" s="2">
        <v>325342</v>
      </c>
      <c r="N669" s="2">
        <v>0</v>
      </c>
      <c r="O669" s="2">
        <v>551302</v>
      </c>
      <c r="P669" s="2">
        <v>0</v>
      </c>
      <c r="Q669" s="2">
        <v>106558</v>
      </c>
      <c r="R669" s="2">
        <v>101847</v>
      </c>
      <c r="S669" s="2">
        <v>75310</v>
      </c>
      <c r="T669" s="2">
        <v>277004</v>
      </c>
      <c r="U669" s="2">
        <v>28674</v>
      </c>
      <c r="V669" s="2">
        <v>101847</v>
      </c>
      <c r="W669" s="2">
        <v>101847</v>
      </c>
      <c r="X669" s="2">
        <v>0</v>
      </c>
      <c r="Y669" s="2">
        <v>4467</v>
      </c>
      <c r="Z669" s="2">
        <v>4894</v>
      </c>
      <c r="AA669" s="2">
        <v>0</v>
      </c>
      <c r="AB669" s="2">
        <v>0</v>
      </c>
      <c r="AC669" s="2">
        <v>57112</v>
      </c>
      <c r="AD669" s="2">
        <v>0</v>
      </c>
      <c r="AE669" s="2">
        <v>0</v>
      </c>
      <c r="AF669" s="2">
        <v>0</v>
      </c>
      <c r="AG669" s="2" t="s">
        <v>464</v>
      </c>
      <c r="AH669" s="3" t="s">
        <v>464</v>
      </c>
      <c r="AI669" s="2" t="s">
        <v>464</v>
      </c>
      <c r="AJ669" s="3">
        <v>106558</v>
      </c>
      <c r="AK669" s="3">
        <v>0</v>
      </c>
      <c r="AL669" s="2">
        <v>4636</v>
      </c>
      <c r="AM669" s="3">
        <v>5088</v>
      </c>
      <c r="AN669" s="2">
        <v>0</v>
      </c>
      <c r="AO669" s="2">
        <v>0</v>
      </c>
      <c r="AP669" s="2">
        <v>59252</v>
      </c>
      <c r="AQ669" s="2">
        <v>0</v>
      </c>
      <c r="AR669" s="2">
        <v>0</v>
      </c>
      <c r="AS669" s="2">
        <v>0</v>
      </c>
      <c r="AT669" s="2" t="s">
        <v>464</v>
      </c>
      <c r="AU669" s="2" t="s">
        <v>464</v>
      </c>
      <c r="AV669" s="2" t="s">
        <v>464</v>
      </c>
    </row>
    <row r="670" spans="1:48" x14ac:dyDescent="0.25">
      <c r="A670" t="str">
        <f t="shared" si="13"/>
        <v>2014Q2</v>
      </c>
      <c r="B670" s="9" t="s">
        <v>844</v>
      </c>
      <c r="C670" s="9">
        <v>4149398</v>
      </c>
      <c r="D670" s="2">
        <v>5195</v>
      </c>
      <c r="E670" s="2">
        <v>743</v>
      </c>
      <c r="F670" s="2">
        <v>0</v>
      </c>
      <c r="G670" s="2">
        <v>3066</v>
      </c>
      <c r="H670" s="2">
        <v>533</v>
      </c>
      <c r="I670" s="2">
        <v>6450</v>
      </c>
      <c r="J670" s="2">
        <v>28091</v>
      </c>
      <c r="K670" s="2">
        <v>0</v>
      </c>
      <c r="L670" s="2">
        <v>162124</v>
      </c>
      <c r="M670" s="2">
        <v>428231</v>
      </c>
      <c r="N670" s="2">
        <v>0</v>
      </c>
      <c r="O670" s="2">
        <v>682157</v>
      </c>
      <c r="P670" s="2">
        <v>0</v>
      </c>
      <c r="Q670" s="2">
        <v>162742</v>
      </c>
      <c r="R670" s="2">
        <v>162124</v>
      </c>
      <c r="S670" s="2">
        <v>63927</v>
      </c>
      <c r="T670" s="2">
        <v>298010</v>
      </c>
      <c r="U670" s="2">
        <v>93195</v>
      </c>
      <c r="V670" s="2">
        <v>162124</v>
      </c>
      <c r="W670" s="2">
        <v>162124</v>
      </c>
      <c r="X670" s="2">
        <v>0</v>
      </c>
      <c r="Y670" s="2">
        <v>0</v>
      </c>
      <c r="Z670" s="2">
        <v>48227</v>
      </c>
      <c r="AA670" s="2">
        <v>10648</v>
      </c>
      <c r="AB670" s="2">
        <v>77562</v>
      </c>
      <c r="AC670" s="2">
        <v>20046</v>
      </c>
      <c r="AD670" s="2">
        <v>0</v>
      </c>
      <c r="AE670" s="2">
        <v>1895</v>
      </c>
      <c r="AF670" s="2">
        <v>2861</v>
      </c>
      <c r="AG670" s="2" t="s">
        <v>464</v>
      </c>
      <c r="AH670" s="3" t="s">
        <v>464</v>
      </c>
      <c r="AI670" s="2" t="s">
        <v>464</v>
      </c>
      <c r="AJ670" s="3">
        <v>162742</v>
      </c>
      <c r="AK670" s="3">
        <v>0</v>
      </c>
      <c r="AL670" s="2">
        <v>0</v>
      </c>
      <c r="AM670" s="3">
        <v>48091</v>
      </c>
      <c r="AN670" s="2">
        <v>10642</v>
      </c>
      <c r="AO670" s="2">
        <v>77843</v>
      </c>
      <c r="AP670" s="2">
        <v>20446</v>
      </c>
      <c r="AQ670" s="2">
        <v>0</v>
      </c>
      <c r="AR670" s="2">
        <v>1987</v>
      </c>
      <c r="AS670" s="2">
        <v>2858</v>
      </c>
      <c r="AT670" s="2" t="s">
        <v>464</v>
      </c>
      <c r="AU670" s="2" t="s">
        <v>464</v>
      </c>
      <c r="AV670" s="2" t="s">
        <v>464</v>
      </c>
    </row>
    <row r="671" spans="1:48" x14ac:dyDescent="0.25">
      <c r="A671" t="str">
        <f t="shared" si="13"/>
        <v>2014Q2</v>
      </c>
      <c r="B671" s="9" t="s">
        <v>845</v>
      </c>
      <c r="C671" s="9">
        <v>1021575</v>
      </c>
      <c r="D671" s="2">
        <v>6553</v>
      </c>
      <c r="E671" s="2">
        <v>3249</v>
      </c>
      <c r="F671" s="2">
        <v>0</v>
      </c>
      <c r="G671" s="2">
        <v>4347</v>
      </c>
      <c r="H671" s="2">
        <v>1181</v>
      </c>
      <c r="I671" s="2">
        <v>7659</v>
      </c>
      <c r="J671" s="2">
        <v>989</v>
      </c>
      <c r="K671" s="2">
        <v>0</v>
      </c>
      <c r="L671" s="2">
        <v>147259</v>
      </c>
      <c r="M671" s="2">
        <v>521596</v>
      </c>
      <c r="N671" s="2">
        <v>0</v>
      </c>
      <c r="O671" s="2">
        <v>753380</v>
      </c>
      <c r="P671" s="2">
        <v>75</v>
      </c>
      <c r="Q671" s="2">
        <v>145389</v>
      </c>
      <c r="R671" s="2">
        <v>147259</v>
      </c>
      <c r="S671" s="2">
        <v>133294</v>
      </c>
      <c r="T671" s="2">
        <v>391713</v>
      </c>
      <c r="U671" s="2">
        <v>58535</v>
      </c>
      <c r="V671" s="2">
        <v>147259</v>
      </c>
      <c r="W671" s="2">
        <v>147259</v>
      </c>
      <c r="X671" s="2">
        <v>0</v>
      </c>
      <c r="Y671" s="2">
        <v>0</v>
      </c>
      <c r="Z671" s="2">
        <v>26406</v>
      </c>
      <c r="AA671" s="2">
        <v>457</v>
      </c>
      <c r="AB671" s="2">
        <v>37742</v>
      </c>
      <c r="AC671" s="2">
        <v>9038</v>
      </c>
      <c r="AD671" s="2">
        <v>0</v>
      </c>
      <c r="AE671" s="2">
        <v>0</v>
      </c>
      <c r="AF671" s="2">
        <v>0</v>
      </c>
      <c r="AG671" s="2" t="s">
        <v>464</v>
      </c>
      <c r="AH671" s="3" t="s">
        <v>464</v>
      </c>
      <c r="AI671" s="2" t="s">
        <v>464</v>
      </c>
      <c r="AJ671" s="3">
        <v>145389</v>
      </c>
      <c r="AK671" s="3">
        <v>0</v>
      </c>
      <c r="AL671" s="2">
        <v>0</v>
      </c>
      <c r="AM671" s="3">
        <v>26715</v>
      </c>
      <c r="AN671" s="2">
        <v>424</v>
      </c>
      <c r="AO671" s="2">
        <v>37792</v>
      </c>
      <c r="AP671" s="2">
        <v>9037</v>
      </c>
      <c r="AQ671" s="2">
        <v>0</v>
      </c>
      <c r="AR671" s="2">
        <v>0</v>
      </c>
      <c r="AS671" s="2">
        <v>0</v>
      </c>
      <c r="AT671" s="2" t="s">
        <v>464</v>
      </c>
      <c r="AU671" s="2" t="s">
        <v>464</v>
      </c>
      <c r="AV671" s="2" t="s">
        <v>464</v>
      </c>
    </row>
    <row r="672" spans="1:48" x14ac:dyDescent="0.25">
      <c r="A672" t="str">
        <f t="shared" si="13"/>
        <v>2014Q2</v>
      </c>
      <c r="B672" s="9" t="s">
        <v>846</v>
      </c>
      <c r="C672" s="9">
        <v>1018449</v>
      </c>
      <c r="D672" s="2">
        <v>5194</v>
      </c>
      <c r="E672" s="2">
        <v>1180</v>
      </c>
      <c r="F672" s="2">
        <v>0</v>
      </c>
      <c r="G672" s="2">
        <v>2920</v>
      </c>
      <c r="H672" s="2">
        <v>441</v>
      </c>
      <c r="I672" s="2">
        <v>4786</v>
      </c>
      <c r="J672" s="2">
        <v>11245</v>
      </c>
      <c r="K672" s="2">
        <v>0</v>
      </c>
      <c r="L672" s="2">
        <v>264507</v>
      </c>
      <c r="M672" s="2">
        <v>362781</v>
      </c>
      <c r="N672" s="2">
        <v>0</v>
      </c>
      <c r="O672" s="2">
        <v>679109</v>
      </c>
      <c r="P672" s="2">
        <v>4</v>
      </c>
      <c r="Q672" s="2">
        <v>268197</v>
      </c>
      <c r="R672" s="2">
        <v>264426</v>
      </c>
      <c r="S672" s="2">
        <v>73773</v>
      </c>
      <c r="T672" s="2">
        <v>288288</v>
      </c>
      <c r="U672" s="2">
        <v>32798</v>
      </c>
      <c r="V672" s="2">
        <v>264507</v>
      </c>
      <c r="W672" s="2">
        <v>264426</v>
      </c>
      <c r="X672" s="2">
        <v>0</v>
      </c>
      <c r="Y672" s="2">
        <v>0</v>
      </c>
      <c r="Z672" s="2">
        <v>108225</v>
      </c>
      <c r="AA672" s="2">
        <v>31198</v>
      </c>
      <c r="AB672" s="2">
        <v>29334</v>
      </c>
      <c r="AC672" s="2">
        <v>7522</v>
      </c>
      <c r="AD672" s="2">
        <v>0</v>
      </c>
      <c r="AE672" s="2">
        <v>0</v>
      </c>
      <c r="AF672" s="2">
        <v>0</v>
      </c>
      <c r="AG672" s="2" t="s">
        <v>464</v>
      </c>
      <c r="AH672" s="3" t="s">
        <v>464</v>
      </c>
      <c r="AI672" s="2" t="s">
        <v>464</v>
      </c>
      <c r="AJ672" s="3">
        <v>268197</v>
      </c>
      <c r="AK672" s="3">
        <v>0</v>
      </c>
      <c r="AL672" s="2">
        <v>0</v>
      </c>
      <c r="AM672" s="3">
        <v>113171</v>
      </c>
      <c r="AN672" s="2">
        <v>31324</v>
      </c>
      <c r="AO672" s="2">
        <v>29295</v>
      </c>
      <c r="AP672" s="2">
        <v>7553</v>
      </c>
      <c r="AQ672" s="2">
        <v>0</v>
      </c>
      <c r="AR672" s="2">
        <v>0</v>
      </c>
      <c r="AS672" s="2">
        <v>0</v>
      </c>
      <c r="AT672" s="2" t="s">
        <v>464</v>
      </c>
      <c r="AU672" s="2" t="s">
        <v>464</v>
      </c>
      <c r="AV672" s="2" t="s">
        <v>464</v>
      </c>
    </row>
    <row r="673" spans="1:48" x14ac:dyDescent="0.25">
      <c r="A673" t="str">
        <f t="shared" si="13"/>
        <v>2014Q2</v>
      </c>
      <c r="B673" s="9" t="s">
        <v>281</v>
      </c>
      <c r="C673" s="9">
        <v>100612</v>
      </c>
      <c r="D673" s="2">
        <v>9236</v>
      </c>
      <c r="E673" s="2">
        <v>3257</v>
      </c>
      <c r="F673" s="2">
        <v>0</v>
      </c>
      <c r="G673" s="2">
        <v>4510</v>
      </c>
      <c r="H673" s="2">
        <v>1129</v>
      </c>
      <c r="I673" s="2">
        <v>8799</v>
      </c>
      <c r="J673" s="2">
        <v>6127</v>
      </c>
      <c r="K673" s="2">
        <v>700</v>
      </c>
      <c r="L673" s="2">
        <v>219422</v>
      </c>
      <c r="M673" s="2">
        <v>910221</v>
      </c>
      <c r="N673" s="2">
        <v>0</v>
      </c>
      <c r="O673" s="2">
        <v>1236842</v>
      </c>
      <c r="P673" s="2">
        <v>-5</v>
      </c>
      <c r="Q673" s="2">
        <v>220387</v>
      </c>
      <c r="R673" s="2">
        <v>219422</v>
      </c>
      <c r="S673" s="2">
        <v>191661</v>
      </c>
      <c r="T673" s="2">
        <v>596957</v>
      </c>
      <c r="U673" s="2">
        <v>76447</v>
      </c>
      <c r="V673" s="2">
        <v>219422</v>
      </c>
      <c r="W673" s="2">
        <v>219422</v>
      </c>
      <c r="X673" s="2">
        <v>0</v>
      </c>
      <c r="Y673" s="2">
        <v>0</v>
      </c>
      <c r="Z673" s="2">
        <v>58631</v>
      </c>
      <c r="AA673" s="2">
        <v>10161</v>
      </c>
      <c r="AB673" s="2">
        <v>89370</v>
      </c>
      <c r="AC673" s="2">
        <v>26988</v>
      </c>
      <c r="AD673" s="2">
        <v>0</v>
      </c>
      <c r="AE673" s="2">
        <v>0</v>
      </c>
      <c r="AF673" s="2">
        <v>0</v>
      </c>
      <c r="AG673" s="2" t="s">
        <v>464</v>
      </c>
      <c r="AH673" s="3" t="s">
        <v>464</v>
      </c>
      <c r="AI673" s="2" t="s">
        <v>464</v>
      </c>
      <c r="AJ673" s="3">
        <v>220387</v>
      </c>
      <c r="AK673" s="3">
        <v>0</v>
      </c>
      <c r="AL673" s="2">
        <v>0</v>
      </c>
      <c r="AM673" s="3">
        <v>61547</v>
      </c>
      <c r="AN673" s="2">
        <v>10277</v>
      </c>
      <c r="AO673" s="2">
        <v>88552</v>
      </c>
      <c r="AP673" s="2">
        <v>27001</v>
      </c>
      <c r="AQ673" s="2">
        <v>0</v>
      </c>
      <c r="AR673" s="2">
        <v>0</v>
      </c>
      <c r="AS673" s="2">
        <v>0</v>
      </c>
      <c r="AT673" s="2" t="s">
        <v>464</v>
      </c>
      <c r="AU673" s="2" t="s">
        <v>464</v>
      </c>
      <c r="AV673" s="2" t="s">
        <v>464</v>
      </c>
    </row>
    <row r="674" spans="1:48" x14ac:dyDescent="0.25">
      <c r="A674" t="str">
        <f t="shared" si="13"/>
        <v>2014Q2</v>
      </c>
      <c r="B674" s="9" t="s">
        <v>847</v>
      </c>
      <c r="C674" s="9">
        <v>1024721</v>
      </c>
      <c r="D674" s="2">
        <v>18048</v>
      </c>
      <c r="E674" s="2">
        <v>4997</v>
      </c>
      <c r="F674" s="2">
        <v>79</v>
      </c>
      <c r="G674" s="2">
        <v>8660</v>
      </c>
      <c r="H674" s="2">
        <v>2309</v>
      </c>
      <c r="I674" s="2">
        <v>17669</v>
      </c>
      <c r="J674" s="2">
        <v>109206</v>
      </c>
      <c r="K674" s="2">
        <v>0</v>
      </c>
      <c r="L674" s="2">
        <v>621992</v>
      </c>
      <c r="M674" s="2">
        <v>1262178</v>
      </c>
      <c r="N674" s="2">
        <v>0</v>
      </c>
      <c r="O674" s="2">
        <v>2166403</v>
      </c>
      <c r="P674" s="2">
        <v>102</v>
      </c>
      <c r="Q674" s="2">
        <v>348499</v>
      </c>
      <c r="R674" s="2">
        <v>350569</v>
      </c>
      <c r="S674" s="2">
        <v>258658</v>
      </c>
      <c r="T674" s="2">
        <v>997992</v>
      </c>
      <c r="U674" s="2">
        <v>170120</v>
      </c>
      <c r="V674" s="2">
        <v>621992</v>
      </c>
      <c r="W674" s="2">
        <v>350569</v>
      </c>
      <c r="X674" s="2">
        <v>25442</v>
      </c>
      <c r="Y674" s="2">
        <v>4155</v>
      </c>
      <c r="Z674" s="2">
        <v>24695</v>
      </c>
      <c r="AA674" s="2">
        <v>0</v>
      </c>
      <c r="AB674" s="2">
        <v>280352</v>
      </c>
      <c r="AC674" s="2">
        <v>15925</v>
      </c>
      <c r="AD674" s="2">
        <v>0</v>
      </c>
      <c r="AE674" s="2">
        <v>0</v>
      </c>
      <c r="AF674" s="2">
        <v>0</v>
      </c>
      <c r="AG674" s="2" t="s">
        <v>464</v>
      </c>
      <c r="AH674" s="3" t="s">
        <v>464</v>
      </c>
      <c r="AI674" s="2" t="s">
        <v>464</v>
      </c>
      <c r="AJ674" s="3">
        <v>348499</v>
      </c>
      <c r="AK674" s="3">
        <v>25369</v>
      </c>
      <c r="AL674" s="2">
        <v>4165</v>
      </c>
      <c r="AM674" s="3">
        <v>24987</v>
      </c>
      <c r="AN674" s="2">
        <v>0</v>
      </c>
      <c r="AO674" s="2">
        <v>278528</v>
      </c>
      <c r="AP674" s="2">
        <v>15450</v>
      </c>
      <c r="AQ674" s="2">
        <v>0</v>
      </c>
      <c r="AR674" s="2">
        <v>0</v>
      </c>
      <c r="AS674" s="2">
        <v>0</v>
      </c>
      <c r="AT674" s="2" t="s">
        <v>464</v>
      </c>
      <c r="AU674" s="2" t="s">
        <v>464</v>
      </c>
      <c r="AV674" s="2" t="s">
        <v>464</v>
      </c>
    </row>
    <row r="675" spans="1:48" x14ac:dyDescent="0.25">
      <c r="A675" t="str">
        <f t="shared" si="13"/>
        <v>2014Q2</v>
      </c>
      <c r="B675" s="9" t="s">
        <v>848</v>
      </c>
      <c r="C675" s="9">
        <v>4200947</v>
      </c>
      <c r="D675" s="2">
        <v>6018</v>
      </c>
      <c r="E675" s="2">
        <v>243</v>
      </c>
      <c r="F675" s="2">
        <v>0</v>
      </c>
      <c r="G675" s="2">
        <v>2311</v>
      </c>
      <c r="H675" s="2">
        <v>287</v>
      </c>
      <c r="I675" s="2">
        <v>3475</v>
      </c>
      <c r="J675" s="2">
        <v>19756</v>
      </c>
      <c r="K675" s="2">
        <v>0</v>
      </c>
      <c r="L675" s="2">
        <v>24756</v>
      </c>
      <c r="M675" s="2">
        <v>563637</v>
      </c>
      <c r="N675" s="2">
        <v>0</v>
      </c>
      <c r="O675" s="2">
        <v>645087</v>
      </c>
      <c r="P675" s="2">
        <v>0</v>
      </c>
      <c r="Q675" s="2">
        <v>24606</v>
      </c>
      <c r="R675" s="2">
        <v>24756</v>
      </c>
      <c r="S675" s="2">
        <v>30315</v>
      </c>
      <c r="T675" s="2">
        <v>237429</v>
      </c>
      <c r="U675" s="2">
        <v>167395</v>
      </c>
      <c r="V675" s="2">
        <v>24756</v>
      </c>
      <c r="W675" s="2">
        <v>24756</v>
      </c>
      <c r="X675" s="2">
        <v>4997</v>
      </c>
      <c r="Y675" s="2">
        <v>0</v>
      </c>
      <c r="Z675" s="2">
        <v>16017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 t="s">
        <v>464</v>
      </c>
      <c r="AH675" s="3" t="s">
        <v>464</v>
      </c>
      <c r="AI675" s="2" t="s">
        <v>464</v>
      </c>
      <c r="AJ675" s="3">
        <v>24606</v>
      </c>
      <c r="AK675" s="3">
        <v>4994</v>
      </c>
      <c r="AL675" s="2">
        <v>0</v>
      </c>
      <c r="AM675" s="3">
        <v>16089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 t="s">
        <v>464</v>
      </c>
      <c r="AU675" s="2" t="s">
        <v>464</v>
      </c>
      <c r="AV675" s="2" t="s">
        <v>464</v>
      </c>
    </row>
    <row r="676" spans="1:48" x14ac:dyDescent="0.25">
      <c r="A676" t="str">
        <f t="shared" si="13"/>
        <v>2014Q2</v>
      </c>
      <c r="B676" s="9" t="s">
        <v>849</v>
      </c>
      <c r="C676" s="9">
        <v>1018704</v>
      </c>
      <c r="D676" s="2">
        <v>15334</v>
      </c>
      <c r="E676" s="2">
        <v>4715</v>
      </c>
      <c r="F676" s="2">
        <v>0</v>
      </c>
      <c r="G676" s="2">
        <v>7220</v>
      </c>
      <c r="H676" s="2">
        <v>1690</v>
      </c>
      <c r="I676" s="2">
        <v>12357</v>
      </c>
      <c r="J676" s="2">
        <v>28573</v>
      </c>
      <c r="K676" s="2">
        <v>0</v>
      </c>
      <c r="L676" s="2">
        <v>260142</v>
      </c>
      <c r="M676" s="2">
        <v>1501053</v>
      </c>
      <c r="N676" s="2">
        <v>0</v>
      </c>
      <c r="O676" s="2">
        <v>1908406</v>
      </c>
      <c r="P676" s="2">
        <v>0</v>
      </c>
      <c r="Q676" s="2">
        <v>256722</v>
      </c>
      <c r="R676" s="2">
        <v>260142</v>
      </c>
      <c r="S676" s="2">
        <v>536176</v>
      </c>
      <c r="T676" s="2">
        <v>1041938</v>
      </c>
      <c r="U676" s="2">
        <v>318449</v>
      </c>
      <c r="V676" s="2">
        <v>260142</v>
      </c>
      <c r="W676" s="2">
        <v>260142</v>
      </c>
      <c r="X676" s="2">
        <v>0</v>
      </c>
      <c r="Y676" s="2">
        <v>698</v>
      </c>
      <c r="Z676" s="2">
        <v>998</v>
      </c>
      <c r="AA676" s="2">
        <v>4574</v>
      </c>
      <c r="AB676" s="2">
        <v>75128</v>
      </c>
      <c r="AC676" s="2">
        <v>74207</v>
      </c>
      <c r="AD676" s="2">
        <v>0</v>
      </c>
      <c r="AE676" s="2">
        <v>0</v>
      </c>
      <c r="AF676" s="2">
        <v>3212</v>
      </c>
      <c r="AG676" s="2" t="s">
        <v>464</v>
      </c>
      <c r="AH676" s="3" t="s">
        <v>464</v>
      </c>
      <c r="AI676" s="2" t="s">
        <v>464</v>
      </c>
      <c r="AJ676" s="3">
        <v>256722</v>
      </c>
      <c r="AK676" s="3">
        <v>0</v>
      </c>
      <c r="AL676" s="2">
        <v>703</v>
      </c>
      <c r="AM676" s="3">
        <v>1000</v>
      </c>
      <c r="AN676" s="2">
        <v>4512</v>
      </c>
      <c r="AO676" s="2">
        <v>73938</v>
      </c>
      <c r="AP676" s="2">
        <v>74367</v>
      </c>
      <c r="AQ676" s="2">
        <v>0</v>
      </c>
      <c r="AR676" s="2">
        <v>0</v>
      </c>
      <c r="AS676" s="2">
        <v>3185</v>
      </c>
      <c r="AT676" s="2" t="s">
        <v>464</v>
      </c>
      <c r="AU676" s="2" t="s">
        <v>464</v>
      </c>
      <c r="AV676" s="2" t="s">
        <v>464</v>
      </c>
    </row>
    <row r="677" spans="1:48" x14ac:dyDescent="0.25">
      <c r="A677" t="str">
        <f t="shared" si="13"/>
        <v>2014Q2</v>
      </c>
      <c r="B677" s="9" t="s">
        <v>850</v>
      </c>
      <c r="C677" s="9">
        <v>4306970</v>
      </c>
      <c r="D677" s="2">
        <v>6643</v>
      </c>
      <c r="E677" s="2">
        <v>1023</v>
      </c>
      <c r="F677" s="2">
        <v>0</v>
      </c>
      <c r="G677" s="2">
        <v>3666</v>
      </c>
      <c r="H677" s="2">
        <v>859</v>
      </c>
      <c r="I677" s="2">
        <v>6187</v>
      </c>
      <c r="J677" s="2">
        <v>53550</v>
      </c>
      <c r="K677" s="2">
        <v>395</v>
      </c>
      <c r="L677" s="2">
        <v>171129</v>
      </c>
      <c r="M677" s="2">
        <v>649200</v>
      </c>
      <c r="N677" s="2">
        <v>0</v>
      </c>
      <c r="O677" s="2">
        <v>939064</v>
      </c>
      <c r="P677" s="2">
        <v>301</v>
      </c>
      <c r="Q677" s="2">
        <v>168711</v>
      </c>
      <c r="R677" s="2">
        <v>171129</v>
      </c>
      <c r="S677" s="2">
        <v>301288</v>
      </c>
      <c r="T677" s="2">
        <v>581063</v>
      </c>
      <c r="U677" s="2">
        <v>65566</v>
      </c>
      <c r="V677" s="2">
        <v>171129</v>
      </c>
      <c r="W677" s="2">
        <v>171129</v>
      </c>
      <c r="X677" s="2">
        <v>0</v>
      </c>
      <c r="Y677" s="2">
        <v>0</v>
      </c>
      <c r="Z677" s="2">
        <v>57575</v>
      </c>
      <c r="AA677" s="2">
        <v>0</v>
      </c>
      <c r="AB677" s="2">
        <v>71780</v>
      </c>
      <c r="AC677" s="2">
        <v>0</v>
      </c>
      <c r="AD677" s="2">
        <v>0</v>
      </c>
      <c r="AE677" s="2">
        <v>0</v>
      </c>
      <c r="AF677" s="2">
        <v>0</v>
      </c>
      <c r="AG677" s="2" t="s">
        <v>464</v>
      </c>
      <c r="AH677" s="3" t="s">
        <v>464</v>
      </c>
      <c r="AI677" s="2" t="s">
        <v>464</v>
      </c>
      <c r="AJ677" s="3">
        <v>168711</v>
      </c>
      <c r="AK677" s="3">
        <v>0</v>
      </c>
      <c r="AL677" s="2">
        <v>0</v>
      </c>
      <c r="AM677" s="3">
        <v>59270</v>
      </c>
      <c r="AN677" s="2">
        <v>0</v>
      </c>
      <c r="AO677" s="2">
        <v>72885</v>
      </c>
      <c r="AP677" s="2">
        <v>0</v>
      </c>
      <c r="AQ677" s="2">
        <v>0</v>
      </c>
      <c r="AR677" s="2">
        <v>0</v>
      </c>
      <c r="AS677" s="2">
        <v>0</v>
      </c>
      <c r="AT677" s="2" t="s">
        <v>464</v>
      </c>
      <c r="AU677" s="2" t="s">
        <v>464</v>
      </c>
      <c r="AV677" s="2" t="s">
        <v>464</v>
      </c>
    </row>
    <row r="678" spans="1:48" x14ac:dyDescent="0.25">
      <c r="A678" t="str">
        <f t="shared" si="13"/>
        <v>2014Q2</v>
      </c>
      <c r="B678" s="9" t="s">
        <v>851</v>
      </c>
      <c r="C678" s="9">
        <v>1021511</v>
      </c>
      <c r="D678" s="2">
        <v>5054</v>
      </c>
      <c r="E678" s="2">
        <v>962</v>
      </c>
      <c r="F678" s="2">
        <v>0</v>
      </c>
      <c r="G678" s="2">
        <v>1299</v>
      </c>
      <c r="H678" s="2">
        <v>220</v>
      </c>
      <c r="I678" s="2">
        <v>2221</v>
      </c>
      <c r="J678" s="2">
        <v>708</v>
      </c>
      <c r="K678" s="2">
        <v>0</v>
      </c>
      <c r="L678" s="2">
        <v>108017</v>
      </c>
      <c r="M678" s="2">
        <v>512470</v>
      </c>
      <c r="N678" s="2">
        <v>0</v>
      </c>
      <c r="O678" s="2">
        <v>649972</v>
      </c>
      <c r="P678" s="2">
        <v>5</v>
      </c>
      <c r="Q678" s="2">
        <v>106656</v>
      </c>
      <c r="R678" s="2">
        <v>108017</v>
      </c>
      <c r="S678" s="2">
        <v>140223</v>
      </c>
      <c r="T678" s="2">
        <v>441508</v>
      </c>
      <c r="U678" s="2">
        <v>9058</v>
      </c>
      <c r="V678" s="2">
        <v>108017</v>
      </c>
      <c r="W678" s="2">
        <v>108017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 t="s">
        <v>464</v>
      </c>
      <c r="AH678" s="3" t="s">
        <v>464</v>
      </c>
      <c r="AI678" s="2" t="s">
        <v>464</v>
      </c>
      <c r="AJ678" s="3">
        <v>106656</v>
      </c>
      <c r="AK678" s="3">
        <v>0</v>
      </c>
      <c r="AL678" s="2">
        <v>0</v>
      </c>
      <c r="AM678" s="3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 t="s">
        <v>464</v>
      </c>
      <c r="AU678" s="2" t="s">
        <v>464</v>
      </c>
      <c r="AV678" s="2" t="s">
        <v>464</v>
      </c>
    </row>
    <row r="679" spans="1:48" x14ac:dyDescent="0.25">
      <c r="A679" t="str">
        <f t="shared" si="13"/>
        <v>2014Q2</v>
      </c>
      <c r="B679" s="9" t="s">
        <v>852</v>
      </c>
      <c r="C679" s="9">
        <v>1031084</v>
      </c>
      <c r="D679" s="2">
        <v>24901</v>
      </c>
      <c r="E679" s="2">
        <v>567</v>
      </c>
      <c r="F679" s="2">
        <v>0</v>
      </c>
      <c r="G679" s="2">
        <v>8396</v>
      </c>
      <c r="H679" s="2">
        <v>1935</v>
      </c>
      <c r="I679" s="2">
        <v>14875</v>
      </c>
      <c r="J679" s="2">
        <v>71075</v>
      </c>
      <c r="K679" s="2">
        <v>0</v>
      </c>
      <c r="L679" s="2">
        <v>220349</v>
      </c>
      <c r="M679" s="2">
        <v>3434407</v>
      </c>
      <c r="N679" s="2">
        <v>0</v>
      </c>
      <c r="O679" s="2">
        <v>3761071</v>
      </c>
      <c r="P679" s="2">
        <v>0</v>
      </c>
      <c r="Q679" s="2">
        <v>214126</v>
      </c>
      <c r="R679" s="2">
        <v>213538</v>
      </c>
      <c r="S679" s="2">
        <v>1097089</v>
      </c>
      <c r="T679" s="2">
        <v>3434400</v>
      </c>
      <c r="U679" s="2">
        <v>0</v>
      </c>
      <c r="V679" s="2">
        <v>220349</v>
      </c>
      <c r="W679" s="2">
        <v>213538</v>
      </c>
      <c r="X679" s="2">
        <v>945</v>
      </c>
      <c r="Y679" s="2">
        <v>21182</v>
      </c>
      <c r="Z679" s="2">
        <v>0</v>
      </c>
      <c r="AA679" s="2">
        <v>32583</v>
      </c>
      <c r="AB679" s="2">
        <v>60519</v>
      </c>
      <c r="AC679" s="2">
        <v>95415</v>
      </c>
      <c r="AD679" s="2">
        <v>0</v>
      </c>
      <c r="AE679" s="2">
        <v>0</v>
      </c>
      <c r="AF679" s="2">
        <v>0</v>
      </c>
      <c r="AG679" s="2" t="s">
        <v>464</v>
      </c>
      <c r="AH679" s="3" t="s">
        <v>464</v>
      </c>
      <c r="AI679" s="2" t="s">
        <v>464</v>
      </c>
      <c r="AJ679" s="3">
        <v>214126</v>
      </c>
      <c r="AK679" s="3">
        <v>1018</v>
      </c>
      <c r="AL679" s="2">
        <v>21309</v>
      </c>
      <c r="AM679" s="3">
        <v>0</v>
      </c>
      <c r="AN679" s="2">
        <v>32648</v>
      </c>
      <c r="AO679" s="2">
        <v>60711</v>
      </c>
      <c r="AP679" s="2">
        <v>95440</v>
      </c>
      <c r="AQ679" s="2">
        <v>0</v>
      </c>
      <c r="AR679" s="2">
        <v>0</v>
      </c>
      <c r="AS679" s="2">
        <v>0</v>
      </c>
      <c r="AT679" s="2" t="s">
        <v>464</v>
      </c>
      <c r="AU679" s="2" t="s">
        <v>464</v>
      </c>
      <c r="AV679" s="2" t="s">
        <v>464</v>
      </c>
    </row>
    <row r="680" spans="1:48" x14ac:dyDescent="0.25">
      <c r="A680" t="str">
        <f t="shared" si="13"/>
        <v>2014Q2</v>
      </c>
      <c r="B680" s="9" t="s">
        <v>282</v>
      </c>
      <c r="C680" s="9">
        <v>1021806</v>
      </c>
      <c r="D680" s="2">
        <v>5890</v>
      </c>
      <c r="E680" s="2">
        <v>1724</v>
      </c>
      <c r="F680" s="2">
        <v>0</v>
      </c>
      <c r="G680" s="2">
        <v>2802</v>
      </c>
      <c r="H680" s="2">
        <v>595</v>
      </c>
      <c r="I680" s="2">
        <v>4941</v>
      </c>
      <c r="J680" s="2">
        <v>22603</v>
      </c>
      <c r="K680" s="2">
        <v>0</v>
      </c>
      <c r="L680" s="2">
        <v>178469</v>
      </c>
      <c r="M680" s="2">
        <v>519900</v>
      </c>
      <c r="N680" s="2">
        <v>0</v>
      </c>
      <c r="O680" s="2">
        <v>774318</v>
      </c>
      <c r="P680" s="2">
        <v>26</v>
      </c>
      <c r="Q680" s="2">
        <v>145200</v>
      </c>
      <c r="R680" s="2">
        <v>144034</v>
      </c>
      <c r="S680" s="2">
        <v>218811</v>
      </c>
      <c r="T680" s="2">
        <v>386314</v>
      </c>
      <c r="U680" s="2">
        <v>70189</v>
      </c>
      <c r="V680" s="2">
        <v>178469</v>
      </c>
      <c r="W680" s="2">
        <v>144034</v>
      </c>
      <c r="X680" s="2">
        <v>0</v>
      </c>
      <c r="Y680" s="2">
        <v>0</v>
      </c>
      <c r="Z680" s="2">
        <v>50690</v>
      </c>
      <c r="AA680" s="2">
        <v>938</v>
      </c>
      <c r="AB680" s="2">
        <v>0</v>
      </c>
      <c r="AC680" s="2">
        <v>28088</v>
      </c>
      <c r="AD680" s="2">
        <v>0</v>
      </c>
      <c r="AE680" s="2">
        <v>0</v>
      </c>
      <c r="AF680" s="2">
        <v>0</v>
      </c>
      <c r="AG680" s="2" t="s">
        <v>464</v>
      </c>
      <c r="AH680" s="3" t="s">
        <v>464</v>
      </c>
      <c r="AI680" s="2" t="s">
        <v>464</v>
      </c>
      <c r="AJ680" s="3">
        <v>145200</v>
      </c>
      <c r="AK680" s="3">
        <v>0</v>
      </c>
      <c r="AL680" s="2">
        <v>0</v>
      </c>
      <c r="AM680" s="3">
        <v>51149</v>
      </c>
      <c r="AN680" s="2">
        <v>877</v>
      </c>
      <c r="AO680" s="2">
        <v>0</v>
      </c>
      <c r="AP680" s="2">
        <v>29374</v>
      </c>
      <c r="AQ680" s="2">
        <v>0</v>
      </c>
      <c r="AR680" s="2">
        <v>0</v>
      </c>
      <c r="AS680" s="2">
        <v>0</v>
      </c>
      <c r="AT680" s="2" t="s">
        <v>464</v>
      </c>
      <c r="AU680" s="2" t="s">
        <v>464</v>
      </c>
      <c r="AV680" s="2" t="s">
        <v>464</v>
      </c>
    </row>
    <row r="681" spans="1:48" x14ac:dyDescent="0.25">
      <c r="A681" t="str">
        <f t="shared" si="13"/>
        <v>2014Q2</v>
      </c>
      <c r="B681" s="9" t="s">
        <v>853</v>
      </c>
      <c r="C681" s="9">
        <v>1023748</v>
      </c>
      <c r="D681" s="2">
        <v>793</v>
      </c>
      <c r="E681" s="2">
        <v>512</v>
      </c>
      <c r="F681" s="2">
        <v>0</v>
      </c>
      <c r="G681" s="2">
        <v>496</v>
      </c>
      <c r="H681" s="2">
        <v>108</v>
      </c>
      <c r="I681" s="2">
        <v>896</v>
      </c>
      <c r="J681" s="2">
        <v>9152</v>
      </c>
      <c r="K681" s="2">
        <v>0</v>
      </c>
      <c r="L681" s="2">
        <v>33791</v>
      </c>
      <c r="M681" s="2">
        <v>40515</v>
      </c>
      <c r="N681" s="2">
        <v>0</v>
      </c>
      <c r="O681" s="2">
        <v>95459</v>
      </c>
      <c r="P681" s="2">
        <v>1</v>
      </c>
      <c r="Q681" s="2">
        <v>34130</v>
      </c>
      <c r="R681" s="2">
        <v>33791</v>
      </c>
      <c r="S681" s="2">
        <v>13024</v>
      </c>
      <c r="T681" s="2">
        <v>28999</v>
      </c>
      <c r="U681" s="2">
        <v>5382</v>
      </c>
      <c r="V681" s="2">
        <v>33791</v>
      </c>
      <c r="W681" s="2">
        <v>33791</v>
      </c>
      <c r="X681" s="2">
        <v>0</v>
      </c>
      <c r="Y681" s="2">
        <v>0</v>
      </c>
      <c r="Z681" s="2">
        <v>3600</v>
      </c>
      <c r="AA681" s="2">
        <v>0</v>
      </c>
      <c r="AB681" s="2">
        <v>16170</v>
      </c>
      <c r="AC681" s="2">
        <v>763</v>
      </c>
      <c r="AD681" s="2">
        <v>0</v>
      </c>
      <c r="AE681" s="2">
        <v>0</v>
      </c>
      <c r="AF681" s="2">
        <v>0</v>
      </c>
      <c r="AG681" s="2" t="s">
        <v>464</v>
      </c>
      <c r="AH681" s="3" t="s">
        <v>464</v>
      </c>
      <c r="AI681" s="2" t="s">
        <v>464</v>
      </c>
      <c r="AJ681" s="3">
        <v>34130</v>
      </c>
      <c r="AK681" s="3">
        <v>0</v>
      </c>
      <c r="AL681" s="2">
        <v>0</v>
      </c>
      <c r="AM681" s="3">
        <v>3717</v>
      </c>
      <c r="AN681" s="2">
        <v>0</v>
      </c>
      <c r="AO681" s="2">
        <v>16185</v>
      </c>
      <c r="AP681" s="2">
        <v>765</v>
      </c>
      <c r="AQ681" s="2">
        <v>0</v>
      </c>
      <c r="AR681" s="2">
        <v>0</v>
      </c>
      <c r="AS681" s="2">
        <v>0</v>
      </c>
      <c r="AT681" s="2" t="s">
        <v>464</v>
      </c>
      <c r="AU681" s="2" t="s">
        <v>464</v>
      </c>
      <c r="AV681" s="2" t="s">
        <v>464</v>
      </c>
    </row>
    <row r="682" spans="1:48" x14ac:dyDescent="0.25">
      <c r="A682" t="str">
        <f t="shared" si="13"/>
        <v>2014Q2</v>
      </c>
      <c r="B682" s="9" t="s">
        <v>283</v>
      </c>
      <c r="C682" s="9">
        <v>100253</v>
      </c>
      <c r="D682" s="2">
        <v>669114</v>
      </c>
      <c r="E682" s="2">
        <v>439178</v>
      </c>
      <c r="F682" s="2">
        <v>8042</v>
      </c>
      <c r="G682" s="2">
        <v>339713</v>
      </c>
      <c r="H682" s="2">
        <v>68084</v>
      </c>
      <c r="I682" s="2">
        <v>663960</v>
      </c>
      <c r="J682" s="2">
        <v>3032530</v>
      </c>
      <c r="K682" s="2">
        <v>90239</v>
      </c>
      <c r="L682" s="2">
        <v>11768925</v>
      </c>
      <c r="M682" s="2">
        <v>64747693</v>
      </c>
      <c r="N682" s="2">
        <v>313325</v>
      </c>
      <c r="O682" s="2">
        <v>90835002</v>
      </c>
      <c r="P682" s="2">
        <v>0</v>
      </c>
      <c r="Q682" s="2">
        <v>7753233</v>
      </c>
      <c r="R682" s="2">
        <v>8008260</v>
      </c>
      <c r="S682" s="2">
        <v>14710268</v>
      </c>
      <c r="T682" s="2">
        <v>41076151</v>
      </c>
      <c r="U682" s="2">
        <v>15768697</v>
      </c>
      <c r="V682" s="2">
        <v>11768925</v>
      </c>
      <c r="W682" s="2">
        <v>8008260</v>
      </c>
      <c r="X682" s="2">
        <v>34282</v>
      </c>
      <c r="Y682" s="2">
        <v>0</v>
      </c>
      <c r="Z682" s="2">
        <v>8638</v>
      </c>
      <c r="AA682" s="2">
        <v>2880007</v>
      </c>
      <c r="AB682" s="2">
        <v>4728851</v>
      </c>
      <c r="AC682" s="2">
        <v>8769</v>
      </c>
      <c r="AD682" s="2">
        <v>0</v>
      </c>
      <c r="AE682" s="2">
        <v>0</v>
      </c>
      <c r="AF682" s="2">
        <v>0</v>
      </c>
      <c r="AG682" s="2" t="s">
        <v>464</v>
      </c>
      <c r="AH682" s="3" t="s">
        <v>464</v>
      </c>
      <c r="AI682" s="2" t="s">
        <v>464</v>
      </c>
      <c r="AJ682" s="3">
        <v>7753233</v>
      </c>
      <c r="AK682" s="3">
        <v>34065</v>
      </c>
      <c r="AL682" s="2">
        <v>0</v>
      </c>
      <c r="AM682" s="3">
        <v>8535</v>
      </c>
      <c r="AN682" s="2">
        <v>2790421</v>
      </c>
      <c r="AO682" s="2">
        <v>4627355</v>
      </c>
      <c r="AP682" s="2">
        <v>8483</v>
      </c>
      <c r="AQ682" s="2">
        <v>0</v>
      </c>
      <c r="AR682" s="2">
        <v>0</v>
      </c>
      <c r="AS682" s="2">
        <v>0</v>
      </c>
      <c r="AT682" s="2" t="s">
        <v>464</v>
      </c>
      <c r="AU682" s="2" t="s">
        <v>464</v>
      </c>
      <c r="AV682" s="2" t="s">
        <v>464</v>
      </c>
    </row>
    <row r="683" spans="1:48" x14ac:dyDescent="0.25">
      <c r="A683" t="str">
        <f t="shared" si="13"/>
        <v>2014Q2</v>
      </c>
      <c r="B683" s="9" t="s">
        <v>854</v>
      </c>
      <c r="C683" s="9">
        <v>1023961</v>
      </c>
      <c r="D683" s="2">
        <v>7357</v>
      </c>
      <c r="E683" s="2">
        <v>1833</v>
      </c>
      <c r="F683" s="2">
        <v>0</v>
      </c>
      <c r="G683" s="2">
        <v>4272</v>
      </c>
      <c r="H683" s="2">
        <v>967</v>
      </c>
      <c r="I683" s="2">
        <v>7157</v>
      </c>
      <c r="J683" s="2">
        <v>9003</v>
      </c>
      <c r="K683" s="2">
        <v>532</v>
      </c>
      <c r="L683" s="2">
        <v>147636</v>
      </c>
      <c r="M683" s="2">
        <v>597825</v>
      </c>
      <c r="N683" s="2">
        <v>0</v>
      </c>
      <c r="O683" s="2">
        <v>817546</v>
      </c>
      <c r="P683" s="2">
        <v>0</v>
      </c>
      <c r="Q683" s="2">
        <v>148781</v>
      </c>
      <c r="R683" s="2">
        <v>147636</v>
      </c>
      <c r="S683" s="2">
        <v>149779</v>
      </c>
      <c r="T683" s="2">
        <v>384173</v>
      </c>
      <c r="U683" s="2">
        <v>165292</v>
      </c>
      <c r="V683" s="2">
        <v>147636</v>
      </c>
      <c r="W683" s="2">
        <v>147636</v>
      </c>
      <c r="X683" s="2">
        <v>0</v>
      </c>
      <c r="Y683" s="2">
        <v>7312</v>
      </c>
      <c r="Z683" s="2">
        <v>0</v>
      </c>
      <c r="AA683" s="2">
        <v>21247</v>
      </c>
      <c r="AB683" s="2">
        <v>466</v>
      </c>
      <c r="AC683" s="2">
        <v>4430</v>
      </c>
      <c r="AD683" s="2">
        <v>0</v>
      </c>
      <c r="AE683" s="2">
        <v>0</v>
      </c>
      <c r="AF683" s="2">
        <v>0</v>
      </c>
      <c r="AG683" s="2" t="s">
        <v>464</v>
      </c>
      <c r="AH683" s="3" t="s">
        <v>464</v>
      </c>
      <c r="AI683" s="2" t="s">
        <v>464</v>
      </c>
      <c r="AJ683" s="3">
        <v>148781</v>
      </c>
      <c r="AK683" s="3">
        <v>0</v>
      </c>
      <c r="AL683" s="2">
        <v>7497</v>
      </c>
      <c r="AM683" s="3">
        <v>0</v>
      </c>
      <c r="AN683" s="2">
        <v>21207</v>
      </c>
      <c r="AO683" s="2">
        <v>453</v>
      </c>
      <c r="AP683" s="2">
        <v>4587</v>
      </c>
      <c r="AQ683" s="2">
        <v>0</v>
      </c>
      <c r="AR683" s="2">
        <v>0</v>
      </c>
      <c r="AS683" s="2">
        <v>0</v>
      </c>
      <c r="AT683" s="2" t="s">
        <v>464</v>
      </c>
      <c r="AU683" s="2" t="s">
        <v>464</v>
      </c>
      <c r="AV683" s="2" t="s">
        <v>464</v>
      </c>
    </row>
    <row r="684" spans="1:48" x14ac:dyDescent="0.25">
      <c r="A684" t="str">
        <f t="shared" si="13"/>
        <v>2014Q2</v>
      </c>
      <c r="B684" s="9" t="s">
        <v>284</v>
      </c>
      <c r="C684" s="9">
        <v>4004314</v>
      </c>
      <c r="D684" s="2">
        <v>10156</v>
      </c>
      <c r="E684" s="2">
        <v>3983</v>
      </c>
      <c r="F684" s="2">
        <v>0</v>
      </c>
      <c r="G684" s="2">
        <v>5556</v>
      </c>
      <c r="H684" s="2">
        <v>1599</v>
      </c>
      <c r="I684" s="2">
        <v>11195</v>
      </c>
      <c r="J684" s="2">
        <v>109867</v>
      </c>
      <c r="K684" s="2">
        <v>3066</v>
      </c>
      <c r="L684" s="2">
        <v>171350</v>
      </c>
      <c r="M684" s="2">
        <v>1046259</v>
      </c>
      <c r="N684" s="2">
        <v>168</v>
      </c>
      <c r="O684" s="2">
        <v>1491142</v>
      </c>
      <c r="P684" s="2">
        <v>41</v>
      </c>
      <c r="Q684" s="2">
        <v>152952</v>
      </c>
      <c r="R684" s="2">
        <v>152227</v>
      </c>
      <c r="S684" s="2">
        <v>291790</v>
      </c>
      <c r="T684" s="2">
        <v>733066</v>
      </c>
      <c r="U684" s="2">
        <v>276620</v>
      </c>
      <c r="V684" s="2">
        <v>171350</v>
      </c>
      <c r="W684" s="2">
        <v>152227</v>
      </c>
      <c r="X684" s="2">
        <v>15267</v>
      </c>
      <c r="Y684" s="2">
        <v>7314</v>
      </c>
      <c r="Z684" s="2">
        <v>36794</v>
      </c>
      <c r="AA684" s="2">
        <v>0</v>
      </c>
      <c r="AB684" s="2">
        <v>3926</v>
      </c>
      <c r="AC684" s="2">
        <v>14276</v>
      </c>
      <c r="AD684" s="2">
        <v>0</v>
      </c>
      <c r="AE684" s="2">
        <v>0</v>
      </c>
      <c r="AF684" s="2">
        <v>0</v>
      </c>
      <c r="AG684" s="2" t="s">
        <v>464</v>
      </c>
      <c r="AH684" s="3" t="s">
        <v>464</v>
      </c>
      <c r="AI684" s="2" t="s">
        <v>464</v>
      </c>
      <c r="AJ684" s="3">
        <v>152952</v>
      </c>
      <c r="AK684" s="3">
        <v>15409</v>
      </c>
      <c r="AL684" s="2">
        <v>7324</v>
      </c>
      <c r="AM684" s="3">
        <v>37318</v>
      </c>
      <c r="AN684" s="2">
        <v>0</v>
      </c>
      <c r="AO684" s="2">
        <v>3936</v>
      </c>
      <c r="AP684" s="2">
        <v>14523</v>
      </c>
      <c r="AQ684" s="2">
        <v>0</v>
      </c>
      <c r="AR684" s="2">
        <v>0</v>
      </c>
      <c r="AS684" s="2">
        <v>0</v>
      </c>
      <c r="AT684" s="2" t="s">
        <v>464</v>
      </c>
      <c r="AU684" s="2" t="s">
        <v>464</v>
      </c>
      <c r="AV684" s="2" t="s">
        <v>464</v>
      </c>
    </row>
    <row r="685" spans="1:48" x14ac:dyDescent="0.25">
      <c r="A685" t="str">
        <f t="shared" si="13"/>
        <v>2014Q2</v>
      </c>
      <c r="B685" s="9" t="s">
        <v>855</v>
      </c>
      <c r="C685" s="9">
        <v>4048991</v>
      </c>
      <c r="D685" s="2">
        <v>10718</v>
      </c>
      <c r="E685" s="2">
        <v>2765</v>
      </c>
      <c r="F685" s="2">
        <v>-7</v>
      </c>
      <c r="G685" s="2">
        <v>4812</v>
      </c>
      <c r="H685" s="2">
        <v>1131</v>
      </c>
      <c r="I685" s="2">
        <v>10135</v>
      </c>
      <c r="J685" s="2">
        <v>43126</v>
      </c>
      <c r="K685" s="2">
        <v>0</v>
      </c>
      <c r="L685" s="2">
        <v>33241</v>
      </c>
      <c r="M685" s="2">
        <v>953798</v>
      </c>
      <c r="N685" s="2">
        <v>16</v>
      </c>
      <c r="O685" s="2">
        <v>1092398</v>
      </c>
      <c r="P685" s="2">
        <v>13</v>
      </c>
      <c r="Q685" s="2">
        <v>30403</v>
      </c>
      <c r="R685" s="2">
        <v>33241</v>
      </c>
      <c r="S685" s="2">
        <v>286481</v>
      </c>
      <c r="T685" s="2">
        <v>730963</v>
      </c>
      <c r="U685" s="2">
        <v>146269</v>
      </c>
      <c r="V685" s="2">
        <v>33241</v>
      </c>
      <c r="W685" s="2">
        <v>33241</v>
      </c>
      <c r="X685" s="2">
        <v>0</v>
      </c>
      <c r="Y685" s="2">
        <v>0</v>
      </c>
      <c r="Z685" s="2">
        <v>10038</v>
      </c>
      <c r="AA685" s="2">
        <v>0</v>
      </c>
      <c r="AB685" s="2">
        <v>5</v>
      </c>
      <c r="AC685" s="2">
        <v>0</v>
      </c>
      <c r="AD685" s="2">
        <v>0</v>
      </c>
      <c r="AE685" s="2">
        <v>0</v>
      </c>
      <c r="AF685" s="2">
        <v>0</v>
      </c>
      <c r="AG685" s="2" t="s">
        <v>464</v>
      </c>
      <c r="AH685" s="3" t="s">
        <v>464</v>
      </c>
      <c r="AI685" s="2" t="s">
        <v>464</v>
      </c>
      <c r="AJ685" s="3">
        <v>30403</v>
      </c>
      <c r="AK685" s="3">
        <v>0</v>
      </c>
      <c r="AL685" s="2">
        <v>0</v>
      </c>
      <c r="AM685" s="3">
        <v>10390</v>
      </c>
      <c r="AN685" s="2">
        <v>0</v>
      </c>
      <c r="AO685" s="2">
        <v>5</v>
      </c>
      <c r="AP685" s="2">
        <v>0</v>
      </c>
      <c r="AQ685" s="2">
        <v>0</v>
      </c>
      <c r="AR685" s="2">
        <v>0</v>
      </c>
      <c r="AS685" s="2">
        <v>0</v>
      </c>
      <c r="AT685" s="2" t="s">
        <v>464</v>
      </c>
      <c r="AU685" s="2" t="s">
        <v>464</v>
      </c>
      <c r="AV685" s="2" t="s">
        <v>464</v>
      </c>
    </row>
    <row r="686" spans="1:48" x14ac:dyDescent="0.25">
      <c r="A686" t="str">
        <f t="shared" si="13"/>
        <v>2014Q2</v>
      </c>
      <c r="B686" s="9" t="s">
        <v>285</v>
      </c>
      <c r="C686" s="9">
        <v>1019295</v>
      </c>
      <c r="D686" s="2">
        <v>5659</v>
      </c>
      <c r="E686" s="2">
        <v>659</v>
      </c>
      <c r="F686" s="2">
        <v>0</v>
      </c>
      <c r="G686" s="2">
        <v>2485</v>
      </c>
      <c r="H686" s="2">
        <v>815</v>
      </c>
      <c r="I686" s="2">
        <v>4907</v>
      </c>
      <c r="J686" s="2">
        <v>745</v>
      </c>
      <c r="K686" s="2">
        <v>2</v>
      </c>
      <c r="L686" s="2">
        <v>47374</v>
      </c>
      <c r="M686" s="2">
        <v>502940</v>
      </c>
      <c r="N686" s="2">
        <v>0</v>
      </c>
      <c r="O686" s="2">
        <v>595869</v>
      </c>
      <c r="P686" s="2">
        <v>0</v>
      </c>
      <c r="Q686" s="2">
        <v>46700</v>
      </c>
      <c r="R686" s="2">
        <v>47374</v>
      </c>
      <c r="S686" s="2">
        <v>105868</v>
      </c>
      <c r="T686" s="2">
        <v>398382</v>
      </c>
      <c r="U686" s="2">
        <v>88160</v>
      </c>
      <c r="V686" s="2">
        <v>47374</v>
      </c>
      <c r="W686" s="2">
        <v>47374</v>
      </c>
      <c r="X686" s="2">
        <v>0</v>
      </c>
      <c r="Y686" s="2">
        <v>0</v>
      </c>
      <c r="Z686" s="2">
        <v>17589</v>
      </c>
      <c r="AA686" s="2">
        <v>0</v>
      </c>
      <c r="AB686" s="2">
        <v>2078</v>
      </c>
      <c r="AC686" s="2">
        <v>0</v>
      </c>
      <c r="AD686" s="2">
        <v>0</v>
      </c>
      <c r="AE686" s="2">
        <v>0</v>
      </c>
      <c r="AF686" s="2">
        <v>0</v>
      </c>
      <c r="AG686" s="2" t="s">
        <v>464</v>
      </c>
      <c r="AH686" s="3" t="s">
        <v>464</v>
      </c>
      <c r="AI686" s="2" t="s">
        <v>464</v>
      </c>
      <c r="AJ686" s="3">
        <v>46700</v>
      </c>
      <c r="AK686" s="3">
        <v>0</v>
      </c>
      <c r="AL686" s="2">
        <v>0</v>
      </c>
      <c r="AM686" s="3">
        <v>17755</v>
      </c>
      <c r="AN686" s="2">
        <v>0</v>
      </c>
      <c r="AO686" s="2">
        <v>1892</v>
      </c>
      <c r="AP686" s="2">
        <v>0</v>
      </c>
      <c r="AQ686" s="2">
        <v>0</v>
      </c>
      <c r="AR686" s="2">
        <v>0</v>
      </c>
      <c r="AS686" s="2">
        <v>0</v>
      </c>
      <c r="AT686" s="2" t="s">
        <v>464</v>
      </c>
      <c r="AU686" s="2" t="s">
        <v>464</v>
      </c>
      <c r="AV686" s="2" t="s">
        <v>464</v>
      </c>
    </row>
    <row r="687" spans="1:48" x14ac:dyDescent="0.25">
      <c r="A687" t="str">
        <f t="shared" si="13"/>
        <v>2014Q2</v>
      </c>
      <c r="B687" s="9" t="s">
        <v>856</v>
      </c>
      <c r="C687" s="9">
        <v>1020097</v>
      </c>
      <c r="D687" s="2">
        <v>8508</v>
      </c>
      <c r="E687" s="2">
        <v>1299</v>
      </c>
      <c r="F687" s="2">
        <v>0</v>
      </c>
      <c r="G687" s="2">
        <v>2936</v>
      </c>
      <c r="H687" s="2">
        <v>654</v>
      </c>
      <c r="I687" s="2">
        <v>5041</v>
      </c>
      <c r="J687" s="2">
        <v>129</v>
      </c>
      <c r="K687" s="2">
        <v>8525</v>
      </c>
      <c r="L687" s="2">
        <v>179465</v>
      </c>
      <c r="M687" s="2">
        <v>641120</v>
      </c>
      <c r="N687" s="2">
        <v>0</v>
      </c>
      <c r="O687" s="2">
        <v>883275</v>
      </c>
      <c r="P687" s="2">
        <v>56</v>
      </c>
      <c r="Q687" s="2">
        <v>178609</v>
      </c>
      <c r="R687" s="2">
        <v>179465</v>
      </c>
      <c r="S687" s="2">
        <v>224018</v>
      </c>
      <c r="T687" s="2">
        <v>537064</v>
      </c>
      <c r="U687" s="2">
        <v>67772</v>
      </c>
      <c r="V687" s="2">
        <v>179465</v>
      </c>
      <c r="W687" s="2">
        <v>179465</v>
      </c>
      <c r="X687" s="2">
        <v>0</v>
      </c>
      <c r="Y687" s="2">
        <v>0</v>
      </c>
      <c r="Z687" s="2">
        <v>16117</v>
      </c>
      <c r="AA687" s="2">
        <v>0</v>
      </c>
      <c r="AB687" s="2">
        <v>48923</v>
      </c>
      <c r="AC687" s="2">
        <v>9886</v>
      </c>
      <c r="AD687" s="2">
        <v>0</v>
      </c>
      <c r="AE687" s="2">
        <v>0</v>
      </c>
      <c r="AF687" s="2">
        <v>0</v>
      </c>
      <c r="AG687" s="2" t="s">
        <v>464</v>
      </c>
      <c r="AH687" s="3" t="s">
        <v>464</v>
      </c>
      <c r="AI687" s="2" t="s">
        <v>464</v>
      </c>
      <c r="AJ687" s="3">
        <v>178609</v>
      </c>
      <c r="AK687" s="3">
        <v>0</v>
      </c>
      <c r="AL687" s="2">
        <v>0</v>
      </c>
      <c r="AM687" s="3">
        <v>16359</v>
      </c>
      <c r="AN687" s="2">
        <v>0</v>
      </c>
      <c r="AO687" s="2">
        <v>48281</v>
      </c>
      <c r="AP687" s="2">
        <v>9968</v>
      </c>
      <c r="AQ687" s="2">
        <v>0</v>
      </c>
      <c r="AR687" s="2">
        <v>0</v>
      </c>
      <c r="AS687" s="2">
        <v>0</v>
      </c>
      <c r="AT687" s="2" t="s">
        <v>464</v>
      </c>
      <c r="AU687" s="2" t="s">
        <v>464</v>
      </c>
      <c r="AV687" s="2" t="s">
        <v>464</v>
      </c>
    </row>
    <row r="688" spans="1:48" x14ac:dyDescent="0.25">
      <c r="A688" t="str">
        <f t="shared" si="13"/>
        <v>2014Q2</v>
      </c>
      <c r="B688" s="9" t="s">
        <v>857</v>
      </c>
      <c r="C688" s="9">
        <v>4113450</v>
      </c>
      <c r="D688" s="2">
        <v>4028</v>
      </c>
      <c r="E688" s="2">
        <v>315</v>
      </c>
      <c r="F688" s="2">
        <v>0</v>
      </c>
      <c r="G688" s="2">
        <v>1693</v>
      </c>
      <c r="H688" s="2">
        <v>771</v>
      </c>
      <c r="I688" s="2">
        <v>3735</v>
      </c>
      <c r="J688" s="2">
        <v>6167</v>
      </c>
      <c r="K688" s="2">
        <v>0</v>
      </c>
      <c r="L688" s="2">
        <v>60854</v>
      </c>
      <c r="M688" s="2">
        <v>413360</v>
      </c>
      <c r="N688" s="2">
        <v>0</v>
      </c>
      <c r="O688" s="2">
        <v>533033</v>
      </c>
      <c r="P688" s="2">
        <v>0</v>
      </c>
      <c r="Q688" s="2">
        <v>12650</v>
      </c>
      <c r="R688" s="2">
        <v>12599</v>
      </c>
      <c r="S688" s="2">
        <v>180957</v>
      </c>
      <c r="T688" s="2">
        <v>365671</v>
      </c>
      <c r="U688" s="2">
        <v>36281</v>
      </c>
      <c r="V688" s="2">
        <v>60854</v>
      </c>
      <c r="W688" s="2">
        <v>12599</v>
      </c>
      <c r="X688" s="2">
        <v>0</v>
      </c>
      <c r="Y688" s="2">
        <v>0</v>
      </c>
      <c r="Z688" s="2">
        <v>0</v>
      </c>
      <c r="AA688" s="2">
        <v>1391</v>
      </c>
      <c r="AB688" s="2">
        <v>10785</v>
      </c>
      <c r="AC688" s="2">
        <v>0</v>
      </c>
      <c r="AD688" s="2">
        <v>0</v>
      </c>
      <c r="AE688" s="2">
        <v>0</v>
      </c>
      <c r="AF688" s="2">
        <v>0</v>
      </c>
      <c r="AG688" s="2" t="s">
        <v>464</v>
      </c>
      <c r="AH688" s="3" t="s">
        <v>464</v>
      </c>
      <c r="AI688" s="2" t="s">
        <v>464</v>
      </c>
      <c r="AJ688" s="3">
        <v>12650</v>
      </c>
      <c r="AK688" s="3">
        <v>0</v>
      </c>
      <c r="AL688" s="2">
        <v>0</v>
      </c>
      <c r="AM688" s="3">
        <v>0</v>
      </c>
      <c r="AN688" s="2">
        <v>1385</v>
      </c>
      <c r="AO688" s="2">
        <v>10845</v>
      </c>
      <c r="AP688" s="2">
        <v>0</v>
      </c>
      <c r="AQ688" s="2">
        <v>0</v>
      </c>
      <c r="AR688" s="2">
        <v>0</v>
      </c>
      <c r="AS688" s="2">
        <v>0</v>
      </c>
      <c r="AT688" s="2" t="s">
        <v>464</v>
      </c>
      <c r="AU688" s="2" t="s">
        <v>464</v>
      </c>
      <c r="AV688" s="2" t="s">
        <v>464</v>
      </c>
    </row>
    <row r="689" spans="1:48" x14ac:dyDescent="0.25">
      <c r="A689" t="str">
        <f t="shared" si="13"/>
        <v>2014Q2</v>
      </c>
      <c r="B689" s="9" t="s">
        <v>286</v>
      </c>
      <c r="C689" s="9">
        <v>100513</v>
      </c>
      <c r="D689" s="2">
        <v>23144</v>
      </c>
      <c r="E689" s="2">
        <v>11209</v>
      </c>
      <c r="F689" s="2">
        <v>0</v>
      </c>
      <c r="G689" s="2">
        <v>13600</v>
      </c>
      <c r="H689" s="2">
        <v>4164</v>
      </c>
      <c r="I689" s="2">
        <v>23794</v>
      </c>
      <c r="J689" s="2">
        <v>36</v>
      </c>
      <c r="K689" s="2">
        <v>8006</v>
      </c>
      <c r="L689" s="2">
        <v>852374</v>
      </c>
      <c r="M689" s="2">
        <v>1706144</v>
      </c>
      <c r="N689" s="2">
        <v>0</v>
      </c>
      <c r="O689" s="2">
        <v>2861017</v>
      </c>
      <c r="P689" s="2">
        <v>-4</v>
      </c>
      <c r="Q689" s="2">
        <v>832987</v>
      </c>
      <c r="R689" s="2">
        <v>852374</v>
      </c>
      <c r="S689" s="2">
        <v>726605</v>
      </c>
      <c r="T689" s="2">
        <v>1433126</v>
      </c>
      <c r="U689" s="2">
        <v>172131</v>
      </c>
      <c r="V689" s="2">
        <v>852374</v>
      </c>
      <c r="W689" s="2">
        <v>852374</v>
      </c>
      <c r="X689" s="2">
        <v>0</v>
      </c>
      <c r="Y689" s="2">
        <v>0</v>
      </c>
      <c r="Z689" s="2">
        <v>643</v>
      </c>
      <c r="AA689" s="2">
        <v>10019</v>
      </c>
      <c r="AB689" s="2">
        <v>143862</v>
      </c>
      <c r="AC689" s="2">
        <v>364392</v>
      </c>
      <c r="AD689" s="2">
        <v>0</v>
      </c>
      <c r="AE689" s="2">
        <v>0</v>
      </c>
      <c r="AF689" s="2">
        <v>0</v>
      </c>
      <c r="AG689" s="2" t="s">
        <v>464</v>
      </c>
      <c r="AH689" s="3" t="s">
        <v>464</v>
      </c>
      <c r="AI689" s="2" t="s">
        <v>464</v>
      </c>
      <c r="AJ689" s="3">
        <v>832987</v>
      </c>
      <c r="AK689" s="3">
        <v>0</v>
      </c>
      <c r="AL689" s="2">
        <v>0</v>
      </c>
      <c r="AM689" s="3">
        <v>638</v>
      </c>
      <c r="AN689" s="2">
        <v>9858</v>
      </c>
      <c r="AO689" s="2">
        <v>140739</v>
      </c>
      <c r="AP689" s="2">
        <v>366426</v>
      </c>
      <c r="AQ689" s="2">
        <v>0</v>
      </c>
      <c r="AR689" s="2">
        <v>0</v>
      </c>
      <c r="AS689" s="2">
        <v>0</v>
      </c>
      <c r="AT689" s="2" t="s">
        <v>464</v>
      </c>
      <c r="AU689" s="2" t="s">
        <v>464</v>
      </c>
      <c r="AV689" s="2" t="s">
        <v>464</v>
      </c>
    </row>
    <row r="690" spans="1:48" x14ac:dyDescent="0.25">
      <c r="A690" t="str">
        <f t="shared" si="13"/>
        <v>2014Q2</v>
      </c>
      <c r="B690" s="9" t="s">
        <v>858</v>
      </c>
      <c r="C690" s="9">
        <v>4088008</v>
      </c>
      <c r="D690" s="2">
        <v>7463</v>
      </c>
      <c r="E690" s="2">
        <v>187</v>
      </c>
      <c r="F690" s="2">
        <v>0</v>
      </c>
      <c r="G690" s="2">
        <v>1443</v>
      </c>
      <c r="H690" s="2">
        <v>365</v>
      </c>
      <c r="I690" s="2">
        <v>2767</v>
      </c>
      <c r="J690" s="2">
        <v>17383</v>
      </c>
      <c r="K690" s="2">
        <v>38092</v>
      </c>
      <c r="L690" s="2">
        <v>0</v>
      </c>
      <c r="M690" s="2">
        <v>855939</v>
      </c>
      <c r="N690" s="2">
        <v>0</v>
      </c>
      <c r="O690" s="2">
        <v>925841</v>
      </c>
      <c r="P690" s="2">
        <v>0</v>
      </c>
      <c r="Q690" s="2">
        <v>0</v>
      </c>
      <c r="R690" s="2">
        <v>0</v>
      </c>
      <c r="S690" s="2">
        <v>174132</v>
      </c>
      <c r="T690" s="2">
        <v>852539</v>
      </c>
      <c r="U690" s="2">
        <v>3091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 t="s">
        <v>464</v>
      </c>
      <c r="AH690" s="3" t="s">
        <v>464</v>
      </c>
      <c r="AI690" s="2" t="s">
        <v>464</v>
      </c>
      <c r="AJ690" s="3">
        <v>0</v>
      </c>
      <c r="AK690" s="3">
        <v>0</v>
      </c>
      <c r="AL690" s="2">
        <v>0</v>
      </c>
      <c r="AM690" s="3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 t="s">
        <v>464</v>
      </c>
      <c r="AU690" s="2" t="s">
        <v>464</v>
      </c>
      <c r="AV690" s="2" t="s">
        <v>464</v>
      </c>
    </row>
    <row r="691" spans="1:48" x14ac:dyDescent="0.25">
      <c r="A691" t="str">
        <f t="shared" si="13"/>
        <v>2014Q2</v>
      </c>
      <c r="B691" s="9" t="s">
        <v>859</v>
      </c>
      <c r="C691" s="9">
        <v>4190220</v>
      </c>
      <c r="D691" s="2">
        <v>3827</v>
      </c>
      <c r="E691" s="2">
        <v>763</v>
      </c>
      <c r="F691" s="2">
        <v>0</v>
      </c>
      <c r="G691" s="2">
        <v>1995</v>
      </c>
      <c r="H691" s="2">
        <v>571</v>
      </c>
      <c r="I691" s="2">
        <v>4268</v>
      </c>
      <c r="J691" s="2">
        <v>39408</v>
      </c>
      <c r="K691" s="2">
        <v>0</v>
      </c>
      <c r="L691" s="2">
        <v>104985</v>
      </c>
      <c r="M691" s="2">
        <v>397440</v>
      </c>
      <c r="N691" s="2">
        <v>0</v>
      </c>
      <c r="O691" s="2">
        <v>578088</v>
      </c>
      <c r="P691" s="2">
        <v>69</v>
      </c>
      <c r="Q691" s="2">
        <v>107375</v>
      </c>
      <c r="R691" s="2">
        <v>104985</v>
      </c>
      <c r="S691" s="2">
        <v>308115</v>
      </c>
      <c r="T691" s="2">
        <v>388937</v>
      </c>
      <c r="U691" s="2">
        <v>5492</v>
      </c>
      <c r="V691" s="2">
        <v>104985</v>
      </c>
      <c r="W691" s="2">
        <v>104985</v>
      </c>
      <c r="X691" s="2">
        <v>0</v>
      </c>
      <c r="Y691" s="2">
        <v>0</v>
      </c>
      <c r="Z691" s="2">
        <v>20099</v>
      </c>
      <c r="AA691" s="2">
        <v>0</v>
      </c>
      <c r="AB691" s="2">
        <v>34091</v>
      </c>
      <c r="AC691" s="2">
        <v>0</v>
      </c>
      <c r="AD691" s="2">
        <v>45888</v>
      </c>
      <c r="AE691" s="2">
        <v>0</v>
      </c>
      <c r="AF691" s="2">
        <v>0</v>
      </c>
      <c r="AG691" s="2" t="s">
        <v>464</v>
      </c>
      <c r="AH691" s="3" t="s">
        <v>464</v>
      </c>
      <c r="AI691" s="2" t="s">
        <v>464</v>
      </c>
      <c r="AJ691" s="3">
        <v>107375</v>
      </c>
      <c r="AK691" s="3">
        <v>0</v>
      </c>
      <c r="AL691" s="2">
        <v>0</v>
      </c>
      <c r="AM691" s="3">
        <v>20539</v>
      </c>
      <c r="AN691" s="2">
        <v>0</v>
      </c>
      <c r="AO691" s="2">
        <v>34643</v>
      </c>
      <c r="AP691" s="2">
        <v>0</v>
      </c>
      <c r="AQ691" s="2">
        <v>47140</v>
      </c>
      <c r="AR691" s="2">
        <v>0</v>
      </c>
      <c r="AS691" s="2">
        <v>0</v>
      </c>
      <c r="AT691" s="2" t="s">
        <v>464</v>
      </c>
      <c r="AU691" s="2" t="s">
        <v>464</v>
      </c>
      <c r="AV691" s="2" t="s">
        <v>464</v>
      </c>
    </row>
    <row r="692" spans="1:48" x14ac:dyDescent="0.25">
      <c r="A692" t="str">
        <f t="shared" si="13"/>
        <v>2014Q2</v>
      </c>
      <c r="B692" s="9" t="s">
        <v>860</v>
      </c>
      <c r="C692" s="9">
        <v>1020392</v>
      </c>
      <c r="D692" s="2">
        <v>9701</v>
      </c>
      <c r="E692" s="2">
        <v>2214</v>
      </c>
      <c r="F692" s="2">
        <v>0</v>
      </c>
      <c r="G692" s="2">
        <v>3544</v>
      </c>
      <c r="H692" s="2">
        <v>618</v>
      </c>
      <c r="I692" s="2">
        <v>6206</v>
      </c>
      <c r="J692" s="2">
        <v>17087</v>
      </c>
      <c r="K692" s="2">
        <v>0</v>
      </c>
      <c r="L692" s="2">
        <v>220701</v>
      </c>
      <c r="M692" s="2">
        <v>883496</v>
      </c>
      <c r="N692" s="2">
        <v>0</v>
      </c>
      <c r="O692" s="2">
        <v>1148344</v>
      </c>
      <c r="P692" s="2">
        <v>0</v>
      </c>
      <c r="Q692" s="2">
        <v>77714</v>
      </c>
      <c r="R692" s="2">
        <v>78331</v>
      </c>
      <c r="S692" s="2">
        <v>171980</v>
      </c>
      <c r="T692" s="2">
        <v>534088</v>
      </c>
      <c r="U692" s="2">
        <v>170601</v>
      </c>
      <c r="V692" s="2">
        <v>220701</v>
      </c>
      <c r="W692" s="2">
        <v>78331</v>
      </c>
      <c r="X692" s="2">
        <v>0</v>
      </c>
      <c r="Y692" s="2">
        <v>0</v>
      </c>
      <c r="Z692" s="2">
        <v>31081</v>
      </c>
      <c r="AA692" s="2">
        <v>0</v>
      </c>
      <c r="AB692" s="2">
        <v>150</v>
      </c>
      <c r="AC692" s="2">
        <v>0</v>
      </c>
      <c r="AD692" s="2">
        <v>0</v>
      </c>
      <c r="AE692" s="2">
        <v>0</v>
      </c>
      <c r="AF692" s="2">
        <v>0</v>
      </c>
      <c r="AG692" s="2" t="s">
        <v>464</v>
      </c>
      <c r="AH692" s="3" t="s">
        <v>464</v>
      </c>
      <c r="AI692" s="2" t="s">
        <v>464</v>
      </c>
      <c r="AJ692" s="3">
        <v>77714</v>
      </c>
      <c r="AK692" s="3">
        <v>0</v>
      </c>
      <c r="AL692" s="2">
        <v>0</v>
      </c>
      <c r="AM692" s="3">
        <v>31072</v>
      </c>
      <c r="AN692" s="2">
        <v>0</v>
      </c>
      <c r="AO692" s="2">
        <v>141</v>
      </c>
      <c r="AP692" s="2">
        <v>0</v>
      </c>
      <c r="AQ692" s="2">
        <v>0</v>
      </c>
      <c r="AR692" s="2">
        <v>0</v>
      </c>
      <c r="AS692" s="2">
        <v>0</v>
      </c>
      <c r="AT692" s="2" t="s">
        <v>464</v>
      </c>
      <c r="AU692" s="2" t="s">
        <v>464</v>
      </c>
      <c r="AV692" s="2" t="s">
        <v>464</v>
      </c>
    </row>
    <row r="693" spans="1:48" x14ac:dyDescent="0.25">
      <c r="A693" t="str">
        <f t="shared" si="13"/>
        <v>2014Q2</v>
      </c>
      <c r="B693" s="9" t="s">
        <v>861</v>
      </c>
      <c r="C693" s="9">
        <v>1023065</v>
      </c>
      <c r="D693" s="2">
        <v>5031</v>
      </c>
      <c r="E693" s="2">
        <v>1658</v>
      </c>
      <c r="F693" s="2">
        <v>0</v>
      </c>
      <c r="G693" s="2">
        <v>3352</v>
      </c>
      <c r="H693" s="2">
        <v>470</v>
      </c>
      <c r="I693" s="2">
        <v>5453</v>
      </c>
      <c r="J693" s="2">
        <v>42274</v>
      </c>
      <c r="K693" s="2">
        <v>0</v>
      </c>
      <c r="L693" s="2">
        <v>86337</v>
      </c>
      <c r="M693" s="2">
        <v>472305</v>
      </c>
      <c r="N693" s="2">
        <v>0</v>
      </c>
      <c r="O693" s="2">
        <v>630489</v>
      </c>
      <c r="P693" s="2">
        <v>0</v>
      </c>
      <c r="Q693" s="2">
        <v>69270</v>
      </c>
      <c r="R693" s="2">
        <v>68931</v>
      </c>
      <c r="S693" s="2">
        <v>56518</v>
      </c>
      <c r="T693" s="2">
        <v>409368</v>
      </c>
      <c r="U693" s="2">
        <v>44487</v>
      </c>
      <c r="V693" s="2">
        <v>86337</v>
      </c>
      <c r="W693" s="2">
        <v>68931</v>
      </c>
      <c r="X693" s="2">
        <v>0</v>
      </c>
      <c r="Y693" s="2">
        <v>0</v>
      </c>
      <c r="Z693" s="2">
        <v>51302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 t="s">
        <v>464</v>
      </c>
      <c r="AH693" s="3" t="s">
        <v>464</v>
      </c>
      <c r="AI693" s="2" t="s">
        <v>464</v>
      </c>
      <c r="AJ693" s="3">
        <v>69270</v>
      </c>
      <c r="AK693" s="3">
        <v>0</v>
      </c>
      <c r="AL693" s="2">
        <v>0</v>
      </c>
      <c r="AM693" s="3">
        <v>51809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 t="s">
        <v>464</v>
      </c>
      <c r="AU693" s="2" t="s">
        <v>464</v>
      </c>
      <c r="AV693" s="2" t="s">
        <v>464</v>
      </c>
    </row>
    <row r="694" spans="1:48" x14ac:dyDescent="0.25">
      <c r="A694" t="str">
        <f t="shared" si="13"/>
        <v>2014Q2</v>
      </c>
      <c r="B694" s="9" t="s">
        <v>862</v>
      </c>
      <c r="C694" s="9">
        <v>1022117</v>
      </c>
      <c r="D694" s="2">
        <v>9200</v>
      </c>
      <c r="E694" s="2">
        <v>1820</v>
      </c>
      <c r="F694" s="2">
        <v>0</v>
      </c>
      <c r="G694" s="2">
        <v>4191</v>
      </c>
      <c r="H694" s="2">
        <v>1517</v>
      </c>
      <c r="I694" s="2">
        <v>8024</v>
      </c>
      <c r="J694" s="2">
        <v>9299</v>
      </c>
      <c r="K694" s="2">
        <v>228</v>
      </c>
      <c r="L694" s="2">
        <v>75021</v>
      </c>
      <c r="M694" s="2">
        <v>782993</v>
      </c>
      <c r="N694" s="2">
        <v>0</v>
      </c>
      <c r="O694" s="2">
        <v>936339</v>
      </c>
      <c r="P694" s="2">
        <v>87</v>
      </c>
      <c r="Q694" s="2">
        <v>74181</v>
      </c>
      <c r="R694" s="2">
        <v>75021</v>
      </c>
      <c r="S694" s="2">
        <v>74014</v>
      </c>
      <c r="T694" s="2">
        <v>508617</v>
      </c>
      <c r="U694" s="2">
        <v>164948</v>
      </c>
      <c r="V694" s="2">
        <v>75021</v>
      </c>
      <c r="W694" s="2">
        <v>75021</v>
      </c>
      <c r="X694" s="2">
        <v>0</v>
      </c>
      <c r="Y694" s="2">
        <v>0</v>
      </c>
      <c r="Z694" s="2">
        <v>0</v>
      </c>
      <c r="AA694" s="2">
        <v>7706</v>
      </c>
      <c r="AB694" s="2">
        <v>18496</v>
      </c>
      <c r="AC694" s="2">
        <v>10706</v>
      </c>
      <c r="AD694" s="2">
        <v>0</v>
      </c>
      <c r="AE694" s="2">
        <v>0</v>
      </c>
      <c r="AF694" s="2">
        <v>0</v>
      </c>
      <c r="AG694" s="2" t="s">
        <v>464</v>
      </c>
      <c r="AH694" s="3" t="s">
        <v>464</v>
      </c>
      <c r="AI694" s="2" t="s">
        <v>464</v>
      </c>
      <c r="AJ694" s="3">
        <v>74181</v>
      </c>
      <c r="AK694" s="3">
        <v>0</v>
      </c>
      <c r="AL694" s="2">
        <v>0</v>
      </c>
      <c r="AM694" s="3">
        <v>0</v>
      </c>
      <c r="AN694" s="2">
        <v>7636</v>
      </c>
      <c r="AO694" s="2">
        <v>18275</v>
      </c>
      <c r="AP694" s="2">
        <v>10602</v>
      </c>
      <c r="AQ694" s="2">
        <v>0</v>
      </c>
      <c r="AR694" s="2">
        <v>0</v>
      </c>
      <c r="AS694" s="2">
        <v>0</v>
      </c>
      <c r="AT694" s="2" t="s">
        <v>464</v>
      </c>
      <c r="AU694" s="2" t="s">
        <v>464</v>
      </c>
      <c r="AV694" s="2" t="s">
        <v>464</v>
      </c>
    </row>
    <row r="695" spans="1:48" x14ac:dyDescent="0.25">
      <c r="A695" t="str">
        <f t="shared" si="13"/>
        <v>2014Q2</v>
      </c>
      <c r="B695" s="9" t="s">
        <v>287</v>
      </c>
      <c r="C695" s="9">
        <v>4089372</v>
      </c>
      <c r="D695" s="2">
        <v>19000</v>
      </c>
      <c r="E695" s="2">
        <v>1769</v>
      </c>
      <c r="F695" s="2">
        <v>0</v>
      </c>
      <c r="G695" s="2">
        <v>6463</v>
      </c>
      <c r="H695" s="2">
        <v>681</v>
      </c>
      <c r="I695" s="2">
        <v>10788</v>
      </c>
      <c r="J695" s="2">
        <v>52523</v>
      </c>
      <c r="K695" s="2">
        <v>86</v>
      </c>
      <c r="L695" s="2">
        <v>56943</v>
      </c>
      <c r="M695" s="2">
        <v>622966</v>
      </c>
      <c r="N695" s="2">
        <v>0</v>
      </c>
      <c r="O695" s="2">
        <v>743970</v>
      </c>
      <c r="P695" s="2">
        <v>0</v>
      </c>
      <c r="Q695" s="2">
        <v>57115</v>
      </c>
      <c r="R695" s="2">
        <v>56943</v>
      </c>
      <c r="S695" s="2">
        <v>0</v>
      </c>
      <c r="T695" s="2">
        <v>1276</v>
      </c>
      <c r="U695" s="2">
        <v>55758</v>
      </c>
      <c r="V695" s="2">
        <v>56943</v>
      </c>
      <c r="W695" s="2">
        <v>56943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 t="s">
        <v>464</v>
      </c>
      <c r="AH695" s="3" t="s">
        <v>464</v>
      </c>
      <c r="AI695" s="2" t="s">
        <v>464</v>
      </c>
      <c r="AJ695" s="3">
        <v>57115</v>
      </c>
      <c r="AK695" s="3">
        <v>0</v>
      </c>
      <c r="AL695" s="2">
        <v>0</v>
      </c>
      <c r="AM695" s="3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 t="s">
        <v>464</v>
      </c>
      <c r="AU695" s="2" t="s">
        <v>464</v>
      </c>
      <c r="AV695" s="2" t="s">
        <v>464</v>
      </c>
    </row>
    <row r="696" spans="1:48" x14ac:dyDescent="0.25">
      <c r="A696" t="str">
        <f t="shared" si="13"/>
        <v>2014Q2</v>
      </c>
      <c r="B696" s="9" t="s">
        <v>863</v>
      </c>
      <c r="C696" s="9">
        <v>1019259</v>
      </c>
      <c r="D696" s="2">
        <v>14445</v>
      </c>
      <c r="E696" s="2">
        <v>1669</v>
      </c>
      <c r="F696" s="2">
        <v>0</v>
      </c>
      <c r="G696" s="2">
        <v>8935</v>
      </c>
      <c r="H696" s="2">
        <v>1190</v>
      </c>
      <c r="I696" s="2">
        <v>14767</v>
      </c>
      <c r="J696" s="2">
        <v>58792</v>
      </c>
      <c r="K696" s="2">
        <v>4429</v>
      </c>
      <c r="L696" s="2">
        <v>235348</v>
      </c>
      <c r="M696" s="2">
        <v>951059</v>
      </c>
      <c r="N696" s="2">
        <v>0</v>
      </c>
      <c r="O696" s="2">
        <v>1349968</v>
      </c>
      <c r="P696" s="2">
        <v>-11</v>
      </c>
      <c r="Q696" s="2">
        <v>236524</v>
      </c>
      <c r="R696" s="2">
        <v>235348</v>
      </c>
      <c r="S696" s="2">
        <v>142530</v>
      </c>
      <c r="T696" s="2">
        <v>503113</v>
      </c>
      <c r="U696" s="2">
        <v>441680</v>
      </c>
      <c r="V696" s="2">
        <v>235348</v>
      </c>
      <c r="W696" s="2">
        <v>235348</v>
      </c>
      <c r="X696" s="2">
        <v>0</v>
      </c>
      <c r="Y696" s="2">
        <v>9</v>
      </c>
      <c r="Z696" s="2">
        <v>43233</v>
      </c>
      <c r="AA696" s="2">
        <v>1559</v>
      </c>
      <c r="AB696" s="2">
        <v>81511</v>
      </c>
      <c r="AC696" s="2">
        <v>63814</v>
      </c>
      <c r="AD696" s="2">
        <v>0</v>
      </c>
      <c r="AE696" s="2">
        <v>0</v>
      </c>
      <c r="AF696" s="2">
        <v>0</v>
      </c>
      <c r="AG696" s="2" t="s">
        <v>464</v>
      </c>
      <c r="AH696" s="3" t="s">
        <v>464</v>
      </c>
      <c r="AI696" s="2" t="s">
        <v>464</v>
      </c>
      <c r="AJ696" s="3">
        <v>236524</v>
      </c>
      <c r="AK696" s="3">
        <v>0</v>
      </c>
      <c r="AL696" s="2">
        <v>9</v>
      </c>
      <c r="AM696" s="3">
        <v>43050</v>
      </c>
      <c r="AN696" s="2">
        <v>1470</v>
      </c>
      <c r="AO696" s="2">
        <v>80888</v>
      </c>
      <c r="AP696" s="2">
        <v>64185</v>
      </c>
      <c r="AQ696" s="2">
        <v>0</v>
      </c>
      <c r="AR696" s="2">
        <v>0</v>
      </c>
      <c r="AS696" s="2">
        <v>0</v>
      </c>
      <c r="AT696" s="2" t="s">
        <v>464</v>
      </c>
      <c r="AU696" s="2" t="s">
        <v>464</v>
      </c>
      <c r="AV696" s="2" t="s">
        <v>464</v>
      </c>
    </row>
    <row r="697" spans="1:48" x14ac:dyDescent="0.25">
      <c r="A697" t="str">
        <f t="shared" si="13"/>
        <v>2014Q2</v>
      </c>
      <c r="B697" s="9" t="s">
        <v>288</v>
      </c>
      <c r="C697" s="9">
        <v>1021400</v>
      </c>
      <c r="D697" s="2">
        <v>12367</v>
      </c>
      <c r="E697" s="2">
        <v>3837</v>
      </c>
      <c r="F697" s="2">
        <v>0</v>
      </c>
      <c r="G697" s="2">
        <v>7065</v>
      </c>
      <c r="H697" s="2">
        <v>2146</v>
      </c>
      <c r="I697" s="2">
        <v>13646</v>
      </c>
      <c r="J697" s="2">
        <v>7991</v>
      </c>
      <c r="K697" s="2">
        <v>0</v>
      </c>
      <c r="L697" s="2">
        <v>401163</v>
      </c>
      <c r="M697" s="2">
        <v>957392</v>
      </c>
      <c r="N697" s="2">
        <v>0</v>
      </c>
      <c r="O697" s="2">
        <v>1554792</v>
      </c>
      <c r="P697" s="2">
        <v>33</v>
      </c>
      <c r="Q697" s="2">
        <v>397115</v>
      </c>
      <c r="R697" s="2">
        <v>401163</v>
      </c>
      <c r="S697" s="2">
        <v>314238</v>
      </c>
      <c r="T697" s="2">
        <v>906706</v>
      </c>
      <c r="U697" s="2">
        <v>18260</v>
      </c>
      <c r="V697" s="2">
        <v>401163</v>
      </c>
      <c r="W697" s="2">
        <v>401163</v>
      </c>
      <c r="X697" s="2">
        <v>0</v>
      </c>
      <c r="Y697" s="2">
        <v>0</v>
      </c>
      <c r="Z697" s="2">
        <v>0</v>
      </c>
      <c r="AA697" s="2">
        <v>118812</v>
      </c>
      <c r="AB697" s="2">
        <v>2820</v>
      </c>
      <c r="AC697" s="2">
        <v>222237</v>
      </c>
      <c r="AD697" s="2">
        <v>0</v>
      </c>
      <c r="AE697" s="2">
        <v>0</v>
      </c>
      <c r="AF697" s="2">
        <v>7274</v>
      </c>
      <c r="AG697" s="2" t="s">
        <v>464</v>
      </c>
      <c r="AH697" s="3" t="s">
        <v>464</v>
      </c>
      <c r="AI697" s="2" t="s">
        <v>464</v>
      </c>
      <c r="AJ697" s="3">
        <v>397115</v>
      </c>
      <c r="AK697" s="3">
        <v>0</v>
      </c>
      <c r="AL697" s="2">
        <v>0</v>
      </c>
      <c r="AM697" s="3">
        <v>0</v>
      </c>
      <c r="AN697" s="2">
        <v>116782</v>
      </c>
      <c r="AO697" s="2">
        <v>2716</v>
      </c>
      <c r="AP697" s="2">
        <v>220175</v>
      </c>
      <c r="AQ697" s="2">
        <v>0</v>
      </c>
      <c r="AR697" s="2">
        <v>0</v>
      </c>
      <c r="AS697" s="2">
        <v>7427</v>
      </c>
      <c r="AT697" s="2" t="s">
        <v>464</v>
      </c>
      <c r="AU697" s="2" t="s">
        <v>464</v>
      </c>
      <c r="AV697" s="2" t="s">
        <v>464</v>
      </c>
    </row>
    <row r="698" spans="1:48" x14ac:dyDescent="0.25">
      <c r="A698" t="str">
        <f t="shared" si="13"/>
        <v>2014Q2</v>
      </c>
      <c r="B698" s="9" t="s">
        <v>864</v>
      </c>
      <c r="C698" s="9">
        <v>1018355</v>
      </c>
      <c r="D698" s="2">
        <v>3514</v>
      </c>
      <c r="E698" s="2">
        <v>934</v>
      </c>
      <c r="F698" s="2">
        <v>0</v>
      </c>
      <c r="G698" s="2">
        <v>2813</v>
      </c>
      <c r="H698" s="2">
        <v>495</v>
      </c>
      <c r="I698" s="2">
        <v>4354</v>
      </c>
      <c r="J698" s="2">
        <v>4308</v>
      </c>
      <c r="K698" s="2">
        <v>281</v>
      </c>
      <c r="L698" s="2">
        <v>74266</v>
      </c>
      <c r="M698" s="2">
        <v>331556</v>
      </c>
      <c r="N698" s="2">
        <v>0</v>
      </c>
      <c r="O698" s="2">
        <v>450994</v>
      </c>
      <c r="P698" s="2">
        <v>4</v>
      </c>
      <c r="Q698" s="2">
        <v>74994</v>
      </c>
      <c r="R698" s="2">
        <v>74266</v>
      </c>
      <c r="S698" s="2">
        <v>100625</v>
      </c>
      <c r="T698" s="2">
        <v>289728</v>
      </c>
      <c r="U698" s="2">
        <v>25281</v>
      </c>
      <c r="V698" s="2">
        <v>74266</v>
      </c>
      <c r="W698" s="2">
        <v>74266</v>
      </c>
      <c r="X698" s="2">
        <v>0</v>
      </c>
      <c r="Y698" s="2">
        <v>0</v>
      </c>
      <c r="Z698" s="2">
        <v>17213</v>
      </c>
      <c r="AA698" s="2">
        <v>5701</v>
      </c>
      <c r="AB698" s="2">
        <v>7234</v>
      </c>
      <c r="AC698" s="2">
        <v>42125</v>
      </c>
      <c r="AD698" s="2">
        <v>0</v>
      </c>
      <c r="AE698" s="2">
        <v>0</v>
      </c>
      <c r="AF698" s="2">
        <v>0</v>
      </c>
      <c r="AG698" s="2" t="s">
        <v>464</v>
      </c>
      <c r="AH698" s="3" t="s">
        <v>464</v>
      </c>
      <c r="AI698" s="2" t="s">
        <v>464</v>
      </c>
      <c r="AJ698" s="3">
        <v>74994</v>
      </c>
      <c r="AK698" s="3">
        <v>0</v>
      </c>
      <c r="AL698" s="2">
        <v>0</v>
      </c>
      <c r="AM698" s="3">
        <v>17678</v>
      </c>
      <c r="AN698" s="2">
        <v>5538</v>
      </c>
      <c r="AO698" s="2">
        <v>7350</v>
      </c>
      <c r="AP698" s="2">
        <v>42465</v>
      </c>
      <c r="AQ698" s="2">
        <v>0</v>
      </c>
      <c r="AR698" s="2">
        <v>0</v>
      </c>
      <c r="AS698" s="2">
        <v>0</v>
      </c>
      <c r="AT698" s="2" t="s">
        <v>464</v>
      </c>
      <c r="AU698" s="2" t="s">
        <v>464</v>
      </c>
      <c r="AV698" s="2" t="s">
        <v>464</v>
      </c>
    </row>
    <row r="699" spans="1:48" x14ac:dyDescent="0.25">
      <c r="A699" t="str">
        <f t="shared" si="13"/>
        <v>2014Q2</v>
      </c>
      <c r="B699" s="9" t="s">
        <v>865</v>
      </c>
      <c r="C699" s="9">
        <v>1032049</v>
      </c>
      <c r="D699" s="2">
        <v>8788</v>
      </c>
      <c r="E699" s="2">
        <v>1573</v>
      </c>
      <c r="F699" s="2">
        <v>0</v>
      </c>
      <c r="G699" s="2">
        <v>5259</v>
      </c>
      <c r="H699" s="2">
        <v>1231</v>
      </c>
      <c r="I699" s="2">
        <v>8974</v>
      </c>
      <c r="J699" s="2">
        <v>1437</v>
      </c>
      <c r="K699" s="2">
        <v>0</v>
      </c>
      <c r="L699" s="2">
        <v>170601</v>
      </c>
      <c r="M699" s="2">
        <v>896990</v>
      </c>
      <c r="N699" s="2">
        <v>0</v>
      </c>
      <c r="O699" s="2">
        <v>1144840</v>
      </c>
      <c r="P699" s="2">
        <v>65</v>
      </c>
      <c r="Q699" s="2">
        <v>170654</v>
      </c>
      <c r="R699" s="2">
        <v>170601</v>
      </c>
      <c r="S699" s="2">
        <v>481594</v>
      </c>
      <c r="T699" s="2">
        <v>796909</v>
      </c>
      <c r="U699" s="2">
        <v>79612</v>
      </c>
      <c r="V699" s="2">
        <v>170601</v>
      </c>
      <c r="W699" s="2">
        <v>170601</v>
      </c>
      <c r="X699" s="2">
        <v>10000</v>
      </c>
      <c r="Y699" s="2">
        <v>3087</v>
      </c>
      <c r="Z699" s="2">
        <v>46864</v>
      </c>
      <c r="AA699" s="2">
        <v>20237</v>
      </c>
      <c r="AB699" s="2">
        <v>56039</v>
      </c>
      <c r="AC699" s="2">
        <v>0</v>
      </c>
      <c r="AD699" s="2">
        <v>0</v>
      </c>
      <c r="AE699" s="2">
        <v>6759</v>
      </c>
      <c r="AF699" s="2">
        <v>4898</v>
      </c>
      <c r="AG699" s="2" t="s">
        <v>464</v>
      </c>
      <c r="AH699" s="3" t="s">
        <v>464</v>
      </c>
      <c r="AI699" s="2" t="s">
        <v>464</v>
      </c>
      <c r="AJ699" s="3">
        <v>170654</v>
      </c>
      <c r="AK699" s="3">
        <v>10000</v>
      </c>
      <c r="AL699" s="2">
        <v>3261</v>
      </c>
      <c r="AM699" s="3">
        <v>47159</v>
      </c>
      <c r="AN699" s="2">
        <v>20015</v>
      </c>
      <c r="AO699" s="2">
        <v>56512</v>
      </c>
      <c r="AP699" s="2">
        <v>0</v>
      </c>
      <c r="AQ699" s="2">
        <v>0</v>
      </c>
      <c r="AR699" s="2">
        <v>7019</v>
      </c>
      <c r="AS699" s="2">
        <v>5058</v>
      </c>
      <c r="AT699" s="2" t="s">
        <v>464</v>
      </c>
      <c r="AU699" s="2" t="s">
        <v>464</v>
      </c>
      <c r="AV699" s="2" t="s">
        <v>464</v>
      </c>
    </row>
    <row r="700" spans="1:48" x14ac:dyDescent="0.25">
      <c r="A700" t="str">
        <f t="shared" si="13"/>
        <v>2014Q2</v>
      </c>
      <c r="B700" s="9" t="s">
        <v>289</v>
      </c>
      <c r="C700" s="9">
        <v>102316</v>
      </c>
      <c r="D700" s="2">
        <v>68072</v>
      </c>
      <c r="E700" s="2">
        <v>49044</v>
      </c>
      <c r="F700" s="2">
        <v>42</v>
      </c>
      <c r="G700" s="2">
        <v>46622</v>
      </c>
      <c r="H700" s="2">
        <v>9518</v>
      </c>
      <c r="I700" s="2">
        <v>88340</v>
      </c>
      <c r="J700" s="2">
        <v>466820</v>
      </c>
      <c r="K700" s="2">
        <v>10000</v>
      </c>
      <c r="L700" s="2">
        <v>2391785</v>
      </c>
      <c r="M700" s="2">
        <v>5557943</v>
      </c>
      <c r="N700" s="2">
        <v>16745</v>
      </c>
      <c r="O700" s="2">
        <v>9818691</v>
      </c>
      <c r="P700" s="2">
        <v>-87</v>
      </c>
      <c r="Q700" s="2">
        <v>1133020</v>
      </c>
      <c r="R700" s="2">
        <v>1150393</v>
      </c>
      <c r="S700" s="2">
        <v>665287</v>
      </c>
      <c r="T700" s="2">
        <v>2247542</v>
      </c>
      <c r="U700" s="2">
        <v>2187946</v>
      </c>
      <c r="V700" s="2">
        <v>2391785</v>
      </c>
      <c r="W700" s="2">
        <v>1150393</v>
      </c>
      <c r="X700" s="2">
        <v>0</v>
      </c>
      <c r="Y700" s="2">
        <v>0</v>
      </c>
      <c r="Z700" s="2">
        <v>51727</v>
      </c>
      <c r="AA700" s="2">
        <v>5719</v>
      </c>
      <c r="AB700" s="2">
        <v>91843</v>
      </c>
      <c r="AC700" s="2">
        <v>649740</v>
      </c>
      <c r="AD700" s="2">
        <v>2</v>
      </c>
      <c r="AE700" s="2">
        <v>204</v>
      </c>
      <c r="AF700" s="2">
        <v>0</v>
      </c>
      <c r="AG700" s="2" t="s">
        <v>464</v>
      </c>
      <c r="AH700" s="3" t="s">
        <v>464</v>
      </c>
      <c r="AI700" s="2" t="s">
        <v>464</v>
      </c>
      <c r="AJ700" s="3">
        <v>1133020</v>
      </c>
      <c r="AK700" s="3">
        <v>0</v>
      </c>
      <c r="AL700" s="2">
        <v>0</v>
      </c>
      <c r="AM700" s="3">
        <v>50096</v>
      </c>
      <c r="AN700" s="2">
        <v>5299</v>
      </c>
      <c r="AO700" s="2">
        <v>88350</v>
      </c>
      <c r="AP700" s="2">
        <v>644247</v>
      </c>
      <c r="AQ700" s="2">
        <v>2</v>
      </c>
      <c r="AR700" s="2">
        <v>200</v>
      </c>
      <c r="AS700" s="2">
        <v>0</v>
      </c>
      <c r="AT700" s="2" t="s">
        <v>464</v>
      </c>
      <c r="AU700" s="2" t="s">
        <v>464</v>
      </c>
      <c r="AV700" s="2" t="s">
        <v>464</v>
      </c>
    </row>
    <row r="701" spans="1:48" x14ac:dyDescent="0.25">
      <c r="A701" t="str">
        <f t="shared" si="13"/>
        <v>2014Q2</v>
      </c>
      <c r="B701" s="9" t="s">
        <v>866</v>
      </c>
      <c r="C701" s="9">
        <v>4040474</v>
      </c>
      <c r="D701" s="2">
        <v>4611</v>
      </c>
      <c r="E701" s="2">
        <v>683</v>
      </c>
      <c r="F701" s="2">
        <v>0</v>
      </c>
      <c r="G701" s="2">
        <v>1990</v>
      </c>
      <c r="H701" s="2">
        <v>442</v>
      </c>
      <c r="I701" s="2">
        <v>3874</v>
      </c>
      <c r="J701" s="2">
        <v>39623</v>
      </c>
      <c r="K701" s="2">
        <v>0</v>
      </c>
      <c r="L701" s="2">
        <v>62038</v>
      </c>
      <c r="M701" s="2">
        <v>396898</v>
      </c>
      <c r="N701" s="2">
        <v>0</v>
      </c>
      <c r="O701" s="2">
        <v>524155</v>
      </c>
      <c r="P701" s="2">
        <v>0</v>
      </c>
      <c r="Q701" s="2">
        <v>61197</v>
      </c>
      <c r="R701" s="2">
        <v>62038</v>
      </c>
      <c r="S701" s="2">
        <v>88733</v>
      </c>
      <c r="T701" s="2">
        <v>230058</v>
      </c>
      <c r="U701" s="2">
        <v>158413</v>
      </c>
      <c r="V701" s="2">
        <v>62038</v>
      </c>
      <c r="W701" s="2">
        <v>62038</v>
      </c>
      <c r="X701" s="2">
        <v>0</v>
      </c>
      <c r="Y701" s="2">
        <v>0</v>
      </c>
      <c r="Z701" s="2">
        <v>0</v>
      </c>
      <c r="AA701" s="2">
        <v>34365</v>
      </c>
      <c r="AB701" s="2">
        <v>0</v>
      </c>
      <c r="AC701" s="2">
        <v>27673</v>
      </c>
      <c r="AD701" s="2">
        <v>0</v>
      </c>
      <c r="AE701" s="2">
        <v>0</v>
      </c>
      <c r="AF701" s="2">
        <v>0</v>
      </c>
      <c r="AG701" s="2" t="s">
        <v>464</v>
      </c>
      <c r="AH701" s="3" t="s">
        <v>464</v>
      </c>
      <c r="AI701" s="2" t="s">
        <v>464</v>
      </c>
      <c r="AJ701" s="3">
        <v>61197</v>
      </c>
      <c r="AK701" s="3">
        <v>0</v>
      </c>
      <c r="AL701" s="2">
        <v>0</v>
      </c>
      <c r="AM701" s="3">
        <v>0</v>
      </c>
      <c r="AN701" s="2">
        <v>33994</v>
      </c>
      <c r="AO701" s="2">
        <v>0</v>
      </c>
      <c r="AP701" s="2">
        <v>27203</v>
      </c>
      <c r="AQ701" s="2">
        <v>0</v>
      </c>
      <c r="AR701" s="2">
        <v>0</v>
      </c>
      <c r="AS701" s="2">
        <v>0</v>
      </c>
      <c r="AT701" s="2" t="s">
        <v>464</v>
      </c>
      <c r="AU701" s="2" t="s">
        <v>464</v>
      </c>
      <c r="AV701" s="2" t="s">
        <v>464</v>
      </c>
    </row>
    <row r="702" spans="1:48" x14ac:dyDescent="0.25">
      <c r="A702" t="str">
        <f t="shared" si="13"/>
        <v>2014Q2</v>
      </c>
      <c r="B702" s="9" t="s">
        <v>290</v>
      </c>
      <c r="C702" s="9">
        <v>4056273</v>
      </c>
      <c r="D702" s="2">
        <v>8546</v>
      </c>
      <c r="E702" s="2">
        <v>3369</v>
      </c>
      <c r="F702" s="2">
        <v>0</v>
      </c>
      <c r="G702" s="2">
        <v>5804</v>
      </c>
      <c r="H702" s="2">
        <v>929</v>
      </c>
      <c r="I702" s="2">
        <v>9789</v>
      </c>
      <c r="J702" s="2">
        <v>13675</v>
      </c>
      <c r="K702" s="2">
        <v>0</v>
      </c>
      <c r="L702" s="2">
        <v>469378</v>
      </c>
      <c r="M702" s="2">
        <v>599803</v>
      </c>
      <c r="N702" s="2">
        <v>0</v>
      </c>
      <c r="O702" s="2">
        <v>1209831</v>
      </c>
      <c r="P702" s="2">
        <v>219</v>
      </c>
      <c r="Q702" s="2">
        <v>440516</v>
      </c>
      <c r="R702" s="2">
        <v>436000</v>
      </c>
      <c r="S702" s="2">
        <v>183083</v>
      </c>
      <c r="T702" s="2">
        <v>515165</v>
      </c>
      <c r="U702" s="2">
        <v>62963</v>
      </c>
      <c r="V702" s="2">
        <v>469378</v>
      </c>
      <c r="W702" s="2">
        <v>436000</v>
      </c>
      <c r="X702" s="2">
        <v>0</v>
      </c>
      <c r="Y702" s="2">
        <v>0</v>
      </c>
      <c r="Z702" s="2">
        <v>337103</v>
      </c>
      <c r="AA702" s="2">
        <v>16194</v>
      </c>
      <c r="AB702" s="2">
        <v>0</v>
      </c>
      <c r="AC702" s="2">
        <v>51391</v>
      </c>
      <c r="AD702" s="2">
        <v>0</v>
      </c>
      <c r="AE702" s="2">
        <v>0</v>
      </c>
      <c r="AF702" s="2">
        <v>0</v>
      </c>
      <c r="AG702" s="2" t="s">
        <v>464</v>
      </c>
      <c r="AH702" s="3" t="s">
        <v>464</v>
      </c>
      <c r="AI702" s="2" t="s">
        <v>464</v>
      </c>
      <c r="AJ702" s="3">
        <v>440516</v>
      </c>
      <c r="AK702" s="3">
        <v>0</v>
      </c>
      <c r="AL702" s="2">
        <v>0</v>
      </c>
      <c r="AM702" s="3">
        <v>338541</v>
      </c>
      <c r="AN702" s="2">
        <v>16038</v>
      </c>
      <c r="AO702" s="2">
        <v>0</v>
      </c>
      <c r="AP702" s="2">
        <v>51764</v>
      </c>
      <c r="AQ702" s="2">
        <v>0</v>
      </c>
      <c r="AR702" s="2">
        <v>0</v>
      </c>
      <c r="AS702" s="2">
        <v>0</v>
      </c>
      <c r="AT702" s="2" t="s">
        <v>464</v>
      </c>
      <c r="AU702" s="2" t="s">
        <v>464</v>
      </c>
      <c r="AV702" s="2" t="s">
        <v>464</v>
      </c>
    </row>
    <row r="703" spans="1:48" x14ac:dyDescent="0.25">
      <c r="A703" t="str">
        <f t="shared" si="13"/>
        <v>2014Q2</v>
      </c>
      <c r="B703" s="9" t="s">
        <v>867</v>
      </c>
      <c r="C703" s="9">
        <v>1020142</v>
      </c>
      <c r="D703" s="2">
        <v>35535</v>
      </c>
      <c r="E703" s="2">
        <v>12048</v>
      </c>
      <c r="F703" s="2">
        <v>0</v>
      </c>
      <c r="G703" s="2">
        <v>24278</v>
      </c>
      <c r="H703" s="2">
        <v>5344</v>
      </c>
      <c r="I703" s="2">
        <v>38864</v>
      </c>
      <c r="J703" s="2">
        <v>131214</v>
      </c>
      <c r="K703" s="2">
        <v>0</v>
      </c>
      <c r="L703" s="2">
        <v>2045996</v>
      </c>
      <c r="M703" s="2">
        <v>5067271</v>
      </c>
      <c r="N703" s="2">
        <v>0</v>
      </c>
      <c r="O703" s="2">
        <v>7478521</v>
      </c>
      <c r="P703" s="2">
        <v>505</v>
      </c>
      <c r="Q703" s="2">
        <v>2031584</v>
      </c>
      <c r="R703" s="2">
        <v>2045996</v>
      </c>
      <c r="S703" s="2">
        <v>326056</v>
      </c>
      <c r="T703" s="2">
        <v>1787053</v>
      </c>
      <c r="U703" s="2">
        <v>2387373</v>
      </c>
      <c r="V703" s="2">
        <v>2045996</v>
      </c>
      <c r="W703" s="2">
        <v>2045996</v>
      </c>
      <c r="X703" s="2">
        <v>3024</v>
      </c>
      <c r="Y703" s="2">
        <v>335127</v>
      </c>
      <c r="Z703" s="2">
        <v>0</v>
      </c>
      <c r="AA703" s="2">
        <v>656115</v>
      </c>
      <c r="AB703" s="2">
        <v>397039</v>
      </c>
      <c r="AC703" s="2">
        <v>125542</v>
      </c>
      <c r="AD703" s="2">
        <v>0</v>
      </c>
      <c r="AE703" s="2">
        <v>0</v>
      </c>
      <c r="AF703" s="2">
        <v>57957</v>
      </c>
      <c r="AG703" s="2" t="s">
        <v>464</v>
      </c>
      <c r="AH703" s="3" t="s">
        <v>464</v>
      </c>
      <c r="AI703" s="2" t="s">
        <v>464</v>
      </c>
      <c r="AJ703" s="3">
        <v>2031584</v>
      </c>
      <c r="AK703" s="3">
        <v>3002</v>
      </c>
      <c r="AL703" s="2">
        <v>333718</v>
      </c>
      <c r="AM703" s="3">
        <v>0</v>
      </c>
      <c r="AN703" s="2">
        <v>649211</v>
      </c>
      <c r="AO703" s="2">
        <v>394494</v>
      </c>
      <c r="AP703" s="2">
        <v>124720</v>
      </c>
      <c r="AQ703" s="2">
        <v>0</v>
      </c>
      <c r="AR703" s="2">
        <v>0</v>
      </c>
      <c r="AS703" s="2">
        <v>58587</v>
      </c>
      <c r="AT703" s="2" t="s">
        <v>464</v>
      </c>
      <c r="AU703" s="2" t="s">
        <v>464</v>
      </c>
      <c r="AV703" s="2" t="s">
        <v>464</v>
      </c>
    </row>
    <row r="704" spans="1:48" x14ac:dyDescent="0.25">
      <c r="A704" t="str">
        <f t="shared" si="13"/>
        <v>2014Q2</v>
      </c>
      <c r="B704" s="9" t="s">
        <v>291</v>
      </c>
      <c r="C704" s="9">
        <v>113567</v>
      </c>
      <c r="D704" s="2">
        <v>15612</v>
      </c>
      <c r="E704" s="2">
        <v>2650</v>
      </c>
      <c r="F704" s="2">
        <v>0</v>
      </c>
      <c r="G704" s="2">
        <v>8694</v>
      </c>
      <c r="H704" s="2">
        <v>1282</v>
      </c>
      <c r="I704" s="2">
        <v>16487</v>
      </c>
      <c r="J704" s="2">
        <v>40609</v>
      </c>
      <c r="K704" s="2">
        <v>11973</v>
      </c>
      <c r="L704" s="2">
        <v>475273</v>
      </c>
      <c r="M704" s="2">
        <v>2073484</v>
      </c>
      <c r="N704" s="2">
        <v>0</v>
      </c>
      <c r="O704" s="2">
        <v>2879281</v>
      </c>
      <c r="P704" s="2">
        <v>0</v>
      </c>
      <c r="Q704" s="2">
        <v>479425</v>
      </c>
      <c r="R704" s="2">
        <v>475273</v>
      </c>
      <c r="S704" s="2">
        <v>346444</v>
      </c>
      <c r="T704" s="2">
        <v>1516263</v>
      </c>
      <c r="U704" s="2">
        <v>469323</v>
      </c>
      <c r="V704" s="2">
        <v>475273</v>
      </c>
      <c r="W704" s="2">
        <v>475273</v>
      </c>
      <c r="X704" s="2">
        <v>0</v>
      </c>
      <c r="Y704" s="2">
        <v>14194</v>
      </c>
      <c r="Z704" s="2">
        <v>199511</v>
      </c>
      <c r="AA704" s="2">
        <v>9828</v>
      </c>
      <c r="AB704" s="2">
        <v>69833</v>
      </c>
      <c r="AC704" s="2">
        <v>28510</v>
      </c>
      <c r="AD704" s="2">
        <v>0</v>
      </c>
      <c r="AE704" s="2">
        <v>0</v>
      </c>
      <c r="AF704" s="2">
        <v>0</v>
      </c>
      <c r="AG704" s="2" t="s">
        <v>464</v>
      </c>
      <c r="AH704" s="3" t="s">
        <v>464</v>
      </c>
      <c r="AI704" s="2" t="s">
        <v>464</v>
      </c>
      <c r="AJ704" s="3">
        <v>479425</v>
      </c>
      <c r="AK704" s="3">
        <v>0</v>
      </c>
      <c r="AL704" s="2">
        <v>14209</v>
      </c>
      <c r="AM704" s="3">
        <v>204932</v>
      </c>
      <c r="AN704" s="2">
        <v>9621</v>
      </c>
      <c r="AO704" s="2">
        <v>68981</v>
      </c>
      <c r="AP704" s="2">
        <v>28543</v>
      </c>
      <c r="AQ704" s="2">
        <v>0</v>
      </c>
      <c r="AR704" s="2">
        <v>0</v>
      </c>
      <c r="AS704" s="2">
        <v>0</v>
      </c>
      <c r="AT704" s="2" t="s">
        <v>464</v>
      </c>
      <c r="AU704" s="2" t="s">
        <v>464</v>
      </c>
      <c r="AV704" s="2" t="s">
        <v>464</v>
      </c>
    </row>
    <row r="705" spans="1:48" x14ac:dyDescent="0.25">
      <c r="A705" t="str">
        <f t="shared" si="13"/>
        <v>2014Q2</v>
      </c>
      <c r="B705" s="9" t="s">
        <v>292</v>
      </c>
      <c r="C705" s="9">
        <v>4206027</v>
      </c>
      <c r="D705" s="2">
        <v>4133</v>
      </c>
      <c r="E705" s="2">
        <v>2399</v>
      </c>
      <c r="F705" s="2">
        <v>0</v>
      </c>
      <c r="G705" s="2">
        <v>2043</v>
      </c>
      <c r="H705" s="2">
        <v>736</v>
      </c>
      <c r="I705" s="2">
        <v>4404</v>
      </c>
      <c r="J705" s="2">
        <v>43751</v>
      </c>
      <c r="K705" s="2">
        <v>0</v>
      </c>
      <c r="L705" s="2">
        <v>268535</v>
      </c>
      <c r="M705" s="2">
        <v>220379</v>
      </c>
      <c r="N705" s="2">
        <v>0</v>
      </c>
      <c r="O705" s="2">
        <v>590367</v>
      </c>
      <c r="P705" s="2">
        <v>-262</v>
      </c>
      <c r="Q705" s="2">
        <v>213680</v>
      </c>
      <c r="R705" s="2">
        <v>206480</v>
      </c>
      <c r="S705" s="2">
        <v>61557</v>
      </c>
      <c r="T705" s="2">
        <v>169597</v>
      </c>
      <c r="U705" s="2">
        <v>27138</v>
      </c>
      <c r="V705" s="2">
        <v>268535</v>
      </c>
      <c r="W705" s="2">
        <v>206480</v>
      </c>
      <c r="X705" s="2">
        <v>0</v>
      </c>
      <c r="Y705" s="2">
        <v>0</v>
      </c>
      <c r="Z705" s="2">
        <v>196897</v>
      </c>
      <c r="AA705" s="2">
        <v>0</v>
      </c>
      <c r="AB705" s="2">
        <v>9182</v>
      </c>
      <c r="AC705" s="2">
        <v>0</v>
      </c>
      <c r="AD705" s="2">
        <v>0</v>
      </c>
      <c r="AE705" s="2">
        <v>0</v>
      </c>
      <c r="AF705" s="2">
        <v>0</v>
      </c>
      <c r="AG705" s="2" t="s">
        <v>464</v>
      </c>
      <c r="AH705" s="3" t="s">
        <v>464</v>
      </c>
      <c r="AI705" s="2" t="s">
        <v>464</v>
      </c>
      <c r="AJ705" s="3">
        <v>213680</v>
      </c>
      <c r="AK705" s="3">
        <v>0</v>
      </c>
      <c r="AL705" s="2">
        <v>0</v>
      </c>
      <c r="AM705" s="3">
        <v>204410</v>
      </c>
      <c r="AN705" s="2">
        <v>0</v>
      </c>
      <c r="AO705" s="2">
        <v>9158</v>
      </c>
      <c r="AP705" s="2">
        <v>0</v>
      </c>
      <c r="AQ705" s="2">
        <v>0</v>
      </c>
      <c r="AR705" s="2">
        <v>0</v>
      </c>
      <c r="AS705" s="2">
        <v>0</v>
      </c>
      <c r="AT705" s="2" t="s">
        <v>464</v>
      </c>
      <c r="AU705" s="2" t="s">
        <v>464</v>
      </c>
      <c r="AV705" s="2" t="s">
        <v>464</v>
      </c>
    </row>
    <row r="706" spans="1:48" x14ac:dyDescent="0.25">
      <c r="A706" t="str">
        <f t="shared" si="13"/>
        <v>2014Q2</v>
      </c>
      <c r="B706" s="9" t="s">
        <v>293</v>
      </c>
      <c r="C706" s="9">
        <v>4149826</v>
      </c>
      <c r="D706" s="2">
        <v>9598</v>
      </c>
      <c r="E706" s="2">
        <v>3066</v>
      </c>
      <c r="F706" s="2">
        <v>0</v>
      </c>
      <c r="G706" s="2">
        <v>2117</v>
      </c>
      <c r="H706" s="2">
        <v>238</v>
      </c>
      <c r="I706" s="2">
        <v>3381</v>
      </c>
      <c r="J706" s="2">
        <v>175537</v>
      </c>
      <c r="K706" s="2">
        <v>4640</v>
      </c>
      <c r="L706" s="2">
        <v>288161</v>
      </c>
      <c r="M706" s="2">
        <v>1093451</v>
      </c>
      <c r="N706" s="2">
        <v>0</v>
      </c>
      <c r="O706" s="2">
        <v>1639815</v>
      </c>
      <c r="P706" s="2">
        <v>0</v>
      </c>
      <c r="Q706" s="2">
        <v>288157</v>
      </c>
      <c r="R706" s="2">
        <v>288161</v>
      </c>
      <c r="S706" s="2">
        <v>81533</v>
      </c>
      <c r="T706" s="2">
        <v>180828</v>
      </c>
      <c r="U706" s="2">
        <v>41053</v>
      </c>
      <c r="V706" s="2">
        <v>288161</v>
      </c>
      <c r="W706" s="2">
        <v>288161</v>
      </c>
      <c r="X706" s="2">
        <v>1001</v>
      </c>
      <c r="Y706" s="2">
        <v>181559</v>
      </c>
      <c r="Z706" s="2">
        <v>0</v>
      </c>
      <c r="AA706" s="2">
        <v>27344</v>
      </c>
      <c r="AB706" s="2">
        <v>0</v>
      </c>
      <c r="AC706" s="2">
        <v>0</v>
      </c>
      <c r="AD706" s="2">
        <v>71180</v>
      </c>
      <c r="AE706" s="2">
        <v>7077</v>
      </c>
      <c r="AF706" s="2">
        <v>0</v>
      </c>
      <c r="AG706" s="2" t="s">
        <v>464</v>
      </c>
      <c r="AH706" s="3" t="s">
        <v>464</v>
      </c>
      <c r="AI706" s="2" t="s">
        <v>464</v>
      </c>
      <c r="AJ706" s="3">
        <v>288157</v>
      </c>
      <c r="AK706" s="3">
        <v>1000</v>
      </c>
      <c r="AL706" s="2">
        <v>181556</v>
      </c>
      <c r="AM706" s="3">
        <v>0</v>
      </c>
      <c r="AN706" s="2">
        <v>27344</v>
      </c>
      <c r="AO706" s="2">
        <v>0</v>
      </c>
      <c r="AP706" s="2">
        <v>0</v>
      </c>
      <c r="AQ706" s="2">
        <v>71180</v>
      </c>
      <c r="AR706" s="2">
        <v>7077</v>
      </c>
      <c r="AS706" s="2">
        <v>0</v>
      </c>
      <c r="AT706" s="2" t="s">
        <v>464</v>
      </c>
      <c r="AU706" s="2" t="s">
        <v>464</v>
      </c>
      <c r="AV706" s="2" t="s">
        <v>464</v>
      </c>
    </row>
    <row r="707" spans="1:48" x14ac:dyDescent="0.25">
      <c r="A707" t="str">
        <f t="shared" si="13"/>
        <v>2014Q2</v>
      </c>
      <c r="B707" s="9" t="s">
        <v>868</v>
      </c>
      <c r="C707" s="9">
        <v>1027866</v>
      </c>
      <c r="D707" s="2">
        <v>5651</v>
      </c>
      <c r="E707" s="2">
        <v>548</v>
      </c>
      <c r="F707" s="2">
        <v>0</v>
      </c>
      <c r="G707" s="2">
        <v>1964</v>
      </c>
      <c r="H707" s="2">
        <v>390</v>
      </c>
      <c r="I707" s="2">
        <v>3728</v>
      </c>
      <c r="J707" s="2">
        <v>31202</v>
      </c>
      <c r="K707" s="2">
        <v>12768</v>
      </c>
      <c r="L707" s="2">
        <v>44476</v>
      </c>
      <c r="M707" s="2">
        <v>511877</v>
      </c>
      <c r="N707" s="2">
        <v>0</v>
      </c>
      <c r="O707" s="2">
        <v>635107</v>
      </c>
      <c r="P707" s="2">
        <v>0</v>
      </c>
      <c r="Q707" s="2">
        <v>43530</v>
      </c>
      <c r="R707" s="2">
        <v>44476</v>
      </c>
      <c r="S707" s="2">
        <v>181720</v>
      </c>
      <c r="T707" s="2">
        <v>430539</v>
      </c>
      <c r="U707" s="2">
        <v>26316</v>
      </c>
      <c r="V707" s="2">
        <v>44476</v>
      </c>
      <c r="W707" s="2">
        <v>44476</v>
      </c>
      <c r="X707" s="2">
        <v>0</v>
      </c>
      <c r="Y707" s="2">
        <v>0</v>
      </c>
      <c r="Z707" s="2">
        <v>10842</v>
      </c>
      <c r="AA707" s="2">
        <v>311</v>
      </c>
      <c r="AB707" s="2">
        <v>10880</v>
      </c>
      <c r="AC707" s="2">
        <v>6016</v>
      </c>
      <c r="AD707" s="2">
        <v>0</v>
      </c>
      <c r="AE707" s="2">
        <v>0</v>
      </c>
      <c r="AF707" s="2">
        <v>0</v>
      </c>
      <c r="AG707" s="2" t="s">
        <v>464</v>
      </c>
      <c r="AH707" s="3" t="s">
        <v>464</v>
      </c>
      <c r="AI707" s="2" t="s">
        <v>464</v>
      </c>
      <c r="AJ707" s="3">
        <v>43530</v>
      </c>
      <c r="AK707" s="3">
        <v>0</v>
      </c>
      <c r="AL707" s="2">
        <v>0</v>
      </c>
      <c r="AM707" s="3">
        <v>10866</v>
      </c>
      <c r="AN707" s="2">
        <v>294</v>
      </c>
      <c r="AO707" s="2">
        <v>10746</v>
      </c>
      <c r="AP707" s="2">
        <v>5966</v>
      </c>
      <c r="AQ707" s="2">
        <v>0</v>
      </c>
      <c r="AR707" s="2">
        <v>0</v>
      </c>
      <c r="AS707" s="2">
        <v>0</v>
      </c>
      <c r="AT707" s="2" t="s">
        <v>464</v>
      </c>
      <c r="AU707" s="2" t="s">
        <v>464</v>
      </c>
      <c r="AV707" s="2" t="s">
        <v>464</v>
      </c>
    </row>
    <row r="708" spans="1:48" x14ac:dyDescent="0.25">
      <c r="A708" t="str">
        <f t="shared" si="13"/>
        <v>2014Q2</v>
      </c>
      <c r="B708" s="9" t="s">
        <v>294</v>
      </c>
      <c r="C708" s="9">
        <v>100353</v>
      </c>
      <c r="D708" s="2">
        <v>11801</v>
      </c>
      <c r="E708" s="2">
        <v>3556</v>
      </c>
      <c r="F708" s="2">
        <v>0</v>
      </c>
      <c r="G708" s="2">
        <v>4847</v>
      </c>
      <c r="H708" s="2">
        <v>2131</v>
      </c>
      <c r="I708" s="2">
        <v>11018</v>
      </c>
      <c r="J708" s="2">
        <v>62092</v>
      </c>
      <c r="K708" s="2">
        <v>0</v>
      </c>
      <c r="L708" s="2">
        <v>335441</v>
      </c>
      <c r="M708" s="2">
        <v>1126493</v>
      </c>
      <c r="N708" s="2">
        <v>0</v>
      </c>
      <c r="O708" s="2">
        <v>1608961</v>
      </c>
      <c r="P708" s="2">
        <v>143</v>
      </c>
      <c r="Q708" s="2">
        <v>186352</v>
      </c>
      <c r="R708" s="2">
        <v>188593</v>
      </c>
      <c r="S708" s="2">
        <v>512975</v>
      </c>
      <c r="T708" s="2">
        <v>855434</v>
      </c>
      <c r="U708" s="2">
        <v>167497</v>
      </c>
      <c r="V708" s="2">
        <v>335441</v>
      </c>
      <c r="W708" s="2">
        <v>188593</v>
      </c>
      <c r="X708" s="2">
        <v>100</v>
      </c>
      <c r="Y708" s="2">
        <v>0</v>
      </c>
      <c r="Z708" s="2">
        <v>0</v>
      </c>
      <c r="AA708" s="2">
        <v>4206</v>
      </c>
      <c r="AB708" s="2">
        <v>90619</v>
      </c>
      <c r="AC708" s="2">
        <v>66233</v>
      </c>
      <c r="AD708" s="2">
        <v>0</v>
      </c>
      <c r="AE708" s="2">
        <v>17684</v>
      </c>
      <c r="AF708" s="2">
        <v>0</v>
      </c>
      <c r="AG708" s="2" t="s">
        <v>464</v>
      </c>
      <c r="AH708" s="3" t="s">
        <v>464</v>
      </c>
      <c r="AI708" s="2" t="s">
        <v>464</v>
      </c>
      <c r="AJ708" s="3">
        <v>186352</v>
      </c>
      <c r="AK708" s="3">
        <v>100</v>
      </c>
      <c r="AL708" s="2">
        <v>0</v>
      </c>
      <c r="AM708" s="3">
        <v>0</v>
      </c>
      <c r="AN708" s="2">
        <v>4239</v>
      </c>
      <c r="AO708" s="2">
        <v>87877</v>
      </c>
      <c r="AP708" s="2">
        <v>66246</v>
      </c>
      <c r="AQ708" s="2">
        <v>0</v>
      </c>
      <c r="AR708" s="2">
        <v>18126</v>
      </c>
      <c r="AS708" s="2">
        <v>0</v>
      </c>
      <c r="AT708" s="2" t="s">
        <v>464</v>
      </c>
      <c r="AU708" s="2" t="s">
        <v>464</v>
      </c>
      <c r="AV708" s="2" t="s">
        <v>464</v>
      </c>
    </row>
    <row r="709" spans="1:48" x14ac:dyDescent="0.25">
      <c r="A709" t="str">
        <f t="shared" si="13"/>
        <v>2014Q2</v>
      </c>
      <c r="B709" s="9" t="s">
        <v>295</v>
      </c>
      <c r="C709" s="9">
        <v>1019626</v>
      </c>
      <c r="D709" s="2">
        <v>13771</v>
      </c>
      <c r="E709" s="2">
        <v>3728</v>
      </c>
      <c r="F709" s="2">
        <v>0</v>
      </c>
      <c r="G709" s="2">
        <v>7809</v>
      </c>
      <c r="H709" s="2">
        <v>943</v>
      </c>
      <c r="I709" s="2">
        <v>12753</v>
      </c>
      <c r="J709" s="2">
        <v>44887</v>
      </c>
      <c r="K709" s="2">
        <v>157</v>
      </c>
      <c r="L709" s="2">
        <v>262372</v>
      </c>
      <c r="M709" s="2">
        <v>1032018</v>
      </c>
      <c r="N709" s="2">
        <v>0</v>
      </c>
      <c r="O709" s="2">
        <v>1448632</v>
      </c>
      <c r="P709" s="2">
        <v>0</v>
      </c>
      <c r="Q709" s="2">
        <v>253708</v>
      </c>
      <c r="R709" s="2">
        <v>257063</v>
      </c>
      <c r="S709" s="2">
        <v>214839</v>
      </c>
      <c r="T709" s="2">
        <v>603691</v>
      </c>
      <c r="U709" s="2">
        <v>238905</v>
      </c>
      <c r="V709" s="2">
        <v>262372</v>
      </c>
      <c r="W709" s="2">
        <v>257063</v>
      </c>
      <c r="X709" s="2">
        <v>0</v>
      </c>
      <c r="Y709" s="2">
        <v>0</v>
      </c>
      <c r="Z709" s="2">
        <v>0</v>
      </c>
      <c r="AA709" s="2">
        <v>407</v>
      </c>
      <c r="AB709" s="2">
        <v>249849</v>
      </c>
      <c r="AC709" s="2">
        <v>6013</v>
      </c>
      <c r="AD709" s="2">
        <v>0</v>
      </c>
      <c r="AE709" s="2">
        <v>0</v>
      </c>
      <c r="AF709" s="2">
        <v>0</v>
      </c>
      <c r="AG709" s="2" t="s">
        <v>464</v>
      </c>
      <c r="AH709" s="3" t="s">
        <v>464</v>
      </c>
      <c r="AI709" s="2" t="s">
        <v>464</v>
      </c>
      <c r="AJ709" s="3">
        <v>253708</v>
      </c>
      <c r="AK709" s="3">
        <v>0</v>
      </c>
      <c r="AL709" s="2">
        <v>0</v>
      </c>
      <c r="AM709" s="3">
        <v>0</v>
      </c>
      <c r="AN709" s="2">
        <v>383</v>
      </c>
      <c r="AO709" s="2">
        <v>246649</v>
      </c>
      <c r="AP709" s="2">
        <v>5894</v>
      </c>
      <c r="AQ709" s="2">
        <v>0</v>
      </c>
      <c r="AR709" s="2">
        <v>0</v>
      </c>
      <c r="AS709" s="2">
        <v>0</v>
      </c>
      <c r="AT709" s="2" t="s">
        <v>464</v>
      </c>
      <c r="AU709" s="2" t="s">
        <v>464</v>
      </c>
      <c r="AV709" s="2" t="s">
        <v>464</v>
      </c>
    </row>
    <row r="710" spans="1:48" x14ac:dyDescent="0.25">
      <c r="A710" t="str">
        <f t="shared" si="13"/>
        <v>2014Q2</v>
      </c>
      <c r="B710" s="9" t="s">
        <v>296</v>
      </c>
      <c r="C710" s="9">
        <v>4113820</v>
      </c>
      <c r="D710" s="2">
        <v>21426</v>
      </c>
      <c r="E710" s="2">
        <v>2478</v>
      </c>
      <c r="F710" s="2">
        <v>0</v>
      </c>
      <c r="G710" s="2">
        <v>10175</v>
      </c>
      <c r="H710" s="2">
        <v>1725</v>
      </c>
      <c r="I710" s="2">
        <v>16457</v>
      </c>
      <c r="J710" s="2">
        <v>340231</v>
      </c>
      <c r="K710" s="2">
        <v>0</v>
      </c>
      <c r="L710" s="2">
        <v>184399</v>
      </c>
      <c r="M710" s="2">
        <v>2401788</v>
      </c>
      <c r="N710" s="2">
        <v>0</v>
      </c>
      <c r="O710" s="2">
        <v>3189703</v>
      </c>
      <c r="P710" s="2">
        <v>1505</v>
      </c>
      <c r="Q710" s="2">
        <v>174762</v>
      </c>
      <c r="R710" s="2">
        <v>184399</v>
      </c>
      <c r="S710" s="2">
        <v>506515</v>
      </c>
      <c r="T710" s="2">
        <v>2151661</v>
      </c>
      <c r="U710" s="2">
        <v>89171</v>
      </c>
      <c r="V710" s="2">
        <v>184399</v>
      </c>
      <c r="W710" s="2">
        <v>184399</v>
      </c>
      <c r="X710" s="2">
        <v>0</v>
      </c>
      <c r="Y710" s="2">
        <v>0</v>
      </c>
      <c r="Z710" s="2">
        <v>33989</v>
      </c>
      <c r="AA710" s="2">
        <v>5433</v>
      </c>
      <c r="AB710" s="2">
        <v>4765</v>
      </c>
      <c r="AC710" s="2">
        <v>535</v>
      </c>
      <c r="AD710" s="2">
        <v>0</v>
      </c>
      <c r="AE710" s="2">
        <v>0</v>
      </c>
      <c r="AF710" s="2">
        <v>0</v>
      </c>
      <c r="AG710" s="2" t="s">
        <v>464</v>
      </c>
      <c r="AH710" s="3" t="s">
        <v>464</v>
      </c>
      <c r="AI710" s="2" t="s">
        <v>464</v>
      </c>
      <c r="AJ710" s="3">
        <v>174762</v>
      </c>
      <c r="AK710" s="3">
        <v>0</v>
      </c>
      <c r="AL710" s="2">
        <v>0</v>
      </c>
      <c r="AM710" s="3">
        <v>34554</v>
      </c>
      <c r="AN710" s="2">
        <v>5070</v>
      </c>
      <c r="AO710" s="2">
        <v>4601</v>
      </c>
      <c r="AP710" s="2">
        <v>446</v>
      </c>
      <c r="AQ710" s="2">
        <v>0</v>
      </c>
      <c r="AR710" s="2">
        <v>0</v>
      </c>
      <c r="AS710" s="2">
        <v>0</v>
      </c>
      <c r="AT710" s="2" t="s">
        <v>464</v>
      </c>
      <c r="AU710" s="2" t="s">
        <v>464</v>
      </c>
      <c r="AV710" s="2" t="s">
        <v>464</v>
      </c>
    </row>
    <row r="711" spans="1:48" x14ac:dyDescent="0.25">
      <c r="A711" t="str">
        <f t="shared" ref="A711:A774" si="14">$C$1</f>
        <v>2014Q2</v>
      </c>
      <c r="B711" s="9" t="s">
        <v>869</v>
      </c>
      <c r="C711" s="9">
        <v>1024294</v>
      </c>
      <c r="D711" s="2">
        <v>5493</v>
      </c>
      <c r="E711" s="2">
        <v>859</v>
      </c>
      <c r="F711" s="2">
        <v>0</v>
      </c>
      <c r="G711" s="2">
        <v>2960</v>
      </c>
      <c r="H711" s="2">
        <v>543</v>
      </c>
      <c r="I711" s="2">
        <v>5629</v>
      </c>
      <c r="J711" s="2">
        <v>13770</v>
      </c>
      <c r="K711" s="2">
        <v>0</v>
      </c>
      <c r="L711" s="2">
        <v>90701</v>
      </c>
      <c r="M711" s="2">
        <v>521894</v>
      </c>
      <c r="N711" s="2">
        <v>0</v>
      </c>
      <c r="O711" s="2">
        <v>655898</v>
      </c>
      <c r="P711" s="2">
        <v>20</v>
      </c>
      <c r="Q711" s="2">
        <v>89599</v>
      </c>
      <c r="R711" s="2">
        <v>89301</v>
      </c>
      <c r="S711" s="2">
        <v>164332</v>
      </c>
      <c r="T711" s="2">
        <v>387052</v>
      </c>
      <c r="U711" s="2">
        <v>87758</v>
      </c>
      <c r="V711" s="2">
        <v>90701</v>
      </c>
      <c r="W711" s="2">
        <v>89301</v>
      </c>
      <c r="X711" s="2">
        <v>71035</v>
      </c>
      <c r="Y711" s="2">
        <v>0</v>
      </c>
      <c r="Z711" s="2">
        <v>16595</v>
      </c>
      <c r="AA711" s="2">
        <v>0</v>
      </c>
      <c r="AB711" s="2">
        <v>76</v>
      </c>
      <c r="AC711" s="2">
        <v>0</v>
      </c>
      <c r="AD711" s="2">
        <v>0</v>
      </c>
      <c r="AE711" s="2">
        <v>0</v>
      </c>
      <c r="AF711" s="2">
        <v>0</v>
      </c>
      <c r="AG711" s="2" t="s">
        <v>464</v>
      </c>
      <c r="AH711" s="3" t="s">
        <v>464</v>
      </c>
      <c r="AI711" s="2" t="s">
        <v>464</v>
      </c>
      <c r="AJ711" s="3">
        <v>89599</v>
      </c>
      <c r="AK711" s="3">
        <v>71409</v>
      </c>
      <c r="AL711" s="2">
        <v>0</v>
      </c>
      <c r="AM711" s="3">
        <v>16565</v>
      </c>
      <c r="AN711" s="2">
        <v>0</v>
      </c>
      <c r="AO711" s="2">
        <v>70</v>
      </c>
      <c r="AP711" s="2">
        <v>0</v>
      </c>
      <c r="AQ711" s="2">
        <v>0</v>
      </c>
      <c r="AR711" s="2">
        <v>0</v>
      </c>
      <c r="AS711" s="2">
        <v>0</v>
      </c>
      <c r="AT711" s="2" t="s">
        <v>464</v>
      </c>
      <c r="AU711" s="2" t="s">
        <v>464</v>
      </c>
      <c r="AV711" s="2" t="s">
        <v>464</v>
      </c>
    </row>
    <row r="712" spans="1:48" x14ac:dyDescent="0.25">
      <c r="A712" t="str">
        <f t="shared" si="14"/>
        <v>2014Q2</v>
      </c>
      <c r="B712" s="9" t="s">
        <v>870</v>
      </c>
      <c r="C712" s="9">
        <v>1027856</v>
      </c>
      <c r="D712" s="2">
        <v>11927</v>
      </c>
      <c r="E712" s="2">
        <v>12459</v>
      </c>
      <c r="F712" s="2">
        <v>0</v>
      </c>
      <c r="G712" s="2">
        <v>9318</v>
      </c>
      <c r="H712" s="2">
        <v>2309</v>
      </c>
      <c r="I712" s="2">
        <v>18814</v>
      </c>
      <c r="J712" s="2">
        <v>17068</v>
      </c>
      <c r="K712" s="2">
        <v>0</v>
      </c>
      <c r="L712" s="2">
        <v>1317677</v>
      </c>
      <c r="M712" s="2">
        <v>476835</v>
      </c>
      <c r="N712" s="2">
        <v>0</v>
      </c>
      <c r="O712" s="2">
        <v>1923334</v>
      </c>
      <c r="P712" s="2">
        <v>-1</v>
      </c>
      <c r="Q712" s="2">
        <v>1047893</v>
      </c>
      <c r="R712" s="2">
        <v>1036428</v>
      </c>
      <c r="S712" s="2">
        <v>102099</v>
      </c>
      <c r="T712" s="2">
        <v>400386</v>
      </c>
      <c r="U712" s="2">
        <v>22455</v>
      </c>
      <c r="V712" s="2">
        <v>1317677</v>
      </c>
      <c r="W712" s="2">
        <v>1036428</v>
      </c>
      <c r="X712" s="2">
        <v>0</v>
      </c>
      <c r="Y712" s="2">
        <v>53110</v>
      </c>
      <c r="Z712" s="2">
        <v>0</v>
      </c>
      <c r="AA712" s="2">
        <v>62594</v>
      </c>
      <c r="AB712" s="2">
        <v>317925</v>
      </c>
      <c r="AC712" s="2">
        <v>0</v>
      </c>
      <c r="AD712" s="2">
        <v>0</v>
      </c>
      <c r="AE712" s="2">
        <v>222892</v>
      </c>
      <c r="AF712" s="2">
        <v>0</v>
      </c>
      <c r="AG712" s="2" t="s">
        <v>464</v>
      </c>
      <c r="AH712" s="3" t="s">
        <v>464</v>
      </c>
      <c r="AI712" s="2" t="s">
        <v>464</v>
      </c>
      <c r="AJ712" s="3">
        <v>1047893</v>
      </c>
      <c r="AK712" s="3">
        <v>0</v>
      </c>
      <c r="AL712" s="2">
        <v>52553</v>
      </c>
      <c r="AM712" s="3">
        <v>0</v>
      </c>
      <c r="AN712" s="2">
        <v>62031</v>
      </c>
      <c r="AO712" s="2">
        <v>313811</v>
      </c>
      <c r="AP712" s="2">
        <v>0</v>
      </c>
      <c r="AQ712" s="2">
        <v>0</v>
      </c>
      <c r="AR712" s="2">
        <v>232421</v>
      </c>
      <c r="AS712" s="2">
        <v>0</v>
      </c>
      <c r="AT712" s="2" t="s">
        <v>464</v>
      </c>
      <c r="AU712" s="2" t="s">
        <v>464</v>
      </c>
      <c r="AV712" s="2" t="s">
        <v>464</v>
      </c>
    </row>
    <row r="713" spans="1:48" x14ac:dyDescent="0.25">
      <c r="A713" t="str">
        <f t="shared" si="14"/>
        <v>2014Q2</v>
      </c>
      <c r="B713" s="9" t="s">
        <v>297</v>
      </c>
      <c r="C713" s="9">
        <v>4048256</v>
      </c>
      <c r="D713" s="2">
        <v>24549</v>
      </c>
      <c r="E713" s="2">
        <v>6907</v>
      </c>
      <c r="F713" s="2">
        <v>0</v>
      </c>
      <c r="G713" s="2">
        <v>11055</v>
      </c>
      <c r="H713" s="2">
        <v>3079</v>
      </c>
      <c r="I713" s="2">
        <v>22987</v>
      </c>
      <c r="J713" s="2">
        <v>4095</v>
      </c>
      <c r="K713" s="2">
        <v>0</v>
      </c>
      <c r="L713" s="2">
        <v>844856</v>
      </c>
      <c r="M713" s="2">
        <v>1857696</v>
      </c>
      <c r="N713" s="2">
        <v>0</v>
      </c>
      <c r="O713" s="2">
        <v>2869243</v>
      </c>
      <c r="P713" s="2">
        <v>0</v>
      </c>
      <c r="Q713" s="2">
        <v>580339</v>
      </c>
      <c r="R713" s="2">
        <v>566837</v>
      </c>
      <c r="S713" s="2">
        <v>430303</v>
      </c>
      <c r="T713" s="2">
        <v>1410571</v>
      </c>
      <c r="U713" s="2">
        <v>374929</v>
      </c>
      <c r="V713" s="2">
        <v>844856</v>
      </c>
      <c r="W713" s="2">
        <v>566837</v>
      </c>
      <c r="X713" s="2">
        <v>0</v>
      </c>
      <c r="Y713" s="2">
        <v>0</v>
      </c>
      <c r="Z713" s="2">
        <v>31642</v>
      </c>
      <c r="AA713" s="2">
        <v>0</v>
      </c>
      <c r="AB713" s="2">
        <v>62737</v>
      </c>
      <c r="AC713" s="2">
        <v>33190</v>
      </c>
      <c r="AD713" s="2">
        <v>411722</v>
      </c>
      <c r="AE713" s="2">
        <v>0</v>
      </c>
      <c r="AF713" s="2">
        <v>0</v>
      </c>
      <c r="AG713" s="2" t="s">
        <v>464</v>
      </c>
      <c r="AH713" s="3" t="s">
        <v>464</v>
      </c>
      <c r="AI713" s="2" t="s">
        <v>464</v>
      </c>
      <c r="AJ713" s="3">
        <v>580339</v>
      </c>
      <c r="AK713" s="3">
        <v>0</v>
      </c>
      <c r="AL713" s="2">
        <v>0</v>
      </c>
      <c r="AM713" s="3">
        <v>33995</v>
      </c>
      <c r="AN713" s="2">
        <v>0</v>
      </c>
      <c r="AO713" s="2">
        <v>63580</v>
      </c>
      <c r="AP713" s="2">
        <v>34306</v>
      </c>
      <c r="AQ713" s="2">
        <v>420502</v>
      </c>
      <c r="AR713" s="2">
        <v>0</v>
      </c>
      <c r="AS713" s="2">
        <v>0</v>
      </c>
      <c r="AT713" s="2" t="s">
        <v>464</v>
      </c>
      <c r="AU713" s="2" t="s">
        <v>464</v>
      </c>
      <c r="AV713" s="2" t="s">
        <v>464</v>
      </c>
    </row>
    <row r="714" spans="1:48" x14ac:dyDescent="0.25">
      <c r="A714" t="str">
        <f t="shared" si="14"/>
        <v>2014Q2</v>
      </c>
      <c r="B714" s="9" t="s">
        <v>871</v>
      </c>
      <c r="C714" s="9">
        <v>4190122</v>
      </c>
      <c r="D714" s="2">
        <v>6392</v>
      </c>
      <c r="E714" s="2">
        <v>1785</v>
      </c>
      <c r="F714" s="2">
        <v>0</v>
      </c>
      <c r="G714" s="2">
        <v>3310</v>
      </c>
      <c r="H714" s="2">
        <v>901</v>
      </c>
      <c r="I714" s="2">
        <v>5713</v>
      </c>
      <c r="J714" s="2">
        <v>80142</v>
      </c>
      <c r="K714" s="2">
        <v>23678</v>
      </c>
      <c r="L714" s="2">
        <v>156032</v>
      </c>
      <c r="M714" s="2">
        <v>614964</v>
      </c>
      <c r="N714" s="2">
        <v>0</v>
      </c>
      <c r="O714" s="2">
        <v>937211</v>
      </c>
      <c r="P714" s="2">
        <v>29</v>
      </c>
      <c r="Q714" s="2">
        <v>158094</v>
      </c>
      <c r="R714" s="2">
        <v>156032</v>
      </c>
      <c r="S714" s="2">
        <v>157668</v>
      </c>
      <c r="T714" s="2">
        <v>415891</v>
      </c>
      <c r="U714" s="2">
        <v>181516</v>
      </c>
      <c r="V714" s="2">
        <v>156032</v>
      </c>
      <c r="W714" s="2">
        <v>156032</v>
      </c>
      <c r="X714" s="2">
        <v>2963</v>
      </c>
      <c r="Y714" s="2">
        <v>17</v>
      </c>
      <c r="Z714" s="2">
        <v>0</v>
      </c>
      <c r="AA714" s="2">
        <v>1092</v>
      </c>
      <c r="AB714" s="2">
        <v>76834</v>
      </c>
      <c r="AC714" s="2">
        <v>56380</v>
      </c>
      <c r="AD714" s="2">
        <v>0</v>
      </c>
      <c r="AE714" s="2">
        <v>0</v>
      </c>
      <c r="AF714" s="2">
        <v>9766</v>
      </c>
      <c r="AG714" s="2" t="s">
        <v>464</v>
      </c>
      <c r="AH714" s="3" t="s">
        <v>464</v>
      </c>
      <c r="AI714" s="2" t="s">
        <v>464</v>
      </c>
      <c r="AJ714" s="3">
        <v>158094</v>
      </c>
      <c r="AK714" s="3">
        <v>2968</v>
      </c>
      <c r="AL714" s="2">
        <v>16</v>
      </c>
      <c r="AM714" s="3">
        <v>0</v>
      </c>
      <c r="AN714" s="2">
        <v>1123</v>
      </c>
      <c r="AO714" s="2">
        <v>76663</v>
      </c>
      <c r="AP714" s="2">
        <v>58016</v>
      </c>
      <c r="AQ714" s="2">
        <v>0</v>
      </c>
      <c r="AR714" s="2">
        <v>0</v>
      </c>
      <c r="AS714" s="2">
        <v>10073</v>
      </c>
      <c r="AT714" s="2" t="s">
        <v>464</v>
      </c>
      <c r="AU714" s="2" t="s">
        <v>464</v>
      </c>
      <c r="AV714" s="2" t="s">
        <v>464</v>
      </c>
    </row>
    <row r="715" spans="1:48" x14ac:dyDescent="0.25">
      <c r="A715" t="str">
        <f t="shared" si="14"/>
        <v>2014Q2</v>
      </c>
      <c r="B715" s="9" t="s">
        <v>872</v>
      </c>
      <c r="C715" s="9">
        <v>1021230</v>
      </c>
      <c r="D715" s="2">
        <v>20710</v>
      </c>
      <c r="E715" s="2">
        <v>7620</v>
      </c>
      <c r="F715" s="2">
        <v>0</v>
      </c>
      <c r="G715" s="2">
        <v>10642</v>
      </c>
      <c r="H715" s="2">
        <v>4278</v>
      </c>
      <c r="I715" s="2">
        <v>26706</v>
      </c>
      <c r="J715" s="2">
        <v>429695</v>
      </c>
      <c r="K715" s="2">
        <v>0</v>
      </c>
      <c r="L715" s="2">
        <v>553078</v>
      </c>
      <c r="M715" s="2">
        <v>1159870</v>
      </c>
      <c r="N715" s="2">
        <v>0</v>
      </c>
      <c r="O715" s="2">
        <v>2403222</v>
      </c>
      <c r="P715" s="2">
        <v>1250</v>
      </c>
      <c r="Q715" s="2">
        <v>550918</v>
      </c>
      <c r="R715" s="2">
        <v>553078</v>
      </c>
      <c r="S715" s="2">
        <v>287611</v>
      </c>
      <c r="T715" s="2">
        <v>1098616</v>
      </c>
      <c r="U715" s="2">
        <v>51752</v>
      </c>
      <c r="V715" s="2">
        <v>553078</v>
      </c>
      <c r="W715" s="2">
        <v>553078</v>
      </c>
      <c r="X715" s="2">
        <v>38152</v>
      </c>
      <c r="Y715" s="2">
        <v>0</v>
      </c>
      <c r="Z715" s="2">
        <v>117677</v>
      </c>
      <c r="AA715" s="2">
        <v>1366</v>
      </c>
      <c r="AB715" s="2">
        <v>267295</v>
      </c>
      <c r="AC715" s="2">
        <v>79898</v>
      </c>
      <c r="AD715" s="2">
        <v>0</v>
      </c>
      <c r="AE715" s="2">
        <v>0</v>
      </c>
      <c r="AF715" s="2">
        <v>0</v>
      </c>
      <c r="AG715" s="2" t="s">
        <v>464</v>
      </c>
      <c r="AH715" s="3" t="s">
        <v>464</v>
      </c>
      <c r="AI715" s="2" t="s">
        <v>464</v>
      </c>
      <c r="AJ715" s="3">
        <v>550918</v>
      </c>
      <c r="AK715" s="3">
        <v>38145</v>
      </c>
      <c r="AL715" s="2">
        <v>0</v>
      </c>
      <c r="AM715" s="3">
        <v>117739</v>
      </c>
      <c r="AN715" s="2">
        <v>1345</v>
      </c>
      <c r="AO715" s="2">
        <v>265941</v>
      </c>
      <c r="AP715" s="2">
        <v>79524</v>
      </c>
      <c r="AQ715" s="2">
        <v>0</v>
      </c>
      <c r="AR715" s="2">
        <v>0</v>
      </c>
      <c r="AS715" s="2">
        <v>0</v>
      </c>
      <c r="AT715" s="2" t="s">
        <v>464</v>
      </c>
      <c r="AU715" s="2" t="s">
        <v>464</v>
      </c>
      <c r="AV715" s="2" t="s">
        <v>464</v>
      </c>
    </row>
    <row r="716" spans="1:48" x14ac:dyDescent="0.25">
      <c r="A716" t="str">
        <f t="shared" si="14"/>
        <v>2014Q2</v>
      </c>
      <c r="B716" s="9" t="s">
        <v>873</v>
      </c>
      <c r="C716" s="9">
        <v>4050644</v>
      </c>
      <c r="D716" s="2">
        <v>5575</v>
      </c>
      <c r="E716" s="2">
        <v>1544</v>
      </c>
      <c r="F716" s="2">
        <v>0</v>
      </c>
      <c r="G716" s="2">
        <v>3367</v>
      </c>
      <c r="H716" s="2">
        <v>1421</v>
      </c>
      <c r="I716" s="2">
        <v>6393</v>
      </c>
      <c r="J716" s="2">
        <v>34709</v>
      </c>
      <c r="K716" s="2">
        <v>0</v>
      </c>
      <c r="L716" s="2">
        <v>62675</v>
      </c>
      <c r="M716" s="2">
        <v>560310</v>
      </c>
      <c r="N716" s="2">
        <v>0</v>
      </c>
      <c r="O716" s="2">
        <v>691061</v>
      </c>
      <c r="P716" s="2">
        <v>0</v>
      </c>
      <c r="Q716" s="2">
        <v>62496</v>
      </c>
      <c r="R716" s="2">
        <v>62569</v>
      </c>
      <c r="S716" s="2">
        <v>59909</v>
      </c>
      <c r="T716" s="2">
        <v>416806</v>
      </c>
      <c r="U716" s="2">
        <v>134425</v>
      </c>
      <c r="V716" s="2">
        <v>62675</v>
      </c>
      <c r="W716" s="2">
        <v>62569</v>
      </c>
      <c r="X716" s="2">
        <v>0</v>
      </c>
      <c r="Y716" s="2">
        <v>0</v>
      </c>
      <c r="Z716" s="2">
        <v>0</v>
      </c>
      <c r="AA716" s="2">
        <v>0</v>
      </c>
      <c r="AB716" s="2">
        <v>53565</v>
      </c>
      <c r="AC716" s="2">
        <v>5805</v>
      </c>
      <c r="AD716" s="2">
        <v>0</v>
      </c>
      <c r="AE716" s="2">
        <v>0</v>
      </c>
      <c r="AF716" s="2">
        <v>0</v>
      </c>
      <c r="AG716" s="2" t="s">
        <v>464</v>
      </c>
      <c r="AH716" s="3" t="s">
        <v>464</v>
      </c>
      <c r="AI716" s="2" t="s">
        <v>464</v>
      </c>
      <c r="AJ716" s="3">
        <v>62496</v>
      </c>
      <c r="AK716" s="3">
        <v>0</v>
      </c>
      <c r="AL716" s="2">
        <v>0</v>
      </c>
      <c r="AM716" s="3">
        <v>0</v>
      </c>
      <c r="AN716" s="2">
        <v>0</v>
      </c>
      <c r="AO716" s="2">
        <v>53287</v>
      </c>
      <c r="AP716" s="2">
        <v>6009</v>
      </c>
      <c r="AQ716" s="2">
        <v>0</v>
      </c>
      <c r="AR716" s="2">
        <v>0</v>
      </c>
      <c r="AS716" s="2">
        <v>0</v>
      </c>
      <c r="AT716" s="2" t="s">
        <v>464</v>
      </c>
      <c r="AU716" s="2" t="s">
        <v>464</v>
      </c>
      <c r="AV716" s="2" t="s">
        <v>464</v>
      </c>
    </row>
    <row r="717" spans="1:48" x14ac:dyDescent="0.25">
      <c r="A717" t="str">
        <f t="shared" si="14"/>
        <v>2014Q2</v>
      </c>
      <c r="B717" s="9" t="s">
        <v>874</v>
      </c>
      <c r="C717" s="9">
        <v>1021465</v>
      </c>
      <c r="D717" s="2">
        <v>4788</v>
      </c>
      <c r="E717" s="2">
        <v>1585</v>
      </c>
      <c r="F717" s="2">
        <v>0</v>
      </c>
      <c r="G717" s="2">
        <v>2407</v>
      </c>
      <c r="H717" s="2">
        <v>420</v>
      </c>
      <c r="I717" s="2">
        <v>3957</v>
      </c>
      <c r="J717" s="2">
        <v>16682</v>
      </c>
      <c r="K717" s="2">
        <v>2694</v>
      </c>
      <c r="L717" s="2">
        <v>236822</v>
      </c>
      <c r="M717" s="2">
        <v>360109</v>
      </c>
      <c r="N717" s="2">
        <v>0</v>
      </c>
      <c r="O717" s="2">
        <v>667795</v>
      </c>
      <c r="P717" s="2">
        <v>469</v>
      </c>
      <c r="Q717" s="2">
        <v>235699</v>
      </c>
      <c r="R717" s="2">
        <v>236822</v>
      </c>
      <c r="S717" s="2">
        <v>187009</v>
      </c>
      <c r="T717" s="2">
        <v>312583</v>
      </c>
      <c r="U717" s="2">
        <v>28360</v>
      </c>
      <c r="V717" s="2">
        <v>236822</v>
      </c>
      <c r="W717" s="2">
        <v>236822</v>
      </c>
      <c r="X717" s="2">
        <v>0</v>
      </c>
      <c r="Y717" s="2">
        <v>862</v>
      </c>
      <c r="Z717" s="2">
        <v>67642</v>
      </c>
      <c r="AA717" s="2">
        <v>27210</v>
      </c>
      <c r="AB717" s="2">
        <v>68466</v>
      </c>
      <c r="AC717" s="2">
        <v>25429</v>
      </c>
      <c r="AD717" s="2">
        <v>0</v>
      </c>
      <c r="AE717" s="2">
        <v>0</v>
      </c>
      <c r="AF717" s="2">
        <v>0</v>
      </c>
      <c r="AG717" s="2" t="s">
        <v>464</v>
      </c>
      <c r="AH717" s="3" t="s">
        <v>464</v>
      </c>
      <c r="AI717" s="2" t="s">
        <v>464</v>
      </c>
      <c r="AJ717" s="3">
        <v>235699</v>
      </c>
      <c r="AK717" s="3">
        <v>0</v>
      </c>
      <c r="AL717" s="2">
        <v>920</v>
      </c>
      <c r="AM717" s="3">
        <v>68806</v>
      </c>
      <c r="AN717" s="2">
        <v>27107</v>
      </c>
      <c r="AO717" s="2">
        <v>66761</v>
      </c>
      <c r="AP717" s="2">
        <v>25720</v>
      </c>
      <c r="AQ717" s="2">
        <v>0</v>
      </c>
      <c r="AR717" s="2">
        <v>0</v>
      </c>
      <c r="AS717" s="2">
        <v>0</v>
      </c>
      <c r="AT717" s="2" t="s">
        <v>464</v>
      </c>
      <c r="AU717" s="2" t="s">
        <v>464</v>
      </c>
      <c r="AV717" s="2" t="s">
        <v>464</v>
      </c>
    </row>
    <row r="718" spans="1:48" x14ac:dyDescent="0.25">
      <c r="A718" t="str">
        <f t="shared" si="14"/>
        <v>2014Q2</v>
      </c>
      <c r="B718" s="9" t="s">
        <v>298</v>
      </c>
      <c r="C718" s="9">
        <v>100614</v>
      </c>
      <c r="D718" s="2">
        <v>6751</v>
      </c>
      <c r="E718" s="2">
        <v>804</v>
      </c>
      <c r="F718" s="2">
        <v>0</v>
      </c>
      <c r="G718" s="2">
        <v>2843</v>
      </c>
      <c r="H718" s="2">
        <v>840</v>
      </c>
      <c r="I718" s="2">
        <v>5098</v>
      </c>
      <c r="J718" s="2">
        <v>6531</v>
      </c>
      <c r="K718" s="2">
        <v>0</v>
      </c>
      <c r="L718" s="2">
        <v>142836</v>
      </c>
      <c r="M718" s="2">
        <v>548615</v>
      </c>
      <c r="N718" s="2">
        <v>0</v>
      </c>
      <c r="O718" s="2">
        <v>736480</v>
      </c>
      <c r="P718" s="2">
        <v>0</v>
      </c>
      <c r="Q718" s="2">
        <v>140794</v>
      </c>
      <c r="R718" s="2">
        <v>142836</v>
      </c>
      <c r="S718" s="2">
        <v>133750</v>
      </c>
      <c r="T718" s="2">
        <v>437387</v>
      </c>
      <c r="U718" s="2">
        <v>77732</v>
      </c>
      <c r="V718" s="2">
        <v>142836</v>
      </c>
      <c r="W718" s="2">
        <v>142836</v>
      </c>
      <c r="X718" s="2">
        <v>1852</v>
      </c>
      <c r="Y718" s="2">
        <v>0</v>
      </c>
      <c r="Z718" s="2">
        <v>25197</v>
      </c>
      <c r="AA718" s="2">
        <v>6934</v>
      </c>
      <c r="AB718" s="2">
        <v>5476</v>
      </c>
      <c r="AC718" s="2">
        <v>22693</v>
      </c>
      <c r="AD718" s="2">
        <v>0</v>
      </c>
      <c r="AE718" s="2">
        <v>0</v>
      </c>
      <c r="AF718" s="2">
        <v>0</v>
      </c>
      <c r="AG718" s="2" t="s">
        <v>464</v>
      </c>
      <c r="AH718" s="3" t="s">
        <v>464</v>
      </c>
      <c r="AI718" s="2" t="s">
        <v>464</v>
      </c>
      <c r="AJ718" s="3">
        <v>140794</v>
      </c>
      <c r="AK718" s="3">
        <v>1851</v>
      </c>
      <c r="AL718" s="2">
        <v>0</v>
      </c>
      <c r="AM718" s="3">
        <v>24505</v>
      </c>
      <c r="AN718" s="2">
        <v>6953</v>
      </c>
      <c r="AO718" s="2">
        <v>5438</v>
      </c>
      <c r="AP718" s="2">
        <v>22467</v>
      </c>
      <c r="AQ718" s="2">
        <v>0</v>
      </c>
      <c r="AR718" s="2">
        <v>0</v>
      </c>
      <c r="AS718" s="2">
        <v>0</v>
      </c>
      <c r="AT718" s="2" t="s">
        <v>464</v>
      </c>
      <c r="AU718" s="2" t="s">
        <v>464</v>
      </c>
      <c r="AV718" s="2" t="s">
        <v>464</v>
      </c>
    </row>
    <row r="719" spans="1:48" x14ac:dyDescent="0.25">
      <c r="A719" t="str">
        <f t="shared" si="14"/>
        <v>2014Q2</v>
      </c>
      <c r="B719" s="9" t="s">
        <v>875</v>
      </c>
      <c r="C719" s="9">
        <v>1018040</v>
      </c>
      <c r="D719" s="2">
        <v>2390</v>
      </c>
      <c r="E719" s="2">
        <v>710</v>
      </c>
      <c r="F719" s="2">
        <v>0</v>
      </c>
      <c r="G719" s="2">
        <v>1537</v>
      </c>
      <c r="H719" s="2">
        <v>369</v>
      </c>
      <c r="I719" s="2">
        <v>2580</v>
      </c>
      <c r="J719" s="2">
        <v>29411</v>
      </c>
      <c r="K719" s="2">
        <v>10</v>
      </c>
      <c r="L719" s="2">
        <v>27698</v>
      </c>
      <c r="M719" s="2">
        <v>185738</v>
      </c>
      <c r="N719" s="2">
        <v>0</v>
      </c>
      <c r="O719" s="2">
        <v>275620</v>
      </c>
      <c r="P719" s="2">
        <v>0</v>
      </c>
      <c r="Q719" s="2">
        <v>27834</v>
      </c>
      <c r="R719" s="2">
        <v>27698</v>
      </c>
      <c r="S719" s="2">
        <v>49713</v>
      </c>
      <c r="T719" s="2">
        <v>162014</v>
      </c>
      <c r="U719" s="2">
        <v>9333</v>
      </c>
      <c r="V719" s="2">
        <v>27698</v>
      </c>
      <c r="W719" s="2">
        <v>27698</v>
      </c>
      <c r="X719" s="2">
        <v>0</v>
      </c>
      <c r="Y719" s="2">
        <v>9215</v>
      </c>
      <c r="Z719" s="2">
        <v>0</v>
      </c>
      <c r="AA719" s="2">
        <v>15251</v>
      </c>
      <c r="AB719" s="2">
        <v>981</v>
      </c>
      <c r="AC719" s="2">
        <v>0</v>
      </c>
      <c r="AD719" s="2">
        <v>0</v>
      </c>
      <c r="AE719" s="2">
        <v>0</v>
      </c>
      <c r="AF719" s="2">
        <v>0</v>
      </c>
      <c r="AG719" s="2" t="s">
        <v>464</v>
      </c>
      <c r="AH719" s="3" t="s">
        <v>464</v>
      </c>
      <c r="AI719" s="2" t="s">
        <v>464</v>
      </c>
      <c r="AJ719" s="3">
        <v>27834</v>
      </c>
      <c r="AK719" s="3">
        <v>0</v>
      </c>
      <c r="AL719" s="2">
        <v>9307</v>
      </c>
      <c r="AM719" s="3">
        <v>0</v>
      </c>
      <c r="AN719" s="2">
        <v>15386</v>
      </c>
      <c r="AO719" s="2">
        <v>956</v>
      </c>
      <c r="AP719" s="2">
        <v>0</v>
      </c>
      <c r="AQ719" s="2">
        <v>0</v>
      </c>
      <c r="AR719" s="2">
        <v>0</v>
      </c>
      <c r="AS719" s="2">
        <v>0</v>
      </c>
      <c r="AT719" s="2" t="s">
        <v>464</v>
      </c>
      <c r="AU719" s="2" t="s">
        <v>464</v>
      </c>
      <c r="AV719" s="2" t="s">
        <v>464</v>
      </c>
    </row>
    <row r="720" spans="1:48" x14ac:dyDescent="0.25">
      <c r="A720" t="str">
        <f t="shared" si="14"/>
        <v>2014Q2</v>
      </c>
      <c r="B720" s="9" t="s">
        <v>876</v>
      </c>
      <c r="C720" s="9">
        <v>4080656</v>
      </c>
      <c r="D720" s="2">
        <v>38336</v>
      </c>
      <c r="E720" s="2">
        <v>7075</v>
      </c>
      <c r="F720" s="2">
        <v>0</v>
      </c>
      <c r="G720" s="2">
        <v>17028</v>
      </c>
      <c r="H720" s="2">
        <v>2907</v>
      </c>
      <c r="I720" s="2">
        <v>30261</v>
      </c>
      <c r="J720" s="2">
        <v>84941</v>
      </c>
      <c r="K720" s="2">
        <v>1911</v>
      </c>
      <c r="L720" s="2">
        <v>86644</v>
      </c>
      <c r="M720" s="2">
        <v>984716</v>
      </c>
      <c r="N720" s="2">
        <v>0</v>
      </c>
      <c r="O720" s="2">
        <v>1255480</v>
      </c>
      <c r="P720" s="2">
        <v>94</v>
      </c>
      <c r="Q720" s="2">
        <v>85786</v>
      </c>
      <c r="R720" s="2">
        <v>86644</v>
      </c>
      <c r="S720" s="2">
        <v>151349</v>
      </c>
      <c r="T720" s="2">
        <v>373496</v>
      </c>
      <c r="U720" s="2">
        <v>45848</v>
      </c>
      <c r="V720" s="2">
        <v>86644</v>
      </c>
      <c r="W720" s="2">
        <v>86644</v>
      </c>
      <c r="X720" s="2">
        <v>252</v>
      </c>
      <c r="Y720" s="2">
        <v>0</v>
      </c>
      <c r="Z720" s="2">
        <v>27568</v>
      </c>
      <c r="AA720" s="2">
        <v>2251</v>
      </c>
      <c r="AB720" s="2">
        <v>32257</v>
      </c>
      <c r="AC720" s="2">
        <v>7149</v>
      </c>
      <c r="AD720" s="2">
        <v>0</v>
      </c>
      <c r="AE720" s="2">
        <v>0</v>
      </c>
      <c r="AF720" s="2">
        <v>0</v>
      </c>
      <c r="AG720" s="2" t="s">
        <v>464</v>
      </c>
      <c r="AH720" s="3" t="s">
        <v>464</v>
      </c>
      <c r="AI720" s="2" t="s">
        <v>464</v>
      </c>
      <c r="AJ720" s="3">
        <v>85786</v>
      </c>
      <c r="AK720" s="3">
        <v>250</v>
      </c>
      <c r="AL720" s="2">
        <v>0</v>
      </c>
      <c r="AM720" s="3">
        <v>27789</v>
      </c>
      <c r="AN720" s="2">
        <v>2180</v>
      </c>
      <c r="AO720" s="2">
        <v>31542</v>
      </c>
      <c r="AP720" s="2">
        <v>7080</v>
      </c>
      <c r="AQ720" s="2">
        <v>0</v>
      </c>
      <c r="AR720" s="2">
        <v>0</v>
      </c>
      <c r="AS720" s="2">
        <v>0</v>
      </c>
      <c r="AT720" s="2" t="s">
        <v>464</v>
      </c>
      <c r="AU720" s="2" t="s">
        <v>464</v>
      </c>
      <c r="AV720" s="2" t="s">
        <v>464</v>
      </c>
    </row>
    <row r="721" spans="1:48" x14ac:dyDescent="0.25">
      <c r="A721" t="str">
        <f t="shared" si="14"/>
        <v>2014Q2</v>
      </c>
      <c r="B721" s="9" t="s">
        <v>299</v>
      </c>
      <c r="C721" s="9">
        <v>1024214</v>
      </c>
      <c r="D721" s="2">
        <v>9510</v>
      </c>
      <c r="E721" s="2">
        <v>4350</v>
      </c>
      <c r="F721" s="2">
        <v>0</v>
      </c>
      <c r="G721" s="2">
        <v>5993</v>
      </c>
      <c r="H721" s="2">
        <v>1688</v>
      </c>
      <c r="I721" s="2">
        <v>11272</v>
      </c>
      <c r="J721" s="2">
        <v>112934</v>
      </c>
      <c r="K721" s="2">
        <v>0</v>
      </c>
      <c r="L721" s="2">
        <v>329667</v>
      </c>
      <c r="M721" s="2">
        <v>740590</v>
      </c>
      <c r="N721" s="2">
        <v>0</v>
      </c>
      <c r="O721" s="2">
        <v>1252735</v>
      </c>
      <c r="P721" s="2">
        <v>66</v>
      </c>
      <c r="Q721" s="2">
        <v>324041</v>
      </c>
      <c r="R721" s="2">
        <v>329667</v>
      </c>
      <c r="S721" s="2">
        <v>285219</v>
      </c>
      <c r="T721" s="2">
        <v>596943</v>
      </c>
      <c r="U721" s="2">
        <v>127205</v>
      </c>
      <c r="V721" s="2">
        <v>329667</v>
      </c>
      <c r="W721" s="2">
        <v>329667</v>
      </c>
      <c r="X721" s="2">
        <v>0</v>
      </c>
      <c r="Y721" s="2">
        <v>27553</v>
      </c>
      <c r="Z721" s="2">
        <v>0</v>
      </c>
      <c r="AA721" s="2">
        <v>30199</v>
      </c>
      <c r="AB721" s="2">
        <v>60280</v>
      </c>
      <c r="AC721" s="2">
        <v>57297</v>
      </c>
      <c r="AD721" s="2">
        <v>0</v>
      </c>
      <c r="AE721" s="2">
        <v>5312</v>
      </c>
      <c r="AF721" s="2">
        <v>7321</v>
      </c>
      <c r="AG721" s="2" t="s">
        <v>464</v>
      </c>
      <c r="AH721" s="3" t="s">
        <v>464</v>
      </c>
      <c r="AI721" s="2" t="s">
        <v>464</v>
      </c>
      <c r="AJ721" s="3">
        <v>324041</v>
      </c>
      <c r="AK721" s="3">
        <v>0</v>
      </c>
      <c r="AL721" s="2">
        <v>27512</v>
      </c>
      <c r="AM721" s="3">
        <v>0</v>
      </c>
      <c r="AN721" s="2">
        <v>29093</v>
      </c>
      <c r="AO721" s="2">
        <v>58134</v>
      </c>
      <c r="AP721" s="2">
        <v>56662</v>
      </c>
      <c r="AQ721" s="2">
        <v>0</v>
      </c>
      <c r="AR721" s="2">
        <v>5204</v>
      </c>
      <c r="AS721" s="2">
        <v>7292</v>
      </c>
      <c r="AT721" s="2" t="s">
        <v>464</v>
      </c>
      <c r="AU721" s="2" t="s">
        <v>464</v>
      </c>
      <c r="AV721" s="2" t="s">
        <v>464</v>
      </c>
    </row>
    <row r="722" spans="1:48" x14ac:dyDescent="0.25">
      <c r="A722" t="str">
        <f t="shared" si="14"/>
        <v>2014Q2</v>
      </c>
      <c r="B722" s="9" t="s">
        <v>300</v>
      </c>
      <c r="C722" s="9">
        <v>1022345</v>
      </c>
      <c r="D722" s="2">
        <v>5882</v>
      </c>
      <c r="E722" s="2">
        <v>835</v>
      </c>
      <c r="F722" s="2">
        <v>0</v>
      </c>
      <c r="G722" s="2">
        <v>2261</v>
      </c>
      <c r="H722" s="2">
        <v>472</v>
      </c>
      <c r="I722" s="2">
        <v>4636</v>
      </c>
      <c r="J722" s="2">
        <v>10734</v>
      </c>
      <c r="K722" s="2">
        <v>5756</v>
      </c>
      <c r="L722" s="2">
        <v>165494</v>
      </c>
      <c r="M722" s="2">
        <v>450119</v>
      </c>
      <c r="N722" s="2">
        <v>0</v>
      </c>
      <c r="O722" s="2">
        <v>670577</v>
      </c>
      <c r="P722" s="2">
        <v>64</v>
      </c>
      <c r="Q722" s="2">
        <v>164201</v>
      </c>
      <c r="R722" s="2">
        <v>165494</v>
      </c>
      <c r="S722" s="2">
        <v>202243</v>
      </c>
      <c r="T722" s="2">
        <v>388636</v>
      </c>
      <c r="U722" s="2">
        <v>52451</v>
      </c>
      <c r="V722" s="2">
        <v>165494</v>
      </c>
      <c r="W722" s="2">
        <v>165494</v>
      </c>
      <c r="X722" s="2">
        <v>0</v>
      </c>
      <c r="Y722" s="2">
        <v>11851</v>
      </c>
      <c r="Z722" s="2">
        <v>13210</v>
      </c>
      <c r="AA722" s="2">
        <v>6229</v>
      </c>
      <c r="AB722" s="2">
        <v>28935</v>
      </c>
      <c r="AC722" s="2">
        <v>1511</v>
      </c>
      <c r="AD722" s="2">
        <v>0</v>
      </c>
      <c r="AE722" s="2">
        <v>913</v>
      </c>
      <c r="AF722" s="2">
        <v>0</v>
      </c>
      <c r="AG722" s="2" t="s">
        <v>464</v>
      </c>
      <c r="AH722" s="3" t="s">
        <v>464</v>
      </c>
      <c r="AI722" s="2" t="s">
        <v>464</v>
      </c>
      <c r="AJ722" s="3">
        <v>164201</v>
      </c>
      <c r="AK722" s="3">
        <v>0</v>
      </c>
      <c r="AL722" s="2">
        <v>11790</v>
      </c>
      <c r="AM722" s="3">
        <v>13875</v>
      </c>
      <c r="AN722" s="2">
        <v>6287</v>
      </c>
      <c r="AO722" s="2">
        <v>28559</v>
      </c>
      <c r="AP722" s="2">
        <v>1455</v>
      </c>
      <c r="AQ722" s="2">
        <v>0</v>
      </c>
      <c r="AR722" s="2">
        <v>967</v>
      </c>
      <c r="AS722" s="2">
        <v>0</v>
      </c>
      <c r="AT722" s="2" t="s">
        <v>464</v>
      </c>
      <c r="AU722" s="2" t="s">
        <v>464</v>
      </c>
      <c r="AV722" s="2" t="s">
        <v>464</v>
      </c>
    </row>
    <row r="723" spans="1:48" x14ac:dyDescent="0.25">
      <c r="A723" t="str">
        <f t="shared" si="14"/>
        <v>2014Q2</v>
      </c>
      <c r="B723" s="9" t="s">
        <v>877</v>
      </c>
      <c r="C723" s="9">
        <v>4227415</v>
      </c>
      <c r="D723" s="2">
        <v>27301</v>
      </c>
      <c r="E723" s="2">
        <v>3619</v>
      </c>
      <c r="F723" s="2">
        <v>0</v>
      </c>
      <c r="G723" s="2">
        <v>11399</v>
      </c>
      <c r="H723" s="2">
        <v>2325</v>
      </c>
      <c r="I723" s="2">
        <v>18988</v>
      </c>
      <c r="J723" s="2">
        <v>74070</v>
      </c>
      <c r="K723" s="2">
        <v>8863</v>
      </c>
      <c r="L723" s="2">
        <v>1251672</v>
      </c>
      <c r="M723" s="2">
        <v>2563567</v>
      </c>
      <c r="N723" s="2">
        <v>0</v>
      </c>
      <c r="O723" s="2">
        <v>4092829</v>
      </c>
      <c r="P723" s="2">
        <v>21</v>
      </c>
      <c r="Q723" s="2">
        <v>1233133</v>
      </c>
      <c r="R723" s="2">
        <v>1251672</v>
      </c>
      <c r="S723" s="2">
        <v>1330773</v>
      </c>
      <c r="T723" s="2">
        <v>2263952</v>
      </c>
      <c r="U723" s="2">
        <v>288484</v>
      </c>
      <c r="V723" s="2">
        <v>1251672</v>
      </c>
      <c r="W723" s="2">
        <v>1251672</v>
      </c>
      <c r="X723" s="2">
        <v>0</v>
      </c>
      <c r="Y723" s="2">
        <v>0</v>
      </c>
      <c r="Z723" s="2">
        <v>395168</v>
      </c>
      <c r="AA723" s="2">
        <v>0</v>
      </c>
      <c r="AB723" s="2">
        <v>196734</v>
      </c>
      <c r="AC723" s="2">
        <v>322447</v>
      </c>
      <c r="AD723" s="2">
        <v>0</v>
      </c>
      <c r="AE723" s="2">
        <v>0</v>
      </c>
      <c r="AF723" s="2">
        <v>0</v>
      </c>
      <c r="AG723" s="2" t="s">
        <v>464</v>
      </c>
      <c r="AH723" s="3" t="s">
        <v>464</v>
      </c>
      <c r="AI723" s="2" t="s">
        <v>464</v>
      </c>
      <c r="AJ723" s="3">
        <v>1233133</v>
      </c>
      <c r="AK723" s="3">
        <v>0</v>
      </c>
      <c r="AL723" s="2">
        <v>0</v>
      </c>
      <c r="AM723" s="3">
        <v>395020</v>
      </c>
      <c r="AN723" s="2">
        <v>0</v>
      </c>
      <c r="AO723" s="2">
        <v>180369</v>
      </c>
      <c r="AP723" s="2">
        <v>322451</v>
      </c>
      <c r="AQ723" s="2">
        <v>0</v>
      </c>
      <c r="AR723" s="2">
        <v>0</v>
      </c>
      <c r="AS723" s="2">
        <v>0</v>
      </c>
      <c r="AT723" s="2" t="s">
        <v>464</v>
      </c>
      <c r="AU723" s="2" t="s">
        <v>464</v>
      </c>
      <c r="AV723" s="2" t="s">
        <v>464</v>
      </c>
    </row>
    <row r="724" spans="1:48" x14ac:dyDescent="0.25">
      <c r="A724" t="str">
        <f t="shared" si="14"/>
        <v>2014Q2</v>
      </c>
      <c r="B724" s="9" t="s">
        <v>878</v>
      </c>
      <c r="C724" s="9">
        <v>4054604</v>
      </c>
      <c r="D724" s="2">
        <v>9599</v>
      </c>
      <c r="E724" s="2">
        <v>959</v>
      </c>
      <c r="F724" s="2">
        <v>0</v>
      </c>
      <c r="G724" s="2">
        <v>3158</v>
      </c>
      <c r="H724" s="2">
        <v>734</v>
      </c>
      <c r="I724" s="2">
        <v>5755</v>
      </c>
      <c r="J724" s="2">
        <v>84083</v>
      </c>
      <c r="K724" s="2">
        <v>0</v>
      </c>
      <c r="L724" s="2">
        <v>322758</v>
      </c>
      <c r="M724" s="2">
        <v>642810</v>
      </c>
      <c r="N724" s="2">
        <v>0</v>
      </c>
      <c r="O724" s="2">
        <v>1103378</v>
      </c>
      <c r="P724" s="2">
        <v>0</v>
      </c>
      <c r="Q724" s="2">
        <v>322274</v>
      </c>
      <c r="R724" s="2">
        <v>322758</v>
      </c>
      <c r="S724" s="2">
        <v>46637</v>
      </c>
      <c r="T724" s="2">
        <v>264119</v>
      </c>
      <c r="U724" s="2">
        <v>348974</v>
      </c>
      <c r="V724" s="2">
        <v>322758</v>
      </c>
      <c r="W724" s="2">
        <v>322758</v>
      </c>
      <c r="X724" s="2">
        <v>0</v>
      </c>
      <c r="Y724" s="2">
        <v>0</v>
      </c>
      <c r="Z724" s="2">
        <v>237376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 t="s">
        <v>464</v>
      </c>
      <c r="AH724" s="3" t="s">
        <v>464</v>
      </c>
      <c r="AI724" s="2" t="s">
        <v>464</v>
      </c>
      <c r="AJ724" s="3">
        <v>322274</v>
      </c>
      <c r="AK724" s="3">
        <v>0</v>
      </c>
      <c r="AL724" s="2">
        <v>0</v>
      </c>
      <c r="AM724" s="3">
        <v>236910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 t="s">
        <v>464</v>
      </c>
      <c r="AU724" s="2" t="s">
        <v>464</v>
      </c>
      <c r="AV724" s="2" t="s">
        <v>464</v>
      </c>
    </row>
    <row r="725" spans="1:48" x14ac:dyDescent="0.25">
      <c r="A725" t="str">
        <f t="shared" si="14"/>
        <v>2014Q2</v>
      </c>
      <c r="B725" s="9" t="s">
        <v>879</v>
      </c>
      <c r="C725" s="9">
        <v>1031080</v>
      </c>
      <c r="D725" s="2">
        <v>82442</v>
      </c>
      <c r="E725" s="2">
        <v>49933</v>
      </c>
      <c r="F725" s="2">
        <v>0</v>
      </c>
      <c r="G725" s="2">
        <v>47016</v>
      </c>
      <c r="H725" s="2">
        <v>13169</v>
      </c>
      <c r="I725" s="2">
        <v>84846</v>
      </c>
      <c r="J725" s="2">
        <v>14962</v>
      </c>
      <c r="K725" s="2">
        <v>0</v>
      </c>
      <c r="L725" s="2">
        <v>416090</v>
      </c>
      <c r="M725" s="2">
        <v>7626540</v>
      </c>
      <c r="N725" s="2">
        <v>0</v>
      </c>
      <c r="O725" s="2">
        <v>9268587</v>
      </c>
      <c r="P725" s="2">
        <v>4744</v>
      </c>
      <c r="Q725" s="2">
        <v>367071</v>
      </c>
      <c r="R725" s="2">
        <v>326976</v>
      </c>
      <c r="S725" s="2">
        <v>4020569</v>
      </c>
      <c r="T725" s="2">
        <v>6856909</v>
      </c>
      <c r="U725" s="2">
        <v>653140</v>
      </c>
      <c r="V725" s="2">
        <v>416090</v>
      </c>
      <c r="W725" s="2">
        <v>326976</v>
      </c>
      <c r="X725" s="2">
        <v>0</v>
      </c>
      <c r="Y725" s="2">
        <v>17</v>
      </c>
      <c r="Z725" s="2">
        <v>0</v>
      </c>
      <c r="AA725" s="2">
        <v>46677</v>
      </c>
      <c r="AB725" s="2">
        <v>84599</v>
      </c>
      <c r="AC725" s="2">
        <v>101</v>
      </c>
      <c r="AD725" s="2">
        <v>0</v>
      </c>
      <c r="AE725" s="2">
        <v>0</v>
      </c>
      <c r="AF725" s="2">
        <v>0</v>
      </c>
      <c r="AG725" s="2" t="s">
        <v>464</v>
      </c>
      <c r="AH725" s="3" t="s">
        <v>464</v>
      </c>
      <c r="AI725" s="2" t="s">
        <v>464</v>
      </c>
      <c r="AJ725" s="3">
        <v>367071</v>
      </c>
      <c r="AK725" s="3">
        <v>0</v>
      </c>
      <c r="AL725" s="2">
        <v>17</v>
      </c>
      <c r="AM725" s="3">
        <v>0</v>
      </c>
      <c r="AN725" s="2">
        <v>41253</v>
      </c>
      <c r="AO725" s="2">
        <v>77463</v>
      </c>
      <c r="AP725" s="2">
        <v>99</v>
      </c>
      <c r="AQ725" s="2">
        <v>0</v>
      </c>
      <c r="AR725" s="2">
        <v>0</v>
      </c>
      <c r="AS725" s="2">
        <v>0</v>
      </c>
      <c r="AT725" s="2" t="s">
        <v>464</v>
      </c>
      <c r="AU725" s="2" t="s">
        <v>464</v>
      </c>
      <c r="AV725" s="2" t="s">
        <v>464</v>
      </c>
    </row>
    <row r="726" spans="1:48" x14ac:dyDescent="0.25">
      <c r="A726" t="str">
        <f t="shared" si="14"/>
        <v>2014Q2</v>
      </c>
      <c r="B726" s="9" t="s">
        <v>880</v>
      </c>
      <c r="C726" s="9">
        <v>1017081</v>
      </c>
      <c r="D726" s="2">
        <v>4788</v>
      </c>
      <c r="E726" s="2">
        <v>2053</v>
      </c>
      <c r="F726" s="2">
        <v>0</v>
      </c>
      <c r="G726" s="2">
        <v>2285</v>
      </c>
      <c r="H726" s="2">
        <v>561</v>
      </c>
      <c r="I726" s="2">
        <v>4082</v>
      </c>
      <c r="J726" s="2">
        <v>62896</v>
      </c>
      <c r="K726" s="2">
        <v>0</v>
      </c>
      <c r="L726" s="2">
        <v>327924</v>
      </c>
      <c r="M726" s="2">
        <v>244212</v>
      </c>
      <c r="N726" s="2">
        <v>0</v>
      </c>
      <c r="O726" s="2">
        <v>670847</v>
      </c>
      <c r="P726" s="2">
        <v>61</v>
      </c>
      <c r="Q726" s="2">
        <v>331168</v>
      </c>
      <c r="R726" s="2">
        <v>327924</v>
      </c>
      <c r="S726" s="2">
        <v>101424</v>
      </c>
      <c r="T726" s="2">
        <v>179345</v>
      </c>
      <c r="U726" s="2">
        <v>31229</v>
      </c>
      <c r="V726" s="2">
        <v>327924</v>
      </c>
      <c r="W726" s="2">
        <v>327924</v>
      </c>
      <c r="X726" s="2">
        <v>8023</v>
      </c>
      <c r="Y726" s="2">
        <v>1364</v>
      </c>
      <c r="Z726" s="2">
        <v>207471</v>
      </c>
      <c r="AA726" s="2">
        <v>1515</v>
      </c>
      <c r="AB726" s="2">
        <v>2162</v>
      </c>
      <c r="AC726" s="2">
        <v>367</v>
      </c>
      <c r="AD726" s="2">
        <v>0</v>
      </c>
      <c r="AE726" s="2">
        <v>0</v>
      </c>
      <c r="AF726" s="2">
        <v>0</v>
      </c>
      <c r="AG726" s="2" t="s">
        <v>464</v>
      </c>
      <c r="AH726" s="3" t="s">
        <v>464</v>
      </c>
      <c r="AI726" s="2" t="s">
        <v>464</v>
      </c>
      <c r="AJ726" s="3">
        <v>331168</v>
      </c>
      <c r="AK726" s="3">
        <v>7985</v>
      </c>
      <c r="AL726" s="2">
        <v>1360</v>
      </c>
      <c r="AM726" s="3">
        <v>212914</v>
      </c>
      <c r="AN726" s="2">
        <v>1420</v>
      </c>
      <c r="AO726" s="2">
        <v>2002</v>
      </c>
      <c r="AP726" s="2">
        <v>349</v>
      </c>
      <c r="AQ726" s="2">
        <v>0</v>
      </c>
      <c r="AR726" s="2">
        <v>0</v>
      </c>
      <c r="AS726" s="2">
        <v>0</v>
      </c>
      <c r="AT726" s="2" t="s">
        <v>464</v>
      </c>
      <c r="AU726" s="2" t="s">
        <v>464</v>
      </c>
      <c r="AV726" s="2" t="s">
        <v>464</v>
      </c>
    </row>
    <row r="727" spans="1:48" x14ac:dyDescent="0.25">
      <c r="A727" t="str">
        <f t="shared" si="14"/>
        <v>2014Q2</v>
      </c>
      <c r="B727" s="9" t="s">
        <v>881</v>
      </c>
      <c r="C727" s="9">
        <v>1022911</v>
      </c>
      <c r="D727" s="2">
        <v>16369</v>
      </c>
      <c r="E727" s="2">
        <v>5112</v>
      </c>
      <c r="F727" s="2">
        <v>0</v>
      </c>
      <c r="G727" s="2">
        <v>7607</v>
      </c>
      <c r="H727" s="2">
        <v>1867</v>
      </c>
      <c r="I727" s="2">
        <v>15987</v>
      </c>
      <c r="J727" s="2">
        <v>68154</v>
      </c>
      <c r="K727" s="2">
        <v>366</v>
      </c>
      <c r="L727" s="2">
        <v>301156</v>
      </c>
      <c r="M727" s="2">
        <v>1208534</v>
      </c>
      <c r="N727" s="2">
        <v>0</v>
      </c>
      <c r="O727" s="2">
        <v>1750025</v>
      </c>
      <c r="P727" s="2">
        <v>-162</v>
      </c>
      <c r="Q727" s="2">
        <v>177266</v>
      </c>
      <c r="R727" s="2">
        <v>193524</v>
      </c>
      <c r="S727" s="2">
        <v>133332</v>
      </c>
      <c r="T727" s="2">
        <v>768290</v>
      </c>
      <c r="U727" s="2">
        <v>222011</v>
      </c>
      <c r="V727" s="2">
        <v>301156</v>
      </c>
      <c r="W727" s="2">
        <v>193524</v>
      </c>
      <c r="X727" s="2">
        <v>5996</v>
      </c>
      <c r="Y727" s="2">
        <v>6687</v>
      </c>
      <c r="Z727" s="2">
        <v>3602</v>
      </c>
      <c r="AA727" s="2">
        <v>4856</v>
      </c>
      <c r="AB727" s="2">
        <v>14463</v>
      </c>
      <c r="AC727" s="2">
        <v>45362</v>
      </c>
      <c r="AD727" s="2">
        <v>0</v>
      </c>
      <c r="AE727" s="2">
        <v>0</v>
      </c>
      <c r="AF727" s="2">
        <v>0</v>
      </c>
      <c r="AG727" s="2" t="s">
        <v>464</v>
      </c>
      <c r="AH727" s="3" t="s">
        <v>464</v>
      </c>
      <c r="AI727" s="2" t="s">
        <v>464</v>
      </c>
      <c r="AJ727" s="3">
        <v>177266</v>
      </c>
      <c r="AK727" s="3">
        <v>5993</v>
      </c>
      <c r="AL727" s="2">
        <v>6707</v>
      </c>
      <c r="AM727" s="3">
        <v>3668</v>
      </c>
      <c r="AN727" s="2">
        <v>4706</v>
      </c>
      <c r="AO727" s="2">
        <v>14119</v>
      </c>
      <c r="AP727" s="2">
        <v>45076</v>
      </c>
      <c r="AQ727" s="2">
        <v>0</v>
      </c>
      <c r="AR727" s="2">
        <v>0</v>
      </c>
      <c r="AS727" s="2">
        <v>0</v>
      </c>
      <c r="AT727" s="2" t="s">
        <v>464</v>
      </c>
      <c r="AU727" s="2" t="s">
        <v>464</v>
      </c>
      <c r="AV727" s="2" t="s">
        <v>464</v>
      </c>
    </row>
    <row r="728" spans="1:48" x14ac:dyDescent="0.25">
      <c r="A728" t="str">
        <f t="shared" si="14"/>
        <v>2014Q2</v>
      </c>
      <c r="B728" s="9" t="s">
        <v>882</v>
      </c>
      <c r="C728" s="9">
        <v>1019952</v>
      </c>
      <c r="D728" s="2">
        <v>4524</v>
      </c>
      <c r="E728" s="2">
        <v>1053</v>
      </c>
      <c r="F728" s="2">
        <v>0</v>
      </c>
      <c r="G728" s="2">
        <v>2506</v>
      </c>
      <c r="H728" s="2">
        <v>734</v>
      </c>
      <c r="I728" s="2">
        <v>4271</v>
      </c>
      <c r="J728" s="2">
        <v>57298</v>
      </c>
      <c r="K728" s="2">
        <v>0</v>
      </c>
      <c r="L728" s="2">
        <v>9960</v>
      </c>
      <c r="M728" s="2">
        <v>439606</v>
      </c>
      <c r="N728" s="2">
        <v>0</v>
      </c>
      <c r="O728" s="2">
        <v>560626</v>
      </c>
      <c r="P728" s="2">
        <v>9</v>
      </c>
      <c r="Q728" s="2">
        <v>9479</v>
      </c>
      <c r="R728" s="2">
        <v>9460</v>
      </c>
      <c r="S728" s="2">
        <v>126577</v>
      </c>
      <c r="T728" s="2">
        <v>371080</v>
      </c>
      <c r="U728" s="2">
        <v>31856</v>
      </c>
      <c r="V728" s="2">
        <v>9960</v>
      </c>
      <c r="W728" s="2">
        <v>9460</v>
      </c>
      <c r="X728" s="2">
        <v>0</v>
      </c>
      <c r="Y728" s="2">
        <v>0</v>
      </c>
      <c r="Z728" s="2">
        <v>2992</v>
      </c>
      <c r="AA728" s="2">
        <v>477</v>
      </c>
      <c r="AB728" s="2">
        <v>2106</v>
      </c>
      <c r="AC728" s="2">
        <v>2231</v>
      </c>
      <c r="AD728" s="2">
        <v>0</v>
      </c>
      <c r="AE728" s="2">
        <v>0</v>
      </c>
      <c r="AF728" s="2">
        <v>0</v>
      </c>
      <c r="AG728" s="2" t="s">
        <v>464</v>
      </c>
      <c r="AH728" s="3" t="s">
        <v>464</v>
      </c>
      <c r="AI728" s="2" t="s">
        <v>464</v>
      </c>
      <c r="AJ728" s="3">
        <v>9479</v>
      </c>
      <c r="AK728" s="3">
        <v>0</v>
      </c>
      <c r="AL728" s="2">
        <v>0</v>
      </c>
      <c r="AM728" s="3">
        <v>3062</v>
      </c>
      <c r="AN728" s="2">
        <v>462</v>
      </c>
      <c r="AO728" s="2">
        <v>2069</v>
      </c>
      <c r="AP728" s="2">
        <v>2229</v>
      </c>
      <c r="AQ728" s="2">
        <v>0</v>
      </c>
      <c r="AR728" s="2">
        <v>0</v>
      </c>
      <c r="AS728" s="2">
        <v>0</v>
      </c>
      <c r="AT728" s="2" t="s">
        <v>464</v>
      </c>
      <c r="AU728" s="2" t="s">
        <v>464</v>
      </c>
      <c r="AV728" s="2" t="s">
        <v>464</v>
      </c>
    </row>
    <row r="729" spans="1:48" x14ac:dyDescent="0.25">
      <c r="A729" t="str">
        <f t="shared" si="14"/>
        <v>2014Q2</v>
      </c>
      <c r="B729" s="9" t="s">
        <v>301</v>
      </c>
      <c r="C729" s="9">
        <v>100835</v>
      </c>
      <c r="D729" s="2">
        <v>19113</v>
      </c>
      <c r="E729" s="2">
        <v>5136</v>
      </c>
      <c r="F729" s="2">
        <v>0</v>
      </c>
      <c r="G729" s="2">
        <v>8488</v>
      </c>
      <c r="H729" s="2">
        <v>3689</v>
      </c>
      <c r="I729" s="2">
        <v>17126</v>
      </c>
      <c r="J729" s="2">
        <v>12881</v>
      </c>
      <c r="K729" s="2">
        <v>2075</v>
      </c>
      <c r="L729" s="2">
        <v>449955</v>
      </c>
      <c r="M729" s="2">
        <v>1224398</v>
      </c>
      <c r="N729" s="2">
        <v>21</v>
      </c>
      <c r="O729" s="2">
        <v>1896278</v>
      </c>
      <c r="P729" s="2">
        <v>128</v>
      </c>
      <c r="Q729" s="2">
        <v>296799</v>
      </c>
      <c r="R729" s="2">
        <v>301028</v>
      </c>
      <c r="S729" s="2">
        <v>153082</v>
      </c>
      <c r="T729" s="2">
        <v>652885</v>
      </c>
      <c r="U729" s="2">
        <v>439142</v>
      </c>
      <c r="V729" s="2">
        <v>449955</v>
      </c>
      <c r="W729" s="2">
        <v>301028</v>
      </c>
      <c r="X729" s="2">
        <v>0</v>
      </c>
      <c r="Y729" s="2">
        <v>12756</v>
      </c>
      <c r="Z729" s="2">
        <v>11091</v>
      </c>
      <c r="AA729" s="2">
        <v>5670</v>
      </c>
      <c r="AB729" s="2">
        <v>111802</v>
      </c>
      <c r="AC729" s="2">
        <v>66411</v>
      </c>
      <c r="AD729" s="2">
        <v>0</v>
      </c>
      <c r="AE729" s="2">
        <v>0</v>
      </c>
      <c r="AF729" s="2">
        <v>27018</v>
      </c>
      <c r="AG729" s="2" t="s">
        <v>464</v>
      </c>
      <c r="AH729" s="3" t="s">
        <v>464</v>
      </c>
      <c r="AI729" s="2" t="s">
        <v>464</v>
      </c>
      <c r="AJ729" s="3">
        <v>296799</v>
      </c>
      <c r="AK729" s="3">
        <v>0</v>
      </c>
      <c r="AL729" s="2">
        <v>12738</v>
      </c>
      <c r="AM729" s="3">
        <v>11201</v>
      </c>
      <c r="AN729" s="2">
        <v>5501</v>
      </c>
      <c r="AO729" s="2">
        <v>109447</v>
      </c>
      <c r="AP729" s="2">
        <v>68139</v>
      </c>
      <c r="AQ729" s="2">
        <v>0</v>
      </c>
      <c r="AR729" s="2">
        <v>0</v>
      </c>
      <c r="AS729" s="2">
        <v>26731</v>
      </c>
      <c r="AT729" s="2" t="s">
        <v>464</v>
      </c>
      <c r="AU729" s="2" t="s">
        <v>464</v>
      </c>
      <c r="AV729" s="2" t="s">
        <v>464</v>
      </c>
    </row>
    <row r="730" spans="1:48" x14ac:dyDescent="0.25">
      <c r="A730" t="str">
        <f t="shared" si="14"/>
        <v>2014Q2</v>
      </c>
      <c r="B730" s="9" t="s">
        <v>883</v>
      </c>
      <c r="C730" s="9">
        <v>1017052</v>
      </c>
      <c r="D730" s="2">
        <v>5138</v>
      </c>
      <c r="E730" s="2">
        <v>2851</v>
      </c>
      <c r="F730" s="2">
        <v>0</v>
      </c>
      <c r="G730" s="2">
        <v>2935</v>
      </c>
      <c r="H730" s="2">
        <v>728</v>
      </c>
      <c r="I730" s="2">
        <v>7023</v>
      </c>
      <c r="J730" s="2">
        <v>272</v>
      </c>
      <c r="K730" s="2">
        <v>1580</v>
      </c>
      <c r="L730" s="2">
        <v>54018</v>
      </c>
      <c r="M730" s="2">
        <v>379363</v>
      </c>
      <c r="N730" s="2">
        <v>0</v>
      </c>
      <c r="O730" s="2">
        <v>487062</v>
      </c>
      <c r="P730" s="2">
        <v>-23</v>
      </c>
      <c r="Q730" s="2">
        <v>27833</v>
      </c>
      <c r="R730" s="2">
        <v>27538</v>
      </c>
      <c r="S730" s="2">
        <v>46734</v>
      </c>
      <c r="T730" s="2">
        <v>279971</v>
      </c>
      <c r="U730" s="2">
        <v>85630</v>
      </c>
      <c r="V730" s="2">
        <v>54018</v>
      </c>
      <c r="W730" s="2">
        <v>27538</v>
      </c>
      <c r="X730" s="2">
        <v>4931</v>
      </c>
      <c r="Y730" s="2">
        <v>0</v>
      </c>
      <c r="Z730" s="2">
        <v>19650</v>
      </c>
      <c r="AA730" s="2">
        <v>2438</v>
      </c>
      <c r="AB730" s="2">
        <v>519</v>
      </c>
      <c r="AC730" s="2">
        <v>0</v>
      </c>
      <c r="AD730" s="2">
        <v>0</v>
      </c>
      <c r="AE730" s="2">
        <v>0</v>
      </c>
      <c r="AF730" s="2">
        <v>0</v>
      </c>
      <c r="AG730" s="2" t="s">
        <v>464</v>
      </c>
      <c r="AH730" s="3" t="s">
        <v>464</v>
      </c>
      <c r="AI730" s="2" t="s">
        <v>464</v>
      </c>
      <c r="AJ730" s="3">
        <v>27833</v>
      </c>
      <c r="AK730" s="3">
        <v>5000</v>
      </c>
      <c r="AL730" s="2">
        <v>0</v>
      </c>
      <c r="AM730" s="3">
        <v>19924</v>
      </c>
      <c r="AN730" s="2">
        <v>2413</v>
      </c>
      <c r="AO730" s="2">
        <v>496</v>
      </c>
      <c r="AP730" s="2">
        <v>0</v>
      </c>
      <c r="AQ730" s="2">
        <v>0</v>
      </c>
      <c r="AR730" s="2">
        <v>0</v>
      </c>
      <c r="AS730" s="2">
        <v>0</v>
      </c>
      <c r="AT730" s="2" t="s">
        <v>464</v>
      </c>
      <c r="AU730" s="2" t="s">
        <v>464</v>
      </c>
      <c r="AV730" s="2" t="s">
        <v>464</v>
      </c>
    </row>
    <row r="731" spans="1:48" x14ac:dyDescent="0.25">
      <c r="A731" t="str">
        <f t="shared" si="14"/>
        <v>2014Q2</v>
      </c>
      <c r="B731" s="9" t="s">
        <v>884</v>
      </c>
      <c r="C731" s="9">
        <v>1017613</v>
      </c>
      <c r="D731" s="2">
        <v>5378</v>
      </c>
      <c r="E731" s="2">
        <v>999</v>
      </c>
      <c r="F731" s="2">
        <v>0</v>
      </c>
      <c r="G731" s="2">
        <v>2231</v>
      </c>
      <c r="H731" s="2">
        <v>321</v>
      </c>
      <c r="I731" s="2">
        <v>3501</v>
      </c>
      <c r="J731" s="2">
        <v>28395</v>
      </c>
      <c r="K731" s="2">
        <v>0</v>
      </c>
      <c r="L731" s="2">
        <v>129069</v>
      </c>
      <c r="M731" s="2">
        <v>437495</v>
      </c>
      <c r="N731" s="2">
        <v>0</v>
      </c>
      <c r="O731" s="2">
        <v>623509</v>
      </c>
      <c r="P731" s="2">
        <v>0</v>
      </c>
      <c r="Q731" s="2">
        <v>127352</v>
      </c>
      <c r="R731" s="2">
        <v>129069</v>
      </c>
      <c r="S731" s="2">
        <v>24524</v>
      </c>
      <c r="T731" s="2">
        <v>218640</v>
      </c>
      <c r="U731" s="2">
        <v>50004</v>
      </c>
      <c r="V731" s="2">
        <v>129069</v>
      </c>
      <c r="W731" s="2">
        <v>129069</v>
      </c>
      <c r="X731" s="2">
        <v>0</v>
      </c>
      <c r="Y731" s="2">
        <v>0</v>
      </c>
      <c r="Z731" s="2">
        <v>0</v>
      </c>
      <c r="AA731" s="2">
        <v>30297</v>
      </c>
      <c r="AB731" s="2">
        <v>23778</v>
      </c>
      <c r="AC731" s="2">
        <v>0</v>
      </c>
      <c r="AD731" s="2">
        <v>0</v>
      </c>
      <c r="AE731" s="2">
        <v>0</v>
      </c>
      <c r="AF731" s="2">
        <v>0</v>
      </c>
      <c r="AG731" s="2" t="s">
        <v>464</v>
      </c>
      <c r="AH731" s="3" t="s">
        <v>464</v>
      </c>
      <c r="AI731" s="2" t="s">
        <v>464</v>
      </c>
      <c r="AJ731" s="3">
        <v>127352</v>
      </c>
      <c r="AK731" s="3">
        <v>0</v>
      </c>
      <c r="AL731" s="2">
        <v>0</v>
      </c>
      <c r="AM731" s="3">
        <v>0</v>
      </c>
      <c r="AN731" s="2">
        <v>29680</v>
      </c>
      <c r="AO731" s="2">
        <v>23624</v>
      </c>
      <c r="AP731" s="2">
        <v>0</v>
      </c>
      <c r="AQ731" s="2">
        <v>0</v>
      </c>
      <c r="AR731" s="2">
        <v>0</v>
      </c>
      <c r="AS731" s="2">
        <v>0</v>
      </c>
      <c r="AT731" s="2" t="s">
        <v>464</v>
      </c>
      <c r="AU731" s="2" t="s">
        <v>464</v>
      </c>
      <c r="AV731" s="2" t="s">
        <v>464</v>
      </c>
    </row>
    <row r="732" spans="1:48" x14ac:dyDescent="0.25">
      <c r="A732" t="str">
        <f t="shared" si="14"/>
        <v>2014Q2</v>
      </c>
      <c r="B732" s="9" t="s">
        <v>885</v>
      </c>
      <c r="C732" s="9">
        <v>4053370</v>
      </c>
      <c r="D732" s="2">
        <v>7806</v>
      </c>
      <c r="E732" s="2">
        <v>1679</v>
      </c>
      <c r="F732" s="2">
        <v>0</v>
      </c>
      <c r="G732" s="2">
        <v>3706</v>
      </c>
      <c r="H732" s="2">
        <v>797</v>
      </c>
      <c r="I732" s="2">
        <v>6608</v>
      </c>
      <c r="J732" s="2">
        <v>4207</v>
      </c>
      <c r="K732" s="2">
        <v>10</v>
      </c>
      <c r="L732" s="2">
        <v>264800</v>
      </c>
      <c r="M732" s="2">
        <v>780885</v>
      </c>
      <c r="N732" s="2">
        <v>0</v>
      </c>
      <c r="O732" s="2">
        <v>1158966</v>
      </c>
      <c r="P732" s="2">
        <v>24</v>
      </c>
      <c r="Q732" s="2">
        <v>265358</v>
      </c>
      <c r="R732" s="2">
        <v>264800</v>
      </c>
      <c r="S732" s="2">
        <v>197600</v>
      </c>
      <c r="T732" s="2">
        <v>664306</v>
      </c>
      <c r="U732" s="2">
        <v>92943</v>
      </c>
      <c r="V732" s="2">
        <v>264800</v>
      </c>
      <c r="W732" s="2">
        <v>264800</v>
      </c>
      <c r="X732" s="2">
        <v>2919</v>
      </c>
      <c r="Y732" s="2">
        <v>0</v>
      </c>
      <c r="Z732" s="2">
        <v>126205</v>
      </c>
      <c r="AA732" s="2">
        <v>21344</v>
      </c>
      <c r="AB732" s="2">
        <v>69846</v>
      </c>
      <c r="AC732" s="2">
        <v>15929</v>
      </c>
      <c r="AD732" s="2">
        <v>518</v>
      </c>
      <c r="AE732" s="2">
        <v>0</v>
      </c>
      <c r="AF732" s="2">
        <v>0</v>
      </c>
      <c r="AG732" s="2" t="s">
        <v>464</v>
      </c>
      <c r="AH732" s="3" t="s">
        <v>464</v>
      </c>
      <c r="AI732" s="2" t="s">
        <v>464</v>
      </c>
      <c r="AJ732" s="3">
        <v>265358</v>
      </c>
      <c r="AK732" s="3">
        <v>2897</v>
      </c>
      <c r="AL732" s="2">
        <v>0</v>
      </c>
      <c r="AM732" s="3">
        <v>126623</v>
      </c>
      <c r="AN732" s="2">
        <v>21638</v>
      </c>
      <c r="AO732" s="2">
        <v>68605</v>
      </c>
      <c r="AP732" s="2">
        <v>15549</v>
      </c>
      <c r="AQ732" s="2">
        <v>511</v>
      </c>
      <c r="AR732" s="2">
        <v>0</v>
      </c>
      <c r="AS732" s="2">
        <v>0</v>
      </c>
      <c r="AT732" s="2" t="s">
        <v>464</v>
      </c>
      <c r="AU732" s="2" t="s">
        <v>464</v>
      </c>
      <c r="AV732" s="2" t="s">
        <v>464</v>
      </c>
    </row>
    <row r="733" spans="1:48" x14ac:dyDescent="0.25">
      <c r="A733" t="str">
        <f t="shared" si="14"/>
        <v>2014Q2</v>
      </c>
      <c r="B733" s="9" t="s">
        <v>886</v>
      </c>
      <c r="C733" s="9">
        <v>1974106</v>
      </c>
      <c r="D733" s="2">
        <v>2871</v>
      </c>
      <c r="E733" s="2">
        <v>466</v>
      </c>
      <c r="F733" s="2">
        <v>0</v>
      </c>
      <c r="G733" s="2">
        <v>1084</v>
      </c>
      <c r="H733" s="2">
        <v>229</v>
      </c>
      <c r="I733" s="2">
        <v>1882</v>
      </c>
      <c r="J733" s="2">
        <v>264</v>
      </c>
      <c r="K733" s="2">
        <v>0</v>
      </c>
      <c r="L733" s="2">
        <v>119022</v>
      </c>
      <c r="M733" s="2">
        <v>204163</v>
      </c>
      <c r="N733" s="2">
        <v>0</v>
      </c>
      <c r="O733" s="2">
        <v>341251</v>
      </c>
      <c r="P733" s="2" t="s">
        <v>464</v>
      </c>
      <c r="Q733" s="2" t="s">
        <v>464</v>
      </c>
      <c r="R733" s="2" t="s">
        <v>464</v>
      </c>
      <c r="S733" s="2" t="s">
        <v>464</v>
      </c>
      <c r="T733" s="2" t="s">
        <v>464</v>
      </c>
      <c r="U733" s="2" t="s">
        <v>464</v>
      </c>
      <c r="V733" s="2" t="s">
        <v>464</v>
      </c>
      <c r="W733" s="2" t="s">
        <v>464</v>
      </c>
      <c r="X733" s="2" t="s">
        <v>464</v>
      </c>
      <c r="Y733" s="2" t="s">
        <v>464</v>
      </c>
      <c r="Z733" s="2" t="s">
        <v>464</v>
      </c>
      <c r="AA733" s="2" t="s">
        <v>464</v>
      </c>
      <c r="AB733" s="2" t="s">
        <v>464</v>
      </c>
      <c r="AC733" s="2" t="s">
        <v>464</v>
      </c>
      <c r="AD733" s="2" t="s">
        <v>464</v>
      </c>
      <c r="AE733" s="2" t="s">
        <v>464</v>
      </c>
      <c r="AF733" s="2" t="s">
        <v>464</v>
      </c>
      <c r="AG733" s="2" t="s">
        <v>464</v>
      </c>
      <c r="AH733" s="3" t="s">
        <v>464</v>
      </c>
      <c r="AI733" s="2" t="s">
        <v>464</v>
      </c>
      <c r="AJ733" s="3" t="s">
        <v>464</v>
      </c>
      <c r="AK733" s="3" t="s">
        <v>464</v>
      </c>
      <c r="AL733" s="2" t="s">
        <v>464</v>
      </c>
      <c r="AM733" s="3" t="s">
        <v>464</v>
      </c>
      <c r="AN733" s="2" t="s">
        <v>464</v>
      </c>
      <c r="AO733" s="2" t="s">
        <v>464</v>
      </c>
      <c r="AP733" s="2" t="s">
        <v>464</v>
      </c>
      <c r="AQ733" s="2" t="s">
        <v>464</v>
      </c>
      <c r="AR733" s="2" t="s">
        <v>464</v>
      </c>
      <c r="AS733" s="2" t="s">
        <v>464</v>
      </c>
      <c r="AT733" s="2" t="s">
        <v>464</v>
      </c>
      <c r="AU733" s="2" t="s">
        <v>464</v>
      </c>
      <c r="AV733" s="2" t="s">
        <v>464</v>
      </c>
    </row>
    <row r="734" spans="1:48" x14ac:dyDescent="0.25">
      <c r="A734" t="str">
        <f t="shared" si="14"/>
        <v>2014Q2</v>
      </c>
      <c r="B734" s="9" t="s">
        <v>887</v>
      </c>
      <c r="C734" s="9">
        <v>1020632</v>
      </c>
      <c r="D734" s="2">
        <v>1437</v>
      </c>
      <c r="E734" s="2">
        <v>4091</v>
      </c>
      <c r="F734" s="2">
        <v>2507</v>
      </c>
      <c r="G734" s="2">
        <v>3159</v>
      </c>
      <c r="H734" s="2">
        <v>317</v>
      </c>
      <c r="I734" s="2">
        <v>5347</v>
      </c>
      <c r="J734" s="2">
        <v>95612</v>
      </c>
      <c r="K734" s="2">
        <v>24893</v>
      </c>
      <c r="L734" s="2">
        <v>50268</v>
      </c>
      <c r="M734" s="2">
        <v>114090</v>
      </c>
      <c r="N734" s="2">
        <v>10156</v>
      </c>
      <c r="O734" s="2">
        <v>322056</v>
      </c>
      <c r="P734" s="2">
        <v>0</v>
      </c>
      <c r="Q734" s="2">
        <v>50422</v>
      </c>
      <c r="R734" s="2">
        <v>50268</v>
      </c>
      <c r="S734" s="2">
        <v>1866</v>
      </c>
      <c r="T734" s="2">
        <v>42442</v>
      </c>
      <c r="U734" s="2">
        <v>2488</v>
      </c>
      <c r="V734" s="2">
        <v>50268</v>
      </c>
      <c r="W734" s="2">
        <v>50268</v>
      </c>
      <c r="X734" s="2">
        <v>0</v>
      </c>
      <c r="Y734" s="2">
        <v>7</v>
      </c>
      <c r="Z734" s="2">
        <v>17873</v>
      </c>
      <c r="AA734" s="2">
        <v>4902</v>
      </c>
      <c r="AB734" s="2">
        <v>7018</v>
      </c>
      <c r="AC734" s="2">
        <v>996</v>
      </c>
      <c r="AD734" s="2">
        <v>0</v>
      </c>
      <c r="AE734" s="2">
        <v>0</v>
      </c>
      <c r="AF734" s="2">
        <v>0</v>
      </c>
      <c r="AG734" s="2" t="s">
        <v>464</v>
      </c>
      <c r="AH734" s="3" t="s">
        <v>464</v>
      </c>
      <c r="AI734" s="2" t="s">
        <v>464</v>
      </c>
      <c r="AJ734" s="3">
        <v>50422</v>
      </c>
      <c r="AK734" s="3">
        <v>0</v>
      </c>
      <c r="AL734" s="2">
        <v>7</v>
      </c>
      <c r="AM734" s="3">
        <v>18019</v>
      </c>
      <c r="AN734" s="2">
        <v>4873</v>
      </c>
      <c r="AO734" s="2">
        <v>6985</v>
      </c>
      <c r="AP734" s="2">
        <v>993</v>
      </c>
      <c r="AQ734" s="2">
        <v>0</v>
      </c>
      <c r="AR734" s="2">
        <v>0</v>
      </c>
      <c r="AS734" s="2">
        <v>0</v>
      </c>
      <c r="AT734" s="2" t="s">
        <v>464</v>
      </c>
      <c r="AU734" s="2" t="s">
        <v>464</v>
      </c>
      <c r="AV734" s="2" t="s">
        <v>464</v>
      </c>
    </row>
    <row r="735" spans="1:48" x14ac:dyDescent="0.25">
      <c r="A735" t="str">
        <f t="shared" si="14"/>
        <v>2014Q2</v>
      </c>
      <c r="B735" s="9" t="s">
        <v>302</v>
      </c>
      <c r="C735" s="9">
        <v>1021746</v>
      </c>
      <c r="D735" s="2">
        <v>14079</v>
      </c>
      <c r="E735" s="2">
        <v>3384</v>
      </c>
      <c r="F735" s="2">
        <v>0</v>
      </c>
      <c r="G735" s="2">
        <v>6060</v>
      </c>
      <c r="H735" s="2">
        <v>1602</v>
      </c>
      <c r="I735" s="2">
        <v>10767</v>
      </c>
      <c r="J735" s="2">
        <v>755</v>
      </c>
      <c r="K735" s="2">
        <v>0</v>
      </c>
      <c r="L735" s="2">
        <v>514833</v>
      </c>
      <c r="M735" s="2">
        <v>1108140</v>
      </c>
      <c r="N735" s="2">
        <v>0</v>
      </c>
      <c r="O735" s="2">
        <v>1729907</v>
      </c>
      <c r="P735" s="2">
        <v>191</v>
      </c>
      <c r="Q735" s="2">
        <v>464588</v>
      </c>
      <c r="R735" s="2">
        <v>472136</v>
      </c>
      <c r="S735" s="2">
        <v>275178</v>
      </c>
      <c r="T735" s="2">
        <v>715824</v>
      </c>
      <c r="U735" s="2">
        <v>209015</v>
      </c>
      <c r="V735" s="2">
        <v>514833</v>
      </c>
      <c r="W735" s="2">
        <v>472136</v>
      </c>
      <c r="X735" s="2">
        <v>0</v>
      </c>
      <c r="Y735" s="2">
        <v>0</v>
      </c>
      <c r="Z735" s="2">
        <v>49319</v>
      </c>
      <c r="AA735" s="2">
        <v>26</v>
      </c>
      <c r="AB735" s="2">
        <v>41656</v>
      </c>
      <c r="AC735" s="2">
        <v>138197</v>
      </c>
      <c r="AD735" s="2">
        <v>0</v>
      </c>
      <c r="AE735" s="2">
        <v>0</v>
      </c>
      <c r="AF735" s="2">
        <v>4928</v>
      </c>
      <c r="AG735" s="2" t="s">
        <v>464</v>
      </c>
      <c r="AH735" s="3" t="s">
        <v>464</v>
      </c>
      <c r="AI735" s="2" t="s">
        <v>464</v>
      </c>
      <c r="AJ735" s="3">
        <v>464588</v>
      </c>
      <c r="AK735" s="3">
        <v>0</v>
      </c>
      <c r="AL735" s="2">
        <v>0</v>
      </c>
      <c r="AM735" s="3">
        <v>49459</v>
      </c>
      <c r="AN735" s="2">
        <v>23</v>
      </c>
      <c r="AO735" s="2">
        <v>39771</v>
      </c>
      <c r="AP735" s="2">
        <v>140231</v>
      </c>
      <c r="AQ735" s="2">
        <v>0</v>
      </c>
      <c r="AR735" s="2">
        <v>0</v>
      </c>
      <c r="AS735" s="2">
        <v>5038</v>
      </c>
      <c r="AT735" s="2" t="s">
        <v>464</v>
      </c>
      <c r="AU735" s="2" t="s">
        <v>464</v>
      </c>
      <c r="AV735" s="2" t="s">
        <v>464</v>
      </c>
    </row>
    <row r="736" spans="1:48" x14ac:dyDescent="0.25">
      <c r="A736" t="str">
        <f t="shared" si="14"/>
        <v>2014Q2</v>
      </c>
      <c r="B736" s="9" t="s">
        <v>888</v>
      </c>
      <c r="C736" s="9">
        <v>1019463</v>
      </c>
      <c r="D736" s="2">
        <v>8292</v>
      </c>
      <c r="E736" s="2">
        <v>3747</v>
      </c>
      <c r="F736" s="2">
        <v>0</v>
      </c>
      <c r="G736" s="2">
        <v>5058</v>
      </c>
      <c r="H736" s="2">
        <v>1236</v>
      </c>
      <c r="I736" s="2">
        <v>9168</v>
      </c>
      <c r="J736" s="2">
        <v>26414</v>
      </c>
      <c r="K736" s="2">
        <v>0</v>
      </c>
      <c r="L736" s="2">
        <v>230942</v>
      </c>
      <c r="M736" s="2">
        <v>739107</v>
      </c>
      <c r="N736" s="2">
        <v>0</v>
      </c>
      <c r="O736" s="2">
        <v>1047398</v>
      </c>
      <c r="P736" s="2">
        <v>-83</v>
      </c>
      <c r="Q736" s="2">
        <v>216654</v>
      </c>
      <c r="R736" s="2">
        <v>223373</v>
      </c>
      <c r="S736" s="2">
        <v>217088</v>
      </c>
      <c r="T736" s="2">
        <v>508605</v>
      </c>
      <c r="U736" s="2">
        <v>154688</v>
      </c>
      <c r="V736" s="2">
        <v>230942</v>
      </c>
      <c r="W736" s="2">
        <v>223373</v>
      </c>
      <c r="X736" s="2">
        <v>0</v>
      </c>
      <c r="Y736" s="2">
        <v>0</v>
      </c>
      <c r="Z736" s="2">
        <v>28318</v>
      </c>
      <c r="AA736" s="2">
        <v>28492</v>
      </c>
      <c r="AB736" s="2">
        <v>99984</v>
      </c>
      <c r="AC736" s="2">
        <v>0</v>
      </c>
      <c r="AD736" s="2">
        <v>0</v>
      </c>
      <c r="AE736" s="2">
        <v>0</v>
      </c>
      <c r="AF736" s="2">
        <v>0</v>
      </c>
      <c r="AG736" s="2" t="s">
        <v>464</v>
      </c>
      <c r="AH736" s="3" t="s">
        <v>464</v>
      </c>
      <c r="AI736" s="2" t="s">
        <v>464</v>
      </c>
      <c r="AJ736" s="3">
        <v>216654</v>
      </c>
      <c r="AK736" s="3">
        <v>0</v>
      </c>
      <c r="AL736" s="2">
        <v>0</v>
      </c>
      <c r="AM736" s="3">
        <v>27831</v>
      </c>
      <c r="AN736" s="2">
        <v>25885</v>
      </c>
      <c r="AO736" s="2">
        <v>97674</v>
      </c>
      <c r="AP736" s="2">
        <v>0</v>
      </c>
      <c r="AQ736" s="2">
        <v>0</v>
      </c>
      <c r="AR736" s="2">
        <v>0</v>
      </c>
      <c r="AS736" s="2">
        <v>0</v>
      </c>
      <c r="AT736" s="2" t="s">
        <v>464</v>
      </c>
      <c r="AU736" s="2" t="s">
        <v>464</v>
      </c>
      <c r="AV736" s="2" t="s">
        <v>464</v>
      </c>
    </row>
    <row r="737" spans="1:48" x14ac:dyDescent="0.25">
      <c r="A737" t="str">
        <f t="shared" si="14"/>
        <v>2014Q2</v>
      </c>
      <c r="B737" s="9" t="s">
        <v>889</v>
      </c>
      <c r="C737" s="9">
        <v>1020552</v>
      </c>
      <c r="D737" s="2">
        <v>13684</v>
      </c>
      <c r="E737" s="2">
        <v>718</v>
      </c>
      <c r="F737" s="2">
        <v>0</v>
      </c>
      <c r="G737" s="2">
        <v>6411</v>
      </c>
      <c r="H737" s="2">
        <v>451</v>
      </c>
      <c r="I737" s="2">
        <v>11554</v>
      </c>
      <c r="J737" s="2">
        <v>79840</v>
      </c>
      <c r="K737" s="2">
        <v>0</v>
      </c>
      <c r="L737" s="2">
        <v>85532</v>
      </c>
      <c r="M737" s="2">
        <v>1256674</v>
      </c>
      <c r="N737" s="2">
        <v>0</v>
      </c>
      <c r="O737" s="2">
        <v>1480652</v>
      </c>
      <c r="P737" s="2">
        <v>0</v>
      </c>
      <c r="Q737" s="2">
        <v>84288</v>
      </c>
      <c r="R737" s="2">
        <v>85532</v>
      </c>
      <c r="S737" s="2">
        <v>95703</v>
      </c>
      <c r="T737" s="2">
        <v>783500</v>
      </c>
      <c r="U737" s="2">
        <v>103469</v>
      </c>
      <c r="V737" s="2">
        <v>85532</v>
      </c>
      <c r="W737" s="2">
        <v>85532</v>
      </c>
      <c r="X737" s="2">
        <v>0</v>
      </c>
      <c r="Y737" s="2">
        <v>0</v>
      </c>
      <c r="Z737" s="2">
        <v>28177</v>
      </c>
      <c r="AA737" s="2">
        <v>0</v>
      </c>
      <c r="AB737" s="2">
        <v>4135</v>
      </c>
      <c r="AC737" s="2">
        <v>39636</v>
      </c>
      <c r="AD737" s="2">
        <v>2</v>
      </c>
      <c r="AE737" s="2">
        <v>0</v>
      </c>
      <c r="AF737" s="2">
        <v>0</v>
      </c>
      <c r="AG737" s="2" t="s">
        <v>464</v>
      </c>
      <c r="AH737" s="3" t="s">
        <v>464</v>
      </c>
      <c r="AI737" s="2" t="s">
        <v>464</v>
      </c>
      <c r="AJ737" s="3">
        <v>84288</v>
      </c>
      <c r="AK737" s="3">
        <v>0</v>
      </c>
      <c r="AL737" s="2">
        <v>0</v>
      </c>
      <c r="AM737" s="3">
        <v>28158</v>
      </c>
      <c r="AN737" s="2">
        <v>0</v>
      </c>
      <c r="AO737" s="2">
        <v>4120</v>
      </c>
      <c r="AP737" s="2">
        <v>39280</v>
      </c>
      <c r="AQ737" s="2">
        <v>2</v>
      </c>
      <c r="AR737" s="2">
        <v>0</v>
      </c>
      <c r="AS737" s="2">
        <v>0</v>
      </c>
      <c r="AT737" s="2" t="s">
        <v>464</v>
      </c>
      <c r="AU737" s="2" t="s">
        <v>464</v>
      </c>
      <c r="AV737" s="2" t="s">
        <v>464</v>
      </c>
    </row>
    <row r="738" spans="1:48" x14ac:dyDescent="0.25">
      <c r="A738" t="str">
        <f t="shared" si="14"/>
        <v>2014Q2</v>
      </c>
      <c r="B738" s="9" t="s">
        <v>890</v>
      </c>
      <c r="C738" s="9">
        <v>4215724</v>
      </c>
      <c r="D738" s="2">
        <v>4952</v>
      </c>
      <c r="E738" s="2">
        <v>-269</v>
      </c>
      <c r="F738" s="2">
        <v>0</v>
      </c>
      <c r="G738" s="2">
        <v>2269</v>
      </c>
      <c r="H738" s="2">
        <v>488</v>
      </c>
      <c r="I738" s="2">
        <v>4070</v>
      </c>
      <c r="J738" s="2">
        <v>23350</v>
      </c>
      <c r="K738" s="2">
        <v>0</v>
      </c>
      <c r="L738" s="2">
        <v>270709</v>
      </c>
      <c r="M738" s="2">
        <v>424446</v>
      </c>
      <c r="N738" s="2">
        <v>0</v>
      </c>
      <c r="O738" s="2">
        <v>731088</v>
      </c>
      <c r="P738" s="2">
        <v>0</v>
      </c>
      <c r="Q738" s="2">
        <v>100216</v>
      </c>
      <c r="R738" s="2">
        <v>99350</v>
      </c>
      <c r="S738" s="2">
        <v>37124</v>
      </c>
      <c r="T738" s="2">
        <v>153231</v>
      </c>
      <c r="U738" s="2">
        <v>271153</v>
      </c>
      <c r="V738" s="2">
        <v>270709</v>
      </c>
      <c r="W738" s="2">
        <v>99350</v>
      </c>
      <c r="X738" s="2">
        <v>0</v>
      </c>
      <c r="Y738" s="2">
        <v>0</v>
      </c>
      <c r="Z738" s="2">
        <v>20619</v>
      </c>
      <c r="AA738" s="2">
        <v>0</v>
      </c>
      <c r="AB738" s="2">
        <v>48801</v>
      </c>
      <c r="AC738" s="2">
        <v>27496</v>
      </c>
      <c r="AD738" s="2">
        <v>0</v>
      </c>
      <c r="AE738" s="2">
        <v>0</v>
      </c>
      <c r="AF738" s="2">
        <v>0</v>
      </c>
      <c r="AG738" s="2" t="s">
        <v>464</v>
      </c>
      <c r="AH738" s="3" t="s">
        <v>464</v>
      </c>
      <c r="AI738" s="2" t="s">
        <v>464</v>
      </c>
      <c r="AJ738" s="3">
        <v>100216</v>
      </c>
      <c r="AK738" s="3">
        <v>0</v>
      </c>
      <c r="AL738" s="2">
        <v>0</v>
      </c>
      <c r="AM738" s="3">
        <v>20867</v>
      </c>
      <c r="AN738" s="2">
        <v>0</v>
      </c>
      <c r="AO738" s="2">
        <v>47936</v>
      </c>
      <c r="AP738" s="2">
        <v>27030</v>
      </c>
      <c r="AQ738" s="2">
        <v>0</v>
      </c>
      <c r="AR738" s="2">
        <v>0</v>
      </c>
      <c r="AS738" s="2">
        <v>0</v>
      </c>
      <c r="AT738" s="2" t="s">
        <v>464</v>
      </c>
      <c r="AU738" s="2" t="s">
        <v>464</v>
      </c>
      <c r="AV738" s="2" t="s">
        <v>464</v>
      </c>
    </row>
    <row r="739" spans="1:48" x14ac:dyDescent="0.25">
      <c r="A739" t="str">
        <f t="shared" si="14"/>
        <v>2014Q2</v>
      </c>
      <c r="B739" s="9" t="s">
        <v>303</v>
      </c>
      <c r="C739" s="9">
        <v>4135753</v>
      </c>
      <c r="D739" s="2">
        <v>9580</v>
      </c>
      <c r="E739" s="2">
        <v>18465</v>
      </c>
      <c r="F739" s="2">
        <v>0</v>
      </c>
      <c r="G739" s="2">
        <v>15243</v>
      </c>
      <c r="H739" s="2">
        <v>2395</v>
      </c>
      <c r="I739" s="2">
        <v>22973</v>
      </c>
      <c r="J739" s="2">
        <v>37166</v>
      </c>
      <c r="K739" s="2">
        <v>29761</v>
      </c>
      <c r="L739" s="2">
        <v>23772</v>
      </c>
      <c r="M739" s="2">
        <v>856743</v>
      </c>
      <c r="N739" s="2">
        <v>0</v>
      </c>
      <c r="O739" s="2">
        <v>1023899</v>
      </c>
      <c r="P739" s="2">
        <v>0</v>
      </c>
      <c r="Q739" s="2">
        <v>23730</v>
      </c>
      <c r="R739" s="2">
        <v>23772</v>
      </c>
      <c r="S739" s="2">
        <v>324236</v>
      </c>
      <c r="T739" s="2">
        <v>742393</v>
      </c>
      <c r="U739" s="2">
        <v>109734</v>
      </c>
      <c r="V739" s="2">
        <v>23772</v>
      </c>
      <c r="W739" s="2">
        <v>23772</v>
      </c>
      <c r="X739" s="2">
        <v>0</v>
      </c>
      <c r="Y739" s="2">
        <v>0</v>
      </c>
      <c r="Z739" s="2">
        <v>20362</v>
      </c>
      <c r="AA739" s="2">
        <v>651</v>
      </c>
      <c r="AB739" s="2">
        <v>787</v>
      </c>
      <c r="AC739" s="2">
        <v>0</v>
      </c>
      <c r="AD739" s="2">
        <v>0</v>
      </c>
      <c r="AE739" s="2">
        <v>0</v>
      </c>
      <c r="AF739" s="2">
        <v>0</v>
      </c>
      <c r="AG739" s="2" t="s">
        <v>464</v>
      </c>
      <c r="AH739" s="3" t="s">
        <v>464</v>
      </c>
      <c r="AI739" s="2" t="s">
        <v>464</v>
      </c>
      <c r="AJ739" s="3">
        <v>23730</v>
      </c>
      <c r="AK739" s="3">
        <v>0</v>
      </c>
      <c r="AL739" s="2">
        <v>0</v>
      </c>
      <c r="AM739" s="3">
        <v>20394</v>
      </c>
      <c r="AN739" s="2">
        <v>644</v>
      </c>
      <c r="AO739" s="2">
        <v>782</v>
      </c>
      <c r="AP739" s="2">
        <v>0</v>
      </c>
      <c r="AQ739" s="2">
        <v>0</v>
      </c>
      <c r="AR739" s="2">
        <v>0</v>
      </c>
      <c r="AS739" s="2">
        <v>0</v>
      </c>
      <c r="AT739" s="2" t="s">
        <v>464</v>
      </c>
      <c r="AU739" s="2" t="s">
        <v>464</v>
      </c>
      <c r="AV739" s="2" t="s">
        <v>464</v>
      </c>
    </row>
    <row r="740" spans="1:48" x14ac:dyDescent="0.25">
      <c r="A740" t="str">
        <f t="shared" si="14"/>
        <v>2014Q2</v>
      </c>
      <c r="B740" s="9" t="s">
        <v>891</v>
      </c>
      <c r="C740" s="9">
        <v>1020358</v>
      </c>
      <c r="D740" s="2">
        <v>9563</v>
      </c>
      <c r="E740" s="2">
        <v>1826</v>
      </c>
      <c r="F740" s="2">
        <v>0</v>
      </c>
      <c r="G740" s="2">
        <v>5089</v>
      </c>
      <c r="H740" s="2">
        <v>1444</v>
      </c>
      <c r="I740" s="2">
        <v>9468</v>
      </c>
      <c r="J740" s="2">
        <v>63358</v>
      </c>
      <c r="K740" s="2">
        <v>0</v>
      </c>
      <c r="L740" s="2">
        <v>478653</v>
      </c>
      <c r="M740" s="2">
        <v>542066</v>
      </c>
      <c r="N740" s="2">
        <v>0</v>
      </c>
      <c r="O740" s="2">
        <v>1151927</v>
      </c>
      <c r="P740" s="2">
        <v>273</v>
      </c>
      <c r="Q740" s="2">
        <v>476708</v>
      </c>
      <c r="R740" s="2">
        <v>478653</v>
      </c>
      <c r="S740" s="2">
        <v>56983</v>
      </c>
      <c r="T740" s="2">
        <v>384222</v>
      </c>
      <c r="U740" s="2">
        <v>113672</v>
      </c>
      <c r="V740" s="2">
        <v>478653</v>
      </c>
      <c r="W740" s="2">
        <v>478653</v>
      </c>
      <c r="X740" s="2">
        <v>19230</v>
      </c>
      <c r="Y740" s="2">
        <v>15622</v>
      </c>
      <c r="Z740" s="2">
        <v>25002</v>
      </c>
      <c r="AA740" s="2">
        <v>3592</v>
      </c>
      <c r="AB740" s="2">
        <v>122830</v>
      </c>
      <c r="AC740" s="2">
        <v>16365</v>
      </c>
      <c r="AD740" s="2">
        <v>0</v>
      </c>
      <c r="AE740" s="2">
        <v>79246</v>
      </c>
      <c r="AF740" s="2">
        <v>4184</v>
      </c>
      <c r="AG740" s="2" t="s">
        <v>464</v>
      </c>
      <c r="AH740" s="3" t="s">
        <v>464</v>
      </c>
      <c r="AI740" s="2" t="s">
        <v>464</v>
      </c>
      <c r="AJ740" s="3">
        <v>476708</v>
      </c>
      <c r="AK740" s="3">
        <v>19253</v>
      </c>
      <c r="AL740" s="2">
        <v>15941</v>
      </c>
      <c r="AM740" s="3">
        <v>26133</v>
      </c>
      <c r="AN740" s="2">
        <v>3564</v>
      </c>
      <c r="AO740" s="2">
        <v>122833</v>
      </c>
      <c r="AP740" s="2">
        <v>16576</v>
      </c>
      <c r="AQ740" s="2">
        <v>0</v>
      </c>
      <c r="AR740" s="2">
        <v>79115</v>
      </c>
      <c r="AS740" s="2">
        <v>4377</v>
      </c>
      <c r="AT740" s="2" t="s">
        <v>464</v>
      </c>
      <c r="AU740" s="2" t="s">
        <v>464</v>
      </c>
      <c r="AV740" s="2" t="s">
        <v>464</v>
      </c>
    </row>
    <row r="741" spans="1:48" x14ac:dyDescent="0.25">
      <c r="A741" t="str">
        <f t="shared" si="14"/>
        <v>2014Q2</v>
      </c>
      <c r="B741" s="9" t="s">
        <v>892</v>
      </c>
      <c r="C741" s="9">
        <v>1019163</v>
      </c>
      <c r="D741" s="2">
        <v>6982</v>
      </c>
      <c r="E741" s="2">
        <v>1310</v>
      </c>
      <c r="F741" s="2">
        <v>0</v>
      </c>
      <c r="G741" s="2">
        <v>3246</v>
      </c>
      <c r="H741" s="2">
        <v>989</v>
      </c>
      <c r="I741" s="2">
        <v>6193</v>
      </c>
      <c r="J741" s="2">
        <v>15319</v>
      </c>
      <c r="K741" s="2">
        <v>0</v>
      </c>
      <c r="L741" s="2">
        <v>59597</v>
      </c>
      <c r="M741" s="2">
        <v>721233</v>
      </c>
      <c r="N741" s="2">
        <v>0</v>
      </c>
      <c r="O741" s="2">
        <v>878191</v>
      </c>
      <c r="P741" s="2">
        <v>17</v>
      </c>
      <c r="Q741" s="2">
        <v>59160</v>
      </c>
      <c r="R741" s="2">
        <v>59597</v>
      </c>
      <c r="S741" s="2">
        <v>214696</v>
      </c>
      <c r="T741" s="2">
        <v>521915</v>
      </c>
      <c r="U741" s="2">
        <v>165983</v>
      </c>
      <c r="V741" s="2">
        <v>59597</v>
      </c>
      <c r="W741" s="2">
        <v>59597</v>
      </c>
      <c r="X741" s="2">
        <v>0</v>
      </c>
      <c r="Y741" s="2">
        <v>0</v>
      </c>
      <c r="Z741" s="2">
        <v>14758</v>
      </c>
      <c r="AA741" s="2">
        <v>0</v>
      </c>
      <c r="AB741" s="2">
        <v>40134</v>
      </c>
      <c r="AC741" s="2">
        <v>0</v>
      </c>
      <c r="AD741" s="2">
        <v>0</v>
      </c>
      <c r="AE741" s="2">
        <v>0</v>
      </c>
      <c r="AF741" s="2">
        <v>0</v>
      </c>
      <c r="AG741" s="2" t="s">
        <v>464</v>
      </c>
      <c r="AH741" s="3" t="s">
        <v>464</v>
      </c>
      <c r="AI741" s="2" t="s">
        <v>464</v>
      </c>
      <c r="AJ741" s="3">
        <v>59160</v>
      </c>
      <c r="AK741" s="3">
        <v>0</v>
      </c>
      <c r="AL741" s="2">
        <v>0</v>
      </c>
      <c r="AM741" s="3">
        <v>14754</v>
      </c>
      <c r="AN741" s="2">
        <v>0</v>
      </c>
      <c r="AO741" s="2">
        <v>39691</v>
      </c>
      <c r="AP741" s="2">
        <v>0</v>
      </c>
      <c r="AQ741" s="2">
        <v>0</v>
      </c>
      <c r="AR741" s="2">
        <v>0</v>
      </c>
      <c r="AS741" s="2">
        <v>0</v>
      </c>
      <c r="AT741" s="2" t="s">
        <v>464</v>
      </c>
      <c r="AU741" s="2" t="s">
        <v>464</v>
      </c>
      <c r="AV741" s="2" t="s">
        <v>464</v>
      </c>
    </row>
    <row r="742" spans="1:48" x14ac:dyDescent="0.25">
      <c r="A742" t="str">
        <f t="shared" si="14"/>
        <v>2014Q2</v>
      </c>
      <c r="B742" s="9" t="s">
        <v>893</v>
      </c>
      <c r="C742" s="9">
        <v>1018492</v>
      </c>
      <c r="D742" s="2">
        <v>5055</v>
      </c>
      <c r="E742" s="2">
        <v>1417</v>
      </c>
      <c r="F742" s="2">
        <v>0</v>
      </c>
      <c r="G742" s="2">
        <v>2363</v>
      </c>
      <c r="H742" s="2">
        <v>514</v>
      </c>
      <c r="I742" s="2">
        <v>4071</v>
      </c>
      <c r="J742" s="2">
        <v>41968</v>
      </c>
      <c r="K742" s="2">
        <v>2</v>
      </c>
      <c r="L742" s="2">
        <v>125293</v>
      </c>
      <c r="M742" s="2">
        <v>357784</v>
      </c>
      <c r="N742" s="2">
        <v>0</v>
      </c>
      <c r="O742" s="2">
        <v>561482</v>
      </c>
      <c r="P742" s="2">
        <v>-21</v>
      </c>
      <c r="Q742" s="2">
        <v>124219</v>
      </c>
      <c r="R742" s="2">
        <v>125293</v>
      </c>
      <c r="S742" s="2">
        <v>115630</v>
      </c>
      <c r="T742" s="2">
        <v>254422</v>
      </c>
      <c r="U742" s="2">
        <v>41398</v>
      </c>
      <c r="V742" s="2">
        <v>125293</v>
      </c>
      <c r="W742" s="2">
        <v>125293</v>
      </c>
      <c r="X742" s="2">
        <v>0</v>
      </c>
      <c r="Y742" s="2">
        <v>5794</v>
      </c>
      <c r="Z742" s="2">
        <v>15637</v>
      </c>
      <c r="AA742" s="2">
        <v>0</v>
      </c>
      <c r="AB742" s="2">
        <v>38359</v>
      </c>
      <c r="AC742" s="2">
        <v>3410</v>
      </c>
      <c r="AD742" s="2">
        <v>0</v>
      </c>
      <c r="AE742" s="2">
        <v>4848</v>
      </c>
      <c r="AF742" s="2">
        <v>0</v>
      </c>
      <c r="AG742" s="2" t="s">
        <v>464</v>
      </c>
      <c r="AH742" s="3" t="s">
        <v>464</v>
      </c>
      <c r="AI742" s="2" t="s">
        <v>464</v>
      </c>
      <c r="AJ742" s="3">
        <v>124219</v>
      </c>
      <c r="AK742" s="3">
        <v>0</v>
      </c>
      <c r="AL742" s="2">
        <v>5863</v>
      </c>
      <c r="AM742" s="3">
        <v>16090</v>
      </c>
      <c r="AN742" s="2">
        <v>0</v>
      </c>
      <c r="AO742" s="2">
        <v>38528</v>
      </c>
      <c r="AP742" s="2">
        <v>3494</v>
      </c>
      <c r="AQ742" s="2">
        <v>0</v>
      </c>
      <c r="AR742" s="2">
        <v>4921</v>
      </c>
      <c r="AS742" s="2">
        <v>0</v>
      </c>
      <c r="AT742" s="2" t="s">
        <v>464</v>
      </c>
      <c r="AU742" s="2" t="s">
        <v>464</v>
      </c>
      <c r="AV742" s="2" t="s">
        <v>464</v>
      </c>
    </row>
    <row r="743" spans="1:48" x14ac:dyDescent="0.25">
      <c r="A743" t="str">
        <f t="shared" si="14"/>
        <v>2014Q2</v>
      </c>
      <c r="B743" s="9" t="s">
        <v>894</v>
      </c>
      <c r="C743" s="9">
        <v>1018872</v>
      </c>
      <c r="D743" s="2">
        <v>7872</v>
      </c>
      <c r="E743" s="2">
        <v>3115</v>
      </c>
      <c r="F743" s="2">
        <v>0</v>
      </c>
      <c r="G743" s="2">
        <v>3629</v>
      </c>
      <c r="H743" s="2">
        <v>1616</v>
      </c>
      <c r="I743" s="2">
        <v>7417</v>
      </c>
      <c r="J743" s="2">
        <v>23307</v>
      </c>
      <c r="K743" s="2">
        <v>32583</v>
      </c>
      <c r="L743" s="2">
        <v>392319</v>
      </c>
      <c r="M743" s="2">
        <v>460012</v>
      </c>
      <c r="N743" s="2">
        <v>0</v>
      </c>
      <c r="O743" s="2">
        <v>979720</v>
      </c>
      <c r="P743" s="2">
        <v>79</v>
      </c>
      <c r="Q743" s="2">
        <v>365309</v>
      </c>
      <c r="R743" s="2">
        <v>366879</v>
      </c>
      <c r="S743" s="2">
        <v>40222</v>
      </c>
      <c r="T743" s="2">
        <v>380553</v>
      </c>
      <c r="U743" s="2">
        <v>70458</v>
      </c>
      <c r="V743" s="2">
        <v>392319</v>
      </c>
      <c r="W743" s="2">
        <v>366879</v>
      </c>
      <c r="X743" s="2">
        <v>0</v>
      </c>
      <c r="Y743" s="2">
        <v>3054</v>
      </c>
      <c r="Z743" s="2">
        <v>7612</v>
      </c>
      <c r="AA743" s="2">
        <v>49707</v>
      </c>
      <c r="AB743" s="2">
        <v>190790</v>
      </c>
      <c r="AC743" s="2">
        <v>0</v>
      </c>
      <c r="AD743" s="2">
        <v>0</v>
      </c>
      <c r="AE743" s="2">
        <v>0</v>
      </c>
      <c r="AF743" s="2">
        <v>0</v>
      </c>
      <c r="AG743" s="2" t="s">
        <v>464</v>
      </c>
      <c r="AH743" s="3" t="s">
        <v>464</v>
      </c>
      <c r="AI743" s="2" t="s">
        <v>464</v>
      </c>
      <c r="AJ743" s="3">
        <v>365309</v>
      </c>
      <c r="AK743" s="3">
        <v>0</v>
      </c>
      <c r="AL743" s="2">
        <v>3165</v>
      </c>
      <c r="AM743" s="3">
        <v>8038</v>
      </c>
      <c r="AN743" s="2">
        <v>48490</v>
      </c>
      <c r="AO743" s="2">
        <v>188206</v>
      </c>
      <c r="AP743" s="2">
        <v>0</v>
      </c>
      <c r="AQ743" s="2">
        <v>0</v>
      </c>
      <c r="AR743" s="2">
        <v>0</v>
      </c>
      <c r="AS743" s="2">
        <v>0</v>
      </c>
      <c r="AT743" s="2" t="s">
        <v>464</v>
      </c>
      <c r="AU743" s="2" t="s">
        <v>464</v>
      </c>
      <c r="AV743" s="2" t="s">
        <v>464</v>
      </c>
    </row>
    <row r="744" spans="1:48" x14ac:dyDescent="0.25">
      <c r="A744" t="str">
        <f t="shared" si="14"/>
        <v>2014Q2</v>
      </c>
      <c r="B744" s="9" t="s">
        <v>895</v>
      </c>
      <c r="C744" s="9">
        <v>103042</v>
      </c>
      <c r="D744" s="2">
        <v>869000</v>
      </c>
      <c r="E744" s="2">
        <v>7756000</v>
      </c>
      <c r="F744" s="2">
        <v>1650000</v>
      </c>
      <c r="G744" s="2">
        <v>4200000</v>
      </c>
      <c r="H744" s="2">
        <v>531000</v>
      </c>
      <c r="I744" s="2">
        <v>6670000</v>
      </c>
      <c r="J744" s="2">
        <v>21650000</v>
      </c>
      <c r="K744" s="2">
        <v>256422000</v>
      </c>
      <c r="L744" s="2">
        <v>65474000</v>
      </c>
      <c r="M744" s="2">
        <v>87808000</v>
      </c>
      <c r="N744" s="2">
        <v>248010000</v>
      </c>
      <c r="O744" s="2">
        <v>826568000</v>
      </c>
      <c r="P744" s="2">
        <v>10000</v>
      </c>
      <c r="Q744" s="2">
        <v>65549000</v>
      </c>
      <c r="R744" s="2">
        <v>65474000</v>
      </c>
      <c r="S744" s="2">
        <v>12717000</v>
      </c>
      <c r="T744" s="2">
        <v>18025000</v>
      </c>
      <c r="U744" s="2">
        <v>17752000</v>
      </c>
      <c r="V744" s="2">
        <v>65474000</v>
      </c>
      <c r="W744" s="2">
        <v>65474000</v>
      </c>
      <c r="X744" s="2">
        <v>34744000</v>
      </c>
      <c r="Y744" s="2">
        <v>0</v>
      </c>
      <c r="Z744" s="2">
        <v>0</v>
      </c>
      <c r="AA744" s="2">
        <v>633000</v>
      </c>
      <c r="AB744" s="2">
        <v>4949000</v>
      </c>
      <c r="AC744" s="2">
        <v>10434000</v>
      </c>
      <c r="AD744" s="2">
        <v>0</v>
      </c>
      <c r="AE744" s="2">
        <v>0</v>
      </c>
      <c r="AF744" s="2">
        <v>2313000</v>
      </c>
      <c r="AG744" s="2" t="s">
        <v>464</v>
      </c>
      <c r="AH744" s="3" t="s">
        <v>464</v>
      </c>
      <c r="AI744" s="2" t="s">
        <v>464</v>
      </c>
      <c r="AJ744" s="3">
        <v>65549000</v>
      </c>
      <c r="AK744" s="3">
        <v>34727000</v>
      </c>
      <c r="AL744" s="2">
        <v>0</v>
      </c>
      <c r="AM744" s="3">
        <v>0</v>
      </c>
      <c r="AN744" s="2">
        <v>639000</v>
      </c>
      <c r="AO744" s="2">
        <v>4965000</v>
      </c>
      <c r="AP744" s="2">
        <v>10442000</v>
      </c>
      <c r="AQ744" s="2">
        <v>0</v>
      </c>
      <c r="AR744" s="2">
        <v>0</v>
      </c>
      <c r="AS744" s="2">
        <v>2387000</v>
      </c>
      <c r="AT744" s="2" t="s">
        <v>464</v>
      </c>
      <c r="AU744" s="2" t="s">
        <v>464</v>
      </c>
      <c r="AV744" s="2" t="s">
        <v>464</v>
      </c>
    </row>
    <row r="745" spans="1:48" x14ac:dyDescent="0.25">
      <c r="A745" t="str">
        <f t="shared" si="14"/>
        <v>2014Q2</v>
      </c>
      <c r="B745" s="9" t="s">
        <v>896</v>
      </c>
      <c r="C745" s="9">
        <v>1981075</v>
      </c>
      <c r="D745" s="2">
        <v>4913</v>
      </c>
      <c r="E745" s="2">
        <v>3488</v>
      </c>
      <c r="F745" s="2">
        <v>0</v>
      </c>
      <c r="G745" s="2">
        <v>4384</v>
      </c>
      <c r="H745" s="2">
        <v>881</v>
      </c>
      <c r="I745" s="2">
        <v>7390</v>
      </c>
      <c r="J745" s="2">
        <v>3662</v>
      </c>
      <c r="K745" s="2">
        <v>0</v>
      </c>
      <c r="L745" s="2">
        <v>99868</v>
      </c>
      <c r="M745" s="2">
        <v>616231</v>
      </c>
      <c r="N745" s="2">
        <v>0</v>
      </c>
      <c r="O745" s="2">
        <v>797844</v>
      </c>
      <c r="P745" s="2">
        <v>-3</v>
      </c>
      <c r="Q745" s="2">
        <v>101352</v>
      </c>
      <c r="R745" s="2">
        <v>99868</v>
      </c>
      <c r="S745" s="2">
        <v>312216</v>
      </c>
      <c r="T745" s="2">
        <v>544018</v>
      </c>
      <c r="U745" s="2">
        <v>67213</v>
      </c>
      <c r="V745" s="2">
        <v>99868</v>
      </c>
      <c r="W745" s="2">
        <v>99868</v>
      </c>
      <c r="X745" s="2">
        <v>0</v>
      </c>
      <c r="Y745" s="2">
        <v>32</v>
      </c>
      <c r="Z745" s="2">
        <v>24304</v>
      </c>
      <c r="AA745" s="2">
        <v>3630</v>
      </c>
      <c r="AB745" s="2">
        <v>24109</v>
      </c>
      <c r="AC745" s="2">
        <v>31996</v>
      </c>
      <c r="AD745" s="2">
        <v>0</v>
      </c>
      <c r="AE745" s="2">
        <v>940</v>
      </c>
      <c r="AF745" s="2">
        <v>0</v>
      </c>
      <c r="AG745" s="2" t="s">
        <v>464</v>
      </c>
      <c r="AH745" s="3" t="s">
        <v>464</v>
      </c>
      <c r="AI745" s="2" t="s">
        <v>464</v>
      </c>
      <c r="AJ745" s="3">
        <v>101352</v>
      </c>
      <c r="AK745" s="3">
        <v>0</v>
      </c>
      <c r="AL745" s="2">
        <v>31</v>
      </c>
      <c r="AM745" s="3">
        <v>25108</v>
      </c>
      <c r="AN745" s="2">
        <v>3609</v>
      </c>
      <c r="AO745" s="2">
        <v>23961</v>
      </c>
      <c r="AP745" s="2">
        <v>32504</v>
      </c>
      <c r="AQ745" s="2">
        <v>0</v>
      </c>
      <c r="AR745" s="2">
        <v>973</v>
      </c>
      <c r="AS745" s="2">
        <v>0</v>
      </c>
      <c r="AT745" s="2" t="s">
        <v>464</v>
      </c>
      <c r="AU745" s="2" t="s">
        <v>464</v>
      </c>
      <c r="AV745" s="2" t="s">
        <v>464</v>
      </c>
    </row>
    <row r="746" spans="1:48" x14ac:dyDescent="0.25">
      <c r="A746" t="str">
        <f t="shared" si="14"/>
        <v>2014Q2</v>
      </c>
      <c r="B746" s="9" t="s">
        <v>897</v>
      </c>
      <c r="C746" s="9">
        <v>1974117</v>
      </c>
      <c r="D746" s="2">
        <v>6783</v>
      </c>
      <c r="E746" s="2">
        <v>508</v>
      </c>
      <c r="F746" s="2">
        <v>0</v>
      </c>
      <c r="G746" s="2">
        <v>2333</v>
      </c>
      <c r="H746" s="2">
        <v>488</v>
      </c>
      <c r="I746" s="2">
        <v>4564</v>
      </c>
      <c r="J746" s="2">
        <v>71886</v>
      </c>
      <c r="K746" s="2">
        <v>0</v>
      </c>
      <c r="L746" s="2">
        <v>102697</v>
      </c>
      <c r="M746" s="2">
        <v>675799</v>
      </c>
      <c r="N746" s="2">
        <v>0</v>
      </c>
      <c r="O746" s="2">
        <v>891771</v>
      </c>
      <c r="P746" s="2">
        <v>218</v>
      </c>
      <c r="Q746" s="2">
        <v>13681</v>
      </c>
      <c r="R746" s="2">
        <v>14546</v>
      </c>
      <c r="S746" s="2">
        <v>361079</v>
      </c>
      <c r="T746" s="2">
        <v>609287</v>
      </c>
      <c r="U746" s="2">
        <v>63247</v>
      </c>
      <c r="V746" s="2">
        <v>102697</v>
      </c>
      <c r="W746" s="2">
        <v>14546</v>
      </c>
      <c r="X746" s="2">
        <v>0</v>
      </c>
      <c r="Y746" s="2">
        <v>0</v>
      </c>
      <c r="Z746" s="2">
        <v>0</v>
      </c>
      <c r="AA746" s="2">
        <v>0</v>
      </c>
      <c r="AB746" s="2">
        <v>13881</v>
      </c>
      <c r="AC746" s="2">
        <v>0</v>
      </c>
      <c r="AD746" s="2">
        <v>0</v>
      </c>
      <c r="AE746" s="2">
        <v>0</v>
      </c>
      <c r="AF746" s="2">
        <v>0</v>
      </c>
      <c r="AG746" s="2" t="s">
        <v>464</v>
      </c>
      <c r="AH746" s="3" t="s">
        <v>464</v>
      </c>
      <c r="AI746" s="2" t="s">
        <v>464</v>
      </c>
      <c r="AJ746" s="3">
        <v>13681</v>
      </c>
      <c r="AK746" s="3">
        <v>0</v>
      </c>
      <c r="AL746" s="2">
        <v>0</v>
      </c>
      <c r="AM746" s="3">
        <v>0</v>
      </c>
      <c r="AN746" s="2">
        <v>0</v>
      </c>
      <c r="AO746" s="2">
        <v>13132</v>
      </c>
      <c r="AP746" s="2">
        <v>0</v>
      </c>
      <c r="AQ746" s="2">
        <v>0</v>
      </c>
      <c r="AR746" s="2">
        <v>0</v>
      </c>
      <c r="AS746" s="2">
        <v>0</v>
      </c>
      <c r="AT746" s="2" t="s">
        <v>464</v>
      </c>
      <c r="AU746" s="2" t="s">
        <v>464</v>
      </c>
      <c r="AV746" s="2" t="s">
        <v>464</v>
      </c>
    </row>
    <row r="747" spans="1:48" x14ac:dyDescent="0.25">
      <c r="A747" t="str">
        <f t="shared" si="14"/>
        <v>2014Q2</v>
      </c>
      <c r="B747" s="9" t="s">
        <v>898</v>
      </c>
      <c r="C747" s="9">
        <v>1022285</v>
      </c>
      <c r="D747" s="2">
        <v>770115</v>
      </c>
      <c r="E747" s="2">
        <v>193393</v>
      </c>
      <c r="F747" s="2">
        <v>14200</v>
      </c>
      <c r="G747" s="2">
        <v>376885</v>
      </c>
      <c r="H747" s="2">
        <v>75426</v>
      </c>
      <c r="I747" s="2">
        <v>648408</v>
      </c>
      <c r="J747" s="2">
        <v>2347861</v>
      </c>
      <c r="K747" s="2">
        <v>64833</v>
      </c>
      <c r="L747" s="2">
        <v>22846701</v>
      </c>
      <c r="M747" s="2">
        <v>72434851</v>
      </c>
      <c r="N747" s="2">
        <v>941181</v>
      </c>
      <c r="O747" s="2">
        <v>108823027</v>
      </c>
      <c r="P747" s="2">
        <v>1146</v>
      </c>
      <c r="Q747" s="2">
        <v>14801594</v>
      </c>
      <c r="R747" s="2">
        <v>14669882</v>
      </c>
      <c r="S747" s="2">
        <v>30911167</v>
      </c>
      <c r="T747" s="2">
        <v>46152859</v>
      </c>
      <c r="U747" s="2">
        <v>18728604</v>
      </c>
      <c r="V747" s="2">
        <v>22846701</v>
      </c>
      <c r="W747" s="2">
        <v>14669882</v>
      </c>
      <c r="X747" s="2">
        <v>0</v>
      </c>
      <c r="Y747" s="2">
        <v>0</v>
      </c>
      <c r="Z747" s="2">
        <v>151</v>
      </c>
      <c r="AA747" s="2">
        <v>0</v>
      </c>
      <c r="AB747" s="2">
        <v>7590003</v>
      </c>
      <c r="AC747" s="2">
        <v>566769</v>
      </c>
      <c r="AD747" s="2">
        <v>0</v>
      </c>
      <c r="AE747" s="2">
        <v>0</v>
      </c>
      <c r="AF747" s="2">
        <v>0</v>
      </c>
      <c r="AG747" s="2" t="s">
        <v>464</v>
      </c>
      <c r="AH747" s="3" t="s">
        <v>464</v>
      </c>
      <c r="AI747" s="2" t="s">
        <v>464</v>
      </c>
      <c r="AJ747" s="3">
        <v>14801594</v>
      </c>
      <c r="AK747" s="3">
        <v>0</v>
      </c>
      <c r="AL747" s="2">
        <v>0</v>
      </c>
      <c r="AM747" s="3">
        <v>150</v>
      </c>
      <c r="AN747" s="2">
        <v>0</v>
      </c>
      <c r="AO747" s="2">
        <v>7708316</v>
      </c>
      <c r="AP747" s="2">
        <v>572870</v>
      </c>
      <c r="AQ747" s="2">
        <v>0</v>
      </c>
      <c r="AR747" s="2">
        <v>0</v>
      </c>
      <c r="AS747" s="2">
        <v>0</v>
      </c>
      <c r="AT747" s="2" t="s">
        <v>464</v>
      </c>
      <c r="AU747" s="2" t="s">
        <v>464</v>
      </c>
      <c r="AV747" s="2" t="s">
        <v>464</v>
      </c>
    </row>
    <row r="748" spans="1:48" x14ac:dyDescent="0.25">
      <c r="A748" t="str">
        <f t="shared" si="14"/>
        <v>2014Q2</v>
      </c>
      <c r="B748" s="9" t="s">
        <v>304</v>
      </c>
      <c r="C748" s="9">
        <v>4050583</v>
      </c>
      <c r="D748" s="2">
        <v>10556</v>
      </c>
      <c r="E748" s="2">
        <v>3197</v>
      </c>
      <c r="F748" s="2">
        <v>0</v>
      </c>
      <c r="G748" s="2">
        <v>5410</v>
      </c>
      <c r="H748" s="2">
        <v>984</v>
      </c>
      <c r="I748" s="2">
        <v>9844</v>
      </c>
      <c r="J748" s="2">
        <v>12148</v>
      </c>
      <c r="K748" s="2">
        <v>0</v>
      </c>
      <c r="L748" s="2">
        <v>267225</v>
      </c>
      <c r="M748" s="2">
        <v>999959</v>
      </c>
      <c r="N748" s="2">
        <v>11</v>
      </c>
      <c r="O748" s="2">
        <v>1410694</v>
      </c>
      <c r="P748" s="2">
        <v>212</v>
      </c>
      <c r="Q748" s="2">
        <v>265875</v>
      </c>
      <c r="R748" s="2">
        <v>267225</v>
      </c>
      <c r="S748" s="2">
        <v>553258</v>
      </c>
      <c r="T748" s="2">
        <v>786537</v>
      </c>
      <c r="U748" s="2">
        <v>88722</v>
      </c>
      <c r="V748" s="2">
        <v>267225</v>
      </c>
      <c r="W748" s="2">
        <v>267225</v>
      </c>
      <c r="X748" s="2">
        <v>0</v>
      </c>
      <c r="Y748" s="2">
        <v>5</v>
      </c>
      <c r="Z748" s="2">
        <v>0</v>
      </c>
      <c r="AA748" s="2">
        <v>7608</v>
      </c>
      <c r="AB748" s="2">
        <v>104358</v>
      </c>
      <c r="AC748" s="2">
        <v>100654</v>
      </c>
      <c r="AD748" s="2">
        <v>0</v>
      </c>
      <c r="AE748" s="2">
        <v>5262</v>
      </c>
      <c r="AF748" s="2">
        <v>0</v>
      </c>
      <c r="AG748" s="2" t="s">
        <v>464</v>
      </c>
      <c r="AH748" s="3" t="s">
        <v>464</v>
      </c>
      <c r="AI748" s="2" t="s">
        <v>464</v>
      </c>
      <c r="AJ748" s="3">
        <v>265875</v>
      </c>
      <c r="AK748" s="3">
        <v>0</v>
      </c>
      <c r="AL748" s="2">
        <v>5</v>
      </c>
      <c r="AM748" s="3">
        <v>0</v>
      </c>
      <c r="AN748" s="2">
        <v>7399</v>
      </c>
      <c r="AO748" s="2">
        <v>102848</v>
      </c>
      <c r="AP748" s="2">
        <v>100288</v>
      </c>
      <c r="AQ748" s="2">
        <v>0</v>
      </c>
      <c r="AR748" s="2">
        <v>4837</v>
      </c>
      <c r="AS748" s="2">
        <v>0</v>
      </c>
      <c r="AT748" s="2" t="s">
        <v>464</v>
      </c>
      <c r="AU748" s="2" t="s">
        <v>464</v>
      </c>
      <c r="AV748" s="2" t="s">
        <v>464</v>
      </c>
    </row>
    <row r="749" spans="1:48" x14ac:dyDescent="0.25">
      <c r="A749" t="str">
        <f t="shared" si="14"/>
        <v>2014Q2</v>
      </c>
      <c r="B749" s="9" t="s">
        <v>305</v>
      </c>
      <c r="C749" s="9">
        <v>4093237</v>
      </c>
      <c r="D749" s="2">
        <v>6888</v>
      </c>
      <c r="E749" s="2">
        <v>7249</v>
      </c>
      <c r="F749" s="2">
        <v>0</v>
      </c>
      <c r="G749" s="2">
        <v>7933</v>
      </c>
      <c r="H749" s="2">
        <v>1025</v>
      </c>
      <c r="I749" s="2">
        <v>12187</v>
      </c>
      <c r="J749" s="2">
        <v>19453</v>
      </c>
      <c r="K749" s="2">
        <v>0</v>
      </c>
      <c r="L749" s="2">
        <v>146124</v>
      </c>
      <c r="M749" s="2">
        <v>803463</v>
      </c>
      <c r="N749" s="2">
        <v>0</v>
      </c>
      <c r="O749" s="2">
        <v>1062621</v>
      </c>
      <c r="P749" s="2">
        <v>124</v>
      </c>
      <c r="Q749" s="2">
        <v>91102</v>
      </c>
      <c r="R749" s="2">
        <v>90146</v>
      </c>
      <c r="S749" s="2">
        <v>207526</v>
      </c>
      <c r="T749" s="2">
        <v>677708</v>
      </c>
      <c r="U749" s="2">
        <v>76459</v>
      </c>
      <c r="V749" s="2">
        <v>146124</v>
      </c>
      <c r="W749" s="2">
        <v>90146</v>
      </c>
      <c r="X749" s="2">
        <v>4895</v>
      </c>
      <c r="Y749" s="2">
        <v>0</v>
      </c>
      <c r="Z749" s="2">
        <v>38997</v>
      </c>
      <c r="AA749" s="2">
        <v>13586</v>
      </c>
      <c r="AB749" s="2">
        <v>7776</v>
      </c>
      <c r="AC749" s="2">
        <v>8133</v>
      </c>
      <c r="AD749" s="2">
        <v>0</v>
      </c>
      <c r="AE749" s="2">
        <v>0</v>
      </c>
      <c r="AF749" s="2">
        <v>0</v>
      </c>
      <c r="AG749" s="2" t="s">
        <v>464</v>
      </c>
      <c r="AH749" s="3" t="s">
        <v>464</v>
      </c>
      <c r="AI749" s="2" t="s">
        <v>464</v>
      </c>
      <c r="AJ749" s="3">
        <v>91102</v>
      </c>
      <c r="AK749" s="3">
        <v>4901</v>
      </c>
      <c r="AL749" s="2">
        <v>0</v>
      </c>
      <c r="AM749" s="3">
        <v>39917</v>
      </c>
      <c r="AN749" s="2">
        <v>13894</v>
      </c>
      <c r="AO749" s="2">
        <v>7745</v>
      </c>
      <c r="AP749" s="2">
        <v>8347</v>
      </c>
      <c r="AQ749" s="2">
        <v>0</v>
      </c>
      <c r="AR749" s="2">
        <v>0</v>
      </c>
      <c r="AS749" s="2">
        <v>0</v>
      </c>
      <c r="AT749" s="2" t="s">
        <v>464</v>
      </c>
      <c r="AU749" s="2" t="s">
        <v>464</v>
      </c>
      <c r="AV749" s="2" t="s">
        <v>464</v>
      </c>
    </row>
    <row r="750" spans="1:48" x14ac:dyDescent="0.25">
      <c r="A750" t="str">
        <f t="shared" si="14"/>
        <v>2014Q2</v>
      </c>
      <c r="B750" s="9" t="s">
        <v>899</v>
      </c>
      <c r="C750" s="9">
        <v>1018279</v>
      </c>
      <c r="D750" s="2">
        <v>2149</v>
      </c>
      <c r="E750" s="2">
        <v>1172</v>
      </c>
      <c r="F750" s="2">
        <v>0</v>
      </c>
      <c r="G750" s="2">
        <v>1821</v>
      </c>
      <c r="H750" s="2">
        <v>394</v>
      </c>
      <c r="I750" s="2">
        <v>3866</v>
      </c>
      <c r="J750" s="2">
        <v>38985</v>
      </c>
      <c r="K750" s="2">
        <v>5600</v>
      </c>
      <c r="L750" s="2">
        <v>147718</v>
      </c>
      <c r="M750" s="2">
        <v>112637</v>
      </c>
      <c r="N750" s="2">
        <v>0</v>
      </c>
      <c r="O750" s="2">
        <v>338018</v>
      </c>
      <c r="P750" s="2">
        <v>67</v>
      </c>
      <c r="Q750" s="2">
        <v>151597</v>
      </c>
      <c r="R750" s="2">
        <v>147718</v>
      </c>
      <c r="S750" s="2">
        <v>29666</v>
      </c>
      <c r="T750" s="2">
        <v>103295</v>
      </c>
      <c r="U750" s="2">
        <v>7802</v>
      </c>
      <c r="V750" s="2">
        <v>147718</v>
      </c>
      <c r="W750" s="2">
        <v>147718</v>
      </c>
      <c r="X750" s="2">
        <v>0</v>
      </c>
      <c r="Y750" s="2">
        <v>0</v>
      </c>
      <c r="Z750" s="2">
        <v>19652</v>
      </c>
      <c r="AA750" s="2">
        <v>11285</v>
      </c>
      <c r="AB750" s="2">
        <v>96383</v>
      </c>
      <c r="AC750" s="2">
        <v>20398</v>
      </c>
      <c r="AD750" s="2">
        <v>0</v>
      </c>
      <c r="AE750" s="2">
        <v>0</v>
      </c>
      <c r="AF750" s="2">
        <v>0</v>
      </c>
      <c r="AG750" s="2" t="s">
        <v>464</v>
      </c>
      <c r="AH750" s="3" t="s">
        <v>464</v>
      </c>
      <c r="AI750" s="2" t="s">
        <v>464</v>
      </c>
      <c r="AJ750" s="3">
        <v>151597</v>
      </c>
      <c r="AK750" s="3">
        <v>0</v>
      </c>
      <c r="AL750" s="2">
        <v>0</v>
      </c>
      <c r="AM750" s="3">
        <v>19641</v>
      </c>
      <c r="AN750" s="2">
        <v>11516</v>
      </c>
      <c r="AO750" s="2">
        <v>100050</v>
      </c>
      <c r="AP750" s="2">
        <v>20390</v>
      </c>
      <c r="AQ750" s="2">
        <v>0</v>
      </c>
      <c r="AR750" s="2">
        <v>0</v>
      </c>
      <c r="AS750" s="2">
        <v>0</v>
      </c>
      <c r="AT750" s="2" t="s">
        <v>464</v>
      </c>
      <c r="AU750" s="2" t="s">
        <v>464</v>
      </c>
      <c r="AV750" s="2" t="s">
        <v>464</v>
      </c>
    </row>
    <row r="751" spans="1:48" x14ac:dyDescent="0.25">
      <c r="A751" t="str">
        <f t="shared" si="14"/>
        <v>2014Q2</v>
      </c>
      <c r="B751" s="9" t="s">
        <v>900</v>
      </c>
      <c r="C751" s="9">
        <v>1018875</v>
      </c>
      <c r="D751" s="2">
        <v>4162</v>
      </c>
      <c r="E751" s="2">
        <v>2322</v>
      </c>
      <c r="F751" s="2">
        <v>0</v>
      </c>
      <c r="G751" s="2">
        <v>2358</v>
      </c>
      <c r="H751" s="2">
        <v>639</v>
      </c>
      <c r="I751" s="2">
        <v>4194</v>
      </c>
      <c r="J751" s="2">
        <v>14293</v>
      </c>
      <c r="K751" s="2">
        <v>0</v>
      </c>
      <c r="L751" s="2">
        <v>211081</v>
      </c>
      <c r="M751" s="2">
        <v>276811</v>
      </c>
      <c r="N751" s="2">
        <v>373</v>
      </c>
      <c r="O751" s="2">
        <v>547739</v>
      </c>
      <c r="P751" s="2">
        <v>23</v>
      </c>
      <c r="Q751" s="2">
        <v>196543</v>
      </c>
      <c r="R751" s="2">
        <v>197256</v>
      </c>
      <c r="S751" s="2">
        <v>76762</v>
      </c>
      <c r="T751" s="2">
        <v>217481</v>
      </c>
      <c r="U751" s="2">
        <v>26453</v>
      </c>
      <c r="V751" s="2">
        <v>211081</v>
      </c>
      <c r="W751" s="2">
        <v>197256</v>
      </c>
      <c r="X751" s="2">
        <v>33767</v>
      </c>
      <c r="Y751" s="2">
        <v>0</v>
      </c>
      <c r="Z751" s="2">
        <v>161039</v>
      </c>
      <c r="AA751" s="2">
        <v>0</v>
      </c>
      <c r="AB751" s="2">
        <v>1819</v>
      </c>
      <c r="AC751" s="2">
        <v>0</v>
      </c>
      <c r="AD751" s="2">
        <v>0</v>
      </c>
      <c r="AE751" s="2">
        <v>0</v>
      </c>
      <c r="AF751" s="2">
        <v>0</v>
      </c>
      <c r="AG751" s="2" t="s">
        <v>464</v>
      </c>
      <c r="AH751" s="3" t="s">
        <v>464</v>
      </c>
      <c r="AI751" s="2" t="s">
        <v>464</v>
      </c>
      <c r="AJ751" s="3">
        <v>196543</v>
      </c>
      <c r="AK751" s="3">
        <v>32967</v>
      </c>
      <c r="AL751" s="2">
        <v>0</v>
      </c>
      <c r="AM751" s="3">
        <v>161237</v>
      </c>
      <c r="AN751" s="2">
        <v>0</v>
      </c>
      <c r="AO751" s="2">
        <v>1708</v>
      </c>
      <c r="AP751" s="2">
        <v>0</v>
      </c>
      <c r="AQ751" s="2">
        <v>0</v>
      </c>
      <c r="AR751" s="2">
        <v>0</v>
      </c>
      <c r="AS751" s="2">
        <v>0</v>
      </c>
      <c r="AT751" s="2" t="s">
        <v>464</v>
      </c>
      <c r="AU751" s="2" t="s">
        <v>464</v>
      </c>
      <c r="AV751" s="2" t="s">
        <v>464</v>
      </c>
    </row>
    <row r="752" spans="1:48" x14ac:dyDescent="0.25">
      <c r="A752" t="str">
        <f t="shared" si="14"/>
        <v>2014Q2</v>
      </c>
      <c r="B752" s="9" t="s">
        <v>901</v>
      </c>
      <c r="C752" s="9">
        <v>1981063</v>
      </c>
      <c r="D752" s="2">
        <v>7845</v>
      </c>
      <c r="E752" s="2">
        <v>3495</v>
      </c>
      <c r="F752" s="2">
        <v>0</v>
      </c>
      <c r="G752" s="2">
        <v>6798</v>
      </c>
      <c r="H752" s="2">
        <v>1419</v>
      </c>
      <c r="I752" s="2">
        <v>11076</v>
      </c>
      <c r="J752" s="2">
        <v>840</v>
      </c>
      <c r="K752" s="2">
        <v>0</v>
      </c>
      <c r="L752" s="2">
        <v>181922</v>
      </c>
      <c r="M752" s="2">
        <v>778845</v>
      </c>
      <c r="N752" s="2">
        <v>0</v>
      </c>
      <c r="O752" s="2">
        <v>1047051</v>
      </c>
      <c r="P752" s="2">
        <v>1495</v>
      </c>
      <c r="Q752" s="2">
        <v>175385</v>
      </c>
      <c r="R752" s="2">
        <v>181922</v>
      </c>
      <c r="S752" s="2">
        <v>369945</v>
      </c>
      <c r="T752" s="2">
        <v>664973</v>
      </c>
      <c r="U752" s="2">
        <v>89296</v>
      </c>
      <c r="V752" s="2">
        <v>181922</v>
      </c>
      <c r="W752" s="2">
        <v>181922</v>
      </c>
      <c r="X752" s="2">
        <v>23777</v>
      </c>
      <c r="Y752" s="2">
        <v>0</v>
      </c>
      <c r="Z752" s="2">
        <v>16149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 t="s">
        <v>464</v>
      </c>
      <c r="AH752" s="3" t="s">
        <v>464</v>
      </c>
      <c r="AI752" s="2" t="s">
        <v>464</v>
      </c>
      <c r="AJ752" s="3">
        <v>175385</v>
      </c>
      <c r="AK752" s="3">
        <v>23954</v>
      </c>
      <c r="AL752" s="2">
        <v>0</v>
      </c>
      <c r="AM752" s="3">
        <v>15736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 t="s">
        <v>464</v>
      </c>
      <c r="AU752" s="2" t="s">
        <v>464</v>
      </c>
      <c r="AV752" s="2" t="s">
        <v>464</v>
      </c>
    </row>
    <row r="753" spans="1:48" x14ac:dyDescent="0.25">
      <c r="A753" t="str">
        <f t="shared" si="14"/>
        <v>2014Q2</v>
      </c>
      <c r="B753" s="9" t="s">
        <v>902</v>
      </c>
      <c r="C753" s="9">
        <v>4014500</v>
      </c>
      <c r="D753" s="2">
        <v>11277</v>
      </c>
      <c r="E753" s="2">
        <v>11850</v>
      </c>
      <c r="F753" s="2">
        <v>0</v>
      </c>
      <c r="G753" s="2">
        <v>9896</v>
      </c>
      <c r="H753" s="2">
        <v>1391</v>
      </c>
      <c r="I753" s="2">
        <v>16068</v>
      </c>
      <c r="J753" s="2">
        <v>2839</v>
      </c>
      <c r="K753" s="2">
        <v>0</v>
      </c>
      <c r="L753" s="2">
        <v>313562</v>
      </c>
      <c r="M753" s="2">
        <v>830399</v>
      </c>
      <c r="N753" s="2">
        <v>0</v>
      </c>
      <c r="O753" s="2">
        <v>1207009</v>
      </c>
      <c r="P753" s="2">
        <v>10</v>
      </c>
      <c r="Q753" s="2">
        <v>237912</v>
      </c>
      <c r="R753" s="2">
        <v>240237</v>
      </c>
      <c r="S753" s="2">
        <v>479124</v>
      </c>
      <c r="T753" s="2">
        <v>817166</v>
      </c>
      <c r="U753" s="2">
        <v>11961</v>
      </c>
      <c r="V753" s="2">
        <v>313562</v>
      </c>
      <c r="W753" s="2">
        <v>240237</v>
      </c>
      <c r="X753" s="2">
        <v>0</v>
      </c>
      <c r="Y753" s="2">
        <v>0</v>
      </c>
      <c r="Z753" s="2">
        <v>160520</v>
      </c>
      <c r="AA753" s="2">
        <v>63</v>
      </c>
      <c r="AB753" s="2">
        <v>279</v>
      </c>
      <c r="AC753" s="2">
        <v>0</v>
      </c>
      <c r="AD753" s="2">
        <v>0</v>
      </c>
      <c r="AE753" s="2">
        <v>0</v>
      </c>
      <c r="AF753" s="2">
        <v>0</v>
      </c>
      <c r="AG753" s="2" t="s">
        <v>464</v>
      </c>
      <c r="AH753" s="3" t="s">
        <v>464</v>
      </c>
      <c r="AI753" s="2" t="s">
        <v>464</v>
      </c>
      <c r="AJ753" s="3">
        <v>237912</v>
      </c>
      <c r="AK753" s="3">
        <v>0</v>
      </c>
      <c r="AL753" s="2">
        <v>0</v>
      </c>
      <c r="AM753" s="3">
        <v>161014</v>
      </c>
      <c r="AN753" s="2">
        <v>61</v>
      </c>
      <c r="AO753" s="2">
        <v>265</v>
      </c>
      <c r="AP753" s="2">
        <v>0</v>
      </c>
      <c r="AQ753" s="2">
        <v>0</v>
      </c>
      <c r="AR753" s="2">
        <v>0</v>
      </c>
      <c r="AS753" s="2">
        <v>0</v>
      </c>
      <c r="AT753" s="2" t="s">
        <v>464</v>
      </c>
      <c r="AU753" s="2" t="s">
        <v>464</v>
      </c>
      <c r="AV753" s="2" t="s">
        <v>464</v>
      </c>
    </row>
    <row r="754" spans="1:48" x14ac:dyDescent="0.25">
      <c r="A754" t="str">
        <f t="shared" si="14"/>
        <v>2014Q2</v>
      </c>
      <c r="B754" s="9" t="s">
        <v>903</v>
      </c>
      <c r="C754" s="9">
        <v>4008289</v>
      </c>
      <c r="D754" s="2">
        <v>4918</v>
      </c>
      <c r="E754" s="2">
        <v>1207</v>
      </c>
      <c r="F754" s="2">
        <v>0</v>
      </c>
      <c r="G754" s="2">
        <v>2096</v>
      </c>
      <c r="H754" s="2">
        <v>386</v>
      </c>
      <c r="I754" s="2">
        <v>3537</v>
      </c>
      <c r="J754" s="2">
        <v>1564</v>
      </c>
      <c r="K754" s="2">
        <v>0</v>
      </c>
      <c r="L754" s="2">
        <v>101025</v>
      </c>
      <c r="M754" s="2">
        <v>367782</v>
      </c>
      <c r="N754" s="2">
        <v>0</v>
      </c>
      <c r="O754" s="2">
        <v>508525</v>
      </c>
      <c r="P754" s="2">
        <v>44</v>
      </c>
      <c r="Q754" s="2">
        <v>96728</v>
      </c>
      <c r="R754" s="2">
        <v>101025</v>
      </c>
      <c r="S754" s="2">
        <v>97107</v>
      </c>
      <c r="T754" s="2">
        <v>296787</v>
      </c>
      <c r="U754" s="2">
        <v>63318</v>
      </c>
      <c r="V754" s="2">
        <v>101025</v>
      </c>
      <c r="W754" s="2">
        <v>101025</v>
      </c>
      <c r="X754" s="2">
        <v>5310</v>
      </c>
      <c r="Y754" s="2">
        <v>0</v>
      </c>
      <c r="Z754" s="2">
        <v>1300</v>
      </c>
      <c r="AA754" s="2">
        <v>0</v>
      </c>
      <c r="AB754" s="2">
        <v>4830</v>
      </c>
      <c r="AC754" s="2">
        <v>18595</v>
      </c>
      <c r="AD754" s="2">
        <v>0</v>
      </c>
      <c r="AE754" s="2">
        <v>920</v>
      </c>
      <c r="AF754" s="2">
        <v>0</v>
      </c>
      <c r="AG754" s="2" t="s">
        <v>464</v>
      </c>
      <c r="AH754" s="3" t="s">
        <v>464</v>
      </c>
      <c r="AI754" s="2" t="s">
        <v>464</v>
      </c>
      <c r="AJ754" s="3">
        <v>96728</v>
      </c>
      <c r="AK754" s="3">
        <v>5312</v>
      </c>
      <c r="AL754" s="2">
        <v>0</v>
      </c>
      <c r="AM754" s="3">
        <v>1267</v>
      </c>
      <c r="AN754" s="2">
        <v>0</v>
      </c>
      <c r="AO754" s="2">
        <v>4644</v>
      </c>
      <c r="AP754" s="2">
        <v>18422</v>
      </c>
      <c r="AQ754" s="2">
        <v>0</v>
      </c>
      <c r="AR754" s="2">
        <v>840</v>
      </c>
      <c r="AS754" s="2">
        <v>0</v>
      </c>
      <c r="AT754" s="2" t="s">
        <v>464</v>
      </c>
      <c r="AU754" s="2" t="s">
        <v>464</v>
      </c>
      <c r="AV754" s="2" t="s">
        <v>464</v>
      </c>
    </row>
    <row r="755" spans="1:48" x14ac:dyDescent="0.25">
      <c r="A755" t="str">
        <f t="shared" si="14"/>
        <v>2014Q2</v>
      </c>
      <c r="B755" s="9" t="s">
        <v>904</v>
      </c>
      <c r="C755" s="9">
        <v>4217786</v>
      </c>
      <c r="D755" s="2">
        <v>81515</v>
      </c>
      <c r="E755" s="2">
        <v>302</v>
      </c>
      <c r="F755" s="2">
        <v>0</v>
      </c>
      <c r="G755" s="2">
        <v>24048</v>
      </c>
      <c r="H755" s="2">
        <v>6804</v>
      </c>
      <c r="I755" s="2">
        <v>47295</v>
      </c>
      <c r="J755" s="2">
        <v>47045</v>
      </c>
      <c r="K755" s="2">
        <v>0</v>
      </c>
      <c r="L755" s="2">
        <v>1397837</v>
      </c>
      <c r="M755" s="2">
        <v>6684302</v>
      </c>
      <c r="N755" s="2">
        <v>0</v>
      </c>
      <c r="O755" s="2">
        <v>9220533</v>
      </c>
      <c r="P755" s="2">
        <v>0</v>
      </c>
      <c r="Q755" s="2">
        <v>1401056</v>
      </c>
      <c r="R755" s="2">
        <v>1397187</v>
      </c>
      <c r="S755" s="2">
        <v>841528</v>
      </c>
      <c r="T755" s="2">
        <v>4047781</v>
      </c>
      <c r="U755" s="2">
        <v>1505233</v>
      </c>
      <c r="V755" s="2">
        <v>1397837</v>
      </c>
      <c r="W755" s="2">
        <v>1397187</v>
      </c>
      <c r="X755" s="2">
        <v>149338</v>
      </c>
      <c r="Y755" s="2">
        <v>0</v>
      </c>
      <c r="Z755" s="2">
        <v>1683</v>
      </c>
      <c r="AA755" s="2">
        <v>210155</v>
      </c>
      <c r="AB755" s="2">
        <v>0</v>
      </c>
      <c r="AC755" s="2">
        <v>828140</v>
      </c>
      <c r="AD755" s="2">
        <v>0</v>
      </c>
      <c r="AE755" s="2">
        <v>0</v>
      </c>
      <c r="AF755" s="2">
        <v>192910</v>
      </c>
      <c r="AG755" s="2" t="s">
        <v>464</v>
      </c>
      <c r="AH755" s="3" t="s">
        <v>464</v>
      </c>
      <c r="AI755" s="2" t="s">
        <v>464</v>
      </c>
      <c r="AJ755" s="3">
        <v>1401056</v>
      </c>
      <c r="AK755" s="3">
        <v>148733</v>
      </c>
      <c r="AL755" s="2">
        <v>0</v>
      </c>
      <c r="AM755" s="3">
        <v>1683</v>
      </c>
      <c r="AN755" s="2">
        <v>210348</v>
      </c>
      <c r="AO755" s="2">
        <v>0</v>
      </c>
      <c r="AP755" s="2">
        <v>829891</v>
      </c>
      <c r="AQ755" s="2">
        <v>0</v>
      </c>
      <c r="AR755" s="2">
        <v>0</v>
      </c>
      <c r="AS755" s="2">
        <v>195668</v>
      </c>
      <c r="AT755" s="2" t="s">
        <v>464</v>
      </c>
      <c r="AU755" s="2" t="s">
        <v>464</v>
      </c>
      <c r="AV755" s="2" t="s">
        <v>464</v>
      </c>
    </row>
    <row r="756" spans="1:48" x14ac:dyDescent="0.25">
      <c r="A756" t="str">
        <f t="shared" si="14"/>
        <v>2014Q2</v>
      </c>
      <c r="B756" s="9" t="s">
        <v>905</v>
      </c>
      <c r="C756" s="9">
        <v>1023582</v>
      </c>
      <c r="D756" s="2">
        <v>4330</v>
      </c>
      <c r="E756" s="2">
        <v>598</v>
      </c>
      <c r="F756" s="2">
        <v>0</v>
      </c>
      <c r="G756" s="2">
        <v>2166</v>
      </c>
      <c r="H756" s="2">
        <v>534</v>
      </c>
      <c r="I756" s="2">
        <v>4204</v>
      </c>
      <c r="J756" s="2">
        <v>6725</v>
      </c>
      <c r="K756" s="2">
        <v>0</v>
      </c>
      <c r="L756" s="2">
        <v>64082</v>
      </c>
      <c r="M756" s="2">
        <v>347407</v>
      </c>
      <c r="N756" s="2">
        <v>0</v>
      </c>
      <c r="O756" s="2">
        <v>469217</v>
      </c>
      <c r="P756" s="2">
        <v>31</v>
      </c>
      <c r="Q756" s="2">
        <v>63349</v>
      </c>
      <c r="R756" s="2">
        <v>64082</v>
      </c>
      <c r="S756" s="2">
        <v>89115</v>
      </c>
      <c r="T756" s="2">
        <v>271990</v>
      </c>
      <c r="U756" s="2">
        <v>46762</v>
      </c>
      <c r="V756" s="2">
        <v>64082</v>
      </c>
      <c r="W756" s="2">
        <v>64082</v>
      </c>
      <c r="X756" s="2">
        <v>0</v>
      </c>
      <c r="Y756" s="2">
        <v>933</v>
      </c>
      <c r="Z756" s="2">
        <v>4978</v>
      </c>
      <c r="AA756" s="2">
        <v>6660</v>
      </c>
      <c r="AB756" s="2">
        <v>22242</v>
      </c>
      <c r="AC756" s="2">
        <v>7077</v>
      </c>
      <c r="AD756" s="2">
        <v>0</v>
      </c>
      <c r="AE756" s="2">
        <v>0</v>
      </c>
      <c r="AF756" s="2">
        <v>0</v>
      </c>
      <c r="AG756" s="2" t="s">
        <v>464</v>
      </c>
      <c r="AH756" s="3" t="s">
        <v>464</v>
      </c>
      <c r="AI756" s="2" t="s">
        <v>464</v>
      </c>
      <c r="AJ756" s="3">
        <v>63349</v>
      </c>
      <c r="AK756" s="3">
        <v>0</v>
      </c>
      <c r="AL756" s="2">
        <v>949</v>
      </c>
      <c r="AM756" s="3">
        <v>5042</v>
      </c>
      <c r="AN756" s="2">
        <v>6587</v>
      </c>
      <c r="AO756" s="2">
        <v>22258</v>
      </c>
      <c r="AP756" s="2">
        <v>7004</v>
      </c>
      <c r="AQ756" s="2">
        <v>0</v>
      </c>
      <c r="AR756" s="2">
        <v>0</v>
      </c>
      <c r="AS756" s="2">
        <v>0</v>
      </c>
      <c r="AT756" s="2" t="s">
        <v>464</v>
      </c>
      <c r="AU756" s="2" t="s">
        <v>464</v>
      </c>
      <c r="AV756" s="2" t="s">
        <v>464</v>
      </c>
    </row>
    <row r="757" spans="1:48" x14ac:dyDescent="0.25">
      <c r="A757" t="str">
        <f t="shared" si="14"/>
        <v>2014Q2</v>
      </c>
      <c r="B757" s="9" t="s">
        <v>306</v>
      </c>
      <c r="C757" s="9">
        <v>4244066</v>
      </c>
      <c r="D757" s="2">
        <v>42423</v>
      </c>
      <c r="E757" s="2">
        <v>3181</v>
      </c>
      <c r="F757" s="2">
        <v>0</v>
      </c>
      <c r="G757" s="2">
        <v>20429</v>
      </c>
      <c r="H757" s="2">
        <v>6208</v>
      </c>
      <c r="I757" s="2">
        <v>40874</v>
      </c>
      <c r="J757" s="2">
        <v>105914</v>
      </c>
      <c r="K757" s="2">
        <v>0</v>
      </c>
      <c r="L757" s="2">
        <v>2235159</v>
      </c>
      <c r="M757" s="2">
        <v>2091976</v>
      </c>
      <c r="N757" s="2">
        <v>0</v>
      </c>
      <c r="O757" s="2">
        <v>4880186</v>
      </c>
      <c r="P757" s="2">
        <v>0</v>
      </c>
      <c r="Q757" s="2">
        <v>1655709</v>
      </c>
      <c r="R757" s="2">
        <v>1646777</v>
      </c>
      <c r="S757" s="2">
        <v>619335</v>
      </c>
      <c r="T757" s="2">
        <v>1326114</v>
      </c>
      <c r="U757" s="2">
        <v>584193</v>
      </c>
      <c r="V757" s="2">
        <v>2235159</v>
      </c>
      <c r="W757" s="2">
        <v>1646777</v>
      </c>
      <c r="X757" s="2">
        <v>0</v>
      </c>
      <c r="Y757" s="2">
        <v>0</v>
      </c>
      <c r="Z757" s="2">
        <v>0</v>
      </c>
      <c r="AA757" s="2">
        <v>50</v>
      </c>
      <c r="AB757" s="2">
        <v>453942</v>
      </c>
      <c r="AC757" s="2">
        <v>1191636</v>
      </c>
      <c r="AD757" s="2">
        <v>0</v>
      </c>
      <c r="AE757" s="2">
        <v>0</v>
      </c>
      <c r="AF757" s="2">
        <v>0</v>
      </c>
      <c r="AG757" s="2" t="s">
        <v>464</v>
      </c>
      <c r="AH757" s="3" t="s">
        <v>464</v>
      </c>
      <c r="AI757" s="2" t="s">
        <v>464</v>
      </c>
      <c r="AJ757" s="3">
        <v>1655709</v>
      </c>
      <c r="AK757" s="3">
        <v>0</v>
      </c>
      <c r="AL757" s="2">
        <v>0</v>
      </c>
      <c r="AM757" s="3">
        <v>0</v>
      </c>
      <c r="AN757" s="2">
        <v>50</v>
      </c>
      <c r="AO757" s="2">
        <v>443744</v>
      </c>
      <c r="AP757" s="2">
        <v>1210767</v>
      </c>
      <c r="AQ757" s="2">
        <v>0</v>
      </c>
      <c r="AR757" s="2">
        <v>0</v>
      </c>
      <c r="AS757" s="2">
        <v>0</v>
      </c>
      <c r="AT757" s="2" t="s">
        <v>464</v>
      </c>
      <c r="AU757" s="2" t="s">
        <v>464</v>
      </c>
      <c r="AV757" s="2" t="s">
        <v>464</v>
      </c>
    </row>
    <row r="758" spans="1:48" x14ac:dyDescent="0.25">
      <c r="A758" t="str">
        <f t="shared" si="14"/>
        <v>2014Q2</v>
      </c>
      <c r="B758" s="9" t="s">
        <v>906</v>
      </c>
      <c r="C758" s="9">
        <v>1024165</v>
      </c>
      <c r="D758" s="2">
        <v>10997</v>
      </c>
      <c r="E758" s="2">
        <v>4707</v>
      </c>
      <c r="F758" s="2">
        <v>0</v>
      </c>
      <c r="G758" s="2">
        <v>6865</v>
      </c>
      <c r="H758" s="2">
        <v>950</v>
      </c>
      <c r="I758" s="2">
        <v>11377</v>
      </c>
      <c r="J758" s="2">
        <v>155891</v>
      </c>
      <c r="K758" s="2">
        <v>23616</v>
      </c>
      <c r="L758" s="2">
        <v>279879</v>
      </c>
      <c r="M758" s="2">
        <v>1090647</v>
      </c>
      <c r="N758" s="2">
        <v>0</v>
      </c>
      <c r="O758" s="2">
        <v>1663523</v>
      </c>
      <c r="P758" s="2">
        <v>0</v>
      </c>
      <c r="Q758" s="2">
        <v>151318</v>
      </c>
      <c r="R758" s="2">
        <v>154743</v>
      </c>
      <c r="S758" s="2">
        <v>336666</v>
      </c>
      <c r="T758" s="2">
        <v>788399</v>
      </c>
      <c r="U758" s="2">
        <v>250856</v>
      </c>
      <c r="V758" s="2">
        <v>279879</v>
      </c>
      <c r="W758" s="2">
        <v>154743</v>
      </c>
      <c r="X758" s="2">
        <v>500</v>
      </c>
      <c r="Y758" s="2">
        <v>0</v>
      </c>
      <c r="Z758" s="2">
        <v>85715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 t="s">
        <v>464</v>
      </c>
      <c r="AH758" s="3" t="s">
        <v>464</v>
      </c>
      <c r="AI758" s="2" t="s">
        <v>464</v>
      </c>
      <c r="AJ758" s="3">
        <v>151318</v>
      </c>
      <c r="AK758" s="3">
        <v>500</v>
      </c>
      <c r="AL758" s="2">
        <v>0</v>
      </c>
      <c r="AM758" s="3">
        <v>85592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 t="s">
        <v>464</v>
      </c>
      <c r="AU758" s="2" t="s">
        <v>464</v>
      </c>
      <c r="AV758" s="2" t="s">
        <v>464</v>
      </c>
    </row>
    <row r="759" spans="1:48" x14ac:dyDescent="0.25">
      <c r="A759" t="str">
        <f t="shared" si="14"/>
        <v>2014Q2</v>
      </c>
      <c r="B759" s="9" t="s">
        <v>307</v>
      </c>
      <c r="C759" s="9">
        <v>100895</v>
      </c>
      <c r="D759" s="2">
        <v>9724</v>
      </c>
      <c r="E759" s="2">
        <v>2599</v>
      </c>
      <c r="F759" s="2">
        <v>0</v>
      </c>
      <c r="G759" s="2">
        <v>3007</v>
      </c>
      <c r="H759" s="2">
        <v>453</v>
      </c>
      <c r="I759" s="2">
        <v>6280</v>
      </c>
      <c r="J759" s="2">
        <v>105486</v>
      </c>
      <c r="K759" s="2">
        <v>0</v>
      </c>
      <c r="L759" s="2">
        <v>358989</v>
      </c>
      <c r="M759" s="2">
        <v>593783</v>
      </c>
      <c r="N759" s="2">
        <v>0</v>
      </c>
      <c r="O759" s="2">
        <v>1128479</v>
      </c>
      <c r="P759" s="2">
        <v>0</v>
      </c>
      <c r="Q759" s="2">
        <v>208032</v>
      </c>
      <c r="R759" s="2">
        <v>196033</v>
      </c>
      <c r="S759" s="2">
        <v>145815</v>
      </c>
      <c r="T759" s="2">
        <v>496995</v>
      </c>
      <c r="U759" s="2">
        <v>30355</v>
      </c>
      <c r="V759" s="2">
        <v>358989</v>
      </c>
      <c r="W759" s="2">
        <v>196033</v>
      </c>
      <c r="X759" s="2">
        <v>0</v>
      </c>
      <c r="Y759" s="2">
        <v>0</v>
      </c>
      <c r="Z759" s="2">
        <v>161886</v>
      </c>
      <c r="AA759" s="2">
        <v>815</v>
      </c>
      <c r="AB759" s="2">
        <v>1585</v>
      </c>
      <c r="AC759" s="2">
        <v>0</v>
      </c>
      <c r="AD759" s="2">
        <v>0</v>
      </c>
      <c r="AE759" s="2">
        <v>0</v>
      </c>
      <c r="AF759" s="2">
        <v>0</v>
      </c>
      <c r="AG759" s="2" t="s">
        <v>464</v>
      </c>
      <c r="AH759" s="3" t="s">
        <v>464</v>
      </c>
      <c r="AI759" s="2" t="s">
        <v>464</v>
      </c>
      <c r="AJ759" s="3">
        <v>208032</v>
      </c>
      <c r="AK759" s="3">
        <v>0</v>
      </c>
      <c r="AL759" s="2">
        <v>0</v>
      </c>
      <c r="AM759" s="3">
        <v>174800</v>
      </c>
      <c r="AN759" s="2">
        <v>718</v>
      </c>
      <c r="AO759" s="2">
        <v>1471</v>
      </c>
      <c r="AP759" s="2">
        <v>0</v>
      </c>
      <c r="AQ759" s="2">
        <v>0</v>
      </c>
      <c r="AR759" s="2">
        <v>0</v>
      </c>
      <c r="AS759" s="2">
        <v>0</v>
      </c>
      <c r="AT759" s="2" t="s">
        <v>464</v>
      </c>
      <c r="AU759" s="2" t="s">
        <v>464</v>
      </c>
      <c r="AV759" s="2" t="s">
        <v>464</v>
      </c>
    </row>
    <row r="760" spans="1:48" x14ac:dyDescent="0.25">
      <c r="A760" t="str">
        <f t="shared" si="14"/>
        <v>2014Q2</v>
      </c>
      <c r="B760" s="9" t="s">
        <v>907</v>
      </c>
      <c r="C760" s="9">
        <v>4161782</v>
      </c>
      <c r="D760" s="2">
        <v>5815</v>
      </c>
      <c r="E760" s="2">
        <v>1324</v>
      </c>
      <c r="F760" s="2">
        <v>0</v>
      </c>
      <c r="G760" s="2">
        <v>3590</v>
      </c>
      <c r="H760" s="2">
        <v>459</v>
      </c>
      <c r="I760" s="2">
        <v>5433</v>
      </c>
      <c r="J760" s="2">
        <v>83473</v>
      </c>
      <c r="K760" s="2">
        <v>0</v>
      </c>
      <c r="L760" s="2">
        <v>45986</v>
      </c>
      <c r="M760" s="2">
        <v>600284</v>
      </c>
      <c r="N760" s="2">
        <v>0</v>
      </c>
      <c r="O760" s="2">
        <v>783197</v>
      </c>
      <c r="P760" s="2">
        <v>0</v>
      </c>
      <c r="Q760" s="2">
        <v>44909</v>
      </c>
      <c r="R760" s="2">
        <v>45986</v>
      </c>
      <c r="S760" s="2">
        <v>189231</v>
      </c>
      <c r="T760" s="2">
        <v>505204</v>
      </c>
      <c r="U760" s="2">
        <v>75143</v>
      </c>
      <c r="V760" s="2">
        <v>45986</v>
      </c>
      <c r="W760" s="2">
        <v>45986</v>
      </c>
      <c r="X760" s="2">
        <v>0</v>
      </c>
      <c r="Y760" s="2">
        <v>0</v>
      </c>
      <c r="Z760" s="2">
        <v>0</v>
      </c>
      <c r="AA760" s="2">
        <v>0</v>
      </c>
      <c r="AB760" s="2">
        <v>31494</v>
      </c>
      <c r="AC760" s="2">
        <v>0</v>
      </c>
      <c r="AD760" s="2">
        <v>0</v>
      </c>
      <c r="AE760" s="2">
        <v>0</v>
      </c>
      <c r="AF760" s="2">
        <v>0</v>
      </c>
      <c r="AG760" s="2" t="s">
        <v>464</v>
      </c>
      <c r="AH760" s="3" t="s">
        <v>464</v>
      </c>
      <c r="AI760" s="2" t="s">
        <v>464</v>
      </c>
      <c r="AJ760" s="3">
        <v>44909</v>
      </c>
      <c r="AK760" s="3">
        <v>0</v>
      </c>
      <c r="AL760" s="2">
        <v>0</v>
      </c>
      <c r="AM760" s="3">
        <v>0</v>
      </c>
      <c r="AN760" s="2">
        <v>0</v>
      </c>
      <c r="AO760" s="2">
        <v>30500</v>
      </c>
      <c r="AP760" s="2">
        <v>0</v>
      </c>
      <c r="AQ760" s="2">
        <v>0</v>
      </c>
      <c r="AR760" s="2">
        <v>0</v>
      </c>
      <c r="AS760" s="2">
        <v>0</v>
      </c>
      <c r="AT760" s="2" t="s">
        <v>464</v>
      </c>
      <c r="AU760" s="2" t="s">
        <v>464</v>
      </c>
      <c r="AV760" s="2" t="s">
        <v>464</v>
      </c>
    </row>
    <row r="761" spans="1:48" x14ac:dyDescent="0.25">
      <c r="A761" t="str">
        <f t="shared" si="14"/>
        <v>2014Q2</v>
      </c>
      <c r="B761" s="9" t="s">
        <v>908</v>
      </c>
      <c r="C761" s="9">
        <v>1031136</v>
      </c>
      <c r="D761" s="2">
        <v>14658</v>
      </c>
      <c r="E761" s="2">
        <v>6245</v>
      </c>
      <c r="F761" s="2">
        <v>0</v>
      </c>
      <c r="G761" s="2">
        <v>10924</v>
      </c>
      <c r="H761" s="2">
        <v>1606</v>
      </c>
      <c r="I761" s="2">
        <v>16864</v>
      </c>
      <c r="J761" s="2">
        <v>142976</v>
      </c>
      <c r="K761" s="2">
        <v>1298</v>
      </c>
      <c r="L761" s="2">
        <v>104708</v>
      </c>
      <c r="M761" s="2">
        <v>1456071</v>
      </c>
      <c r="N761" s="2">
        <v>0</v>
      </c>
      <c r="O761" s="2">
        <v>1786808</v>
      </c>
      <c r="P761" s="2">
        <v>0</v>
      </c>
      <c r="Q761" s="2">
        <v>66051</v>
      </c>
      <c r="R761" s="2">
        <v>66440</v>
      </c>
      <c r="S761" s="2">
        <v>383778</v>
      </c>
      <c r="T761" s="2">
        <v>1085878</v>
      </c>
      <c r="U761" s="2">
        <v>356220</v>
      </c>
      <c r="V761" s="2">
        <v>104708</v>
      </c>
      <c r="W761" s="2">
        <v>66440</v>
      </c>
      <c r="X761" s="2">
        <v>0</v>
      </c>
      <c r="Y761" s="2">
        <v>0</v>
      </c>
      <c r="Z761" s="2">
        <v>22598</v>
      </c>
      <c r="AA761" s="2">
        <v>0</v>
      </c>
      <c r="AB761" s="2">
        <v>38127</v>
      </c>
      <c r="AC761" s="2">
        <v>0</v>
      </c>
      <c r="AD761" s="2">
        <v>0</v>
      </c>
      <c r="AE761" s="2">
        <v>0</v>
      </c>
      <c r="AF761" s="2">
        <v>0</v>
      </c>
      <c r="AG761" s="2" t="s">
        <v>464</v>
      </c>
      <c r="AH761" s="3" t="s">
        <v>464</v>
      </c>
      <c r="AI761" s="2" t="s">
        <v>464</v>
      </c>
      <c r="AJ761" s="3">
        <v>66051</v>
      </c>
      <c r="AK761" s="3">
        <v>0</v>
      </c>
      <c r="AL761" s="2">
        <v>0</v>
      </c>
      <c r="AM761" s="3">
        <v>22491</v>
      </c>
      <c r="AN761" s="2">
        <v>0</v>
      </c>
      <c r="AO761" s="2">
        <v>37989</v>
      </c>
      <c r="AP761" s="2">
        <v>0</v>
      </c>
      <c r="AQ761" s="2">
        <v>0</v>
      </c>
      <c r="AR761" s="2">
        <v>0</v>
      </c>
      <c r="AS761" s="2">
        <v>0</v>
      </c>
      <c r="AT761" s="2" t="s">
        <v>464</v>
      </c>
      <c r="AU761" s="2" t="s">
        <v>464</v>
      </c>
      <c r="AV761" s="2" t="s">
        <v>464</v>
      </c>
    </row>
    <row r="762" spans="1:48" x14ac:dyDescent="0.25">
      <c r="A762" t="str">
        <f t="shared" si="14"/>
        <v>2014Q2</v>
      </c>
      <c r="B762" s="9" t="s">
        <v>308</v>
      </c>
      <c r="C762" s="9">
        <v>100383</v>
      </c>
      <c r="D762" s="2">
        <v>62951</v>
      </c>
      <c r="E762" s="2">
        <v>24396</v>
      </c>
      <c r="F762" s="2">
        <v>0</v>
      </c>
      <c r="G762" s="2">
        <v>28887</v>
      </c>
      <c r="H762" s="2">
        <v>7709</v>
      </c>
      <c r="I762" s="2">
        <v>52114</v>
      </c>
      <c r="J762" s="2">
        <v>73384</v>
      </c>
      <c r="K762" s="2">
        <v>0</v>
      </c>
      <c r="L762" s="2">
        <v>2356015</v>
      </c>
      <c r="M762" s="2">
        <v>5406031</v>
      </c>
      <c r="N762" s="2">
        <v>0</v>
      </c>
      <c r="O762" s="2">
        <v>8618373</v>
      </c>
      <c r="P762" s="2">
        <v>0</v>
      </c>
      <c r="Q762" s="2">
        <v>1445864</v>
      </c>
      <c r="R762" s="2">
        <v>1463479</v>
      </c>
      <c r="S762" s="2">
        <v>1740044</v>
      </c>
      <c r="T762" s="2">
        <v>4194559</v>
      </c>
      <c r="U762" s="2">
        <v>815168</v>
      </c>
      <c r="V762" s="2">
        <v>2356015</v>
      </c>
      <c r="W762" s="2">
        <v>1463479</v>
      </c>
      <c r="X762" s="2">
        <v>0</v>
      </c>
      <c r="Y762" s="2">
        <v>0</v>
      </c>
      <c r="Z762" s="2">
        <v>1010</v>
      </c>
      <c r="AA762" s="2">
        <v>78517</v>
      </c>
      <c r="AB762" s="2">
        <v>369160</v>
      </c>
      <c r="AC762" s="2">
        <v>923396</v>
      </c>
      <c r="AD762" s="2">
        <v>0</v>
      </c>
      <c r="AE762" s="2">
        <v>0</v>
      </c>
      <c r="AF762" s="2">
        <v>0</v>
      </c>
      <c r="AG762" s="2" t="s">
        <v>464</v>
      </c>
      <c r="AH762" s="3" t="s">
        <v>464</v>
      </c>
      <c r="AI762" s="2" t="s">
        <v>464</v>
      </c>
      <c r="AJ762" s="3">
        <v>1445864</v>
      </c>
      <c r="AK762" s="3">
        <v>0</v>
      </c>
      <c r="AL762" s="2">
        <v>0</v>
      </c>
      <c r="AM762" s="3">
        <v>1000</v>
      </c>
      <c r="AN762" s="2">
        <v>74311</v>
      </c>
      <c r="AO762" s="2">
        <v>355984</v>
      </c>
      <c r="AP762" s="2">
        <v>930529</v>
      </c>
      <c r="AQ762" s="2">
        <v>0</v>
      </c>
      <c r="AR762" s="2">
        <v>0</v>
      </c>
      <c r="AS762" s="2">
        <v>0</v>
      </c>
      <c r="AT762" s="2" t="s">
        <v>464</v>
      </c>
      <c r="AU762" s="2" t="s">
        <v>464</v>
      </c>
      <c r="AV762" s="2" t="s">
        <v>464</v>
      </c>
    </row>
    <row r="763" spans="1:48" x14ac:dyDescent="0.25">
      <c r="A763" t="str">
        <f t="shared" si="14"/>
        <v>2014Q2</v>
      </c>
      <c r="B763" s="9" t="s">
        <v>909</v>
      </c>
      <c r="C763" s="9">
        <v>4076619</v>
      </c>
      <c r="D763" s="2">
        <v>4944</v>
      </c>
      <c r="E763" s="2">
        <v>1010</v>
      </c>
      <c r="F763" s="2">
        <v>0</v>
      </c>
      <c r="G763" s="2">
        <v>2185</v>
      </c>
      <c r="H763" s="2">
        <v>617</v>
      </c>
      <c r="I763" s="2">
        <v>4024</v>
      </c>
      <c r="J763" s="2">
        <v>13106</v>
      </c>
      <c r="K763" s="2">
        <v>12000</v>
      </c>
      <c r="L763" s="2">
        <v>170162</v>
      </c>
      <c r="M763" s="2">
        <v>326749</v>
      </c>
      <c r="N763" s="2">
        <v>0</v>
      </c>
      <c r="O763" s="2">
        <v>559793</v>
      </c>
      <c r="P763" s="2">
        <v>0</v>
      </c>
      <c r="Q763" s="2">
        <v>154433</v>
      </c>
      <c r="R763" s="2">
        <v>155083</v>
      </c>
      <c r="S763" s="2">
        <v>76328</v>
      </c>
      <c r="T763" s="2">
        <v>223676</v>
      </c>
      <c r="U763" s="2">
        <v>32684</v>
      </c>
      <c r="V763" s="2">
        <v>170162</v>
      </c>
      <c r="W763" s="2">
        <v>155083</v>
      </c>
      <c r="X763" s="2">
        <v>19161</v>
      </c>
      <c r="Y763" s="2">
        <v>0</v>
      </c>
      <c r="Z763" s="2">
        <v>8101</v>
      </c>
      <c r="AA763" s="2">
        <v>2190</v>
      </c>
      <c r="AB763" s="2">
        <v>23898</v>
      </c>
      <c r="AC763" s="2">
        <v>33882</v>
      </c>
      <c r="AD763" s="2">
        <v>0</v>
      </c>
      <c r="AE763" s="2">
        <v>0</v>
      </c>
      <c r="AF763" s="2">
        <v>0</v>
      </c>
      <c r="AG763" s="2" t="s">
        <v>464</v>
      </c>
      <c r="AH763" s="3" t="s">
        <v>464</v>
      </c>
      <c r="AI763" s="2" t="s">
        <v>464</v>
      </c>
      <c r="AJ763" s="3">
        <v>154433</v>
      </c>
      <c r="AK763" s="3">
        <v>19169</v>
      </c>
      <c r="AL763" s="2">
        <v>0</v>
      </c>
      <c r="AM763" s="3">
        <v>8137</v>
      </c>
      <c r="AN763" s="2">
        <v>2156</v>
      </c>
      <c r="AO763" s="2">
        <v>23536</v>
      </c>
      <c r="AP763" s="2">
        <v>33955</v>
      </c>
      <c r="AQ763" s="2">
        <v>0</v>
      </c>
      <c r="AR763" s="2">
        <v>0</v>
      </c>
      <c r="AS763" s="2">
        <v>0</v>
      </c>
      <c r="AT763" s="2" t="s">
        <v>464</v>
      </c>
      <c r="AU763" s="2" t="s">
        <v>464</v>
      </c>
      <c r="AV763" s="2" t="s">
        <v>464</v>
      </c>
    </row>
    <row r="764" spans="1:48" x14ac:dyDescent="0.25">
      <c r="A764" t="str">
        <f t="shared" si="14"/>
        <v>2014Q2</v>
      </c>
      <c r="B764" s="9" t="s">
        <v>910</v>
      </c>
      <c r="C764" s="9">
        <v>4093630</v>
      </c>
      <c r="D764" s="2">
        <v>4333</v>
      </c>
      <c r="E764" s="2">
        <v>598</v>
      </c>
      <c r="F764" s="2">
        <v>0</v>
      </c>
      <c r="G764" s="2">
        <v>2986</v>
      </c>
      <c r="H764" s="2">
        <v>658</v>
      </c>
      <c r="I764" s="2">
        <v>5610</v>
      </c>
      <c r="J764" s="2">
        <v>1699</v>
      </c>
      <c r="K764" s="2">
        <v>18</v>
      </c>
      <c r="L764" s="2">
        <v>101866</v>
      </c>
      <c r="M764" s="2">
        <v>374705</v>
      </c>
      <c r="N764" s="2">
        <v>0</v>
      </c>
      <c r="O764" s="2">
        <v>512575</v>
      </c>
      <c r="P764" s="2">
        <v>34</v>
      </c>
      <c r="Q764" s="2">
        <v>84811</v>
      </c>
      <c r="R764" s="2">
        <v>86386</v>
      </c>
      <c r="S764" s="2">
        <v>223640</v>
      </c>
      <c r="T764" s="2">
        <v>341306</v>
      </c>
      <c r="U764" s="2">
        <v>24957</v>
      </c>
      <c r="V764" s="2">
        <v>101866</v>
      </c>
      <c r="W764" s="2">
        <v>86386</v>
      </c>
      <c r="X764" s="2">
        <v>0</v>
      </c>
      <c r="Y764" s="2">
        <v>2070</v>
      </c>
      <c r="Z764" s="2">
        <v>40935</v>
      </c>
      <c r="AA764" s="2">
        <v>4776</v>
      </c>
      <c r="AB764" s="2">
        <v>17194</v>
      </c>
      <c r="AC764" s="2">
        <v>3500</v>
      </c>
      <c r="AD764" s="2">
        <v>0</v>
      </c>
      <c r="AE764" s="2">
        <v>6834</v>
      </c>
      <c r="AF764" s="2">
        <v>5157</v>
      </c>
      <c r="AG764" s="2" t="s">
        <v>464</v>
      </c>
      <c r="AH764" s="3" t="s">
        <v>464</v>
      </c>
      <c r="AI764" s="2" t="s">
        <v>464</v>
      </c>
      <c r="AJ764" s="3">
        <v>84811</v>
      </c>
      <c r="AK764" s="3">
        <v>0</v>
      </c>
      <c r="AL764" s="2">
        <v>2014</v>
      </c>
      <c r="AM764" s="3">
        <v>40192</v>
      </c>
      <c r="AN764" s="2">
        <v>4709</v>
      </c>
      <c r="AO764" s="2">
        <v>16856</v>
      </c>
      <c r="AP764" s="2">
        <v>3437</v>
      </c>
      <c r="AQ764" s="2">
        <v>0</v>
      </c>
      <c r="AR764" s="2">
        <v>6704</v>
      </c>
      <c r="AS764" s="2">
        <v>5050</v>
      </c>
      <c r="AT764" s="2" t="s">
        <v>464</v>
      </c>
      <c r="AU764" s="2" t="s">
        <v>464</v>
      </c>
      <c r="AV764" s="2" t="s">
        <v>464</v>
      </c>
    </row>
    <row r="765" spans="1:48" x14ac:dyDescent="0.25">
      <c r="A765" t="str">
        <f t="shared" si="14"/>
        <v>2014Q2</v>
      </c>
      <c r="B765" s="9" t="s">
        <v>309</v>
      </c>
      <c r="C765" s="9">
        <v>1017827</v>
      </c>
      <c r="D765" s="2">
        <v>5328</v>
      </c>
      <c r="E765" s="2">
        <v>1910</v>
      </c>
      <c r="F765" s="2">
        <v>0</v>
      </c>
      <c r="G765" s="2">
        <v>2848</v>
      </c>
      <c r="H765" s="2">
        <v>752</v>
      </c>
      <c r="I765" s="2">
        <v>5431</v>
      </c>
      <c r="J765" s="2">
        <v>40148</v>
      </c>
      <c r="K765" s="2">
        <v>452</v>
      </c>
      <c r="L765" s="2">
        <v>163039</v>
      </c>
      <c r="M765" s="2">
        <v>390556</v>
      </c>
      <c r="N765" s="2">
        <v>0</v>
      </c>
      <c r="O765" s="2">
        <v>652329</v>
      </c>
      <c r="P765" s="2">
        <v>0</v>
      </c>
      <c r="Q765" s="2">
        <v>160711</v>
      </c>
      <c r="R765" s="2">
        <v>163039</v>
      </c>
      <c r="S765" s="2">
        <v>146818</v>
      </c>
      <c r="T765" s="2">
        <v>338263</v>
      </c>
      <c r="U765" s="2">
        <v>33246</v>
      </c>
      <c r="V765" s="2">
        <v>163039</v>
      </c>
      <c r="W765" s="2">
        <v>163039</v>
      </c>
      <c r="X765" s="2">
        <v>0</v>
      </c>
      <c r="Y765" s="2">
        <v>0</v>
      </c>
      <c r="Z765" s="2">
        <v>27926</v>
      </c>
      <c r="AA765" s="2">
        <v>1367</v>
      </c>
      <c r="AB765" s="2">
        <v>23192</v>
      </c>
      <c r="AC765" s="2">
        <v>40659</v>
      </c>
      <c r="AD765" s="2">
        <v>0</v>
      </c>
      <c r="AE765" s="2">
        <v>0</v>
      </c>
      <c r="AF765" s="2">
        <v>0</v>
      </c>
      <c r="AG765" s="2" t="s">
        <v>464</v>
      </c>
      <c r="AH765" s="3" t="s">
        <v>464</v>
      </c>
      <c r="AI765" s="2" t="s">
        <v>464</v>
      </c>
      <c r="AJ765" s="3">
        <v>160711</v>
      </c>
      <c r="AK765" s="3">
        <v>0</v>
      </c>
      <c r="AL765" s="2">
        <v>0</v>
      </c>
      <c r="AM765" s="3">
        <v>27698</v>
      </c>
      <c r="AN765" s="2">
        <v>1319</v>
      </c>
      <c r="AO765" s="2">
        <v>22357</v>
      </c>
      <c r="AP765" s="2">
        <v>40395</v>
      </c>
      <c r="AQ765" s="2">
        <v>0</v>
      </c>
      <c r="AR765" s="2">
        <v>0</v>
      </c>
      <c r="AS765" s="2">
        <v>0</v>
      </c>
      <c r="AT765" s="2" t="s">
        <v>464</v>
      </c>
      <c r="AU765" s="2" t="s">
        <v>464</v>
      </c>
      <c r="AV765" s="2" t="s">
        <v>464</v>
      </c>
    </row>
    <row r="766" spans="1:48" x14ac:dyDescent="0.25">
      <c r="A766" t="str">
        <f t="shared" si="14"/>
        <v>2014Q2</v>
      </c>
      <c r="B766" s="9" t="s">
        <v>911</v>
      </c>
      <c r="C766" s="9">
        <v>1017687</v>
      </c>
      <c r="D766" s="2">
        <v>4885</v>
      </c>
      <c r="E766" s="2">
        <v>579</v>
      </c>
      <c r="F766" s="2">
        <v>0</v>
      </c>
      <c r="G766" s="2">
        <v>2646</v>
      </c>
      <c r="H766" s="2">
        <v>675</v>
      </c>
      <c r="I766" s="2">
        <v>4318</v>
      </c>
      <c r="J766" s="2">
        <v>49795</v>
      </c>
      <c r="K766" s="2">
        <v>0</v>
      </c>
      <c r="L766" s="2">
        <v>77224</v>
      </c>
      <c r="M766" s="2">
        <v>392858</v>
      </c>
      <c r="N766" s="2">
        <v>0</v>
      </c>
      <c r="O766" s="2">
        <v>560327</v>
      </c>
      <c r="P766" s="2">
        <v>0</v>
      </c>
      <c r="Q766" s="2">
        <v>78677</v>
      </c>
      <c r="R766" s="2">
        <v>77224</v>
      </c>
      <c r="S766" s="2">
        <v>78160</v>
      </c>
      <c r="T766" s="2">
        <v>235803</v>
      </c>
      <c r="U766" s="2">
        <v>119322</v>
      </c>
      <c r="V766" s="2">
        <v>77224</v>
      </c>
      <c r="W766" s="2">
        <v>77224</v>
      </c>
      <c r="X766" s="2">
        <v>0</v>
      </c>
      <c r="Y766" s="2">
        <v>1280</v>
      </c>
      <c r="Z766" s="2">
        <v>1503</v>
      </c>
      <c r="AA766" s="2">
        <v>18655</v>
      </c>
      <c r="AB766" s="2">
        <v>6677</v>
      </c>
      <c r="AC766" s="2">
        <v>0</v>
      </c>
      <c r="AD766" s="2">
        <v>0</v>
      </c>
      <c r="AE766" s="2">
        <v>0</v>
      </c>
      <c r="AF766" s="2">
        <v>0</v>
      </c>
      <c r="AG766" s="2" t="s">
        <v>464</v>
      </c>
      <c r="AH766" s="3" t="s">
        <v>464</v>
      </c>
      <c r="AI766" s="2" t="s">
        <v>464</v>
      </c>
      <c r="AJ766" s="3">
        <v>78677</v>
      </c>
      <c r="AK766" s="3">
        <v>0</v>
      </c>
      <c r="AL766" s="2">
        <v>1288</v>
      </c>
      <c r="AM766" s="3">
        <v>1500</v>
      </c>
      <c r="AN766" s="2">
        <v>18615</v>
      </c>
      <c r="AO766" s="2">
        <v>6681</v>
      </c>
      <c r="AP766" s="2">
        <v>0</v>
      </c>
      <c r="AQ766" s="2">
        <v>0</v>
      </c>
      <c r="AR766" s="2">
        <v>0</v>
      </c>
      <c r="AS766" s="2">
        <v>0</v>
      </c>
      <c r="AT766" s="2" t="s">
        <v>464</v>
      </c>
      <c r="AU766" s="2" t="s">
        <v>464</v>
      </c>
      <c r="AV766" s="2" t="s">
        <v>464</v>
      </c>
    </row>
    <row r="767" spans="1:48" x14ac:dyDescent="0.25">
      <c r="A767" t="str">
        <f t="shared" si="14"/>
        <v>2014Q2</v>
      </c>
      <c r="B767" s="9" t="s">
        <v>310</v>
      </c>
      <c r="C767" s="9">
        <v>100374</v>
      </c>
      <c r="D767" s="2">
        <v>62574</v>
      </c>
      <c r="E767" s="2">
        <v>46253</v>
      </c>
      <c r="F767" s="2">
        <v>0</v>
      </c>
      <c r="G767" s="2">
        <v>31142</v>
      </c>
      <c r="H767" s="2">
        <v>8566</v>
      </c>
      <c r="I767" s="2">
        <v>62977</v>
      </c>
      <c r="J767" s="2">
        <v>4798</v>
      </c>
      <c r="K767" s="2">
        <v>0</v>
      </c>
      <c r="L767" s="2">
        <v>1504764</v>
      </c>
      <c r="M767" s="2">
        <v>5574793</v>
      </c>
      <c r="N767" s="2">
        <v>7355</v>
      </c>
      <c r="O767" s="2">
        <v>7869512</v>
      </c>
      <c r="P767" s="2">
        <v>14</v>
      </c>
      <c r="Q767" s="2">
        <v>1376800</v>
      </c>
      <c r="R767" s="2">
        <v>1378799</v>
      </c>
      <c r="S767" s="2">
        <v>1649740</v>
      </c>
      <c r="T767" s="2">
        <v>3174593</v>
      </c>
      <c r="U767" s="2">
        <v>893240</v>
      </c>
      <c r="V767" s="2">
        <v>1504764</v>
      </c>
      <c r="W767" s="2">
        <v>1378799</v>
      </c>
      <c r="X767" s="2">
        <v>33324</v>
      </c>
      <c r="Y767" s="2">
        <v>701</v>
      </c>
      <c r="Z767" s="2">
        <v>307140</v>
      </c>
      <c r="AA767" s="2">
        <v>19652</v>
      </c>
      <c r="AB767" s="2">
        <v>377022</v>
      </c>
      <c r="AC767" s="2">
        <v>519810</v>
      </c>
      <c r="AD767" s="2">
        <v>0</v>
      </c>
      <c r="AE767" s="2">
        <v>0</v>
      </c>
      <c r="AF767" s="2">
        <v>0</v>
      </c>
      <c r="AG767" s="2" t="s">
        <v>464</v>
      </c>
      <c r="AH767" s="3" t="s">
        <v>464</v>
      </c>
      <c r="AI767" s="2" t="s">
        <v>464</v>
      </c>
      <c r="AJ767" s="3">
        <v>1376800</v>
      </c>
      <c r="AK767" s="3">
        <v>33129</v>
      </c>
      <c r="AL767" s="2">
        <v>703</v>
      </c>
      <c r="AM767" s="3">
        <v>310181</v>
      </c>
      <c r="AN767" s="2">
        <v>18824</v>
      </c>
      <c r="AO767" s="2">
        <v>368977</v>
      </c>
      <c r="AP767" s="2">
        <v>528759</v>
      </c>
      <c r="AQ767" s="2">
        <v>0</v>
      </c>
      <c r="AR767" s="2">
        <v>0</v>
      </c>
      <c r="AS767" s="2">
        <v>0</v>
      </c>
      <c r="AT767" s="2" t="s">
        <v>464</v>
      </c>
      <c r="AU767" s="2" t="s">
        <v>464</v>
      </c>
      <c r="AV767" s="2" t="s">
        <v>464</v>
      </c>
    </row>
    <row r="768" spans="1:48" x14ac:dyDescent="0.25">
      <c r="A768" t="str">
        <f t="shared" si="14"/>
        <v>2014Q2</v>
      </c>
      <c r="B768" s="9" t="s">
        <v>912</v>
      </c>
      <c r="C768" s="9">
        <v>1021084</v>
      </c>
      <c r="D768" s="2">
        <v>12871</v>
      </c>
      <c r="E768" s="2">
        <v>5034</v>
      </c>
      <c r="F768" s="2">
        <v>0</v>
      </c>
      <c r="G768" s="2">
        <v>4602</v>
      </c>
      <c r="H768" s="2">
        <v>742</v>
      </c>
      <c r="I768" s="2">
        <v>7267</v>
      </c>
      <c r="J768" s="2">
        <v>125639</v>
      </c>
      <c r="K768" s="2">
        <v>39000</v>
      </c>
      <c r="L768" s="2">
        <v>473131</v>
      </c>
      <c r="M768" s="2">
        <v>844832</v>
      </c>
      <c r="N768" s="2">
        <v>0</v>
      </c>
      <c r="O768" s="2">
        <v>1583923</v>
      </c>
      <c r="P768" s="2">
        <v>24</v>
      </c>
      <c r="Q768" s="2">
        <v>460832</v>
      </c>
      <c r="R768" s="2">
        <v>473131</v>
      </c>
      <c r="S768" s="2">
        <v>188413</v>
      </c>
      <c r="T768" s="2">
        <v>596137</v>
      </c>
      <c r="U768" s="2">
        <v>143850</v>
      </c>
      <c r="V768" s="2">
        <v>473131</v>
      </c>
      <c r="W768" s="2">
        <v>473131</v>
      </c>
      <c r="X768" s="2">
        <v>0</v>
      </c>
      <c r="Y768" s="2">
        <v>0</v>
      </c>
      <c r="Z768" s="2">
        <v>0</v>
      </c>
      <c r="AA768" s="2">
        <v>3936</v>
      </c>
      <c r="AB768" s="2">
        <v>41996</v>
      </c>
      <c r="AC768" s="2">
        <v>146956</v>
      </c>
      <c r="AD768" s="2">
        <v>154</v>
      </c>
      <c r="AE768" s="2">
        <v>0</v>
      </c>
      <c r="AF768" s="2">
        <v>0</v>
      </c>
      <c r="AG768" s="2" t="s">
        <v>464</v>
      </c>
      <c r="AH768" s="3" t="s">
        <v>464</v>
      </c>
      <c r="AI768" s="2" t="s">
        <v>464</v>
      </c>
      <c r="AJ768" s="3">
        <v>460832</v>
      </c>
      <c r="AK768" s="3">
        <v>0</v>
      </c>
      <c r="AL768" s="2">
        <v>0</v>
      </c>
      <c r="AM768" s="3">
        <v>0</v>
      </c>
      <c r="AN768" s="2">
        <v>3923</v>
      </c>
      <c r="AO768" s="2">
        <v>41438</v>
      </c>
      <c r="AP768" s="2">
        <v>145942</v>
      </c>
      <c r="AQ768" s="2">
        <v>153</v>
      </c>
      <c r="AR768" s="2">
        <v>0</v>
      </c>
      <c r="AS768" s="2">
        <v>0</v>
      </c>
      <c r="AT768" s="2" t="s">
        <v>464</v>
      </c>
      <c r="AU768" s="2" t="s">
        <v>464</v>
      </c>
      <c r="AV768" s="2" t="s">
        <v>464</v>
      </c>
    </row>
    <row r="769" spans="1:48" x14ac:dyDescent="0.25">
      <c r="A769" t="str">
        <f t="shared" si="14"/>
        <v>2014Q2</v>
      </c>
      <c r="B769" s="9" t="s">
        <v>913</v>
      </c>
      <c r="C769" s="9">
        <v>1020973</v>
      </c>
      <c r="D769" s="2">
        <v>5336</v>
      </c>
      <c r="E769" s="2">
        <v>1713</v>
      </c>
      <c r="F769" s="2">
        <v>0</v>
      </c>
      <c r="G769" s="2">
        <v>2574</v>
      </c>
      <c r="H769" s="2">
        <v>525</v>
      </c>
      <c r="I769" s="2">
        <v>4349</v>
      </c>
      <c r="J769" s="2">
        <v>45397</v>
      </c>
      <c r="K769" s="2">
        <v>0</v>
      </c>
      <c r="L769" s="2">
        <v>133036</v>
      </c>
      <c r="M769" s="2">
        <v>452220</v>
      </c>
      <c r="N769" s="2">
        <v>0</v>
      </c>
      <c r="O769" s="2">
        <v>661197</v>
      </c>
      <c r="P769" s="2">
        <v>0</v>
      </c>
      <c r="Q769" s="2">
        <v>130360</v>
      </c>
      <c r="R769" s="2">
        <v>133036</v>
      </c>
      <c r="S769" s="2">
        <v>72221</v>
      </c>
      <c r="T769" s="2">
        <v>347571</v>
      </c>
      <c r="U769" s="2">
        <v>60129</v>
      </c>
      <c r="V769" s="2">
        <v>133036</v>
      </c>
      <c r="W769" s="2">
        <v>133036</v>
      </c>
      <c r="X769" s="2">
        <v>0</v>
      </c>
      <c r="Y769" s="2">
        <v>4050</v>
      </c>
      <c r="Z769" s="2">
        <v>35604</v>
      </c>
      <c r="AA769" s="2">
        <v>0</v>
      </c>
      <c r="AB769" s="2">
        <v>39314</v>
      </c>
      <c r="AC769" s="2">
        <v>0</v>
      </c>
      <c r="AD769" s="2">
        <v>0</v>
      </c>
      <c r="AE769" s="2">
        <v>0</v>
      </c>
      <c r="AF769" s="2">
        <v>0</v>
      </c>
      <c r="AG769" s="2" t="s">
        <v>464</v>
      </c>
      <c r="AH769" s="3" t="s">
        <v>464</v>
      </c>
      <c r="AI769" s="2" t="s">
        <v>464</v>
      </c>
      <c r="AJ769" s="3">
        <v>130360</v>
      </c>
      <c r="AK769" s="3">
        <v>0</v>
      </c>
      <c r="AL769" s="2">
        <v>3668</v>
      </c>
      <c r="AM769" s="3">
        <v>35907</v>
      </c>
      <c r="AN769" s="2">
        <v>0</v>
      </c>
      <c r="AO769" s="2">
        <v>37919</v>
      </c>
      <c r="AP769" s="2">
        <v>0</v>
      </c>
      <c r="AQ769" s="2">
        <v>0</v>
      </c>
      <c r="AR769" s="2">
        <v>0</v>
      </c>
      <c r="AS769" s="2">
        <v>0</v>
      </c>
      <c r="AT769" s="2" t="s">
        <v>464</v>
      </c>
      <c r="AU769" s="2" t="s">
        <v>464</v>
      </c>
      <c r="AV769" s="2" t="s">
        <v>464</v>
      </c>
    </row>
    <row r="770" spans="1:48" x14ac:dyDescent="0.25">
      <c r="A770" t="str">
        <f t="shared" si="14"/>
        <v>2014Q2</v>
      </c>
      <c r="B770" s="9" t="s">
        <v>914</v>
      </c>
      <c r="C770" s="9">
        <v>4327187</v>
      </c>
      <c r="D770" s="2">
        <v>11475</v>
      </c>
      <c r="E770" s="2">
        <v>2287</v>
      </c>
      <c r="F770" s="2">
        <v>0</v>
      </c>
      <c r="G770" s="2">
        <v>5985</v>
      </c>
      <c r="H770" s="2">
        <v>1328</v>
      </c>
      <c r="I770" s="2">
        <v>11169</v>
      </c>
      <c r="J770" s="2">
        <v>48287</v>
      </c>
      <c r="K770" s="2">
        <v>0</v>
      </c>
      <c r="L770" s="2">
        <v>152420</v>
      </c>
      <c r="M770" s="2">
        <v>1150381</v>
      </c>
      <c r="N770" s="2">
        <v>0</v>
      </c>
      <c r="O770" s="2">
        <v>1467442</v>
      </c>
      <c r="P770" s="2">
        <v>8</v>
      </c>
      <c r="Q770" s="2">
        <v>152370</v>
      </c>
      <c r="R770" s="2">
        <v>152395</v>
      </c>
      <c r="S770" s="2">
        <v>587051</v>
      </c>
      <c r="T770" s="2">
        <v>997909</v>
      </c>
      <c r="U770" s="2">
        <v>79858</v>
      </c>
      <c r="V770" s="2">
        <v>152420</v>
      </c>
      <c r="W770" s="2">
        <v>152395</v>
      </c>
      <c r="X770" s="2">
        <v>1969</v>
      </c>
      <c r="Y770" s="2">
        <v>23816</v>
      </c>
      <c r="Z770" s="2">
        <v>18311</v>
      </c>
      <c r="AA770" s="2">
        <v>12821</v>
      </c>
      <c r="AB770" s="2">
        <v>93575</v>
      </c>
      <c r="AC770" s="2">
        <v>0</v>
      </c>
      <c r="AD770" s="2">
        <v>0</v>
      </c>
      <c r="AE770" s="2">
        <v>0</v>
      </c>
      <c r="AF770" s="2">
        <v>1893</v>
      </c>
      <c r="AG770" s="2" t="s">
        <v>464</v>
      </c>
      <c r="AH770" s="3" t="s">
        <v>464</v>
      </c>
      <c r="AI770" s="2" t="s">
        <v>464</v>
      </c>
      <c r="AJ770" s="3">
        <v>152370</v>
      </c>
      <c r="AK770" s="3">
        <v>1956</v>
      </c>
      <c r="AL770" s="2">
        <v>24098</v>
      </c>
      <c r="AM770" s="3">
        <v>18621</v>
      </c>
      <c r="AN770" s="2">
        <v>12409</v>
      </c>
      <c r="AO770" s="2">
        <v>93348</v>
      </c>
      <c r="AP770" s="2">
        <v>0</v>
      </c>
      <c r="AQ770" s="2">
        <v>0</v>
      </c>
      <c r="AR770" s="2">
        <v>0</v>
      </c>
      <c r="AS770" s="2">
        <v>1928</v>
      </c>
      <c r="AT770" s="2" t="s">
        <v>464</v>
      </c>
      <c r="AU770" s="2" t="s">
        <v>464</v>
      </c>
      <c r="AV770" s="2" t="s">
        <v>464</v>
      </c>
    </row>
    <row r="771" spans="1:48" x14ac:dyDescent="0.25">
      <c r="A771" t="str">
        <f t="shared" si="14"/>
        <v>2014Q2</v>
      </c>
      <c r="B771" s="9" t="s">
        <v>915</v>
      </c>
      <c r="C771" s="9">
        <v>101917</v>
      </c>
      <c r="D771" s="2">
        <v>10640</v>
      </c>
      <c r="E771" s="2">
        <v>5524</v>
      </c>
      <c r="F771" s="2">
        <v>0</v>
      </c>
      <c r="G771" s="2">
        <v>5830</v>
      </c>
      <c r="H771" s="2">
        <v>2729</v>
      </c>
      <c r="I771" s="2">
        <v>12452</v>
      </c>
      <c r="J771" s="2">
        <v>11635</v>
      </c>
      <c r="K771" s="2">
        <v>0</v>
      </c>
      <c r="L771" s="2">
        <v>111569</v>
      </c>
      <c r="M771" s="2">
        <v>1212482</v>
      </c>
      <c r="N771" s="2">
        <v>0</v>
      </c>
      <c r="O771" s="2">
        <v>1490556</v>
      </c>
      <c r="P771" s="2">
        <v>435</v>
      </c>
      <c r="Q771" s="2">
        <v>111866</v>
      </c>
      <c r="R771" s="2">
        <v>111569</v>
      </c>
      <c r="S771" s="2">
        <v>742482</v>
      </c>
      <c r="T771" s="2">
        <v>1073612</v>
      </c>
      <c r="U771" s="2">
        <v>71858</v>
      </c>
      <c r="V771" s="2">
        <v>111569</v>
      </c>
      <c r="W771" s="2">
        <v>111569</v>
      </c>
      <c r="X771" s="2">
        <v>30155</v>
      </c>
      <c r="Y771" s="2">
        <v>0</v>
      </c>
      <c r="Z771" s="2">
        <v>7272</v>
      </c>
      <c r="AA771" s="2">
        <v>1635</v>
      </c>
      <c r="AB771" s="2">
        <v>58280</v>
      </c>
      <c r="AC771" s="2">
        <v>1562</v>
      </c>
      <c r="AD771" s="2">
        <v>0</v>
      </c>
      <c r="AE771" s="2">
        <v>0</v>
      </c>
      <c r="AF771" s="2">
        <v>0</v>
      </c>
      <c r="AG771" s="2" t="s">
        <v>464</v>
      </c>
      <c r="AH771" s="3" t="s">
        <v>464</v>
      </c>
      <c r="AI771" s="2" t="s">
        <v>464</v>
      </c>
      <c r="AJ771" s="3">
        <v>111866</v>
      </c>
      <c r="AK771" s="3">
        <v>30578</v>
      </c>
      <c r="AL771" s="2">
        <v>0</v>
      </c>
      <c r="AM771" s="3">
        <v>7376</v>
      </c>
      <c r="AN771" s="2">
        <v>1650</v>
      </c>
      <c r="AO771" s="2">
        <v>58341</v>
      </c>
      <c r="AP771" s="2">
        <v>1560</v>
      </c>
      <c r="AQ771" s="2">
        <v>0</v>
      </c>
      <c r="AR771" s="2">
        <v>0</v>
      </c>
      <c r="AS771" s="2">
        <v>0</v>
      </c>
      <c r="AT771" s="2" t="s">
        <v>464</v>
      </c>
      <c r="AU771" s="2" t="s">
        <v>464</v>
      </c>
      <c r="AV771" s="2" t="s">
        <v>464</v>
      </c>
    </row>
    <row r="772" spans="1:48" x14ac:dyDescent="0.25">
      <c r="A772" t="str">
        <f t="shared" si="14"/>
        <v>2014Q2</v>
      </c>
      <c r="B772" s="9" t="s">
        <v>311</v>
      </c>
      <c r="C772" s="9">
        <v>4073234</v>
      </c>
      <c r="D772" s="2">
        <v>5647</v>
      </c>
      <c r="E772" s="2">
        <v>1291</v>
      </c>
      <c r="F772" s="2">
        <v>0</v>
      </c>
      <c r="G772" s="2">
        <v>3175</v>
      </c>
      <c r="H772" s="2">
        <v>819</v>
      </c>
      <c r="I772" s="2">
        <v>7100</v>
      </c>
      <c r="J772" s="2">
        <v>48717</v>
      </c>
      <c r="K772" s="2">
        <v>7</v>
      </c>
      <c r="L772" s="2">
        <v>85831</v>
      </c>
      <c r="M772" s="2">
        <v>471646</v>
      </c>
      <c r="N772" s="2">
        <v>0</v>
      </c>
      <c r="O772" s="2">
        <v>682816</v>
      </c>
      <c r="P772" s="2">
        <v>1</v>
      </c>
      <c r="Q772" s="2">
        <v>86525</v>
      </c>
      <c r="R772" s="2">
        <v>85831</v>
      </c>
      <c r="S772" s="2">
        <v>248454</v>
      </c>
      <c r="T772" s="2">
        <v>419460</v>
      </c>
      <c r="U772" s="2">
        <v>21286</v>
      </c>
      <c r="V772" s="2">
        <v>85831</v>
      </c>
      <c r="W772" s="2">
        <v>85831</v>
      </c>
      <c r="X772" s="2">
        <v>0</v>
      </c>
      <c r="Y772" s="2">
        <v>36173</v>
      </c>
      <c r="Z772" s="2">
        <v>3536</v>
      </c>
      <c r="AA772" s="2">
        <v>19005</v>
      </c>
      <c r="AB772" s="2">
        <v>13066</v>
      </c>
      <c r="AC772" s="2">
        <v>14051</v>
      </c>
      <c r="AD772" s="2">
        <v>0</v>
      </c>
      <c r="AE772" s="2">
        <v>0</v>
      </c>
      <c r="AF772" s="2">
        <v>0</v>
      </c>
      <c r="AG772" s="2" t="s">
        <v>464</v>
      </c>
      <c r="AH772" s="3" t="s">
        <v>464</v>
      </c>
      <c r="AI772" s="2" t="s">
        <v>464</v>
      </c>
      <c r="AJ772" s="3">
        <v>86525</v>
      </c>
      <c r="AK772" s="3">
        <v>0</v>
      </c>
      <c r="AL772" s="2">
        <v>36578</v>
      </c>
      <c r="AM772" s="3">
        <v>3533</v>
      </c>
      <c r="AN772" s="2">
        <v>19114</v>
      </c>
      <c r="AO772" s="2">
        <v>13150</v>
      </c>
      <c r="AP772" s="2">
        <v>14150</v>
      </c>
      <c r="AQ772" s="2">
        <v>0</v>
      </c>
      <c r="AR772" s="2">
        <v>0</v>
      </c>
      <c r="AS772" s="2">
        <v>0</v>
      </c>
      <c r="AT772" s="2" t="s">
        <v>464</v>
      </c>
      <c r="AU772" s="2" t="s">
        <v>464</v>
      </c>
      <c r="AV772" s="2" t="s">
        <v>464</v>
      </c>
    </row>
    <row r="773" spans="1:48" x14ac:dyDescent="0.25">
      <c r="A773" t="str">
        <f t="shared" si="14"/>
        <v>2014Q2</v>
      </c>
      <c r="B773" s="9" t="s">
        <v>916</v>
      </c>
      <c r="C773" s="9">
        <v>1024119</v>
      </c>
      <c r="D773" s="2">
        <v>284115</v>
      </c>
      <c r="E773" s="2">
        <v>51698</v>
      </c>
      <c r="F773" s="2">
        <v>0</v>
      </c>
      <c r="G773" s="2">
        <v>74844</v>
      </c>
      <c r="H773" s="2">
        <v>24380</v>
      </c>
      <c r="I773" s="2">
        <v>147825</v>
      </c>
      <c r="J773" s="2">
        <v>222351</v>
      </c>
      <c r="K773" s="2">
        <v>258426</v>
      </c>
      <c r="L773" s="2">
        <v>7792958</v>
      </c>
      <c r="M773" s="2">
        <v>34901106</v>
      </c>
      <c r="N773" s="2">
        <v>0</v>
      </c>
      <c r="O773" s="2">
        <v>48604772</v>
      </c>
      <c r="P773" s="2">
        <v>261</v>
      </c>
      <c r="Q773" s="2">
        <v>239861</v>
      </c>
      <c r="R773" s="2">
        <v>245047</v>
      </c>
      <c r="S773" s="2">
        <v>3590454</v>
      </c>
      <c r="T773" s="2">
        <v>33904706</v>
      </c>
      <c r="U773" s="2">
        <v>867453</v>
      </c>
      <c r="V773" s="2">
        <v>7792958</v>
      </c>
      <c r="W773" s="2">
        <v>245047</v>
      </c>
      <c r="X773" s="2">
        <v>0</v>
      </c>
      <c r="Y773" s="2">
        <v>0</v>
      </c>
      <c r="Z773" s="2">
        <v>0</v>
      </c>
      <c r="AA773" s="2">
        <v>2591</v>
      </c>
      <c r="AB773" s="2">
        <v>12360</v>
      </c>
      <c r="AC773" s="2">
        <v>0</v>
      </c>
      <c r="AD773" s="2">
        <v>0</v>
      </c>
      <c r="AE773" s="2">
        <v>2632</v>
      </c>
      <c r="AF773" s="2">
        <v>59362</v>
      </c>
      <c r="AG773" s="2" t="s">
        <v>464</v>
      </c>
      <c r="AH773" s="3" t="s">
        <v>464</v>
      </c>
      <c r="AI773" s="2" t="s">
        <v>464</v>
      </c>
      <c r="AJ773" s="3">
        <v>239861</v>
      </c>
      <c r="AK773" s="3">
        <v>0</v>
      </c>
      <c r="AL773" s="2">
        <v>0</v>
      </c>
      <c r="AM773" s="3">
        <v>0</v>
      </c>
      <c r="AN773" s="2">
        <v>2336</v>
      </c>
      <c r="AO773" s="2">
        <v>11454</v>
      </c>
      <c r="AP773" s="2">
        <v>0</v>
      </c>
      <c r="AQ773" s="2">
        <v>0</v>
      </c>
      <c r="AR773" s="2">
        <v>2461</v>
      </c>
      <c r="AS773" s="2">
        <v>59531</v>
      </c>
      <c r="AT773" s="2" t="s">
        <v>464</v>
      </c>
      <c r="AU773" s="2" t="s">
        <v>464</v>
      </c>
      <c r="AV773" s="2" t="s">
        <v>464</v>
      </c>
    </row>
    <row r="774" spans="1:48" x14ac:dyDescent="0.25">
      <c r="A774" t="str">
        <f t="shared" si="14"/>
        <v>2014Q2</v>
      </c>
      <c r="B774" s="9" t="s">
        <v>917</v>
      </c>
      <c r="C774" s="9">
        <v>4089972</v>
      </c>
      <c r="D774" s="2">
        <v>56602</v>
      </c>
      <c r="E774" s="2">
        <v>3979</v>
      </c>
      <c r="F774" s="2">
        <v>1100</v>
      </c>
      <c r="G774" s="2">
        <v>28220</v>
      </c>
      <c r="H774" s="2">
        <v>5787</v>
      </c>
      <c r="I774" s="2">
        <v>51237</v>
      </c>
      <c r="J774" s="2">
        <v>156600</v>
      </c>
      <c r="K774" s="2">
        <v>0</v>
      </c>
      <c r="L774" s="2">
        <v>1673065</v>
      </c>
      <c r="M774" s="2">
        <v>3999249</v>
      </c>
      <c r="N774" s="2">
        <v>159668</v>
      </c>
      <c r="O774" s="2">
        <v>6368077</v>
      </c>
      <c r="P774" s="2">
        <v>6226</v>
      </c>
      <c r="Q774" s="2">
        <v>1667600</v>
      </c>
      <c r="R774" s="2">
        <v>1673065</v>
      </c>
      <c r="S774" s="2">
        <v>1622353</v>
      </c>
      <c r="T774" s="2">
        <v>2639066</v>
      </c>
      <c r="U774" s="2">
        <v>1265013</v>
      </c>
      <c r="V774" s="2">
        <v>1673065</v>
      </c>
      <c r="W774" s="2">
        <v>1673065</v>
      </c>
      <c r="X774" s="2">
        <v>0</v>
      </c>
      <c r="Y774" s="2">
        <v>0</v>
      </c>
      <c r="Z774" s="2">
        <v>0</v>
      </c>
      <c r="AA774" s="2">
        <v>1026733</v>
      </c>
      <c r="AB774" s="2">
        <v>7909</v>
      </c>
      <c r="AC774" s="2">
        <v>0</v>
      </c>
      <c r="AD774" s="2">
        <v>0</v>
      </c>
      <c r="AE774" s="2">
        <v>0</v>
      </c>
      <c r="AF774" s="2">
        <v>0</v>
      </c>
      <c r="AG774" s="2" t="s">
        <v>464</v>
      </c>
      <c r="AH774" s="3" t="s">
        <v>464</v>
      </c>
      <c r="AI774" s="2" t="s">
        <v>464</v>
      </c>
      <c r="AJ774" s="3">
        <v>1667600</v>
      </c>
      <c r="AK774" s="3">
        <v>0</v>
      </c>
      <c r="AL774" s="2">
        <v>0</v>
      </c>
      <c r="AM774" s="3">
        <v>0</v>
      </c>
      <c r="AN774" s="2">
        <v>1026405</v>
      </c>
      <c r="AO774" s="2">
        <v>7543</v>
      </c>
      <c r="AP774" s="2">
        <v>0</v>
      </c>
      <c r="AQ774" s="2">
        <v>0</v>
      </c>
      <c r="AR774" s="2">
        <v>0</v>
      </c>
      <c r="AS774" s="2">
        <v>0</v>
      </c>
      <c r="AT774" s="2" t="s">
        <v>464</v>
      </c>
      <c r="AU774" s="2" t="s">
        <v>464</v>
      </c>
      <c r="AV774" s="2" t="s">
        <v>464</v>
      </c>
    </row>
    <row r="775" spans="1:48" x14ac:dyDescent="0.25">
      <c r="A775" t="str">
        <f t="shared" ref="A775:A838" si="15">$C$1</f>
        <v>2014Q2</v>
      </c>
      <c r="B775" s="9" t="s">
        <v>312</v>
      </c>
      <c r="C775" s="9">
        <v>100346</v>
      </c>
      <c r="D775" s="2">
        <v>20255</v>
      </c>
      <c r="E775" s="2">
        <v>4334</v>
      </c>
      <c r="F775" s="2">
        <v>0</v>
      </c>
      <c r="G775" s="2">
        <v>9645</v>
      </c>
      <c r="H775" s="2">
        <v>2042</v>
      </c>
      <c r="I775" s="2">
        <v>22171</v>
      </c>
      <c r="J775" s="2">
        <v>19679</v>
      </c>
      <c r="K775" s="2">
        <v>0</v>
      </c>
      <c r="L775" s="2">
        <v>456782</v>
      </c>
      <c r="M775" s="2">
        <v>1732283</v>
      </c>
      <c r="N775" s="2">
        <v>0</v>
      </c>
      <c r="O775" s="2">
        <v>2429093</v>
      </c>
      <c r="P775" s="2">
        <v>0</v>
      </c>
      <c r="Q775" s="2">
        <v>330962</v>
      </c>
      <c r="R775" s="2">
        <v>341015</v>
      </c>
      <c r="S775" s="2">
        <v>653241</v>
      </c>
      <c r="T775" s="2">
        <v>1568309</v>
      </c>
      <c r="U775" s="2">
        <v>123233</v>
      </c>
      <c r="V775" s="2">
        <v>456782</v>
      </c>
      <c r="W775" s="2">
        <v>341015</v>
      </c>
      <c r="X775" s="2">
        <v>0</v>
      </c>
      <c r="Y775" s="2">
        <v>0</v>
      </c>
      <c r="Z775" s="2">
        <v>47571</v>
      </c>
      <c r="AA775" s="2">
        <v>813</v>
      </c>
      <c r="AB775" s="2">
        <v>22492</v>
      </c>
      <c r="AC775" s="2">
        <v>6271</v>
      </c>
      <c r="AD775" s="2">
        <v>0</v>
      </c>
      <c r="AE775" s="2">
        <v>0</v>
      </c>
      <c r="AF775" s="2">
        <v>0</v>
      </c>
      <c r="AG775" s="2" t="s">
        <v>464</v>
      </c>
      <c r="AH775" s="3" t="s">
        <v>464</v>
      </c>
      <c r="AI775" s="2" t="s">
        <v>464</v>
      </c>
      <c r="AJ775" s="3">
        <v>330962</v>
      </c>
      <c r="AK775" s="3">
        <v>0</v>
      </c>
      <c r="AL775" s="2">
        <v>0</v>
      </c>
      <c r="AM775" s="3">
        <v>49604</v>
      </c>
      <c r="AN775" s="2">
        <v>804</v>
      </c>
      <c r="AO775" s="2">
        <v>21018</v>
      </c>
      <c r="AP775" s="2">
        <v>6215</v>
      </c>
      <c r="AQ775" s="2">
        <v>0</v>
      </c>
      <c r="AR775" s="2">
        <v>0</v>
      </c>
      <c r="AS775" s="2">
        <v>0</v>
      </c>
      <c r="AT775" s="2" t="s">
        <v>464</v>
      </c>
      <c r="AU775" s="2" t="s">
        <v>464</v>
      </c>
      <c r="AV775" s="2" t="s">
        <v>464</v>
      </c>
    </row>
    <row r="776" spans="1:48" x14ac:dyDescent="0.25">
      <c r="A776" t="str">
        <f t="shared" si="15"/>
        <v>2014Q2</v>
      </c>
      <c r="B776" s="9" t="s">
        <v>918</v>
      </c>
      <c r="C776" s="9">
        <v>4303395</v>
      </c>
      <c r="D776" s="2">
        <v>5656</v>
      </c>
      <c r="E776" s="2">
        <v>267</v>
      </c>
      <c r="F776" s="2">
        <v>0</v>
      </c>
      <c r="G776" s="2">
        <v>2440</v>
      </c>
      <c r="H776" s="2">
        <v>525</v>
      </c>
      <c r="I776" s="2">
        <v>4462</v>
      </c>
      <c r="J776" s="2">
        <v>8815</v>
      </c>
      <c r="K776" s="2">
        <v>0</v>
      </c>
      <c r="L776" s="2">
        <v>110055</v>
      </c>
      <c r="M776" s="2">
        <v>540168</v>
      </c>
      <c r="N776" s="2">
        <v>0</v>
      </c>
      <c r="O776" s="2">
        <v>692740</v>
      </c>
      <c r="P776" s="2">
        <v>373</v>
      </c>
      <c r="Q776" s="2">
        <v>102421</v>
      </c>
      <c r="R776" s="2">
        <v>110055</v>
      </c>
      <c r="S776" s="2">
        <v>307322</v>
      </c>
      <c r="T776" s="2">
        <v>520948</v>
      </c>
      <c r="U776" s="2">
        <v>17487</v>
      </c>
      <c r="V776" s="2">
        <v>110055</v>
      </c>
      <c r="W776" s="2">
        <v>110055</v>
      </c>
      <c r="X776" s="2">
        <v>0</v>
      </c>
      <c r="Y776" s="2">
        <v>0</v>
      </c>
      <c r="Z776" s="2">
        <v>4060</v>
      </c>
      <c r="AA776" s="2">
        <v>0</v>
      </c>
      <c r="AB776" s="2">
        <v>92</v>
      </c>
      <c r="AC776" s="2">
        <v>871</v>
      </c>
      <c r="AD776" s="2">
        <v>0</v>
      </c>
      <c r="AE776" s="2">
        <v>0</v>
      </c>
      <c r="AF776" s="2">
        <v>0</v>
      </c>
      <c r="AG776" s="2" t="s">
        <v>464</v>
      </c>
      <c r="AH776" s="3" t="s">
        <v>464</v>
      </c>
      <c r="AI776" s="2" t="s">
        <v>464</v>
      </c>
      <c r="AJ776" s="3">
        <v>102421</v>
      </c>
      <c r="AK776" s="3">
        <v>0</v>
      </c>
      <c r="AL776" s="2">
        <v>0</v>
      </c>
      <c r="AM776" s="3">
        <v>4020</v>
      </c>
      <c r="AN776" s="2">
        <v>0</v>
      </c>
      <c r="AO776" s="2">
        <v>87</v>
      </c>
      <c r="AP776" s="2">
        <v>835</v>
      </c>
      <c r="AQ776" s="2">
        <v>0</v>
      </c>
      <c r="AR776" s="2">
        <v>0</v>
      </c>
      <c r="AS776" s="2">
        <v>0</v>
      </c>
      <c r="AT776" s="2" t="s">
        <v>464</v>
      </c>
      <c r="AU776" s="2" t="s">
        <v>464</v>
      </c>
      <c r="AV776" s="2" t="s">
        <v>464</v>
      </c>
    </row>
    <row r="777" spans="1:48" x14ac:dyDescent="0.25">
      <c r="A777" t="str">
        <f t="shared" si="15"/>
        <v>2014Q2</v>
      </c>
      <c r="B777" s="9" t="s">
        <v>919</v>
      </c>
      <c r="C777" s="9">
        <v>1023103</v>
      </c>
      <c r="D777" s="2">
        <v>4470</v>
      </c>
      <c r="E777" s="2">
        <v>375</v>
      </c>
      <c r="F777" s="2">
        <v>0</v>
      </c>
      <c r="G777" s="2">
        <v>2244</v>
      </c>
      <c r="H777" s="2">
        <v>650</v>
      </c>
      <c r="I777" s="2">
        <v>3959</v>
      </c>
      <c r="J777" s="2">
        <v>27</v>
      </c>
      <c r="K777" s="2">
        <v>0</v>
      </c>
      <c r="L777" s="2">
        <v>221106</v>
      </c>
      <c r="M777" s="2">
        <v>300361</v>
      </c>
      <c r="N777" s="2">
        <v>0</v>
      </c>
      <c r="O777" s="2">
        <v>555222</v>
      </c>
      <c r="P777" s="2">
        <v>12</v>
      </c>
      <c r="Q777" s="2">
        <v>221881</v>
      </c>
      <c r="R777" s="2">
        <v>220815</v>
      </c>
      <c r="S777" s="2">
        <v>104596</v>
      </c>
      <c r="T777" s="2">
        <v>247441</v>
      </c>
      <c r="U777" s="2">
        <v>34510</v>
      </c>
      <c r="V777" s="2">
        <v>221106</v>
      </c>
      <c r="W777" s="2">
        <v>220815</v>
      </c>
      <c r="X777" s="2">
        <v>0</v>
      </c>
      <c r="Y777" s="2">
        <v>29019</v>
      </c>
      <c r="Z777" s="2">
        <v>40340</v>
      </c>
      <c r="AA777" s="2">
        <v>3391</v>
      </c>
      <c r="AB777" s="2">
        <v>17656</v>
      </c>
      <c r="AC777" s="2">
        <v>12555</v>
      </c>
      <c r="AD777" s="2">
        <v>0</v>
      </c>
      <c r="AE777" s="2">
        <v>3742</v>
      </c>
      <c r="AF777" s="2">
        <v>101</v>
      </c>
      <c r="AG777" s="2" t="s">
        <v>464</v>
      </c>
      <c r="AH777" s="3" t="s">
        <v>464</v>
      </c>
      <c r="AI777" s="2" t="s">
        <v>464</v>
      </c>
      <c r="AJ777" s="3">
        <v>221881</v>
      </c>
      <c r="AK777" s="3">
        <v>0</v>
      </c>
      <c r="AL777" s="2">
        <v>29629</v>
      </c>
      <c r="AM777" s="3">
        <v>41325</v>
      </c>
      <c r="AN777" s="2">
        <v>3374</v>
      </c>
      <c r="AO777" s="2">
        <v>17642</v>
      </c>
      <c r="AP777" s="2">
        <v>12555</v>
      </c>
      <c r="AQ777" s="2">
        <v>0</v>
      </c>
      <c r="AR777" s="2">
        <v>3852</v>
      </c>
      <c r="AS777" s="2">
        <v>103</v>
      </c>
      <c r="AT777" s="2" t="s">
        <v>464</v>
      </c>
      <c r="AU777" s="2" t="s">
        <v>464</v>
      </c>
      <c r="AV777" s="2" t="s">
        <v>464</v>
      </c>
    </row>
    <row r="778" spans="1:48" x14ac:dyDescent="0.25">
      <c r="A778" t="str">
        <f t="shared" si="15"/>
        <v>2014Q2</v>
      </c>
      <c r="B778" s="9" t="s">
        <v>920</v>
      </c>
      <c r="C778" s="9">
        <v>4092218</v>
      </c>
      <c r="D778" s="2">
        <v>6368</v>
      </c>
      <c r="E778" s="2">
        <v>1583</v>
      </c>
      <c r="F778" s="2">
        <v>0</v>
      </c>
      <c r="G778" s="2">
        <v>2828</v>
      </c>
      <c r="H778" s="2">
        <v>475</v>
      </c>
      <c r="I778" s="2">
        <v>4591</v>
      </c>
      <c r="J778" s="2">
        <v>78684</v>
      </c>
      <c r="K778" s="2">
        <v>0</v>
      </c>
      <c r="L778" s="2">
        <v>48709</v>
      </c>
      <c r="M778" s="2">
        <v>401002</v>
      </c>
      <c r="N778" s="2">
        <v>0</v>
      </c>
      <c r="O778" s="2">
        <v>560220</v>
      </c>
      <c r="P778" s="2">
        <v>0</v>
      </c>
      <c r="Q778" s="2">
        <v>47028</v>
      </c>
      <c r="R778" s="2">
        <v>48709</v>
      </c>
      <c r="S778" s="2">
        <v>67081</v>
      </c>
      <c r="T778" s="2">
        <v>265285</v>
      </c>
      <c r="U778" s="2">
        <v>76215</v>
      </c>
      <c r="V778" s="2">
        <v>48709</v>
      </c>
      <c r="W778" s="2">
        <v>48709</v>
      </c>
      <c r="X778" s="2">
        <v>0</v>
      </c>
      <c r="Y778" s="2">
        <v>0</v>
      </c>
      <c r="Z778" s="2">
        <v>12060</v>
      </c>
      <c r="AA778" s="2">
        <v>0</v>
      </c>
      <c r="AB778" s="2">
        <v>22333</v>
      </c>
      <c r="AC778" s="2">
        <v>0</v>
      </c>
      <c r="AD778" s="2">
        <v>0</v>
      </c>
      <c r="AE778" s="2">
        <v>0</v>
      </c>
      <c r="AF778" s="2">
        <v>0</v>
      </c>
      <c r="AG778" s="2" t="s">
        <v>464</v>
      </c>
      <c r="AH778" s="3" t="s">
        <v>464</v>
      </c>
      <c r="AI778" s="2" t="s">
        <v>464</v>
      </c>
      <c r="AJ778" s="3">
        <v>47028</v>
      </c>
      <c r="AK778" s="3">
        <v>0</v>
      </c>
      <c r="AL778" s="2">
        <v>0</v>
      </c>
      <c r="AM778" s="3">
        <v>11877</v>
      </c>
      <c r="AN778" s="2">
        <v>0</v>
      </c>
      <c r="AO778" s="2">
        <v>21616</v>
      </c>
      <c r="AP778" s="2">
        <v>0</v>
      </c>
      <c r="AQ778" s="2">
        <v>0</v>
      </c>
      <c r="AR778" s="2">
        <v>0</v>
      </c>
      <c r="AS778" s="2">
        <v>0</v>
      </c>
      <c r="AT778" s="2" t="s">
        <v>464</v>
      </c>
      <c r="AU778" s="2" t="s">
        <v>464</v>
      </c>
      <c r="AV778" s="2" t="s">
        <v>464</v>
      </c>
    </row>
    <row r="779" spans="1:48" x14ac:dyDescent="0.25">
      <c r="A779" t="str">
        <f t="shared" si="15"/>
        <v>2014Q2</v>
      </c>
      <c r="B779" s="9" t="s">
        <v>921</v>
      </c>
      <c r="C779" s="9">
        <v>4072650</v>
      </c>
      <c r="D779" s="2">
        <v>10266</v>
      </c>
      <c r="E779" s="2">
        <v>2206</v>
      </c>
      <c r="F779" s="2">
        <v>0</v>
      </c>
      <c r="G779" s="2">
        <v>4887</v>
      </c>
      <c r="H779" s="2">
        <v>664</v>
      </c>
      <c r="I779" s="2">
        <v>7725</v>
      </c>
      <c r="J779" s="2">
        <v>114468</v>
      </c>
      <c r="K779" s="2">
        <v>0</v>
      </c>
      <c r="L779" s="2">
        <v>156790</v>
      </c>
      <c r="M779" s="2">
        <v>1144979</v>
      </c>
      <c r="N779" s="2">
        <v>0</v>
      </c>
      <c r="O779" s="2">
        <v>1482530</v>
      </c>
      <c r="P779" s="2">
        <v>78</v>
      </c>
      <c r="Q779" s="2">
        <v>124720</v>
      </c>
      <c r="R779" s="2">
        <v>124535</v>
      </c>
      <c r="S779" s="2">
        <v>567202</v>
      </c>
      <c r="T779" s="2">
        <v>765256</v>
      </c>
      <c r="U779" s="2">
        <v>265820</v>
      </c>
      <c r="V779" s="2">
        <v>156790</v>
      </c>
      <c r="W779" s="2">
        <v>124535</v>
      </c>
      <c r="X779" s="2">
        <v>0</v>
      </c>
      <c r="Y779" s="2">
        <v>0</v>
      </c>
      <c r="Z779" s="2">
        <v>4931</v>
      </c>
      <c r="AA779" s="2">
        <v>33</v>
      </c>
      <c r="AB779" s="2">
        <v>1095</v>
      </c>
      <c r="AC779" s="2">
        <v>13569</v>
      </c>
      <c r="AD779" s="2">
        <v>0</v>
      </c>
      <c r="AE779" s="2">
        <v>49</v>
      </c>
      <c r="AF779" s="2">
        <v>0</v>
      </c>
      <c r="AG779" s="2" t="s">
        <v>464</v>
      </c>
      <c r="AH779" s="3" t="s">
        <v>464</v>
      </c>
      <c r="AI779" s="2" t="s">
        <v>464</v>
      </c>
      <c r="AJ779" s="3">
        <v>124720</v>
      </c>
      <c r="AK779" s="3">
        <v>0</v>
      </c>
      <c r="AL779" s="2">
        <v>0</v>
      </c>
      <c r="AM779" s="3">
        <v>5000</v>
      </c>
      <c r="AN779" s="2">
        <v>32</v>
      </c>
      <c r="AO779" s="2">
        <v>1037</v>
      </c>
      <c r="AP779" s="2">
        <v>13545</v>
      </c>
      <c r="AQ779" s="2">
        <v>0</v>
      </c>
      <c r="AR779" s="2">
        <v>47</v>
      </c>
      <c r="AS779" s="2">
        <v>0</v>
      </c>
      <c r="AT779" s="2" t="s">
        <v>464</v>
      </c>
      <c r="AU779" s="2" t="s">
        <v>464</v>
      </c>
      <c r="AV779" s="2" t="s">
        <v>464</v>
      </c>
    </row>
    <row r="780" spans="1:48" x14ac:dyDescent="0.25">
      <c r="A780" t="str">
        <f t="shared" si="15"/>
        <v>2014Q2</v>
      </c>
      <c r="B780" s="9" t="s">
        <v>313</v>
      </c>
      <c r="C780" s="9">
        <v>1023084</v>
      </c>
      <c r="D780" s="2">
        <v>4433</v>
      </c>
      <c r="E780" s="2">
        <v>2243</v>
      </c>
      <c r="F780" s="2">
        <v>0</v>
      </c>
      <c r="G780" s="2">
        <v>3216</v>
      </c>
      <c r="H780" s="2">
        <v>812</v>
      </c>
      <c r="I780" s="2">
        <v>5741</v>
      </c>
      <c r="J780" s="2">
        <v>26529</v>
      </c>
      <c r="K780" s="2">
        <v>0</v>
      </c>
      <c r="L780" s="2">
        <v>138924</v>
      </c>
      <c r="M780" s="2">
        <v>396161</v>
      </c>
      <c r="N780" s="2">
        <v>0</v>
      </c>
      <c r="O780" s="2">
        <v>625868</v>
      </c>
      <c r="P780" s="2">
        <v>158</v>
      </c>
      <c r="Q780" s="2">
        <v>137862</v>
      </c>
      <c r="R780" s="2">
        <v>138924</v>
      </c>
      <c r="S780" s="2">
        <v>68524</v>
      </c>
      <c r="T780" s="2">
        <v>283458</v>
      </c>
      <c r="U780" s="2">
        <v>43835</v>
      </c>
      <c r="V780" s="2">
        <v>138924</v>
      </c>
      <c r="W780" s="2">
        <v>138924</v>
      </c>
      <c r="X780" s="2">
        <v>15017</v>
      </c>
      <c r="Y780" s="2">
        <v>0</v>
      </c>
      <c r="Z780" s="2">
        <v>90348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 t="s">
        <v>464</v>
      </c>
      <c r="AH780" s="3" t="s">
        <v>464</v>
      </c>
      <c r="AI780" s="2" t="s">
        <v>464</v>
      </c>
      <c r="AJ780" s="3">
        <v>137862</v>
      </c>
      <c r="AK780" s="3">
        <v>15003</v>
      </c>
      <c r="AL780" s="2">
        <v>0</v>
      </c>
      <c r="AM780" s="3">
        <v>89738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 t="s">
        <v>464</v>
      </c>
      <c r="AU780" s="2" t="s">
        <v>464</v>
      </c>
      <c r="AV780" s="2" t="s">
        <v>464</v>
      </c>
    </row>
    <row r="781" spans="1:48" x14ac:dyDescent="0.25">
      <c r="A781" t="str">
        <f t="shared" si="15"/>
        <v>2014Q2</v>
      </c>
      <c r="B781" s="9" t="s">
        <v>314</v>
      </c>
      <c r="C781" s="9">
        <v>4076774</v>
      </c>
      <c r="D781" s="2">
        <v>10495</v>
      </c>
      <c r="E781" s="2">
        <v>2882</v>
      </c>
      <c r="F781" s="2">
        <v>0</v>
      </c>
      <c r="G781" s="2">
        <v>5388</v>
      </c>
      <c r="H781" s="2">
        <v>1284</v>
      </c>
      <c r="I781" s="2">
        <v>9485</v>
      </c>
      <c r="J781" s="2">
        <v>34586</v>
      </c>
      <c r="K781" s="2">
        <v>4083</v>
      </c>
      <c r="L781" s="2">
        <v>143654</v>
      </c>
      <c r="M781" s="2">
        <v>863675</v>
      </c>
      <c r="N781" s="2">
        <v>0</v>
      </c>
      <c r="O781" s="2">
        <v>1173071</v>
      </c>
      <c r="P781" s="2">
        <v>0</v>
      </c>
      <c r="Q781" s="2">
        <v>141858</v>
      </c>
      <c r="R781" s="2">
        <v>143654</v>
      </c>
      <c r="S781" s="2">
        <v>208546</v>
      </c>
      <c r="T781" s="2">
        <v>574743</v>
      </c>
      <c r="U781" s="2">
        <v>243255</v>
      </c>
      <c r="V781" s="2">
        <v>143654</v>
      </c>
      <c r="W781" s="2">
        <v>143654</v>
      </c>
      <c r="X781" s="2">
        <v>0</v>
      </c>
      <c r="Y781" s="2">
        <v>0</v>
      </c>
      <c r="Z781" s="2">
        <v>1537</v>
      </c>
      <c r="AA781" s="2">
        <v>33328</v>
      </c>
      <c r="AB781" s="2">
        <v>3163</v>
      </c>
      <c r="AC781" s="2">
        <v>26422</v>
      </c>
      <c r="AD781" s="2">
        <v>0</v>
      </c>
      <c r="AE781" s="2">
        <v>0</v>
      </c>
      <c r="AF781" s="2">
        <v>0</v>
      </c>
      <c r="AG781" s="2" t="s">
        <v>464</v>
      </c>
      <c r="AH781" s="3" t="s">
        <v>464</v>
      </c>
      <c r="AI781" s="2" t="s">
        <v>464</v>
      </c>
      <c r="AJ781" s="3">
        <v>141858</v>
      </c>
      <c r="AK781" s="3">
        <v>0</v>
      </c>
      <c r="AL781" s="2">
        <v>0</v>
      </c>
      <c r="AM781" s="3">
        <v>1532</v>
      </c>
      <c r="AN781" s="2">
        <v>33157</v>
      </c>
      <c r="AO781" s="2">
        <v>3211</v>
      </c>
      <c r="AP781" s="2">
        <v>26564</v>
      </c>
      <c r="AQ781" s="2">
        <v>0</v>
      </c>
      <c r="AR781" s="2">
        <v>0</v>
      </c>
      <c r="AS781" s="2">
        <v>0</v>
      </c>
      <c r="AT781" s="2" t="s">
        <v>464</v>
      </c>
      <c r="AU781" s="2" t="s">
        <v>464</v>
      </c>
      <c r="AV781" s="2" t="s">
        <v>464</v>
      </c>
    </row>
    <row r="782" spans="1:48" x14ac:dyDescent="0.25">
      <c r="A782" t="str">
        <f t="shared" si="15"/>
        <v>2014Q2</v>
      </c>
      <c r="B782" s="9" t="s">
        <v>922</v>
      </c>
      <c r="C782" s="9">
        <v>1017708</v>
      </c>
      <c r="D782" s="2">
        <v>7290</v>
      </c>
      <c r="E782" s="2">
        <v>1911</v>
      </c>
      <c r="F782" s="2">
        <v>0</v>
      </c>
      <c r="G782" s="2">
        <v>2585</v>
      </c>
      <c r="H782" s="2">
        <v>692</v>
      </c>
      <c r="I782" s="2">
        <v>4675</v>
      </c>
      <c r="J782" s="2">
        <v>24256</v>
      </c>
      <c r="K782" s="2">
        <v>3110</v>
      </c>
      <c r="L782" s="2">
        <v>157015</v>
      </c>
      <c r="M782" s="2">
        <v>571656</v>
      </c>
      <c r="N782" s="2">
        <v>0</v>
      </c>
      <c r="O782" s="2">
        <v>817505</v>
      </c>
      <c r="P782" s="2">
        <v>43</v>
      </c>
      <c r="Q782" s="2">
        <v>160766</v>
      </c>
      <c r="R782" s="2">
        <v>157015</v>
      </c>
      <c r="S782" s="2">
        <v>71335</v>
      </c>
      <c r="T782" s="2">
        <v>416600</v>
      </c>
      <c r="U782" s="2">
        <v>74606</v>
      </c>
      <c r="V782" s="2">
        <v>157015</v>
      </c>
      <c r="W782" s="2">
        <v>157015</v>
      </c>
      <c r="X782" s="2">
        <v>0</v>
      </c>
      <c r="Y782" s="2">
        <v>236</v>
      </c>
      <c r="Z782" s="2">
        <v>113329</v>
      </c>
      <c r="AA782" s="2">
        <v>2562</v>
      </c>
      <c r="AB782" s="2">
        <v>14357</v>
      </c>
      <c r="AC782" s="2">
        <v>23203</v>
      </c>
      <c r="AD782" s="2">
        <v>0</v>
      </c>
      <c r="AE782" s="2">
        <v>0</v>
      </c>
      <c r="AF782" s="2">
        <v>0</v>
      </c>
      <c r="AG782" s="2" t="s">
        <v>464</v>
      </c>
      <c r="AH782" s="3" t="s">
        <v>464</v>
      </c>
      <c r="AI782" s="2" t="s">
        <v>464</v>
      </c>
      <c r="AJ782" s="3">
        <v>160766</v>
      </c>
      <c r="AK782" s="3">
        <v>0</v>
      </c>
      <c r="AL782" s="2">
        <v>233</v>
      </c>
      <c r="AM782" s="3">
        <v>117004</v>
      </c>
      <c r="AN782" s="2">
        <v>2549</v>
      </c>
      <c r="AO782" s="2">
        <v>14087</v>
      </c>
      <c r="AP782" s="2">
        <v>23529</v>
      </c>
      <c r="AQ782" s="2">
        <v>0</v>
      </c>
      <c r="AR782" s="2">
        <v>0</v>
      </c>
      <c r="AS782" s="2">
        <v>0</v>
      </c>
      <c r="AT782" s="2" t="s">
        <v>464</v>
      </c>
      <c r="AU782" s="2" t="s">
        <v>464</v>
      </c>
      <c r="AV782" s="2" t="s">
        <v>464</v>
      </c>
    </row>
    <row r="783" spans="1:48" x14ac:dyDescent="0.25">
      <c r="A783" t="str">
        <f t="shared" si="15"/>
        <v>2014Q2</v>
      </c>
      <c r="B783" s="9" t="s">
        <v>923</v>
      </c>
      <c r="C783" s="9">
        <v>1018987</v>
      </c>
      <c r="D783" s="2">
        <v>17565</v>
      </c>
      <c r="E783" s="2">
        <v>3812</v>
      </c>
      <c r="F783" s="2">
        <v>0</v>
      </c>
      <c r="G783" s="2">
        <v>6714</v>
      </c>
      <c r="H783" s="2">
        <v>2199</v>
      </c>
      <c r="I783" s="2">
        <v>12213</v>
      </c>
      <c r="J783" s="2">
        <v>175777</v>
      </c>
      <c r="K783" s="2">
        <v>11216</v>
      </c>
      <c r="L783" s="2">
        <v>450417</v>
      </c>
      <c r="M783" s="2">
        <v>1345992</v>
      </c>
      <c r="N783" s="2">
        <v>0</v>
      </c>
      <c r="O783" s="2">
        <v>2125872</v>
      </c>
      <c r="P783" s="2">
        <v>3</v>
      </c>
      <c r="Q783" s="2">
        <v>446012</v>
      </c>
      <c r="R783" s="2">
        <v>450417</v>
      </c>
      <c r="S783" s="2">
        <v>98113</v>
      </c>
      <c r="T783" s="2">
        <v>1134700</v>
      </c>
      <c r="U783" s="2">
        <v>159183</v>
      </c>
      <c r="V783" s="2">
        <v>450417</v>
      </c>
      <c r="W783" s="2">
        <v>450417</v>
      </c>
      <c r="X783" s="2">
        <v>10505</v>
      </c>
      <c r="Y783" s="2">
        <v>0</v>
      </c>
      <c r="Z783" s="2">
        <v>182842</v>
      </c>
      <c r="AA783" s="2">
        <v>5964</v>
      </c>
      <c r="AB783" s="2">
        <v>141175</v>
      </c>
      <c r="AC783" s="2">
        <v>6644</v>
      </c>
      <c r="AD783" s="2">
        <v>0</v>
      </c>
      <c r="AE783" s="2">
        <v>0</v>
      </c>
      <c r="AF783" s="2">
        <v>0</v>
      </c>
      <c r="AG783" s="2" t="s">
        <v>464</v>
      </c>
      <c r="AH783" s="3" t="s">
        <v>464</v>
      </c>
      <c r="AI783" s="2" t="s">
        <v>464</v>
      </c>
      <c r="AJ783" s="3">
        <v>446012</v>
      </c>
      <c r="AK783" s="3">
        <v>10889</v>
      </c>
      <c r="AL783" s="2">
        <v>0</v>
      </c>
      <c r="AM783" s="3">
        <v>182302</v>
      </c>
      <c r="AN783" s="2">
        <v>5746</v>
      </c>
      <c r="AO783" s="2">
        <v>139016</v>
      </c>
      <c r="AP783" s="2">
        <v>6599</v>
      </c>
      <c r="AQ783" s="2">
        <v>0</v>
      </c>
      <c r="AR783" s="2">
        <v>0</v>
      </c>
      <c r="AS783" s="2">
        <v>0</v>
      </c>
      <c r="AT783" s="2" t="s">
        <v>464</v>
      </c>
      <c r="AU783" s="2" t="s">
        <v>464</v>
      </c>
      <c r="AV783" s="2" t="s">
        <v>464</v>
      </c>
    </row>
    <row r="784" spans="1:48" x14ac:dyDescent="0.25">
      <c r="A784" t="str">
        <f t="shared" si="15"/>
        <v>2014Q2</v>
      </c>
      <c r="B784" s="9" t="s">
        <v>924</v>
      </c>
      <c r="C784" s="9">
        <v>1032895</v>
      </c>
      <c r="D784" s="2">
        <v>3953</v>
      </c>
      <c r="E784" s="2">
        <v>388</v>
      </c>
      <c r="F784" s="2">
        <v>0</v>
      </c>
      <c r="G784" s="2">
        <v>2089</v>
      </c>
      <c r="H784" s="2">
        <v>525</v>
      </c>
      <c r="I784" s="2">
        <v>3509</v>
      </c>
      <c r="J784" s="2">
        <v>18635</v>
      </c>
      <c r="K784" s="2">
        <v>0</v>
      </c>
      <c r="L784" s="2">
        <v>50235</v>
      </c>
      <c r="M784" s="2">
        <v>390213</v>
      </c>
      <c r="N784" s="2">
        <v>0</v>
      </c>
      <c r="O784" s="2">
        <v>484506</v>
      </c>
      <c r="P784" s="2" t="s">
        <v>464</v>
      </c>
      <c r="Q784" s="2" t="s">
        <v>464</v>
      </c>
      <c r="R784" s="2" t="s">
        <v>464</v>
      </c>
      <c r="S784" s="2" t="s">
        <v>464</v>
      </c>
      <c r="T784" s="2" t="s">
        <v>464</v>
      </c>
      <c r="U784" s="2" t="s">
        <v>464</v>
      </c>
      <c r="V784" s="2" t="s">
        <v>464</v>
      </c>
      <c r="W784" s="2" t="s">
        <v>464</v>
      </c>
      <c r="X784" s="2" t="s">
        <v>464</v>
      </c>
      <c r="Y784" s="2" t="s">
        <v>464</v>
      </c>
      <c r="Z784" s="2" t="s">
        <v>464</v>
      </c>
      <c r="AA784" s="2" t="s">
        <v>464</v>
      </c>
      <c r="AB784" s="2" t="s">
        <v>464</v>
      </c>
      <c r="AC784" s="2" t="s">
        <v>464</v>
      </c>
      <c r="AD784" s="2" t="s">
        <v>464</v>
      </c>
      <c r="AE784" s="2" t="s">
        <v>464</v>
      </c>
      <c r="AF784" s="2" t="s">
        <v>464</v>
      </c>
      <c r="AG784" s="2" t="s">
        <v>464</v>
      </c>
      <c r="AH784" s="3" t="s">
        <v>464</v>
      </c>
      <c r="AI784" s="2" t="s">
        <v>464</v>
      </c>
      <c r="AJ784" s="3" t="s">
        <v>464</v>
      </c>
      <c r="AK784" s="3" t="s">
        <v>464</v>
      </c>
      <c r="AL784" s="2" t="s">
        <v>464</v>
      </c>
      <c r="AM784" s="3" t="s">
        <v>464</v>
      </c>
      <c r="AN784" s="2" t="s">
        <v>464</v>
      </c>
      <c r="AO784" s="2" t="s">
        <v>464</v>
      </c>
      <c r="AP784" s="2" t="s">
        <v>464</v>
      </c>
      <c r="AQ784" s="2" t="s">
        <v>464</v>
      </c>
      <c r="AR784" s="2" t="s">
        <v>464</v>
      </c>
      <c r="AS784" s="2" t="s">
        <v>464</v>
      </c>
      <c r="AT784" s="2" t="s">
        <v>464</v>
      </c>
      <c r="AU784" s="2" t="s">
        <v>464</v>
      </c>
      <c r="AV784" s="2" t="s">
        <v>464</v>
      </c>
    </row>
    <row r="785" spans="1:48" x14ac:dyDescent="0.25">
      <c r="A785" t="str">
        <f t="shared" si="15"/>
        <v>2014Q2</v>
      </c>
      <c r="B785" s="9" t="s">
        <v>315</v>
      </c>
      <c r="C785" s="9">
        <v>4077775</v>
      </c>
      <c r="D785" s="2">
        <v>5600</v>
      </c>
      <c r="E785" s="2">
        <v>2274</v>
      </c>
      <c r="F785" s="2">
        <v>0</v>
      </c>
      <c r="G785" s="2">
        <v>3266</v>
      </c>
      <c r="H785" s="2">
        <v>722</v>
      </c>
      <c r="I785" s="2">
        <v>5993</v>
      </c>
      <c r="J785" s="2">
        <v>38324</v>
      </c>
      <c r="K785" s="2">
        <v>0</v>
      </c>
      <c r="L785" s="2">
        <v>40301</v>
      </c>
      <c r="M785" s="2">
        <v>563036</v>
      </c>
      <c r="N785" s="2">
        <v>0</v>
      </c>
      <c r="O785" s="2">
        <v>690299</v>
      </c>
      <c r="P785" s="2">
        <v>0</v>
      </c>
      <c r="Q785" s="2">
        <v>3019</v>
      </c>
      <c r="R785" s="2">
        <v>3019</v>
      </c>
      <c r="S785" s="2">
        <v>233370</v>
      </c>
      <c r="T785" s="2">
        <v>515533</v>
      </c>
      <c r="U785" s="2">
        <v>43982</v>
      </c>
      <c r="V785" s="2">
        <v>40301</v>
      </c>
      <c r="W785" s="2">
        <v>3019</v>
      </c>
      <c r="X785" s="2">
        <v>0</v>
      </c>
      <c r="Y785" s="2">
        <v>0</v>
      </c>
      <c r="Z785" s="2">
        <v>3019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 t="s">
        <v>464</v>
      </c>
      <c r="AH785" s="3" t="s">
        <v>464</v>
      </c>
      <c r="AI785" s="2" t="s">
        <v>464</v>
      </c>
      <c r="AJ785" s="3">
        <v>3019</v>
      </c>
      <c r="AK785" s="3">
        <v>0</v>
      </c>
      <c r="AL785" s="2">
        <v>0</v>
      </c>
      <c r="AM785" s="3">
        <v>3019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 t="s">
        <v>464</v>
      </c>
      <c r="AU785" s="2" t="s">
        <v>464</v>
      </c>
      <c r="AV785" s="2" t="s">
        <v>464</v>
      </c>
    </row>
    <row r="786" spans="1:48" x14ac:dyDescent="0.25">
      <c r="A786" t="str">
        <f t="shared" si="15"/>
        <v>2014Q2</v>
      </c>
      <c r="B786" s="9" t="s">
        <v>316</v>
      </c>
      <c r="C786" s="9">
        <v>101687</v>
      </c>
      <c r="D786" s="2">
        <v>8484</v>
      </c>
      <c r="E786" s="2">
        <v>1437</v>
      </c>
      <c r="F786" s="2">
        <v>0</v>
      </c>
      <c r="G786" s="2">
        <v>5146</v>
      </c>
      <c r="H786" s="2">
        <v>1556</v>
      </c>
      <c r="I786" s="2">
        <v>8795</v>
      </c>
      <c r="J786" s="2">
        <v>75442</v>
      </c>
      <c r="K786" s="2">
        <v>0</v>
      </c>
      <c r="L786" s="2">
        <v>113881</v>
      </c>
      <c r="M786" s="2">
        <v>528361</v>
      </c>
      <c r="N786" s="2">
        <v>0</v>
      </c>
      <c r="O786" s="2">
        <v>761931</v>
      </c>
      <c r="P786" s="2">
        <v>0</v>
      </c>
      <c r="Q786" s="2">
        <v>115159</v>
      </c>
      <c r="R786" s="2">
        <v>113881</v>
      </c>
      <c r="S786" s="2">
        <v>160180</v>
      </c>
      <c r="T786" s="2">
        <v>476679</v>
      </c>
      <c r="U786" s="2">
        <v>21422</v>
      </c>
      <c r="V786" s="2">
        <v>113881</v>
      </c>
      <c r="W786" s="2">
        <v>113881</v>
      </c>
      <c r="X786" s="2">
        <v>0</v>
      </c>
      <c r="Y786" s="2">
        <v>0</v>
      </c>
      <c r="Z786" s="2">
        <v>48418</v>
      </c>
      <c r="AA786" s="2">
        <v>0</v>
      </c>
      <c r="AB786" s="2">
        <v>65463</v>
      </c>
      <c r="AC786" s="2">
        <v>0</v>
      </c>
      <c r="AD786" s="2">
        <v>0</v>
      </c>
      <c r="AE786" s="2">
        <v>0</v>
      </c>
      <c r="AF786" s="2">
        <v>0</v>
      </c>
      <c r="AG786" s="2" t="s">
        <v>464</v>
      </c>
      <c r="AH786" s="3" t="s">
        <v>464</v>
      </c>
      <c r="AI786" s="2" t="s">
        <v>464</v>
      </c>
      <c r="AJ786" s="3">
        <v>115159</v>
      </c>
      <c r="AK786" s="3">
        <v>0</v>
      </c>
      <c r="AL786" s="2">
        <v>0</v>
      </c>
      <c r="AM786" s="3">
        <v>48415</v>
      </c>
      <c r="AN786" s="2">
        <v>0</v>
      </c>
      <c r="AO786" s="2">
        <v>66744</v>
      </c>
      <c r="AP786" s="2">
        <v>0</v>
      </c>
      <c r="AQ786" s="2">
        <v>0</v>
      </c>
      <c r="AR786" s="2">
        <v>0</v>
      </c>
      <c r="AS786" s="2">
        <v>0</v>
      </c>
      <c r="AT786" s="2" t="s">
        <v>464</v>
      </c>
      <c r="AU786" s="2" t="s">
        <v>464</v>
      </c>
      <c r="AV786" s="2" t="s">
        <v>464</v>
      </c>
    </row>
    <row r="787" spans="1:48" x14ac:dyDescent="0.25">
      <c r="A787" t="str">
        <f t="shared" si="15"/>
        <v>2014Q2</v>
      </c>
      <c r="B787" s="9" t="s">
        <v>925</v>
      </c>
      <c r="C787" s="9">
        <v>1021843</v>
      </c>
      <c r="D787" s="2">
        <v>12032</v>
      </c>
      <c r="E787" s="2">
        <v>695</v>
      </c>
      <c r="F787" s="2">
        <v>0</v>
      </c>
      <c r="G787" s="2">
        <v>3077</v>
      </c>
      <c r="H787" s="2">
        <v>809</v>
      </c>
      <c r="I787" s="2">
        <v>5808</v>
      </c>
      <c r="J787" s="2">
        <v>131266</v>
      </c>
      <c r="K787" s="2">
        <v>0</v>
      </c>
      <c r="L787" s="2">
        <v>40301</v>
      </c>
      <c r="M787" s="2">
        <v>976257</v>
      </c>
      <c r="N787" s="2">
        <v>0</v>
      </c>
      <c r="O787" s="2">
        <v>1199210</v>
      </c>
      <c r="P787" s="2">
        <v>0</v>
      </c>
      <c r="Q787" s="2">
        <v>40321</v>
      </c>
      <c r="R787" s="2">
        <v>40301</v>
      </c>
      <c r="S787" s="2">
        <v>140038</v>
      </c>
      <c r="T787" s="2">
        <v>669422</v>
      </c>
      <c r="U787" s="2">
        <v>288380</v>
      </c>
      <c r="V787" s="2">
        <v>40301</v>
      </c>
      <c r="W787" s="2">
        <v>40301</v>
      </c>
      <c r="X787" s="2">
        <v>0</v>
      </c>
      <c r="Y787" s="2">
        <v>0</v>
      </c>
      <c r="Z787" s="2">
        <v>20436</v>
      </c>
      <c r="AA787" s="2">
        <v>182</v>
      </c>
      <c r="AB787" s="2">
        <v>17772</v>
      </c>
      <c r="AC787" s="2">
        <v>0</v>
      </c>
      <c r="AD787" s="2">
        <v>0</v>
      </c>
      <c r="AE787" s="2">
        <v>0</v>
      </c>
      <c r="AF787" s="2">
        <v>0</v>
      </c>
      <c r="AG787" s="2" t="s">
        <v>464</v>
      </c>
      <c r="AH787" s="3" t="s">
        <v>464</v>
      </c>
      <c r="AI787" s="2" t="s">
        <v>464</v>
      </c>
      <c r="AJ787" s="3">
        <v>40321</v>
      </c>
      <c r="AK787" s="3">
        <v>0</v>
      </c>
      <c r="AL787" s="2">
        <v>0</v>
      </c>
      <c r="AM787" s="3">
        <v>20453</v>
      </c>
      <c r="AN787" s="2">
        <v>167</v>
      </c>
      <c r="AO787" s="2">
        <v>17744</v>
      </c>
      <c r="AP787" s="2">
        <v>0</v>
      </c>
      <c r="AQ787" s="2">
        <v>0</v>
      </c>
      <c r="AR787" s="2">
        <v>0</v>
      </c>
      <c r="AS787" s="2">
        <v>0</v>
      </c>
      <c r="AT787" s="2" t="s">
        <v>464</v>
      </c>
      <c r="AU787" s="2" t="s">
        <v>464</v>
      </c>
      <c r="AV787" s="2" t="s">
        <v>464</v>
      </c>
    </row>
    <row r="788" spans="1:48" x14ac:dyDescent="0.25">
      <c r="A788" t="str">
        <f t="shared" si="15"/>
        <v>2014Q2</v>
      </c>
      <c r="B788" s="9" t="s">
        <v>926</v>
      </c>
      <c r="C788" s="9">
        <v>1021237</v>
      </c>
      <c r="D788" s="2">
        <v>3734</v>
      </c>
      <c r="E788" s="2">
        <v>451</v>
      </c>
      <c r="F788" s="2">
        <v>0</v>
      </c>
      <c r="G788" s="2">
        <v>1424</v>
      </c>
      <c r="H788" s="2">
        <v>264</v>
      </c>
      <c r="I788" s="2">
        <v>2656</v>
      </c>
      <c r="J788" s="2">
        <v>1782</v>
      </c>
      <c r="K788" s="2">
        <v>27850</v>
      </c>
      <c r="L788" s="2">
        <v>21722</v>
      </c>
      <c r="M788" s="2">
        <v>352932</v>
      </c>
      <c r="N788" s="2">
        <v>0</v>
      </c>
      <c r="O788" s="2">
        <v>434553</v>
      </c>
      <c r="P788" s="2">
        <v>0</v>
      </c>
      <c r="Q788" s="2">
        <v>19521</v>
      </c>
      <c r="R788" s="2">
        <v>19333</v>
      </c>
      <c r="S788" s="2">
        <v>44529</v>
      </c>
      <c r="T788" s="2">
        <v>316176</v>
      </c>
      <c r="U788" s="2">
        <v>35467</v>
      </c>
      <c r="V788" s="2">
        <v>21722</v>
      </c>
      <c r="W788" s="2">
        <v>19333</v>
      </c>
      <c r="X788" s="2">
        <v>0</v>
      </c>
      <c r="Y788" s="2">
        <v>0</v>
      </c>
      <c r="Z788" s="2">
        <v>0</v>
      </c>
      <c r="AA788" s="2">
        <v>3350</v>
      </c>
      <c r="AB788" s="2">
        <v>8779</v>
      </c>
      <c r="AC788" s="2">
        <v>6512</v>
      </c>
      <c r="AD788" s="2">
        <v>0</v>
      </c>
      <c r="AE788" s="2">
        <v>0</v>
      </c>
      <c r="AF788" s="2">
        <v>0</v>
      </c>
      <c r="AG788" s="2" t="s">
        <v>464</v>
      </c>
      <c r="AH788" s="3" t="s">
        <v>464</v>
      </c>
      <c r="AI788" s="2" t="s">
        <v>464</v>
      </c>
      <c r="AJ788" s="3">
        <v>19521</v>
      </c>
      <c r="AK788" s="3">
        <v>0</v>
      </c>
      <c r="AL788" s="2">
        <v>0</v>
      </c>
      <c r="AM788" s="3">
        <v>0</v>
      </c>
      <c r="AN788" s="2">
        <v>3244</v>
      </c>
      <c r="AO788" s="2">
        <v>8826</v>
      </c>
      <c r="AP788" s="2">
        <v>6760</v>
      </c>
      <c r="AQ788" s="2">
        <v>0</v>
      </c>
      <c r="AR788" s="2">
        <v>0</v>
      </c>
      <c r="AS788" s="2">
        <v>0</v>
      </c>
      <c r="AT788" s="2" t="s">
        <v>464</v>
      </c>
      <c r="AU788" s="2" t="s">
        <v>464</v>
      </c>
      <c r="AV788" s="2" t="s">
        <v>464</v>
      </c>
    </row>
    <row r="789" spans="1:48" x14ac:dyDescent="0.25">
      <c r="A789" t="str">
        <f t="shared" si="15"/>
        <v>2014Q2</v>
      </c>
      <c r="B789" s="9" t="s">
        <v>317</v>
      </c>
      <c r="C789" s="9">
        <v>100809</v>
      </c>
      <c r="D789" s="2">
        <v>2819</v>
      </c>
      <c r="E789" s="2">
        <v>1121</v>
      </c>
      <c r="F789" s="2">
        <v>0</v>
      </c>
      <c r="G789" s="2">
        <v>1557</v>
      </c>
      <c r="H789" s="2">
        <v>416</v>
      </c>
      <c r="I789" s="2">
        <v>3574</v>
      </c>
      <c r="J789" s="2">
        <v>41645</v>
      </c>
      <c r="K789" s="2">
        <v>0</v>
      </c>
      <c r="L789" s="2">
        <v>123364</v>
      </c>
      <c r="M789" s="2">
        <v>215492</v>
      </c>
      <c r="N789" s="2">
        <v>0</v>
      </c>
      <c r="O789" s="2">
        <v>407919</v>
      </c>
      <c r="P789" s="2">
        <v>1</v>
      </c>
      <c r="Q789" s="2">
        <v>117556</v>
      </c>
      <c r="R789" s="2">
        <v>116363</v>
      </c>
      <c r="S789" s="2">
        <v>40412</v>
      </c>
      <c r="T789" s="2">
        <v>201135</v>
      </c>
      <c r="U789" s="2">
        <v>9393</v>
      </c>
      <c r="V789" s="2">
        <v>123364</v>
      </c>
      <c r="W789" s="2">
        <v>116363</v>
      </c>
      <c r="X789" s="2">
        <v>0</v>
      </c>
      <c r="Y789" s="2">
        <v>16031</v>
      </c>
      <c r="Z789" s="2">
        <v>29893</v>
      </c>
      <c r="AA789" s="2">
        <v>4793</v>
      </c>
      <c r="AB789" s="2">
        <v>0</v>
      </c>
      <c r="AC789" s="2">
        <v>12106</v>
      </c>
      <c r="AD789" s="2">
        <v>0</v>
      </c>
      <c r="AE789" s="2">
        <v>12612</v>
      </c>
      <c r="AF789" s="2">
        <v>32716</v>
      </c>
      <c r="AG789" s="2" t="s">
        <v>464</v>
      </c>
      <c r="AH789" s="3" t="s">
        <v>464</v>
      </c>
      <c r="AI789" s="2" t="s">
        <v>464</v>
      </c>
      <c r="AJ789" s="3">
        <v>117556</v>
      </c>
      <c r="AK789" s="3">
        <v>0</v>
      </c>
      <c r="AL789" s="2">
        <v>16497</v>
      </c>
      <c r="AM789" s="3">
        <v>30112</v>
      </c>
      <c r="AN789" s="2">
        <v>4816</v>
      </c>
      <c r="AO789" s="2">
        <v>0</v>
      </c>
      <c r="AP789" s="2">
        <v>11984</v>
      </c>
      <c r="AQ789" s="2">
        <v>0</v>
      </c>
      <c r="AR789" s="2">
        <v>12889</v>
      </c>
      <c r="AS789" s="2">
        <v>33059</v>
      </c>
      <c r="AT789" s="2" t="s">
        <v>464</v>
      </c>
      <c r="AU789" s="2" t="s">
        <v>464</v>
      </c>
      <c r="AV789" s="2" t="s">
        <v>464</v>
      </c>
    </row>
    <row r="790" spans="1:48" x14ac:dyDescent="0.25">
      <c r="A790" t="str">
        <f t="shared" si="15"/>
        <v>2014Q2</v>
      </c>
      <c r="B790" s="9" t="s">
        <v>318</v>
      </c>
      <c r="C790" s="9">
        <v>100386</v>
      </c>
      <c r="D790" s="2">
        <v>246533</v>
      </c>
      <c r="E790" s="2">
        <v>834929</v>
      </c>
      <c r="F790" s="2">
        <v>70680</v>
      </c>
      <c r="G790" s="2">
        <v>440810</v>
      </c>
      <c r="H790" s="2">
        <v>71174</v>
      </c>
      <c r="I790" s="2">
        <v>809227</v>
      </c>
      <c r="J790" s="2">
        <v>31891488</v>
      </c>
      <c r="K790" s="2">
        <v>579500</v>
      </c>
      <c r="L790" s="2">
        <v>32432615</v>
      </c>
      <c r="M790" s="2">
        <v>30697599</v>
      </c>
      <c r="N790" s="2">
        <v>444147</v>
      </c>
      <c r="O790" s="2">
        <v>105761163</v>
      </c>
      <c r="P790" s="2">
        <v>380</v>
      </c>
      <c r="Q790" s="2">
        <v>29624569</v>
      </c>
      <c r="R790" s="2">
        <v>29695085</v>
      </c>
      <c r="S790" s="2">
        <v>9978985</v>
      </c>
      <c r="T790" s="2">
        <v>13814152</v>
      </c>
      <c r="U790" s="2">
        <v>5791914</v>
      </c>
      <c r="V790" s="2">
        <v>32432615</v>
      </c>
      <c r="W790" s="2">
        <v>29695085</v>
      </c>
      <c r="X790" s="2">
        <v>2417699</v>
      </c>
      <c r="Y790" s="2">
        <v>384484</v>
      </c>
      <c r="Z790" s="2">
        <v>7704676</v>
      </c>
      <c r="AA790" s="2">
        <v>0</v>
      </c>
      <c r="AB790" s="2">
        <v>5366203</v>
      </c>
      <c r="AC790" s="2">
        <v>4713529</v>
      </c>
      <c r="AD790" s="2">
        <v>189469</v>
      </c>
      <c r="AE790" s="2">
        <v>0</v>
      </c>
      <c r="AF790" s="2">
        <v>0</v>
      </c>
      <c r="AG790" s="2" t="s">
        <v>464</v>
      </c>
      <c r="AH790" s="3" t="s">
        <v>464</v>
      </c>
      <c r="AI790" s="2" t="s">
        <v>464</v>
      </c>
      <c r="AJ790" s="3">
        <v>29624569</v>
      </c>
      <c r="AK790" s="3">
        <v>2396317</v>
      </c>
      <c r="AL790" s="2">
        <v>384680</v>
      </c>
      <c r="AM790" s="3">
        <v>7686078</v>
      </c>
      <c r="AN790" s="2">
        <v>0</v>
      </c>
      <c r="AO790" s="2">
        <v>5328872</v>
      </c>
      <c r="AP790" s="2">
        <v>4713113</v>
      </c>
      <c r="AQ790" s="2">
        <v>189859</v>
      </c>
      <c r="AR790" s="2">
        <v>0</v>
      </c>
      <c r="AS790" s="2">
        <v>0</v>
      </c>
      <c r="AT790" s="2" t="s">
        <v>464</v>
      </c>
      <c r="AU790" s="2" t="s">
        <v>464</v>
      </c>
      <c r="AV790" s="2" t="s">
        <v>464</v>
      </c>
    </row>
    <row r="791" spans="1:48" x14ac:dyDescent="0.25">
      <c r="A791" t="str">
        <f t="shared" si="15"/>
        <v>2014Q2</v>
      </c>
      <c r="B791" s="9" t="s">
        <v>927</v>
      </c>
      <c r="C791" s="9">
        <v>4087277</v>
      </c>
      <c r="D791" s="2">
        <v>18477</v>
      </c>
      <c r="E791" s="2">
        <v>2319</v>
      </c>
      <c r="F791" s="2">
        <v>176</v>
      </c>
      <c r="G791" s="2">
        <v>6729</v>
      </c>
      <c r="H791" s="2">
        <v>2762</v>
      </c>
      <c r="I791" s="2">
        <v>12731</v>
      </c>
      <c r="J791" s="2">
        <v>20514</v>
      </c>
      <c r="K791" s="2">
        <v>0</v>
      </c>
      <c r="L791" s="2">
        <v>861333</v>
      </c>
      <c r="M791" s="2">
        <v>1573962</v>
      </c>
      <c r="N791" s="2">
        <v>6341</v>
      </c>
      <c r="O791" s="2">
        <v>2689922</v>
      </c>
      <c r="P791" s="2">
        <v>145</v>
      </c>
      <c r="Q791" s="2">
        <v>860282</v>
      </c>
      <c r="R791" s="2">
        <v>857296</v>
      </c>
      <c r="S791" s="2">
        <v>191265</v>
      </c>
      <c r="T791" s="2">
        <v>1532615</v>
      </c>
      <c r="U791" s="2">
        <v>38612</v>
      </c>
      <c r="V791" s="2">
        <v>861333</v>
      </c>
      <c r="W791" s="2">
        <v>857296</v>
      </c>
      <c r="X791" s="2">
        <v>0</v>
      </c>
      <c r="Y791" s="2">
        <v>0</v>
      </c>
      <c r="Z791" s="2">
        <v>0</v>
      </c>
      <c r="AA791" s="2">
        <v>158</v>
      </c>
      <c r="AB791" s="2">
        <v>337627</v>
      </c>
      <c r="AC791" s="2">
        <v>440775</v>
      </c>
      <c r="AD791" s="2">
        <v>0</v>
      </c>
      <c r="AE791" s="2">
        <v>0</v>
      </c>
      <c r="AF791" s="2">
        <v>0</v>
      </c>
      <c r="AG791" s="2" t="s">
        <v>464</v>
      </c>
      <c r="AH791" s="3" t="s">
        <v>464</v>
      </c>
      <c r="AI791" s="2" t="s">
        <v>464</v>
      </c>
      <c r="AJ791" s="3">
        <v>860282</v>
      </c>
      <c r="AK791" s="3">
        <v>0</v>
      </c>
      <c r="AL791" s="2">
        <v>0</v>
      </c>
      <c r="AM791" s="3">
        <v>0</v>
      </c>
      <c r="AN791" s="2">
        <v>157</v>
      </c>
      <c r="AO791" s="2">
        <v>329868</v>
      </c>
      <c r="AP791" s="2">
        <v>451738</v>
      </c>
      <c r="AQ791" s="2">
        <v>0</v>
      </c>
      <c r="AR791" s="2">
        <v>0</v>
      </c>
      <c r="AS791" s="2">
        <v>0</v>
      </c>
      <c r="AT791" s="2" t="s">
        <v>464</v>
      </c>
      <c r="AU791" s="2" t="s">
        <v>464</v>
      </c>
      <c r="AV791" s="2" t="s">
        <v>464</v>
      </c>
    </row>
    <row r="792" spans="1:48" x14ac:dyDescent="0.25">
      <c r="A792" t="str">
        <f t="shared" si="15"/>
        <v>2014Q2</v>
      </c>
      <c r="B792" s="9" t="s">
        <v>928</v>
      </c>
      <c r="C792" s="9">
        <v>4065673</v>
      </c>
      <c r="D792" s="2">
        <v>5816</v>
      </c>
      <c r="E792" s="2">
        <v>1079</v>
      </c>
      <c r="F792" s="2">
        <v>0</v>
      </c>
      <c r="G792" s="2">
        <v>2849</v>
      </c>
      <c r="H792" s="2">
        <v>689</v>
      </c>
      <c r="I792" s="2">
        <v>5306</v>
      </c>
      <c r="J792" s="2">
        <v>82</v>
      </c>
      <c r="K792" s="2">
        <v>0</v>
      </c>
      <c r="L792" s="2">
        <v>179121</v>
      </c>
      <c r="M792" s="2">
        <v>526441</v>
      </c>
      <c r="N792" s="2">
        <v>0</v>
      </c>
      <c r="O792" s="2">
        <v>760674</v>
      </c>
      <c r="P792" s="2">
        <v>106</v>
      </c>
      <c r="Q792" s="2">
        <v>180118</v>
      </c>
      <c r="R792" s="2">
        <v>179121</v>
      </c>
      <c r="S792" s="2">
        <v>314394</v>
      </c>
      <c r="T792" s="2">
        <v>483590</v>
      </c>
      <c r="U792" s="2">
        <v>34633</v>
      </c>
      <c r="V792" s="2">
        <v>179121</v>
      </c>
      <c r="W792" s="2">
        <v>179121</v>
      </c>
      <c r="X792" s="2">
        <v>10357</v>
      </c>
      <c r="Y792" s="2">
        <v>0</v>
      </c>
      <c r="Z792" s="2">
        <v>146112</v>
      </c>
      <c r="AA792" s="2">
        <v>0</v>
      </c>
      <c r="AB792" s="2">
        <v>22652</v>
      </c>
      <c r="AC792" s="2">
        <v>0</v>
      </c>
      <c r="AD792" s="2">
        <v>0</v>
      </c>
      <c r="AE792" s="2">
        <v>0</v>
      </c>
      <c r="AF792" s="2">
        <v>0</v>
      </c>
      <c r="AG792" s="2" t="s">
        <v>464</v>
      </c>
      <c r="AH792" s="3" t="s">
        <v>464</v>
      </c>
      <c r="AI792" s="2" t="s">
        <v>464</v>
      </c>
      <c r="AJ792" s="3">
        <v>180118</v>
      </c>
      <c r="AK792" s="3">
        <v>9979</v>
      </c>
      <c r="AL792" s="2">
        <v>0</v>
      </c>
      <c r="AM792" s="3">
        <v>148096</v>
      </c>
      <c r="AN792" s="2">
        <v>0</v>
      </c>
      <c r="AO792" s="2">
        <v>22043</v>
      </c>
      <c r="AP792" s="2">
        <v>0</v>
      </c>
      <c r="AQ792" s="2">
        <v>0</v>
      </c>
      <c r="AR792" s="2">
        <v>0</v>
      </c>
      <c r="AS792" s="2">
        <v>0</v>
      </c>
      <c r="AT792" s="2" t="s">
        <v>464</v>
      </c>
      <c r="AU792" s="2" t="s">
        <v>464</v>
      </c>
      <c r="AV792" s="2" t="s">
        <v>464</v>
      </c>
    </row>
    <row r="793" spans="1:48" x14ac:dyDescent="0.25">
      <c r="A793" t="str">
        <f t="shared" si="15"/>
        <v>2014Q2</v>
      </c>
      <c r="B793" s="9" t="s">
        <v>319</v>
      </c>
      <c r="C793" s="9">
        <v>4073343</v>
      </c>
      <c r="D793" s="2">
        <v>13883</v>
      </c>
      <c r="E793" s="2">
        <v>3262</v>
      </c>
      <c r="F793" s="2">
        <v>0</v>
      </c>
      <c r="G793" s="2">
        <v>6839</v>
      </c>
      <c r="H793" s="2">
        <v>1742</v>
      </c>
      <c r="I793" s="2">
        <v>11685</v>
      </c>
      <c r="J793" s="2">
        <v>61565</v>
      </c>
      <c r="K793" s="2">
        <v>0</v>
      </c>
      <c r="L793" s="2">
        <v>210103</v>
      </c>
      <c r="M793" s="2">
        <v>963060</v>
      </c>
      <c r="N793" s="2">
        <v>0</v>
      </c>
      <c r="O793" s="2">
        <v>1355692</v>
      </c>
      <c r="P793" s="2">
        <v>349</v>
      </c>
      <c r="Q793" s="2">
        <v>206519</v>
      </c>
      <c r="R793" s="2">
        <v>207899</v>
      </c>
      <c r="S793" s="2">
        <v>74078</v>
      </c>
      <c r="T793" s="2">
        <v>677213</v>
      </c>
      <c r="U793" s="2">
        <v>241671</v>
      </c>
      <c r="V793" s="2">
        <v>210103</v>
      </c>
      <c r="W793" s="2">
        <v>207899</v>
      </c>
      <c r="X793" s="2">
        <v>15564</v>
      </c>
      <c r="Y793" s="2">
        <v>0</v>
      </c>
      <c r="Z793" s="2">
        <v>132330</v>
      </c>
      <c r="AA793" s="2">
        <v>151</v>
      </c>
      <c r="AB793" s="2">
        <v>1003</v>
      </c>
      <c r="AC793" s="2">
        <v>0</v>
      </c>
      <c r="AD793" s="2">
        <v>0</v>
      </c>
      <c r="AE793" s="2">
        <v>0</v>
      </c>
      <c r="AF793" s="2">
        <v>0</v>
      </c>
      <c r="AG793" s="2" t="s">
        <v>464</v>
      </c>
      <c r="AH793" s="3" t="s">
        <v>464</v>
      </c>
      <c r="AI793" s="2" t="s">
        <v>464</v>
      </c>
      <c r="AJ793" s="3">
        <v>206519</v>
      </c>
      <c r="AK793" s="3">
        <v>15492</v>
      </c>
      <c r="AL793" s="2">
        <v>0</v>
      </c>
      <c r="AM793" s="3">
        <v>132199</v>
      </c>
      <c r="AN793" s="2">
        <v>148</v>
      </c>
      <c r="AO793" s="2">
        <v>1000</v>
      </c>
      <c r="AP793" s="2">
        <v>0</v>
      </c>
      <c r="AQ793" s="2">
        <v>0</v>
      </c>
      <c r="AR793" s="2">
        <v>0</v>
      </c>
      <c r="AS793" s="2">
        <v>0</v>
      </c>
      <c r="AT793" s="2" t="s">
        <v>464</v>
      </c>
      <c r="AU793" s="2" t="s">
        <v>464</v>
      </c>
      <c r="AV793" s="2" t="s">
        <v>464</v>
      </c>
    </row>
    <row r="794" spans="1:48" x14ac:dyDescent="0.25">
      <c r="A794" t="str">
        <f t="shared" si="15"/>
        <v>2014Q2</v>
      </c>
      <c r="B794" s="9" t="s">
        <v>320</v>
      </c>
      <c r="C794" s="9">
        <v>1137112</v>
      </c>
      <c r="D794" s="2">
        <v>7221</v>
      </c>
      <c r="E794" s="2">
        <v>2038</v>
      </c>
      <c r="F794" s="2">
        <v>0</v>
      </c>
      <c r="G794" s="2">
        <v>3930</v>
      </c>
      <c r="H794" s="2">
        <v>814</v>
      </c>
      <c r="I794" s="2">
        <v>6951</v>
      </c>
      <c r="J794" s="2">
        <v>4764</v>
      </c>
      <c r="K794" s="2">
        <v>0</v>
      </c>
      <c r="L794" s="2">
        <v>227588</v>
      </c>
      <c r="M794" s="2">
        <v>636665</v>
      </c>
      <c r="N794" s="2">
        <v>0</v>
      </c>
      <c r="O794" s="2">
        <v>946477</v>
      </c>
      <c r="P794" s="2">
        <v>865</v>
      </c>
      <c r="Q794" s="2">
        <v>224552</v>
      </c>
      <c r="R794" s="2">
        <v>227588</v>
      </c>
      <c r="S794" s="2">
        <v>188759</v>
      </c>
      <c r="T794" s="2">
        <v>492499</v>
      </c>
      <c r="U794" s="2">
        <v>80889</v>
      </c>
      <c r="V794" s="2">
        <v>227588</v>
      </c>
      <c r="W794" s="2">
        <v>227588</v>
      </c>
      <c r="X794" s="2">
        <v>0</v>
      </c>
      <c r="Y794" s="2">
        <v>6767</v>
      </c>
      <c r="Z794" s="2">
        <v>25792</v>
      </c>
      <c r="AA794" s="2">
        <v>9602</v>
      </c>
      <c r="AB794" s="2">
        <v>106316</v>
      </c>
      <c r="AC794" s="2">
        <v>2387</v>
      </c>
      <c r="AD794" s="2">
        <v>0</v>
      </c>
      <c r="AE794" s="2">
        <v>0</v>
      </c>
      <c r="AF794" s="2">
        <v>0</v>
      </c>
      <c r="AG794" s="2" t="s">
        <v>464</v>
      </c>
      <c r="AH794" s="3" t="s">
        <v>464</v>
      </c>
      <c r="AI794" s="2" t="s">
        <v>464</v>
      </c>
      <c r="AJ794" s="3">
        <v>224552</v>
      </c>
      <c r="AK794" s="3">
        <v>0</v>
      </c>
      <c r="AL794" s="2">
        <v>6768</v>
      </c>
      <c r="AM794" s="3">
        <v>26049</v>
      </c>
      <c r="AN794" s="2">
        <v>9481</v>
      </c>
      <c r="AO794" s="2">
        <v>105434</v>
      </c>
      <c r="AP794" s="2">
        <v>2385</v>
      </c>
      <c r="AQ794" s="2">
        <v>0</v>
      </c>
      <c r="AR794" s="2">
        <v>0</v>
      </c>
      <c r="AS794" s="2">
        <v>0</v>
      </c>
      <c r="AT794" s="2" t="s">
        <v>464</v>
      </c>
      <c r="AU794" s="2" t="s">
        <v>464</v>
      </c>
      <c r="AV794" s="2" t="s">
        <v>464</v>
      </c>
    </row>
    <row r="795" spans="1:48" x14ac:dyDescent="0.25">
      <c r="A795" t="str">
        <f t="shared" si="15"/>
        <v>2014Q2</v>
      </c>
      <c r="B795" s="9" t="s">
        <v>929</v>
      </c>
      <c r="C795" s="9">
        <v>1021136</v>
      </c>
      <c r="D795" s="2">
        <v>2064</v>
      </c>
      <c r="E795" s="2">
        <v>270</v>
      </c>
      <c r="F795" s="2">
        <v>0</v>
      </c>
      <c r="G795" s="2">
        <v>751</v>
      </c>
      <c r="H795" s="2">
        <v>146</v>
      </c>
      <c r="I795" s="2">
        <v>3038</v>
      </c>
      <c r="J795" s="2">
        <v>62171</v>
      </c>
      <c r="K795" s="2">
        <v>0</v>
      </c>
      <c r="L795" s="2">
        <v>2071</v>
      </c>
      <c r="M795" s="2">
        <v>150888</v>
      </c>
      <c r="N795" s="2">
        <v>0</v>
      </c>
      <c r="O795" s="2">
        <v>266818</v>
      </c>
      <c r="P795" s="2">
        <v>0</v>
      </c>
      <c r="Q795" s="2">
        <v>2008</v>
      </c>
      <c r="R795" s="2">
        <v>2071</v>
      </c>
      <c r="S795" s="2">
        <v>5902</v>
      </c>
      <c r="T795" s="2">
        <v>103510</v>
      </c>
      <c r="U795" s="2">
        <v>46832</v>
      </c>
      <c r="V795" s="2">
        <v>2071</v>
      </c>
      <c r="W795" s="2">
        <v>2071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 t="s">
        <v>464</v>
      </c>
      <c r="AH795" s="3" t="s">
        <v>464</v>
      </c>
      <c r="AI795" s="2" t="s">
        <v>464</v>
      </c>
      <c r="AJ795" s="3">
        <v>2008</v>
      </c>
      <c r="AK795" s="3">
        <v>0</v>
      </c>
      <c r="AL795" s="2">
        <v>0</v>
      </c>
      <c r="AM795" s="3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 t="s">
        <v>464</v>
      </c>
      <c r="AU795" s="2" t="s">
        <v>464</v>
      </c>
      <c r="AV795" s="2" t="s">
        <v>464</v>
      </c>
    </row>
    <row r="796" spans="1:48" x14ac:dyDescent="0.25">
      <c r="A796" t="str">
        <f t="shared" si="15"/>
        <v>2014Q2</v>
      </c>
      <c r="B796" s="9" t="s">
        <v>321</v>
      </c>
      <c r="C796" s="9">
        <v>1024024</v>
      </c>
      <c r="D796" s="2">
        <v>4198</v>
      </c>
      <c r="E796" s="2">
        <v>854</v>
      </c>
      <c r="F796" s="2">
        <v>0</v>
      </c>
      <c r="G796" s="2">
        <v>2007</v>
      </c>
      <c r="H796" s="2">
        <v>614</v>
      </c>
      <c r="I796" s="2">
        <v>3812</v>
      </c>
      <c r="J796" s="2">
        <v>9502</v>
      </c>
      <c r="K796" s="2">
        <v>224</v>
      </c>
      <c r="L796" s="2">
        <v>44905</v>
      </c>
      <c r="M796" s="2">
        <v>325879</v>
      </c>
      <c r="N796" s="2">
        <v>0</v>
      </c>
      <c r="O796" s="2">
        <v>408485</v>
      </c>
      <c r="P796" s="2">
        <v>44</v>
      </c>
      <c r="Q796" s="2">
        <v>43564</v>
      </c>
      <c r="R796" s="2">
        <v>44905</v>
      </c>
      <c r="S796" s="2">
        <v>48329</v>
      </c>
      <c r="T796" s="2">
        <v>247219</v>
      </c>
      <c r="U796" s="2">
        <v>69992</v>
      </c>
      <c r="V796" s="2">
        <v>44905</v>
      </c>
      <c r="W796" s="2">
        <v>44905</v>
      </c>
      <c r="X796" s="2">
        <v>0</v>
      </c>
      <c r="Y796" s="2">
        <v>6998</v>
      </c>
      <c r="Z796" s="2">
        <v>2070</v>
      </c>
      <c r="AA796" s="2">
        <v>1267</v>
      </c>
      <c r="AB796" s="2">
        <v>1967</v>
      </c>
      <c r="AC796" s="2">
        <v>7578</v>
      </c>
      <c r="AD796" s="2">
        <v>0</v>
      </c>
      <c r="AE796" s="2">
        <v>0</v>
      </c>
      <c r="AF796" s="2">
        <v>0</v>
      </c>
      <c r="AG796" s="2" t="s">
        <v>464</v>
      </c>
      <c r="AH796" s="3" t="s">
        <v>464</v>
      </c>
      <c r="AI796" s="2" t="s">
        <v>464</v>
      </c>
      <c r="AJ796" s="3">
        <v>43564</v>
      </c>
      <c r="AK796" s="3">
        <v>0</v>
      </c>
      <c r="AL796" s="2">
        <v>6860</v>
      </c>
      <c r="AM796" s="3">
        <v>2067</v>
      </c>
      <c r="AN796" s="2">
        <v>1238</v>
      </c>
      <c r="AO796" s="2">
        <v>1944</v>
      </c>
      <c r="AP796" s="2">
        <v>7443</v>
      </c>
      <c r="AQ796" s="2">
        <v>0</v>
      </c>
      <c r="AR796" s="2">
        <v>0</v>
      </c>
      <c r="AS796" s="2">
        <v>0</v>
      </c>
      <c r="AT796" s="2" t="s">
        <v>464</v>
      </c>
      <c r="AU796" s="2" t="s">
        <v>464</v>
      </c>
      <c r="AV796" s="2" t="s">
        <v>464</v>
      </c>
    </row>
    <row r="797" spans="1:48" x14ac:dyDescent="0.25">
      <c r="A797" t="str">
        <f t="shared" si="15"/>
        <v>2014Q2</v>
      </c>
      <c r="B797" s="9" t="s">
        <v>930</v>
      </c>
      <c r="C797" s="9">
        <v>1137118</v>
      </c>
      <c r="D797" s="2">
        <v>65441</v>
      </c>
      <c r="E797" s="2">
        <v>15460</v>
      </c>
      <c r="F797" s="2">
        <v>0</v>
      </c>
      <c r="G797" s="2">
        <v>30421</v>
      </c>
      <c r="H797" s="2">
        <v>6915</v>
      </c>
      <c r="I797" s="2">
        <v>55785</v>
      </c>
      <c r="J797" s="2">
        <v>289298</v>
      </c>
      <c r="K797" s="2">
        <v>634</v>
      </c>
      <c r="L797" s="2">
        <v>1091940</v>
      </c>
      <c r="M797" s="2">
        <v>5902528</v>
      </c>
      <c r="N797" s="2">
        <v>0</v>
      </c>
      <c r="O797" s="2">
        <v>7964336</v>
      </c>
      <c r="P797" s="2">
        <v>349</v>
      </c>
      <c r="Q797" s="2">
        <v>972258</v>
      </c>
      <c r="R797" s="2">
        <v>977786</v>
      </c>
      <c r="S797" s="2">
        <v>3717879</v>
      </c>
      <c r="T797" s="2">
        <v>5243398</v>
      </c>
      <c r="U797" s="2">
        <v>349922</v>
      </c>
      <c r="V797" s="2">
        <v>1091940</v>
      </c>
      <c r="W797" s="2">
        <v>977786</v>
      </c>
      <c r="X797" s="2">
        <v>0</v>
      </c>
      <c r="Y797" s="2">
        <v>29</v>
      </c>
      <c r="Z797" s="2">
        <v>305655</v>
      </c>
      <c r="AA797" s="2">
        <v>29957</v>
      </c>
      <c r="AB797" s="2">
        <v>122138</v>
      </c>
      <c r="AC797" s="2">
        <v>355801</v>
      </c>
      <c r="AD797" s="2">
        <v>0</v>
      </c>
      <c r="AE797" s="2">
        <v>7690</v>
      </c>
      <c r="AF797" s="2">
        <v>9911</v>
      </c>
      <c r="AG797" s="2" t="s">
        <v>464</v>
      </c>
      <c r="AH797" s="3" t="s">
        <v>464</v>
      </c>
      <c r="AI797" s="2" t="s">
        <v>464</v>
      </c>
      <c r="AJ797" s="3">
        <v>972258</v>
      </c>
      <c r="AK797" s="3">
        <v>0</v>
      </c>
      <c r="AL797" s="2">
        <v>29</v>
      </c>
      <c r="AM797" s="3">
        <v>308458</v>
      </c>
      <c r="AN797" s="2">
        <v>28674</v>
      </c>
      <c r="AO797" s="2">
        <v>116621</v>
      </c>
      <c r="AP797" s="2">
        <v>360215</v>
      </c>
      <c r="AQ797" s="2">
        <v>0</v>
      </c>
      <c r="AR797" s="2">
        <v>7717</v>
      </c>
      <c r="AS797" s="2">
        <v>10155</v>
      </c>
      <c r="AT797" s="2" t="s">
        <v>464</v>
      </c>
      <c r="AU797" s="2" t="s">
        <v>464</v>
      </c>
      <c r="AV797" s="2" t="s">
        <v>464</v>
      </c>
    </row>
    <row r="798" spans="1:48" x14ac:dyDescent="0.25">
      <c r="A798" t="str">
        <f t="shared" si="15"/>
        <v>2014Q2</v>
      </c>
      <c r="B798" s="9" t="s">
        <v>931</v>
      </c>
      <c r="C798" s="9">
        <v>1023694</v>
      </c>
      <c r="D798" s="2">
        <v>12803</v>
      </c>
      <c r="E798" s="2">
        <v>3856</v>
      </c>
      <c r="F798" s="2">
        <v>0</v>
      </c>
      <c r="G798" s="2">
        <v>7388</v>
      </c>
      <c r="H798" s="2">
        <v>1339</v>
      </c>
      <c r="I798" s="2">
        <v>12623</v>
      </c>
      <c r="J798" s="2">
        <v>28212</v>
      </c>
      <c r="K798" s="2">
        <v>0</v>
      </c>
      <c r="L798" s="2">
        <v>149006</v>
      </c>
      <c r="M798" s="2">
        <v>1297455</v>
      </c>
      <c r="N798" s="2">
        <v>0</v>
      </c>
      <c r="O798" s="2">
        <v>1582208</v>
      </c>
      <c r="P798" s="2">
        <v>2</v>
      </c>
      <c r="Q798" s="2">
        <v>147695</v>
      </c>
      <c r="R798" s="2">
        <v>149006</v>
      </c>
      <c r="S798" s="2">
        <v>348550</v>
      </c>
      <c r="T798" s="2">
        <v>838607</v>
      </c>
      <c r="U798" s="2">
        <v>260669</v>
      </c>
      <c r="V798" s="2">
        <v>149006</v>
      </c>
      <c r="W798" s="2">
        <v>149006</v>
      </c>
      <c r="X798" s="2">
        <v>0</v>
      </c>
      <c r="Y798" s="2">
        <v>994</v>
      </c>
      <c r="Z798" s="2">
        <v>49321</v>
      </c>
      <c r="AA798" s="2">
        <v>19</v>
      </c>
      <c r="AB798" s="2">
        <v>18956</v>
      </c>
      <c r="AC798" s="2">
        <v>0</v>
      </c>
      <c r="AD798" s="2">
        <v>0</v>
      </c>
      <c r="AE798" s="2">
        <v>0</v>
      </c>
      <c r="AF798" s="2">
        <v>0</v>
      </c>
      <c r="AG798" s="2" t="s">
        <v>464</v>
      </c>
      <c r="AH798" s="3" t="s">
        <v>464</v>
      </c>
      <c r="AI798" s="2" t="s">
        <v>464</v>
      </c>
      <c r="AJ798" s="3">
        <v>147695</v>
      </c>
      <c r="AK798" s="3">
        <v>0</v>
      </c>
      <c r="AL798" s="2">
        <v>993</v>
      </c>
      <c r="AM798" s="3">
        <v>49382</v>
      </c>
      <c r="AN798" s="2">
        <v>19</v>
      </c>
      <c r="AO798" s="2">
        <v>19037</v>
      </c>
      <c r="AP798" s="2">
        <v>0</v>
      </c>
      <c r="AQ798" s="2">
        <v>0</v>
      </c>
      <c r="AR798" s="2">
        <v>0</v>
      </c>
      <c r="AS798" s="2">
        <v>0</v>
      </c>
      <c r="AT798" s="2" t="s">
        <v>464</v>
      </c>
      <c r="AU798" s="2" t="s">
        <v>464</v>
      </c>
      <c r="AV798" s="2" t="s">
        <v>464</v>
      </c>
    </row>
    <row r="799" spans="1:48" x14ac:dyDescent="0.25">
      <c r="A799" t="str">
        <f t="shared" si="15"/>
        <v>2014Q2</v>
      </c>
      <c r="B799" s="9" t="s">
        <v>932</v>
      </c>
      <c r="C799" s="9">
        <v>1024343</v>
      </c>
      <c r="D799" s="2">
        <v>6463</v>
      </c>
      <c r="E799" s="2">
        <v>1453</v>
      </c>
      <c r="F799" s="2">
        <v>0</v>
      </c>
      <c r="G799" s="2">
        <v>2793</v>
      </c>
      <c r="H799" s="2">
        <v>821</v>
      </c>
      <c r="I799" s="2">
        <v>5306</v>
      </c>
      <c r="J799" s="2">
        <v>17628</v>
      </c>
      <c r="K799" s="2">
        <v>200</v>
      </c>
      <c r="L799" s="2">
        <v>209379</v>
      </c>
      <c r="M799" s="2">
        <v>491790</v>
      </c>
      <c r="N799" s="2">
        <v>0</v>
      </c>
      <c r="O799" s="2">
        <v>776327</v>
      </c>
      <c r="P799" s="2">
        <v>107</v>
      </c>
      <c r="Q799" s="2">
        <v>208848</v>
      </c>
      <c r="R799" s="2">
        <v>209379</v>
      </c>
      <c r="S799" s="2">
        <v>192038</v>
      </c>
      <c r="T799" s="2">
        <v>399870</v>
      </c>
      <c r="U799" s="2">
        <v>63530</v>
      </c>
      <c r="V799" s="2">
        <v>209379</v>
      </c>
      <c r="W799" s="2">
        <v>209379</v>
      </c>
      <c r="X799" s="2">
        <v>0</v>
      </c>
      <c r="Y799" s="2">
        <v>0</v>
      </c>
      <c r="Z799" s="2">
        <v>12313</v>
      </c>
      <c r="AA799" s="2">
        <v>0</v>
      </c>
      <c r="AB799" s="2">
        <v>46930</v>
      </c>
      <c r="AC799" s="2">
        <v>65905</v>
      </c>
      <c r="AD799" s="2">
        <v>0</v>
      </c>
      <c r="AE799" s="2">
        <v>0</v>
      </c>
      <c r="AF799" s="2">
        <v>0</v>
      </c>
      <c r="AG799" s="2" t="s">
        <v>464</v>
      </c>
      <c r="AH799" s="3" t="s">
        <v>464</v>
      </c>
      <c r="AI799" s="2" t="s">
        <v>464</v>
      </c>
      <c r="AJ799" s="3">
        <v>208848</v>
      </c>
      <c r="AK799" s="3">
        <v>0</v>
      </c>
      <c r="AL799" s="2">
        <v>0</v>
      </c>
      <c r="AM799" s="3">
        <v>12500</v>
      </c>
      <c r="AN799" s="2">
        <v>0</v>
      </c>
      <c r="AO799" s="2">
        <v>46639</v>
      </c>
      <c r="AP799" s="2">
        <v>65551</v>
      </c>
      <c r="AQ799" s="2">
        <v>0</v>
      </c>
      <c r="AR799" s="2">
        <v>0</v>
      </c>
      <c r="AS799" s="2">
        <v>0</v>
      </c>
      <c r="AT799" s="2" t="s">
        <v>464</v>
      </c>
      <c r="AU799" s="2" t="s">
        <v>464</v>
      </c>
      <c r="AV799" s="2" t="s">
        <v>464</v>
      </c>
    </row>
    <row r="800" spans="1:48" x14ac:dyDescent="0.25">
      <c r="A800" t="str">
        <f t="shared" si="15"/>
        <v>2014Q2</v>
      </c>
      <c r="B800" s="9" t="s">
        <v>933</v>
      </c>
      <c r="C800" s="9">
        <v>4050476</v>
      </c>
      <c r="D800" s="2">
        <v>9118</v>
      </c>
      <c r="E800" s="2">
        <v>1916</v>
      </c>
      <c r="F800" s="2">
        <v>0</v>
      </c>
      <c r="G800" s="2">
        <v>4138</v>
      </c>
      <c r="H800" s="2">
        <v>1103</v>
      </c>
      <c r="I800" s="2">
        <v>8150</v>
      </c>
      <c r="J800" s="2">
        <v>27650</v>
      </c>
      <c r="K800" s="2">
        <v>1184</v>
      </c>
      <c r="L800" s="2">
        <v>90285</v>
      </c>
      <c r="M800" s="2">
        <v>792818</v>
      </c>
      <c r="N800" s="2">
        <v>0</v>
      </c>
      <c r="O800" s="2">
        <v>1007404</v>
      </c>
      <c r="P800" s="2">
        <v>419</v>
      </c>
      <c r="Q800" s="2">
        <v>79308</v>
      </c>
      <c r="R800" s="2">
        <v>85103</v>
      </c>
      <c r="S800" s="2">
        <v>417652</v>
      </c>
      <c r="T800" s="2">
        <v>703761</v>
      </c>
      <c r="U800" s="2">
        <v>46601</v>
      </c>
      <c r="V800" s="2">
        <v>90285</v>
      </c>
      <c r="W800" s="2">
        <v>85103</v>
      </c>
      <c r="X800" s="2">
        <v>0</v>
      </c>
      <c r="Y800" s="2">
        <v>0</v>
      </c>
      <c r="Z800" s="2">
        <v>3946</v>
      </c>
      <c r="AA800" s="2">
        <v>306</v>
      </c>
      <c r="AB800" s="2">
        <v>26777</v>
      </c>
      <c r="AC800" s="2">
        <v>0</v>
      </c>
      <c r="AD800" s="2">
        <v>0</v>
      </c>
      <c r="AE800" s="2">
        <v>0</v>
      </c>
      <c r="AF800" s="2">
        <v>0</v>
      </c>
      <c r="AG800" s="2" t="s">
        <v>464</v>
      </c>
      <c r="AH800" s="3" t="s">
        <v>464</v>
      </c>
      <c r="AI800" s="2" t="s">
        <v>464</v>
      </c>
      <c r="AJ800" s="3">
        <v>79308</v>
      </c>
      <c r="AK800" s="3">
        <v>0</v>
      </c>
      <c r="AL800" s="2">
        <v>0</v>
      </c>
      <c r="AM800" s="3">
        <v>3884</v>
      </c>
      <c r="AN800" s="2">
        <v>295</v>
      </c>
      <c r="AO800" s="2">
        <v>26342</v>
      </c>
      <c r="AP800" s="2">
        <v>0</v>
      </c>
      <c r="AQ800" s="2">
        <v>0</v>
      </c>
      <c r="AR800" s="2">
        <v>0</v>
      </c>
      <c r="AS800" s="2">
        <v>0</v>
      </c>
      <c r="AT800" s="2" t="s">
        <v>464</v>
      </c>
      <c r="AU800" s="2" t="s">
        <v>464</v>
      </c>
      <c r="AV800" s="2" t="s">
        <v>464</v>
      </c>
    </row>
    <row r="801" spans="1:48" x14ac:dyDescent="0.25">
      <c r="A801" t="str">
        <f t="shared" si="15"/>
        <v>2014Q2</v>
      </c>
      <c r="B801" s="9" t="s">
        <v>322</v>
      </c>
      <c r="C801" s="9">
        <v>1024923</v>
      </c>
      <c r="D801" s="2">
        <v>6156</v>
      </c>
      <c r="E801" s="2">
        <v>820</v>
      </c>
      <c r="F801" s="2">
        <v>0</v>
      </c>
      <c r="G801" s="2">
        <v>2171</v>
      </c>
      <c r="H801" s="2">
        <v>518</v>
      </c>
      <c r="I801" s="2">
        <v>4342</v>
      </c>
      <c r="J801" s="2">
        <v>3182</v>
      </c>
      <c r="K801" s="2">
        <v>0</v>
      </c>
      <c r="L801" s="2">
        <v>154925</v>
      </c>
      <c r="M801" s="2">
        <v>502488</v>
      </c>
      <c r="N801" s="2">
        <v>0</v>
      </c>
      <c r="O801" s="2">
        <v>716895</v>
      </c>
      <c r="P801" s="2">
        <v>508</v>
      </c>
      <c r="Q801" s="2">
        <v>154912</v>
      </c>
      <c r="R801" s="2">
        <v>154925</v>
      </c>
      <c r="S801" s="2">
        <v>180351</v>
      </c>
      <c r="T801" s="2">
        <v>442061</v>
      </c>
      <c r="U801" s="2">
        <v>25889</v>
      </c>
      <c r="V801" s="2">
        <v>154925</v>
      </c>
      <c r="W801" s="2">
        <v>154925</v>
      </c>
      <c r="X801" s="2">
        <v>0</v>
      </c>
      <c r="Y801" s="2">
        <v>0</v>
      </c>
      <c r="Z801" s="2">
        <v>26526</v>
      </c>
      <c r="AA801" s="2">
        <v>0</v>
      </c>
      <c r="AB801" s="2">
        <v>18879</v>
      </c>
      <c r="AC801" s="2">
        <v>42692</v>
      </c>
      <c r="AD801" s="2">
        <v>0</v>
      </c>
      <c r="AE801" s="2">
        <v>0</v>
      </c>
      <c r="AF801" s="2">
        <v>0</v>
      </c>
      <c r="AG801" s="2" t="s">
        <v>464</v>
      </c>
      <c r="AH801" s="3" t="s">
        <v>464</v>
      </c>
      <c r="AI801" s="2" t="s">
        <v>464</v>
      </c>
      <c r="AJ801" s="3">
        <v>154912</v>
      </c>
      <c r="AK801" s="3">
        <v>0</v>
      </c>
      <c r="AL801" s="2">
        <v>0</v>
      </c>
      <c r="AM801" s="3">
        <v>26941</v>
      </c>
      <c r="AN801" s="2">
        <v>0</v>
      </c>
      <c r="AO801" s="2">
        <v>19061</v>
      </c>
      <c r="AP801" s="2">
        <v>43376</v>
      </c>
      <c r="AQ801" s="2">
        <v>0</v>
      </c>
      <c r="AR801" s="2">
        <v>0</v>
      </c>
      <c r="AS801" s="2">
        <v>0</v>
      </c>
      <c r="AT801" s="2" t="s">
        <v>464</v>
      </c>
      <c r="AU801" s="2" t="s">
        <v>464</v>
      </c>
      <c r="AV801" s="2" t="s">
        <v>464</v>
      </c>
    </row>
    <row r="802" spans="1:48" x14ac:dyDescent="0.25">
      <c r="A802" t="str">
        <f t="shared" si="15"/>
        <v>2014Q2</v>
      </c>
      <c r="B802" s="9" t="s">
        <v>934</v>
      </c>
      <c r="C802" s="9">
        <v>1032001</v>
      </c>
      <c r="D802" s="2">
        <v>4997</v>
      </c>
      <c r="E802" s="2">
        <v>458</v>
      </c>
      <c r="F802" s="2">
        <v>0</v>
      </c>
      <c r="G802" s="2">
        <v>2305</v>
      </c>
      <c r="H802" s="2">
        <v>455</v>
      </c>
      <c r="I802" s="2">
        <v>4075</v>
      </c>
      <c r="J802" s="2">
        <v>48804</v>
      </c>
      <c r="K802" s="2">
        <v>0</v>
      </c>
      <c r="L802" s="2">
        <v>117753</v>
      </c>
      <c r="M802" s="2">
        <v>473633</v>
      </c>
      <c r="N802" s="2">
        <v>0</v>
      </c>
      <c r="O802" s="2">
        <v>688742</v>
      </c>
      <c r="P802" s="2">
        <v>175</v>
      </c>
      <c r="Q802" s="2">
        <v>4840</v>
      </c>
      <c r="R802" s="2">
        <v>5015</v>
      </c>
      <c r="S802" s="2">
        <v>271596</v>
      </c>
      <c r="T802" s="2">
        <v>469471</v>
      </c>
      <c r="U802" s="2">
        <v>3831</v>
      </c>
      <c r="V802" s="2">
        <v>117753</v>
      </c>
      <c r="W802" s="2">
        <v>5015</v>
      </c>
      <c r="X802" s="2">
        <v>0</v>
      </c>
      <c r="Y802" s="2">
        <v>48</v>
      </c>
      <c r="Z802" s="2">
        <v>0</v>
      </c>
      <c r="AA802" s="2">
        <v>0</v>
      </c>
      <c r="AB802" s="2">
        <v>2833</v>
      </c>
      <c r="AC802" s="2">
        <v>2134</v>
      </c>
      <c r="AD802" s="2">
        <v>0</v>
      </c>
      <c r="AE802" s="2">
        <v>0</v>
      </c>
      <c r="AF802" s="2">
        <v>0</v>
      </c>
      <c r="AG802" s="2" t="s">
        <v>464</v>
      </c>
      <c r="AH802" s="3" t="s">
        <v>464</v>
      </c>
      <c r="AI802" s="2" t="s">
        <v>464</v>
      </c>
      <c r="AJ802" s="3">
        <v>4840</v>
      </c>
      <c r="AK802" s="3">
        <v>0</v>
      </c>
      <c r="AL802" s="2">
        <v>47</v>
      </c>
      <c r="AM802" s="3">
        <v>0</v>
      </c>
      <c r="AN802" s="2">
        <v>0</v>
      </c>
      <c r="AO802" s="2">
        <v>2679</v>
      </c>
      <c r="AP802" s="2">
        <v>2114</v>
      </c>
      <c r="AQ802" s="2">
        <v>0</v>
      </c>
      <c r="AR802" s="2">
        <v>0</v>
      </c>
      <c r="AS802" s="2">
        <v>0</v>
      </c>
      <c r="AT802" s="2" t="s">
        <v>464</v>
      </c>
      <c r="AU802" s="2" t="s">
        <v>464</v>
      </c>
      <c r="AV802" s="2" t="s">
        <v>464</v>
      </c>
    </row>
    <row r="803" spans="1:48" x14ac:dyDescent="0.25">
      <c r="A803" t="str">
        <f t="shared" si="15"/>
        <v>2014Q2</v>
      </c>
      <c r="B803" s="9" t="s">
        <v>323</v>
      </c>
      <c r="C803" s="9">
        <v>4206680</v>
      </c>
      <c r="D803" s="2">
        <v>6239</v>
      </c>
      <c r="E803" s="2">
        <v>821</v>
      </c>
      <c r="F803" s="2">
        <v>0</v>
      </c>
      <c r="G803" s="2">
        <v>2701</v>
      </c>
      <c r="H803" s="2">
        <v>693</v>
      </c>
      <c r="I803" s="2">
        <v>4950</v>
      </c>
      <c r="J803" s="2">
        <v>50249</v>
      </c>
      <c r="K803" s="2">
        <v>12395</v>
      </c>
      <c r="L803" s="2">
        <v>124479</v>
      </c>
      <c r="M803" s="2">
        <v>435670</v>
      </c>
      <c r="N803" s="2">
        <v>0</v>
      </c>
      <c r="O803" s="2">
        <v>678319</v>
      </c>
      <c r="P803" s="2">
        <v>3</v>
      </c>
      <c r="Q803" s="2">
        <v>122743</v>
      </c>
      <c r="R803" s="2">
        <v>124479</v>
      </c>
      <c r="S803" s="2">
        <v>25426</v>
      </c>
      <c r="T803" s="2">
        <v>381505</v>
      </c>
      <c r="U803" s="2">
        <v>38538</v>
      </c>
      <c r="V803" s="2">
        <v>124479</v>
      </c>
      <c r="W803" s="2">
        <v>124479</v>
      </c>
      <c r="X803" s="2">
        <v>0</v>
      </c>
      <c r="Y803" s="2">
        <v>918</v>
      </c>
      <c r="Z803" s="2">
        <v>7768</v>
      </c>
      <c r="AA803" s="2">
        <v>1930</v>
      </c>
      <c r="AB803" s="2">
        <v>24464</v>
      </c>
      <c r="AC803" s="2">
        <v>3833</v>
      </c>
      <c r="AD803" s="2">
        <v>0</v>
      </c>
      <c r="AE803" s="2">
        <v>13803</v>
      </c>
      <c r="AF803" s="2">
        <v>4545</v>
      </c>
      <c r="AG803" s="2" t="s">
        <v>464</v>
      </c>
      <c r="AH803" s="3" t="s">
        <v>464</v>
      </c>
      <c r="AI803" s="2" t="s">
        <v>464</v>
      </c>
      <c r="AJ803" s="3">
        <v>122743</v>
      </c>
      <c r="AK803" s="3">
        <v>0</v>
      </c>
      <c r="AL803" s="2">
        <v>920</v>
      </c>
      <c r="AM803" s="3">
        <v>8117</v>
      </c>
      <c r="AN803" s="2">
        <v>1932</v>
      </c>
      <c r="AO803" s="2">
        <v>23695</v>
      </c>
      <c r="AP803" s="2">
        <v>3855</v>
      </c>
      <c r="AQ803" s="2">
        <v>0</v>
      </c>
      <c r="AR803" s="2">
        <v>12892</v>
      </c>
      <c r="AS803" s="2">
        <v>4283</v>
      </c>
      <c r="AT803" s="2" t="s">
        <v>464</v>
      </c>
      <c r="AU803" s="2" t="s">
        <v>464</v>
      </c>
      <c r="AV803" s="2" t="s">
        <v>464</v>
      </c>
    </row>
    <row r="804" spans="1:48" x14ac:dyDescent="0.25">
      <c r="A804" t="str">
        <f t="shared" si="15"/>
        <v>2014Q2</v>
      </c>
      <c r="B804" s="9" t="s">
        <v>935</v>
      </c>
      <c r="C804" s="9">
        <v>1020194</v>
      </c>
      <c r="D804" s="2">
        <v>27404</v>
      </c>
      <c r="E804" s="2">
        <v>5318</v>
      </c>
      <c r="F804" s="2">
        <v>0</v>
      </c>
      <c r="G804" s="2">
        <v>13185</v>
      </c>
      <c r="H804" s="2">
        <v>2924</v>
      </c>
      <c r="I804" s="2">
        <v>23816</v>
      </c>
      <c r="J804" s="2">
        <v>124685</v>
      </c>
      <c r="K804" s="2">
        <v>0</v>
      </c>
      <c r="L804" s="2">
        <v>603390</v>
      </c>
      <c r="M804" s="2">
        <v>2250985</v>
      </c>
      <c r="N804" s="2">
        <v>0</v>
      </c>
      <c r="O804" s="2">
        <v>3284273</v>
      </c>
      <c r="P804" s="2">
        <v>0</v>
      </c>
      <c r="Q804" s="2">
        <v>563796</v>
      </c>
      <c r="R804" s="2">
        <v>564948</v>
      </c>
      <c r="S804" s="2">
        <v>299087</v>
      </c>
      <c r="T804" s="2">
        <v>1961493</v>
      </c>
      <c r="U804" s="2">
        <v>250671</v>
      </c>
      <c r="V804" s="2">
        <v>603390</v>
      </c>
      <c r="W804" s="2">
        <v>564948</v>
      </c>
      <c r="X804" s="2">
        <v>0</v>
      </c>
      <c r="Y804" s="2">
        <v>95129</v>
      </c>
      <c r="Z804" s="2">
        <v>0</v>
      </c>
      <c r="AA804" s="2">
        <v>72493</v>
      </c>
      <c r="AB804" s="2">
        <v>12618</v>
      </c>
      <c r="AC804" s="2">
        <v>164378</v>
      </c>
      <c r="AD804" s="2">
        <v>0</v>
      </c>
      <c r="AE804" s="2">
        <v>0</v>
      </c>
      <c r="AF804" s="2">
        <v>115144</v>
      </c>
      <c r="AG804" s="2" t="s">
        <v>464</v>
      </c>
      <c r="AH804" s="3" t="s">
        <v>464</v>
      </c>
      <c r="AI804" s="2" t="s">
        <v>464</v>
      </c>
      <c r="AJ804" s="3">
        <v>563796</v>
      </c>
      <c r="AK804" s="3">
        <v>0</v>
      </c>
      <c r="AL804" s="2">
        <v>95244</v>
      </c>
      <c r="AM804" s="3">
        <v>0</v>
      </c>
      <c r="AN804" s="2">
        <v>72182</v>
      </c>
      <c r="AO804" s="2">
        <v>12722</v>
      </c>
      <c r="AP804" s="2">
        <v>163197</v>
      </c>
      <c r="AQ804" s="2">
        <v>0</v>
      </c>
      <c r="AR804" s="2">
        <v>0</v>
      </c>
      <c r="AS804" s="2">
        <v>115171</v>
      </c>
      <c r="AT804" s="2" t="s">
        <v>464</v>
      </c>
      <c r="AU804" s="2" t="s">
        <v>464</v>
      </c>
      <c r="AV804" s="2" t="s">
        <v>464</v>
      </c>
    </row>
    <row r="805" spans="1:48" x14ac:dyDescent="0.25">
      <c r="A805" t="str">
        <f t="shared" si="15"/>
        <v>2014Q2</v>
      </c>
      <c r="B805" s="9" t="s">
        <v>936</v>
      </c>
      <c r="C805" s="9">
        <v>4044696</v>
      </c>
      <c r="D805" s="2">
        <v>6894</v>
      </c>
      <c r="E805" s="2">
        <v>1078</v>
      </c>
      <c r="F805" s="2">
        <v>0</v>
      </c>
      <c r="G805" s="2">
        <v>3036</v>
      </c>
      <c r="H805" s="2">
        <v>593</v>
      </c>
      <c r="I805" s="2">
        <v>5531</v>
      </c>
      <c r="J805" s="2">
        <v>55308</v>
      </c>
      <c r="K805" s="2">
        <v>0</v>
      </c>
      <c r="L805" s="2">
        <v>120208</v>
      </c>
      <c r="M805" s="2">
        <v>772904</v>
      </c>
      <c r="N805" s="2">
        <v>0</v>
      </c>
      <c r="O805" s="2">
        <v>1013305</v>
      </c>
      <c r="P805" s="2">
        <v>0</v>
      </c>
      <c r="Q805" s="2">
        <v>120863</v>
      </c>
      <c r="R805" s="2">
        <v>118510</v>
      </c>
      <c r="S805" s="2">
        <v>638932</v>
      </c>
      <c r="T805" s="2">
        <v>763120</v>
      </c>
      <c r="U805" s="2">
        <v>9265</v>
      </c>
      <c r="V805" s="2">
        <v>120208</v>
      </c>
      <c r="W805" s="2">
        <v>118510</v>
      </c>
      <c r="X805" s="2">
        <v>35</v>
      </c>
      <c r="Y805" s="2">
        <v>0</v>
      </c>
      <c r="Z805" s="2">
        <v>30302</v>
      </c>
      <c r="AA805" s="2">
        <v>5377</v>
      </c>
      <c r="AB805" s="2">
        <v>13419</v>
      </c>
      <c r="AC805" s="2">
        <v>0</v>
      </c>
      <c r="AD805" s="2">
        <v>0</v>
      </c>
      <c r="AE805" s="2">
        <v>0</v>
      </c>
      <c r="AF805" s="2">
        <v>58385</v>
      </c>
      <c r="AG805" s="2" t="s">
        <v>464</v>
      </c>
      <c r="AH805" s="3" t="s">
        <v>464</v>
      </c>
      <c r="AI805" s="2" t="s">
        <v>464</v>
      </c>
      <c r="AJ805" s="3">
        <v>120863</v>
      </c>
      <c r="AK805" s="3">
        <v>35</v>
      </c>
      <c r="AL805" s="2">
        <v>0</v>
      </c>
      <c r="AM805" s="3">
        <v>31000</v>
      </c>
      <c r="AN805" s="2">
        <v>5412</v>
      </c>
      <c r="AO805" s="2">
        <v>13199</v>
      </c>
      <c r="AP805" s="2">
        <v>0</v>
      </c>
      <c r="AQ805" s="2">
        <v>0</v>
      </c>
      <c r="AR805" s="2">
        <v>0</v>
      </c>
      <c r="AS805" s="2">
        <v>59627</v>
      </c>
      <c r="AT805" s="2" t="s">
        <v>464</v>
      </c>
      <c r="AU805" s="2" t="s">
        <v>464</v>
      </c>
      <c r="AV805" s="2" t="s">
        <v>464</v>
      </c>
    </row>
    <row r="806" spans="1:48" x14ac:dyDescent="0.25">
      <c r="A806" t="str">
        <f t="shared" si="15"/>
        <v>2014Q2</v>
      </c>
      <c r="B806" s="9" t="s">
        <v>937</v>
      </c>
      <c r="C806" s="9">
        <v>102614</v>
      </c>
      <c r="D806" s="2">
        <v>18380</v>
      </c>
      <c r="E806" s="2">
        <v>4321</v>
      </c>
      <c r="F806" s="2">
        <v>0</v>
      </c>
      <c r="G806" s="2">
        <v>8131</v>
      </c>
      <c r="H806" s="2">
        <v>2132</v>
      </c>
      <c r="I806" s="2">
        <v>14890</v>
      </c>
      <c r="J806" s="2">
        <v>9953</v>
      </c>
      <c r="K806" s="2">
        <v>0</v>
      </c>
      <c r="L806" s="2">
        <v>510692</v>
      </c>
      <c r="M806" s="2">
        <v>1654049</v>
      </c>
      <c r="N806" s="2">
        <v>0</v>
      </c>
      <c r="O806" s="2">
        <v>2337500</v>
      </c>
      <c r="P806" s="2">
        <v>347</v>
      </c>
      <c r="Q806" s="2">
        <v>31400</v>
      </c>
      <c r="R806" s="2">
        <v>32303</v>
      </c>
      <c r="S806" s="2">
        <v>1007135</v>
      </c>
      <c r="T806" s="2">
        <v>1584988</v>
      </c>
      <c r="U806" s="2">
        <v>64964</v>
      </c>
      <c r="V806" s="2">
        <v>510692</v>
      </c>
      <c r="W806" s="2">
        <v>32303</v>
      </c>
      <c r="X806" s="2">
        <v>0</v>
      </c>
      <c r="Y806" s="2">
        <v>0</v>
      </c>
      <c r="Z806" s="2">
        <v>25094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 t="s">
        <v>464</v>
      </c>
      <c r="AH806" s="3" t="s">
        <v>464</v>
      </c>
      <c r="AI806" s="2" t="s">
        <v>464</v>
      </c>
      <c r="AJ806" s="3">
        <v>31400</v>
      </c>
      <c r="AK806" s="3">
        <v>0</v>
      </c>
      <c r="AL806" s="2">
        <v>0</v>
      </c>
      <c r="AM806" s="3">
        <v>25045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 t="s">
        <v>464</v>
      </c>
      <c r="AU806" s="2" t="s">
        <v>464</v>
      </c>
      <c r="AV806" s="2" t="s">
        <v>464</v>
      </c>
    </row>
    <row r="807" spans="1:48" x14ac:dyDescent="0.25">
      <c r="A807" t="str">
        <f t="shared" si="15"/>
        <v>2014Q2</v>
      </c>
      <c r="B807" s="9" t="s">
        <v>938</v>
      </c>
      <c r="C807" s="9">
        <v>4095990</v>
      </c>
      <c r="D807" s="2">
        <v>9158</v>
      </c>
      <c r="E807" s="2">
        <v>3315</v>
      </c>
      <c r="F807" s="2">
        <v>0</v>
      </c>
      <c r="G807" s="2">
        <v>5543</v>
      </c>
      <c r="H807" s="2">
        <v>1430</v>
      </c>
      <c r="I807" s="2">
        <v>9654</v>
      </c>
      <c r="J807" s="2">
        <v>1702</v>
      </c>
      <c r="K807" s="2">
        <v>0</v>
      </c>
      <c r="L807" s="2">
        <v>195579</v>
      </c>
      <c r="M807" s="2">
        <v>1000514</v>
      </c>
      <c r="N807" s="2">
        <v>0</v>
      </c>
      <c r="O807" s="2">
        <v>1284399</v>
      </c>
      <c r="P807" s="2">
        <v>-13</v>
      </c>
      <c r="Q807" s="2">
        <v>192977</v>
      </c>
      <c r="R807" s="2">
        <v>195574</v>
      </c>
      <c r="S807" s="2">
        <v>623984</v>
      </c>
      <c r="T807" s="2">
        <v>940899</v>
      </c>
      <c r="U807" s="2">
        <v>53510</v>
      </c>
      <c r="V807" s="2">
        <v>195579</v>
      </c>
      <c r="W807" s="2">
        <v>195574</v>
      </c>
      <c r="X807" s="2">
        <v>0</v>
      </c>
      <c r="Y807" s="2">
        <v>0</v>
      </c>
      <c r="Z807" s="2">
        <v>336</v>
      </c>
      <c r="AA807" s="2">
        <v>3702</v>
      </c>
      <c r="AB807" s="2">
        <v>94446</v>
      </c>
      <c r="AC807" s="2">
        <v>14754</v>
      </c>
      <c r="AD807" s="2">
        <v>0</v>
      </c>
      <c r="AE807" s="2">
        <v>0</v>
      </c>
      <c r="AF807" s="2">
        <v>0</v>
      </c>
      <c r="AG807" s="2" t="s">
        <v>464</v>
      </c>
      <c r="AH807" s="3" t="s">
        <v>464</v>
      </c>
      <c r="AI807" s="2" t="s">
        <v>464</v>
      </c>
      <c r="AJ807" s="3">
        <v>192977</v>
      </c>
      <c r="AK807" s="3">
        <v>0</v>
      </c>
      <c r="AL807" s="2">
        <v>0</v>
      </c>
      <c r="AM807" s="3">
        <v>332</v>
      </c>
      <c r="AN807" s="2">
        <v>3599</v>
      </c>
      <c r="AO807" s="2">
        <v>93839</v>
      </c>
      <c r="AP807" s="2">
        <v>14852</v>
      </c>
      <c r="AQ807" s="2">
        <v>0</v>
      </c>
      <c r="AR807" s="2">
        <v>0</v>
      </c>
      <c r="AS807" s="2">
        <v>0</v>
      </c>
      <c r="AT807" s="2" t="s">
        <v>464</v>
      </c>
      <c r="AU807" s="2" t="s">
        <v>464</v>
      </c>
      <c r="AV807" s="2" t="s">
        <v>464</v>
      </c>
    </row>
    <row r="808" spans="1:48" x14ac:dyDescent="0.25">
      <c r="A808" t="str">
        <f t="shared" si="15"/>
        <v>2014Q2</v>
      </c>
      <c r="B808" s="9" t="s">
        <v>324</v>
      </c>
      <c r="C808" s="9">
        <v>1024695</v>
      </c>
      <c r="D808" s="2">
        <v>6480</v>
      </c>
      <c r="E808" s="2">
        <v>2028</v>
      </c>
      <c r="F808" s="2">
        <v>0</v>
      </c>
      <c r="G808" s="2">
        <v>4078</v>
      </c>
      <c r="H808" s="2">
        <v>907</v>
      </c>
      <c r="I808" s="2">
        <v>6849</v>
      </c>
      <c r="J808" s="2">
        <v>13525</v>
      </c>
      <c r="K808" s="2">
        <v>0</v>
      </c>
      <c r="L808" s="2">
        <v>154912</v>
      </c>
      <c r="M808" s="2">
        <v>583544</v>
      </c>
      <c r="N808" s="2">
        <v>0</v>
      </c>
      <c r="O808" s="2">
        <v>818953</v>
      </c>
      <c r="P808" s="2">
        <v>102</v>
      </c>
      <c r="Q808" s="2">
        <v>155614</v>
      </c>
      <c r="R808" s="2">
        <v>154912</v>
      </c>
      <c r="S808" s="2">
        <v>122674</v>
      </c>
      <c r="T808" s="2">
        <v>505521</v>
      </c>
      <c r="U808" s="2">
        <v>71179</v>
      </c>
      <c r="V808" s="2">
        <v>154912</v>
      </c>
      <c r="W808" s="2">
        <v>154912</v>
      </c>
      <c r="X808" s="2">
        <v>0</v>
      </c>
      <c r="Y808" s="2">
        <v>0</v>
      </c>
      <c r="Z808" s="2">
        <v>24780</v>
      </c>
      <c r="AA808" s="2">
        <v>818</v>
      </c>
      <c r="AB808" s="2">
        <v>13562</v>
      </c>
      <c r="AC808" s="2">
        <v>31413</v>
      </c>
      <c r="AD808" s="2">
        <v>0</v>
      </c>
      <c r="AE808" s="2">
        <v>0</v>
      </c>
      <c r="AF808" s="2">
        <v>0</v>
      </c>
      <c r="AG808" s="2" t="s">
        <v>464</v>
      </c>
      <c r="AH808" s="3" t="s">
        <v>464</v>
      </c>
      <c r="AI808" s="2" t="s">
        <v>464</v>
      </c>
      <c r="AJ808" s="3">
        <v>155614</v>
      </c>
      <c r="AK808" s="3">
        <v>0</v>
      </c>
      <c r="AL808" s="2">
        <v>0</v>
      </c>
      <c r="AM808" s="3">
        <v>24979</v>
      </c>
      <c r="AN808" s="2">
        <v>818</v>
      </c>
      <c r="AO808" s="2">
        <v>13594</v>
      </c>
      <c r="AP808" s="2">
        <v>31680</v>
      </c>
      <c r="AQ808" s="2">
        <v>0</v>
      </c>
      <c r="AR808" s="2">
        <v>0</v>
      </c>
      <c r="AS808" s="2">
        <v>0</v>
      </c>
      <c r="AT808" s="2" t="s">
        <v>464</v>
      </c>
      <c r="AU808" s="2" t="s">
        <v>464</v>
      </c>
      <c r="AV808" s="2" t="s">
        <v>464</v>
      </c>
    </row>
    <row r="809" spans="1:48" x14ac:dyDescent="0.25">
      <c r="A809" t="str">
        <f t="shared" si="15"/>
        <v>2014Q2</v>
      </c>
      <c r="B809" s="9" t="s">
        <v>325</v>
      </c>
      <c r="C809" s="9">
        <v>1032005</v>
      </c>
      <c r="D809" s="2">
        <v>106828</v>
      </c>
      <c r="E809" s="2">
        <v>12437</v>
      </c>
      <c r="F809" s="2">
        <v>-742</v>
      </c>
      <c r="G809" s="2">
        <v>19970</v>
      </c>
      <c r="H809" s="2">
        <v>7160</v>
      </c>
      <c r="I809" s="2">
        <v>69007</v>
      </c>
      <c r="J809" s="2">
        <v>394910</v>
      </c>
      <c r="K809" s="2">
        <v>0</v>
      </c>
      <c r="L809" s="2">
        <v>1452991</v>
      </c>
      <c r="M809" s="2">
        <v>5055915</v>
      </c>
      <c r="N809" s="2">
        <v>4591</v>
      </c>
      <c r="O809" s="2">
        <v>7710145</v>
      </c>
      <c r="P809" s="2">
        <v>0</v>
      </c>
      <c r="Q809" s="2">
        <v>1392764</v>
      </c>
      <c r="R809" s="2">
        <v>1426285</v>
      </c>
      <c r="S809" s="2">
        <v>1637380</v>
      </c>
      <c r="T809" s="2">
        <v>2664989</v>
      </c>
      <c r="U809" s="2">
        <v>391098</v>
      </c>
      <c r="V809" s="2">
        <v>1452991</v>
      </c>
      <c r="W809" s="2">
        <v>1426285</v>
      </c>
      <c r="X809" s="2">
        <v>9000</v>
      </c>
      <c r="Y809" s="2">
        <v>0</v>
      </c>
      <c r="Z809" s="2">
        <v>74574</v>
      </c>
      <c r="AA809" s="2">
        <v>5928</v>
      </c>
      <c r="AB809" s="2">
        <v>1112119</v>
      </c>
      <c r="AC809" s="2">
        <v>196631</v>
      </c>
      <c r="AD809" s="2">
        <v>0</v>
      </c>
      <c r="AE809" s="2">
        <v>0</v>
      </c>
      <c r="AF809" s="2">
        <v>0</v>
      </c>
      <c r="AG809" s="2" t="s">
        <v>464</v>
      </c>
      <c r="AH809" s="3" t="s">
        <v>464</v>
      </c>
      <c r="AI809" s="2" t="s">
        <v>464</v>
      </c>
      <c r="AJ809" s="3">
        <v>1392764</v>
      </c>
      <c r="AK809" s="3">
        <v>9000</v>
      </c>
      <c r="AL809" s="2">
        <v>0</v>
      </c>
      <c r="AM809" s="3">
        <v>74613</v>
      </c>
      <c r="AN809" s="2">
        <v>5560</v>
      </c>
      <c r="AO809" s="2">
        <v>1070034</v>
      </c>
      <c r="AP809" s="2">
        <v>200111</v>
      </c>
      <c r="AQ809" s="2">
        <v>0</v>
      </c>
      <c r="AR809" s="2">
        <v>0</v>
      </c>
      <c r="AS809" s="2">
        <v>0</v>
      </c>
      <c r="AT809" s="2" t="s">
        <v>464</v>
      </c>
      <c r="AU809" s="2" t="s">
        <v>464</v>
      </c>
      <c r="AV809" s="2" t="s">
        <v>464</v>
      </c>
    </row>
    <row r="810" spans="1:48" x14ac:dyDescent="0.25">
      <c r="A810" t="str">
        <f t="shared" si="15"/>
        <v>2014Q2</v>
      </c>
      <c r="B810" s="9" t="s">
        <v>326</v>
      </c>
      <c r="C810" s="9">
        <v>1023841</v>
      </c>
      <c r="D810" s="2">
        <v>8208</v>
      </c>
      <c r="E810" s="2">
        <v>1878</v>
      </c>
      <c r="F810" s="2">
        <v>0</v>
      </c>
      <c r="G810" s="2">
        <v>4235</v>
      </c>
      <c r="H810" s="2">
        <v>529</v>
      </c>
      <c r="I810" s="2">
        <v>6984</v>
      </c>
      <c r="J810" s="2">
        <v>7920</v>
      </c>
      <c r="K810" s="2">
        <v>0</v>
      </c>
      <c r="L810" s="2">
        <v>108500</v>
      </c>
      <c r="M810" s="2">
        <v>587918</v>
      </c>
      <c r="N810" s="2">
        <v>0</v>
      </c>
      <c r="O810" s="2">
        <v>763813</v>
      </c>
      <c r="P810" s="2">
        <v>0</v>
      </c>
      <c r="Q810" s="2">
        <v>84029</v>
      </c>
      <c r="R810" s="2">
        <v>85570</v>
      </c>
      <c r="S810" s="2">
        <v>230796</v>
      </c>
      <c r="T810" s="2">
        <v>424282</v>
      </c>
      <c r="U810" s="2">
        <v>61915</v>
      </c>
      <c r="V810" s="2">
        <v>108500</v>
      </c>
      <c r="W810" s="2">
        <v>85570</v>
      </c>
      <c r="X810" s="2">
        <v>0</v>
      </c>
      <c r="Y810" s="2">
        <v>0</v>
      </c>
      <c r="Z810" s="2">
        <v>8914</v>
      </c>
      <c r="AA810" s="2">
        <v>3702</v>
      </c>
      <c r="AB810" s="2">
        <v>72954</v>
      </c>
      <c r="AC810" s="2">
        <v>0</v>
      </c>
      <c r="AD810" s="2">
        <v>0</v>
      </c>
      <c r="AE810" s="2">
        <v>0</v>
      </c>
      <c r="AF810" s="2">
        <v>0</v>
      </c>
      <c r="AG810" s="2" t="s">
        <v>464</v>
      </c>
      <c r="AH810" s="3" t="s">
        <v>464</v>
      </c>
      <c r="AI810" s="2" t="s">
        <v>464</v>
      </c>
      <c r="AJ810" s="3">
        <v>84029</v>
      </c>
      <c r="AK810" s="3">
        <v>0</v>
      </c>
      <c r="AL810" s="2">
        <v>0</v>
      </c>
      <c r="AM810" s="3">
        <v>9023</v>
      </c>
      <c r="AN810" s="2">
        <v>3519</v>
      </c>
      <c r="AO810" s="2">
        <v>71487</v>
      </c>
      <c r="AP810" s="2">
        <v>0</v>
      </c>
      <c r="AQ810" s="2">
        <v>0</v>
      </c>
      <c r="AR810" s="2">
        <v>0</v>
      </c>
      <c r="AS810" s="2">
        <v>0</v>
      </c>
      <c r="AT810" s="2" t="s">
        <v>464</v>
      </c>
      <c r="AU810" s="2" t="s">
        <v>464</v>
      </c>
      <c r="AV810" s="2" t="s">
        <v>464</v>
      </c>
    </row>
    <row r="811" spans="1:48" x14ac:dyDescent="0.25">
      <c r="A811" t="str">
        <f t="shared" si="15"/>
        <v>2014Q2</v>
      </c>
      <c r="B811" s="9" t="s">
        <v>939</v>
      </c>
      <c r="C811" s="9">
        <v>1020985</v>
      </c>
      <c r="D811" s="2">
        <v>7950</v>
      </c>
      <c r="E811" s="2">
        <v>1968</v>
      </c>
      <c r="F811" s="2">
        <v>0</v>
      </c>
      <c r="G811" s="2">
        <v>3642</v>
      </c>
      <c r="H811" s="2">
        <v>588</v>
      </c>
      <c r="I811" s="2">
        <v>5908</v>
      </c>
      <c r="J811" s="2">
        <v>53358</v>
      </c>
      <c r="K811" s="2">
        <v>3185</v>
      </c>
      <c r="L811" s="2">
        <v>231709</v>
      </c>
      <c r="M811" s="2">
        <v>658904</v>
      </c>
      <c r="N811" s="2">
        <v>0</v>
      </c>
      <c r="O811" s="2">
        <v>990170</v>
      </c>
      <c r="P811" s="2">
        <v>0</v>
      </c>
      <c r="Q811" s="2">
        <v>228053</v>
      </c>
      <c r="R811" s="2">
        <v>231709</v>
      </c>
      <c r="S811" s="2">
        <v>99496</v>
      </c>
      <c r="T811" s="2">
        <v>401980</v>
      </c>
      <c r="U811" s="2">
        <v>98454</v>
      </c>
      <c r="V811" s="2">
        <v>231709</v>
      </c>
      <c r="W811" s="2">
        <v>231709</v>
      </c>
      <c r="X811" s="2">
        <v>40255</v>
      </c>
      <c r="Y811" s="2">
        <v>0</v>
      </c>
      <c r="Z811" s="2">
        <v>58635</v>
      </c>
      <c r="AA811" s="2">
        <v>0</v>
      </c>
      <c r="AB811" s="2">
        <v>4744</v>
      </c>
      <c r="AC811" s="2">
        <v>4950</v>
      </c>
      <c r="AD811" s="2">
        <v>0</v>
      </c>
      <c r="AE811" s="2">
        <v>0</v>
      </c>
      <c r="AF811" s="2">
        <v>0</v>
      </c>
      <c r="AG811" s="2" t="s">
        <v>464</v>
      </c>
      <c r="AH811" s="3" t="s">
        <v>464</v>
      </c>
      <c r="AI811" s="2" t="s">
        <v>464</v>
      </c>
      <c r="AJ811" s="3">
        <v>228053</v>
      </c>
      <c r="AK811" s="3">
        <v>40210</v>
      </c>
      <c r="AL811" s="2">
        <v>0</v>
      </c>
      <c r="AM811" s="3">
        <v>58544</v>
      </c>
      <c r="AN811" s="2">
        <v>0</v>
      </c>
      <c r="AO811" s="2">
        <v>4629</v>
      </c>
      <c r="AP811" s="2">
        <v>4889</v>
      </c>
      <c r="AQ811" s="2">
        <v>0</v>
      </c>
      <c r="AR811" s="2">
        <v>0</v>
      </c>
      <c r="AS811" s="2">
        <v>0</v>
      </c>
      <c r="AT811" s="2" t="s">
        <v>464</v>
      </c>
      <c r="AU811" s="2" t="s">
        <v>464</v>
      </c>
      <c r="AV811" s="2" t="s">
        <v>464</v>
      </c>
    </row>
    <row r="812" spans="1:48" x14ac:dyDescent="0.25">
      <c r="A812" t="str">
        <f t="shared" si="15"/>
        <v>2014Q2</v>
      </c>
      <c r="B812" s="9" t="s">
        <v>940</v>
      </c>
      <c r="C812" s="9">
        <v>1018252</v>
      </c>
      <c r="D812" s="2">
        <v>12508</v>
      </c>
      <c r="E812" s="2">
        <v>790</v>
      </c>
      <c r="F812" s="2">
        <v>0</v>
      </c>
      <c r="G812" s="2">
        <v>5183</v>
      </c>
      <c r="H812" s="2">
        <v>1021</v>
      </c>
      <c r="I812" s="2">
        <v>7895</v>
      </c>
      <c r="J812" s="2">
        <v>173109</v>
      </c>
      <c r="K812" s="2">
        <v>0</v>
      </c>
      <c r="L812" s="2">
        <v>73198</v>
      </c>
      <c r="M812" s="2">
        <v>984508</v>
      </c>
      <c r="N812" s="2">
        <v>0</v>
      </c>
      <c r="O812" s="2">
        <v>1352368</v>
      </c>
      <c r="P812" s="2">
        <v>-29</v>
      </c>
      <c r="Q812" s="2">
        <v>73463</v>
      </c>
      <c r="R812" s="2">
        <v>73198</v>
      </c>
      <c r="S812" s="2">
        <v>148219</v>
      </c>
      <c r="T812" s="2">
        <v>753422</v>
      </c>
      <c r="U812" s="2">
        <v>220694</v>
      </c>
      <c r="V812" s="2">
        <v>73198</v>
      </c>
      <c r="W812" s="2">
        <v>73198</v>
      </c>
      <c r="X812" s="2">
        <v>70390</v>
      </c>
      <c r="Y812" s="2">
        <v>0</v>
      </c>
      <c r="Z812" s="2">
        <v>0</v>
      </c>
      <c r="AA812" s="2">
        <v>0</v>
      </c>
      <c r="AB812" s="2">
        <v>0</v>
      </c>
      <c r="AC812" s="2">
        <v>2808</v>
      </c>
      <c r="AD812" s="2">
        <v>0</v>
      </c>
      <c r="AE812" s="2">
        <v>0</v>
      </c>
      <c r="AF812" s="2">
        <v>0</v>
      </c>
      <c r="AG812" s="2" t="s">
        <v>464</v>
      </c>
      <c r="AH812" s="3" t="s">
        <v>464</v>
      </c>
      <c r="AI812" s="2" t="s">
        <v>464</v>
      </c>
      <c r="AJ812" s="3">
        <v>73463</v>
      </c>
      <c r="AK812" s="3">
        <v>70625</v>
      </c>
      <c r="AL812" s="2">
        <v>0</v>
      </c>
      <c r="AM812" s="3">
        <v>0</v>
      </c>
      <c r="AN812" s="2">
        <v>0</v>
      </c>
      <c r="AO812" s="2">
        <v>0</v>
      </c>
      <c r="AP812" s="2">
        <v>2838</v>
      </c>
      <c r="AQ812" s="2">
        <v>0</v>
      </c>
      <c r="AR812" s="2">
        <v>0</v>
      </c>
      <c r="AS812" s="2">
        <v>0</v>
      </c>
      <c r="AT812" s="2" t="s">
        <v>464</v>
      </c>
      <c r="AU812" s="2" t="s">
        <v>464</v>
      </c>
      <c r="AV812" s="2" t="s">
        <v>464</v>
      </c>
    </row>
    <row r="813" spans="1:48" x14ac:dyDescent="0.25">
      <c r="A813" t="str">
        <f t="shared" si="15"/>
        <v>2014Q2</v>
      </c>
      <c r="B813" s="9" t="s">
        <v>327</v>
      </c>
      <c r="C813" s="9">
        <v>4088384</v>
      </c>
      <c r="D813" s="2">
        <v>10574</v>
      </c>
      <c r="E813" s="2">
        <v>1882</v>
      </c>
      <c r="F813" s="2">
        <v>0</v>
      </c>
      <c r="G813" s="2">
        <v>4051</v>
      </c>
      <c r="H813" s="2">
        <v>1501</v>
      </c>
      <c r="I813" s="2">
        <v>8585</v>
      </c>
      <c r="J813" s="2">
        <v>7824</v>
      </c>
      <c r="K813" s="2">
        <v>304</v>
      </c>
      <c r="L813" s="2">
        <v>155707</v>
      </c>
      <c r="M813" s="2">
        <v>899924</v>
      </c>
      <c r="N813" s="2">
        <v>0</v>
      </c>
      <c r="O813" s="2">
        <v>1187544</v>
      </c>
      <c r="P813" s="2">
        <v>130</v>
      </c>
      <c r="Q813" s="2">
        <v>156763</v>
      </c>
      <c r="R813" s="2">
        <v>155707</v>
      </c>
      <c r="S813" s="2">
        <v>180008</v>
      </c>
      <c r="T813" s="2">
        <v>786139</v>
      </c>
      <c r="U813" s="2">
        <v>93897</v>
      </c>
      <c r="V813" s="2">
        <v>155707</v>
      </c>
      <c r="W813" s="2">
        <v>155707</v>
      </c>
      <c r="X813" s="2">
        <v>3002</v>
      </c>
      <c r="Y813" s="2">
        <v>6531</v>
      </c>
      <c r="Z813" s="2">
        <v>38267</v>
      </c>
      <c r="AA813" s="2">
        <v>33652</v>
      </c>
      <c r="AB813" s="2">
        <v>28499</v>
      </c>
      <c r="AC813" s="2">
        <v>749</v>
      </c>
      <c r="AD813" s="2">
        <v>0</v>
      </c>
      <c r="AE813" s="2">
        <v>0</v>
      </c>
      <c r="AF813" s="2">
        <v>0</v>
      </c>
      <c r="AG813" s="2" t="s">
        <v>464</v>
      </c>
      <c r="AH813" s="3" t="s">
        <v>464</v>
      </c>
      <c r="AI813" s="2" t="s">
        <v>464</v>
      </c>
      <c r="AJ813" s="3">
        <v>156763</v>
      </c>
      <c r="AK813" s="3">
        <v>3001</v>
      </c>
      <c r="AL813" s="2">
        <v>6756</v>
      </c>
      <c r="AM813" s="3">
        <v>39439</v>
      </c>
      <c r="AN813" s="2">
        <v>33948</v>
      </c>
      <c r="AO813" s="2">
        <v>28619</v>
      </c>
      <c r="AP813" s="2">
        <v>748</v>
      </c>
      <c r="AQ813" s="2">
        <v>0</v>
      </c>
      <c r="AR813" s="2">
        <v>0</v>
      </c>
      <c r="AS813" s="2">
        <v>0</v>
      </c>
      <c r="AT813" s="2" t="s">
        <v>464</v>
      </c>
      <c r="AU813" s="2" t="s">
        <v>464</v>
      </c>
      <c r="AV813" s="2" t="s">
        <v>464</v>
      </c>
    </row>
    <row r="814" spans="1:48" x14ac:dyDescent="0.25">
      <c r="A814" t="str">
        <f t="shared" si="15"/>
        <v>2014Q2</v>
      </c>
      <c r="B814" s="9" t="s">
        <v>328</v>
      </c>
      <c r="C814" s="9">
        <v>100391</v>
      </c>
      <c r="D814" s="2">
        <v>84482</v>
      </c>
      <c r="E814" s="2">
        <v>48469</v>
      </c>
      <c r="F814" s="2">
        <v>35</v>
      </c>
      <c r="G814" s="2">
        <v>55050</v>
      </c>
      <c r="H814" s="2">
        <v>15888</v>
      </c>
      <c r="I814" s="2">
        <v>108574</v>
      </c>
      <c r="J814" s="2">
        <v>20887</v>
      </c>
      <c r="K814" s="2">
        <v>0</v>
      </c>
      <c r="L814" s="2">
        <v>3366021</v>
      </c>
      <c r="M814" s="2">
        <v>5550289</v>
      </c>
      <c r="N814" s="2">
        <v>3726</v>
      </c>
      <c r="O814" s="2">
        <v>10387956</v>
      </c>
      <c r="P814" s="2">
        <v>1654</v>
      </c>
      <c r="Q814" s="2">
        <v>2525801</v>
      </c>
      <c r="R814" s="2">
        <v>2513117</v>
      </c>
      <c r="S814" s="2">
        <v>1963408</v>
      </c>
      <c r="T814" s="2">
        <v>3328546</v>
      </c>
      <c r="U814" s="2">
        <v>995386</v>
      </c>
      <c r="V814" s="2">
        <v>3366021</v>
      </c>
      <c r="W814" s="2">
        <v>2513117</v>
      </c>
      <c r="X814" s="2">
        <v>11186</v>
      </c>
      <c r="Y814" s="2">
        <v>33947</v>
      </c>
      <c r="Z814" s="2">
        <v>624067</v>
      </c>
      <c r="AA814" s="2">
        <v>217768</v>
      </c>
      <c r="AB814" s="2">
        <v>204714</v>
      </c>
      <c r="AC814" s="2">
        <v>768519</v>
      </c>
      <c r="AD814" s="2">
        <v>0</v>
      </c>
      <c r="AE814" s="2">
        <v>3349</v>
      </c>
      <c r="AF814" s="2">
        <v>9637</v>
      </c>
      <c r="AG814" s="2" t="s">
        <v>464</v>
      </c>
      <c r="AH814" s="3" t="s">
        <v>464</v>
      </c>
      <c r="AI814" s="2" t="s">
        <v>464</v>
      </c>
      <c r="AJ814" s="3">
        <v>2525801</v>
      </c>
      <c r="AK814" s="3">
        <v>11025</v>
      </c>
      <c r="AL814" s="2">
        <v>35661</v>
      </c>
      <c r="AM814" s="3">
        <v>635520</v>
      </c>
      <c r="AN814" s="2">
        <v>210877</v>
      </c>
      <c r="AO814" s="2">
        <v>199632</v>
      </c>
      <c r="AP814" s="2">
        <v>785141</v>
      </c>
      <c r="AQ814" s="2">
        <v>0</v>
      </c>
      <c r="AR814" s="2">
        <v>3347</v>
      </c>
      <c r="AS814" s="2">
        <v>9658</v>
      </c>
      <c r="AT814" s="2" t="s">
        <v>464</v>
      </c>
      <c r="AU814" s="2" t="s">
        <v>464</v>
      </c>
      <c r="AV814" s="2" t="s">
        <v>464</v>
      </c>
    </row>
    <row r="815" spans="1:48" x14ac:dyDescent="0.25">
      <c r="A815" t="str">
        <f t="shared" si="15"/>
        <v>2014Q2</v>
      </c>
      <c r="B815" s="9" t="s">
        <v>329</v>
      </c>
      <c r="C815" s="9">
        <v>1017985</v>
      </c>
      <c r="D815" s="2">
        <v>6574</v>
      </c>
      <c r="E815" s="2">
        <v>3186</v>
      </c>
      <c r="F815" s="2">
        <v>0</v>
      </c>
      <c r="G815" s="2">
        <v>4981</v>
      </c>
      <c r="H815" s="2">
        <v>1205</v>
      </c>
      <c r="I815" s="2">
        <v>8493</v>
      </c>
      <c r="J815" s="2">
        <v>1223</v>
      </c>
      <c r="K815" s="2">
        <v>1643</v>
      </c>
      <c r="L815" s="2">
        <v>238030</v>
      </c>
      <c r="M815" s="2">
        <v>519662</v>
      </c>
      <c r="N815" s="2">
        <v>0</v>
      </c>
      <c r="O815" s="2">
        <v>860901</v>
      </c>
      <c r="P815" s="2">
        <v>-7</v>
      </c>
      <c r="Q815" s="2">
        <v>146818</v>
      </c>
      <c r="R815" s="2">
        <v>144040</v>
      </c>
      <c r="S815" s="2">
        <v>136217</v>
      </c>
      <c r="T815" s="2">
        <v>444615</v>
      </c>
      <c r="U815" s="2">
        <v>34973</v>
      </c>
      <c r="V815" s="2">
        <v>238030</v>
      </c>
      <c r="W815" s="2">
        <v>144040</v>
      </c>
      <c r="X815" s="2">
        <v>0</v>
      </c>
      <c r="Y815" s="2">
        <v>4321</v>
      </c>
      <c r="Z815" s="2">
        <v>10610</v>
      </c>
      <c r="AA815" s="2">
        <v>0</v>
      </c>
      <c r="AB815" s="2">
        <v>76625</v>
      </c>
      <c r="AC815" s="2">
        <v>0</v>
      </c>
      <c r="AD815" s="2">
        <v>0</v>
      </c>
      <c r="AE815" s="2">
        <v>0</v>
      </c>
      <c r="AF815" s="2">
        <v>0</v>
      </c>
      <c r="AG815" s="2" t="s">
        <v>464</v>
      </c>
      <c r="AH815" s="3" t="s">
        <v>464</v>
      </c>
      <c r="AI815" s="2" t="s">
        <v>464</v>
      </c>
      <c r="AJ815" s="3">
        <v>146818</v>
      </c>
      <c r="AK815" s="3">
        <v>0</v>
      </c>
      <c r="AL815" s="2">
        <v>4606</v>
      </c>
      <c r="AM815" s="3">
        <v>10350</v>
      </c>
      <c r="AN815" s="2">
        <v>0</v>
      </c>
      <c r="AO815" s="2">
        <v>78249</v>
      </c>
      <c r="AP815" s="2">
        <v>0</v>
      </c>
      <c r="AQ815" s="2">
        <v>0</v>
      </c>
      <c r="AR815" s="2">
        <v>0</v>
      </c>
      <c r="AS815" s="2">
        <v>0</v>
      </c>
      <c r="AT815" s="2" t="s">
        <v>464</v>
      </c>
      <c r="AU815" s="2" t="s">
        <v>464</v>
      </c>
      <c r="AV815" s="2" t="s">
        <v>464</v>
      </c>
    </row>
    <row r="816" spans="1:48" x14ac:dyDescent="0.25">
      <c r="A816" t="str">
        <f t="shared" si="15"/>
        <v>2014Q2</v>
      </c>
      <c r="B816" s="9" t="s">
        <v>330</v>
      </c>
      <c r="C816" s="9">
        <v>100625</v>
      </c>
      <c r="D816" s="2">
        <v>13652</v>
      </c>
      <c r="E816" s="2">
        <v>6546</v>
      </c>
      <c r="F816" s="2">
        <v>0</v>
      </c>
      <c r="G816" s="2">
        <v>9183</v>
      </c>
      <c r="H816" s="2">
        <v>2169</v>
      </c>
      <c r="I816" s="2">
        <v>18412</v>
      </c>
      <c r="J816" s="2">
        <v>19412</v>
      </c>
      <c r="K816" s="2">
        <v>0</v>
      </c>
      <c r="L816" s="2">
        <v>594497</v>
      </c>
      <c r="M816" s="2">
        <v>1137306</v>
      </c>
      <c r="N816" s="2">
        <v>0</v>
      </c>
      <c r="O816" s="2">
        <v>2046864</v>
      </c>
      <c r="P816" s="2">
        <v>295</v>
      </c>
      <c r="Q816" s="2">
        <v>331513</v>
      </c>
      <c r="R816" s="2">
        <v>329814</v>
      </c>
      <c r="S816" s="2">
        <v>300627</v>
      </c>
      <c r="T816" s="2">
        <v>1004926</v>
      </c>
      <c r="U816" s="2">
        <v>111987</v>
      </c>
      <c r="V816" s="2">
        <v>594497</v>
      </c>
      <c r="W816" s="2">
        <v>329814</v>
      </c>
      <c r="X816" s="2">
        <v>1538</v>
      </c>
      <c r="Y816" s="2">
        <v>0</v>
      </c>
      <c r="Z816" s="2">
        <v>1653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4798</v>
      </c>
      <c r="AG816" s="2" t="s">
        <v>464</v>
      </c>
      <c r="AH816" s="3" t="s">
        <v>464</v>
      </c>
      <c r="AI816" s="2" t="s">
        <v>464</v>
      </c>
      <c r="AJ816" s="3">
        <v>331513</v>
      </c>
      <c r="AK816" s="3">
        <v>1539</v>
      </c>
      <c r="AL816" s="2">
        <v>0</v>
      </c>
      <c r="AM816" s="3">
        <v>1724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4779</v>
      </c>
      <c r="AT816" s="2" t="s">
        <v>464</v>
      </c>
      <c r="AU816" s="2" t="s">
        <v>464</v>
      </c>
      <c r="AV816" s="2" t="s">
        <v>464</v>
      </c>
    </row>
    <row r="817" spans="1:48" x14ac:dyDescent="0.25">
      <c r="A817" t="str">
        <f t="shared" si="15"/>
        <v>2014Q2</v>
      </c>
      <c r="B817" s="9" t="s">
        <v>941</v>
      </c>
      <c r="C817" s="9">
        <v>1024326</v>
      </c>
      <c r="D817" s="2">
        <v>23338</v>
      </c>
      <c r="E817" s="2">
        <v>3476</v>
      </c>
      <c r="F817" s="2">
        <v>0</v>
      </c>
      <c r="G817" s="2">
        <v>7229</v>
      </c>
      <c r="H817" s="2">
        <v>2466</v>
      </c>
      <c r="I817" s="2">
        <v>13316</v>
      </c>
      <c r="J817" s="2">
        <v>219276</v>
      </c>
      <c r="K817" s="2">
        <v>0</v>
      </c>
      <c r="L817" s="2">
        <v>69475</v>
      </c>
      <c r="M817" s="2">
        <v>2020419</v>
      </c>
      <c r="N817" s="2">
        <v>0</v>
      </c>
      <c r="O817" s="2">
        <v>2536643</v>
      </c>
      <c r="P817" s="2">
        <v>0</v>
      </c>
      <c r="Q817" s="2">
        <v>20</v>
      </c>
      <c r="R817" s="2">
        <v>21</v>
      </c>
      <c r="S817" s="2">
        <v>182483</v>
      </c>
      <c r="T817" s="2">
        <v>1282686</v>
      </c>
      <c r="U817" s="2">
        <v>291802</v>
      </c>
      <c r="V817" s="2">
        <v>69475</v>
      </c>
      <c r="W817" s="2">
        <v>21</v>
      </c>
      <c r="X817" s="2">
        <v>0</v>
      </c>
      <c r="Y817" s="2">
        <v>0</v>
      </c>
      <c r="Z817" s="2">
        <v>0</v>
      </c>
      <c r="AA817" s="2">
        <v>21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 t="s">
        <v>464</v>
      </c>
      <c r="AH817" s="3" t="s">
        <v>464</v>
      </c>
      <c r="AI817" s="2" t="s">
        <v>464</v>
      </c>
      <c r="AJ817" s="3">
        <v>20</v>
      </c>
      <c r="AK817" s="3">
        <v>0</v>
      </c>
      <c r="AL817" s="2">
        <v>0</v>
      </c>
      <c r="AM817" s="3">
        <v>0</v>
      </c>
      <c r="AN817" s="2">
        <v>20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 t="s">
        <v>464</v>
      </c>
      <c r="AU817" s="2" t="s">
        <v>464</v>
      </c>
      <c r="AV817" s="2" t="s">
        <v>464</v>
      </c>
    </row>
    <row r="818" spans="1:48" x14ac:dyDescent="0.25">
      <c r="A818" t="str">
        <f t="shared" si="15"/>
        <v>2014Q2</v>
      </c>
      <c r="B818" s="9" t="s">
        <v>942</v>
      </c>
      <c r="C818" s="9">
        <v>1974105</v>
      </c>
      <c r="D818" s="2">
        <v>6812</v>
      </c>
      <c r="E818" s="2">
        <v>1807</v>
      </c>
      <c r="F818" s="2">
        <v>0</v>
      </c>
      <c r="G818" s="2">
        <v>4386</v>
      </c>
      <c r="H818" s="2">
        <v>719</v>
      </c>
      <c r="I818" s="2">
        <v>7007</v>
      </c>
      <c r="J818" s="2">
        <v>0</v>
      </c>
      <c r="K818" s="2">
        <v>38961</v>
      </c>
      <c r="L818" s="2">
        <v>404218</v>
      </c>
      <c r="M818" s="2">
        <v>447142</v>
      </c>
      <c r="N818" s="2">
        <v>0</v>
      </c>
      <c r="O818" s="2">
        <v>960686</v>
      </c>
      <c r="P818" s="2">
        <v>0</v>
      </c>
      <c r="Q818" s="2">
        <v>395394</v>
      </c>
      <c r="R818" s="2">
        <v>400343</v>
      </c>
      <c r="S818" s="2">
        <v>74391</v>
      </c>
      <c r="T818" s="2">
        <v>394225</v>
      </c>
      <c r="U818" s="2">
        <v>44215</v>
      </c>
      <c r="V818" s="2">
        <v>404218</v>
      </c>
      <c r="W818" s="2">
        <v>400343</v>
      </c>
      <c r="X818" s="2">
        <v>0</v>
      </c>
      <c r="Y818" s="2">
        <v>3520</v>
      </c>
      <c r="Z818" s="2">
        <v>0</v>
      </c>
      <c r="AA818" s="2">
        <v>4187</v>
      </c>
      <c r="AB818" s="2">
        <v>136417</v>
      </c>
      <c r="AC818" s="2">
        <v>118375</v>
      </c>
      <c r="AD818" s="2">
        <v>0</v>
      </c>
      <c r="AE818" s="2">
        <v>0</v>
      </c>
      <c r="AF818" s="2">
        <v>0</v>
      </c>
      <c r="AG818" s="2" t="s">
        <v>464</v>
      </c>
      <c r="AH818" s="3" t="s">
        <v>464</v>
      </c>
      <c r="AI818" s="2" t="s">
        <v>464</v>
      </c>
      <c r="AJ818" s="3">
        <v>395394</v>
      </c>
      <c r="AK818" s="3">
        <v>0</v>
      </c>
      <c r="AL818" s="2">
        <v>3543</v>
      </c>
      <c r="AM818" s="3">
        <v>0</v>
      </c>
      <c r="AN818" s="2">
        <v>4216</v>
      </c>
      <c r="AO818" s="2">
        <v>134601</v>
      </c>
      <c r="AP818" s="2">
        <v>119302</v>
      </c>
      <c r="AQ818" s="2">
        <v>0</v>
      </c>
      <c r="AR818" s="2">
        <v>0</v>
      </c>
      <c r="AS818" s="2">
        <v>0</v>
      </c>
      <c r="AT818" s="2" t="s">
        <v>464</v>
      </c>
      <c r="AU818" s="2" t="s">
        <v>464</v>
      </c>
      <c r="AV818" s="2" t="s">
        <v>464</v>
      </c>
    </row>
    <row r="819" spans="1:48" x14ac:dyDescent="0.25">
      <c r="A819" t="str">
        <f t="shared" si="15"/>
        <v>2014Q2</v>
      </c>
      <c r="B819" s="9" t="s">
        <v>943</v>
      </c>
      <c r="C819" s="9">
        <v>1018151</v>
      </c>
      <c r="D819" s="2">
        <v>7194</v>
      </c>
      <c r="E819" s="2">
        <v>1973</v>
      </c>
      <c r="F819" s="2">
        <v>0</v>
      </c>
      <c r="G819" s="2">
        <v>3401</v>
      </c>
      <c r="H819" s="2">
        <v>1146</v>
      </c>
      <c r="I819" s="2">
        <v>5510</v>
      </c>
      <c r="J819" s="2">
        <v>19770</v>
      </c>
      <c r="K819" s="2">
        <v>0</v>
      </c>
      <c r="L819" s="2">
        <v>236850</v>
      </c>
      <c r="M819" s="2">
        <v>459165</v>
      </c>
      <c r="N819" s="2">
        <v>0</v>
      </c>
      <c r="O819" s="2">
        <v>747718</v>
      </c>
      <c r="P819" s="2">
        <v>0</v>
      </c>
      <c r="Q819" s="2">
        <v>236970</v>
      </c>
      <c r="R819" s="2">
        <v>236850</v>
      </c>
      <c r="S819" s="2">
        <v>149142</v>
      </c>
      <c r="T819" s="2">
        <v>429651</v>
      </c>
      <c r="U819" s="2">
        <v>14856</v>
      </c>
      <c r="V819" s="2">
        <v>236850</v>
      </c>
      <c r="W819" s="2">
        <v>236850</v>
      </c>
      <c r="X819" s="2">
        <v>0</v>
      </c>
      <c r="Y819" s="2">
        <v>14326</v>
      </c>
      <c r="Z819" s="2">
        <v>28575</v>
      </c>
      <c r="AA819" s="2">
        <v>23188</v>
      </c>
      <c r="AB819" s="2">
        <v>82190</v>
      </c>
      <c r="AC819" s="2">
        <v>0</v>
      </c>
      <c r="AD819" s="2">
        <v>0</v>
      </c>
      <c r="AE819" s="2">
        <v>0</v>
      </c>
      <c r="AF819" s="2">
        <v>0</v>
      </c>
      <c r="AG819" s="2" t="s">
        <v>464</v>
      </c>
      <c r="AH819" s="3" t="s">
        <v>464</v>
      </c>
      <c r="AI819" s="2" t="s">
        <v>464</v>
      </c>
      <c r="AJ819" s="3">
        <v>236970</v>
      </c>
      <c r="AK819" s="3">
        <v>0</v>
      </c>
      <c r="AL819" s="2">
        <v>14056</v>
      </c>
      <c r="AM819" s="3">
        <v>29998</v>
      </c>
      <c r="AN819" s="2">
        <v>22717</v>
      </c>
      <c r="AO819" s="2">
        <v>82252</v>
      </c>
      <c r="AP819" s="2">
        <v>0</v>
      </c>
      <c r="AQ819" s="2">
        <v>0</v>
      </c>
      <c r="AR819" s="2">
        <v>0</v>
      </c>
      <c r="AS819" s="2">
        <v>0</v>
      </c>
      <c r="AT819" s="2" t="s">
        <v>464</v>
      </c>
      <c r="AU819" s="2" t="s">
        <v>464</v>
      </c>
      <c r="AV819" s="2" t="s">
        <v>464</v>
      </c>
    </row>
    <row r="820" spans="1:48" x14ac:dyDescent="0.25">
      <c r="A820" t="str">
        <f t="shared" si="15"/>
        <v>2014Q2</v>
      </c>
      <c r="B820" s="9" t="s">
        <v>944</v>
      </c>
      <c r="C820" s="9">
        <v>4040228</v>
      </c>
      <c r="D820" s="2">
        <v>5022</v>
      </c>
      <c r="E820" s="2">
        <v>8212</v>
      </c>
      <c r="F820" s="2">
        <v>13</v>
      </c>
      <c r="G820" s="2">
        <v>7357</v>
      </c>
      <c r="H820" s="2">
        <v>926</v>
      </c>
      <c r="I820" s="2">
        <v>11224</v>
      </c>
      <c r="J820" s="2">
        <v>10076</v>
      </c>
      <c r="K820" s="2">
        <v>14843</v>
      </c>
      <c r="L820" s="2">
        <v>299566</v>
      </c>
      <c r="M820" s="2">
        <v>347427</v>
      </c>
      <c r="N820" s="2">
        <v>5886</v>
      </c>
      <c r="O820" s="2">
        <v>778888</v>
      </c>
      <c r="P820" s="2">
        <v>27</v>
      </c>
      <c r="Q820" s="2">
        <v>166211</v>
      </c>
      <c r="R820" s="2">
        <v>167459</v>
      </c>
      <c r="S820" s="2">
        <v>171431</v>
      </c>
      <c r="T820" s="2">
        <v>262279</v>
      </c>
      <c r="U820" s="2">
        <v>51603</v>
      </c>
      <c r="V820" s="2">
        <v>299566</v>
      </c>
      <c r="W820" s="2">
        <v>167459</v>
      </c>
      <c r="X820" s="2">
        <v>0</v>
      </c>
      <c r="Y820" s="2">
        <v>7154</v>
      </c>
      <c r="Z820" s="2">
        <v>24621</v>
      </c>
      <c r="AA820" s="2">
        <v>4060</v>
      </c>
      <c r="AB820" s="2">
        <v>14682</v>
      </c>
      <c r="AC820" s="2">
        <v>22132</v>
      </c>
      <c r="AD820" s="2">
        <v>0</v>
      </c>
      <c r="AE820" s="2">
        <v>7317</v>
      </c>
      <c r="AF820" s="2">
        <v>9820</v>
      </c>
      <c r="AG820" s="2" t="s">
        <v>464</v>
      </c>
      <c r="AH820" s="3" t="s">
        <v>464</v>
      </c>
      <c r="AI820" s="2" t="s">
        <v>464</v>
      </c>
      <c r="AJ820" s="3">
        <v>166211</v>
      </c>
      <c r="AK820" s="3">
        <v>0</v>
      </c>
      <c r="AL820" s="2">
        <v>7145</v>
      </c>
      <c r="AM820" s="3">
        <v>25254</v>
      </c>
      <c r="AN820" s="2">
        <v>3887</v>
      </c>
      <c r="AO820" s="2">
        <v>14576</v>
      </c>
      <c r="AP820" s="2">
        <v>22214</v>
      </c>
      <c r="AQ820" s="2">
        <v>0</v>
      </c>
      <c r="AR820" s="2">
        <v>7222</v>
      </c>
      <c r="AS820" s="2">
        <v>9836</v>
      </c>
      <c r="AT820" s="2" t="s">
        <v>464</v>
      </c>
      <c r="AU820" s="2" t="s">
        <v>464</v>
      </c>
      <c r="AV820" s="2" t="s">
        <v>464</v>
      </c>
    </row>
    <row r="821" spans="1:48" x14ac:dyDescent="0.25">
      <c r="A821" t="str">
        <f t="shared" si="15"/>
        <v>2014Q2</v>
      </c>
      <c r="B821" s="9" t="s">
        <v>331</v>
      </c>
      <c r="C821" s="9">
        <v>4163597</v>
      </c>
      <c r="D821" s="2">
        <v>5198</v>
      </c>
      <c r="E821" s="2">
        <v>1432</v>
      </c>
      <c r="F821" s="2">
        <v>0</v>
      </c>
      <c r="G821" s="2">
        <v>2943</v>
      </c>
      <c r="H821" s="2">
        <v>580</v>
      </c>
      <c r="I821" s="2">
        <v>5050</v>
      </c>
      <c r="J821" s="2">
        <v>280</v>
      </c>
      <c r="K821" s="2">
        <v>0</v>
      </c>
      <c r="L821" s="2">
        <v>317218</v>
      </c>
      <c r="M821" s="2">
        <v>334753</v>
      </c>
      <c r="N821" s="2">
        <v>0</v>
      </c>
      <c r="O821" s="2">
        <v>722351</v>
      </c>
      <c r="P821" s="2">
        <v>0</v>
      </c>
      <c r="Q821" s="2">
        <v>314114</v>
      </c>
      <c r="R821" s="2">
        <v>317218</v>
      </c>
      <c r="S821" s="2">
        <v>67156</v>
      </c>
      <c r="T821" s="2">
        <v>245719</v>
      </c>
      <c r="U821" s="2">
        <v>87498</v>
      </c>
      <c r="V821" s="2">
        <v>317218</v>
      </c>
      <c r="W821" s="2">
        <v>317218</v>
      </c>
      <c r="X821" s="2">
        <v>4803</v>
      </c>
      <c r="Y821" s="2">
        <v>68332</v>
      </c>
      <c r="Z821" s="2">
        <v>9786</v>
      </c>
      <c r="AA821" s="2">
        <v>5208</v>
      </c>
      <c r="AB821" s="2">
        <v>123827</v>
      </c>
      <c r="AC821" s="2">
        <v>0</v>
      </c>
      <c r="AD821" s="2">
        <v>0</v>
      </c>
      <c r="AE821" s="2">
        <v>9281</v>
      </c>
      <c r="AF821" s="2">
        <v>0</v>
      </c>
      <c r="AG821" s="2" t="s">
        <v>464</v>
      </c>
      <c r="AH821" s="3" t="s">
        <v>464</v>
      </c>
      <c r="AI821" s="2" t="s">
        <v>464</v>
      </c>
      <c r="AJ821" s="3">
        <v>314114</v>
      </c>
      <c r="AK821" s="3">
        <v>4834</v>
      </c>
      <c r="AL821" s="2">
        <v>69335</v>
      </c>
      <c r="AM821" s="3">
        <v>9999</v>
      </c>
      <c r="AN821" s="2">
        <v>5208</v>
      </c>
      <c r="AO821" s="2">
        <v>123337</v>
      </c>
      <c r="AP821" s="2">
        <v>0</v>
      </c>
      <c r="AQ821" s="2">
        <v>0</v>
      </c>
      <c r="AR821" s="2">
        <v>9318</v>
      </c>
      <c r="AS821" s="2">
        <v>0</v>
      </c>
      <c r="AT821" s="2" t="s">
        <v>464</v>
      </c>
      <c r="AU821" s="2" t="s">
        <v>464</v>
      </c>
      <c r="AV821" s="2" t="s">
        <v>464</v>
      </c>
    </row>
    <row r="822" spans="1:48" x14ac:dyDescent="0.25">
      <c r="A822" t="str">
        <f t="shared" si="15"/>
        <v>2014Q2</v>
      </c>
      <c r="B822" s="9" t="s">
        <v>945</v>
      </c>
      <c r="C822" s="9">
        <v>1016710</v>
      </c>
      <c r="D822" s="2">
        <v>3552</v>
      </c>
      <c r="E822" s="2">
        <v>295</v>
      </c>
      <c r="F822" s="2">
        <v>0</v>
      </c>
      <c r="G822" s="2">
        <v>2259</v>
      </c>
      <c r="H822" s="2">
        <v>835</v>
      </c>
      <c r="I822" s="2">
        <v>4841</v>
      </c>
      <c r="J822" s="2">
        <v>82536</v>
      </c>
      <c r="K822" s="2">
        <v>0</v>
      </c>
      <c r="L822" s="2">
        <v>43656</v>
      </c>
      <c r="M822" s="2">
        <v>334124</v>
      </c>
      <c r="N822" s="2">
        <v>0</v>
      </c>
      <c r="O822" s="2">
        <v>475785</v>
      </c>
      <c r="P822" s="2">
        <v>143</v>
      </c>
      <c r="Q822" s="2">
        <v>43728</v>
      </c>
      <c r="R822" s="2">
        <v>43570</v>
      </c>
      <c r="S822" s="2">
        <v>58893</v>
      </c>
      <c r="T822" s="2">
        <v>269689</v>
      </c>
      <c r="U822" s="2">
        <v>4973</v>
      </c>
      <c r="V822" s="2">
        <v>43656</v>
      </c>
      <c r="W822" s="2">
        <v>43570</v>
      </c>
      <c r="X822" s="2">
        <v>503</v>
      </c>
      <c r="Y822" s="2">
        <v>0</v>
      </c>
      <c r="Z822" s="2">
        <v>18238</v>
      </c>
      <c r="AA822" s="2">
        <v>0</v>
      </c>
      <c r="AB822" s="2">
        <v>23823</v>
      </c>
      <c r="AC822" s="2">
        <v>0</v>
      </c>
      <c r="AD822" s="2">
        <v>0</v>
      </c>
      <c r="AE822" s="2">
        <v>692</v>
      </c>
      <c r="AF822" s="2">
        <v>0</v>
      </c>
      <c r="AG822" s="2" t="s">
        <v>464</v>
      </c>
      <c r="AH822" s="3" t="s">
        <v>464</v>
      </c>
      <c r="AI822" s="2" t="s">
        <v>464</v>
      </c>
      <c r="AJ822" s="3">
        <v>43728</v>
      </c>
      <c r="AK822" s="3">
        <v>500</v>
      </c>
      <c r="AL822" s="2">
        <v>0</v>
      </c>
      <c r="AM822" s="3">
        <v>18468</v>
      </c>
      <c r="AN822" s="2">
        <v>0</v>
      </c>
      <c r="AO822" s="2">
        <v>23730</v>
      </c>
      <c r="AP822" s="2">
        <v>0</v>
      </c>
      <c r="AQ822" s="2">
        <v>0</v>
      </c>
      <c r="AR822" s="2">
        <v>725</v>
      </c>
      <c r="AS822" s="2">
        <v>0</v>
      </c>
      <c r="AT822" s="2" t="s">
        <v>464</v>
      </c>
      <c r="AU822" s="2" t="s">
        <v>464</v>
      </c>
      <c r="AV822" s="2" t="s">
        <v>464</v>
      </c>
    </row>
    <row r="823" spans="1:48" x14ac:dyDescent="0.25">
      <c r="A823" t="str">
        <f t="shared" si="15"/>
        <v>2014Q2</v>
      </c>
      <c r="B823" s="9" t="s">
        <v>946</v>
      </c>
      <c r="C823" s="9">
        <v>4047189</v>
      </c>
      <c r="D823" s="2">
        <v>23832</v>
      </c>
      <c r="E823" s="2">
        <v>1271</v>
      </c>
      <c r="F823" s="2">
        <v>0</v>
      </c>
      <c r="G823" s="2">
        <v>6902</v>
      </c>
      <c r="H823" s="2">
        <v>671</v>
      </c>
      <c r="I823" s="2">
        <v>9975</v>
      </c>
      <c r="J823" s="2">
        <v>1956</v>
      </c>
      <c r="K823" s="2">
        <v>0</v>
      </c>
      <c r="L823" s="2">
        <v>416558</v>
      </c>
      <c r="M823" s="2">
        <v>2535295</v>
      </c>
      <c r="N823" s="2">
        <v>0</v>
      </c>
      <c r="O823" s="2">
        <v>3139462</v>
      </c>
      <c r="P823" s="2">
        <v>0</v>
      </c>
      <c r="Q823" s="2">
        <v>379499</v>
      </c>
      <c r="R823" s="2">
        <v>384136</v>
      </c>
      <c r="S823" s="2">
        <v>159880</v>
      </c>
      <c r="T823" s="2">
        <v>2519312</v>
      </c>
      <c r="U823" s="2">
        <v>10870</v>
      </c>
      <c r="V823" s="2">
        <v>416558</v>
      </c>
      <c r="W823" s="2">
        <v>384136</v>
      </c>
      <c r="X823" s="2">
        <v>0</v>
      </c>
      <c r="Y823" s="2">
        <v>0</v>
      </c>
      <c r="Z823" s="2">
        <v>5087</v>
      </c>
      <c r="AA823" s="2">
        <v>0</v>
      </c>
      <c r="AB823" s="2">
        <v>71277</v>
      </c>
      <c r="AC823" s="2">
        <v>300834</v>
      </c>
      <c r="AD823" s="2">
        <v>0</v>
      </c>
      <c r="AE823" s="2">
        <v>4968</v>
      </c>
      <c r="AF823" s="2">
        <v>0</v>
      </c>
      <c r="AG823" s="2" t="s">
        <v>464</v>
      </c>
      <c r="AH823" s="3" t="s">
        <v>464</v>
      </c>
      <c r="AI823" s="2" t="s">
        <v>464</v>
      </c>
      <c r="AJ823" s="3">
        <v>379499</v>
      </c>
      <c r="AK823" s="3">
        <v>0</v>
      </c>
      <c r="AL823" s="2">
        <v>0</v>
      </c>
      <c r="AM823" s="3">
        <v>4997</v>
      </c>
      <c r="AN823" s="2">
        <v>0</v>
      </c>
      <c r="AO823" s="2">
        <v>69809</v>
      </c>
      <c r="AP823" s="2">
        <v>298868</v>
      </c>
      <c r="AQ823" s="2">
        <v>0</v>
      </c>
      <c r="AR823" s="2">
        <v>4617</v>
      </c>
      <c r="AS823" s="2">
        <v>0</v>
      </c>
      <c r="AT823" s="2" t="s">
        <v>464</v>
      </c>
      <c r="AU823" s="2" t="s">
        <v>464</v>
      </c>
      <c r="AV823" s="2" t="s">
        <v>464</v>
      </c>
    </row>
    <row r="824" spans="1:48" x14ac:dyDescent="0.25">
      <c r="A824" t="str">
        <f t="shared" si="15"/>
        <v>2014Q2</v>
      </c>
      <c r="B824" s="9" t="s">
        <v>332</v>
      </c>
      <c r="C824" s="9">
        <v>100631</v>
      </c>
      <c r="D824" s="2">
        <v>8500</v>
      </c>
      <c r="E824" s="2">
        <v>4536</v>
      </c>
      <c r="F824" s="2">
        <v>0</v>
      </c>
      <c r="G824" s="2">
        <v>5879</v>
      </c>
      <c r="H824" s="2">
        <v>1362</v>
      </c>
      <c r="I824" s="2">
        <v>10765</v>
      </c>
      <c r="J824" s="2">
        <v>26589</v>
      </c>
      <c r="K824" s="2">
        <v>0</v>
      </c>
      <c r="L824" s="2">
        <v>389961</v>
      </c>
      <c r="M824" s="2">
        <v>680963</v>
      </c>
      <c r="N824" s="2">
        <v>0</v>
      </c>
      <c r="O824" s="2">
        <v>1167308</v>
      </c>
      <c r="P824" s="2">
        <v>602</v>
      </c>
      <c r="Q824" s="2">
        <v>387984</v>
      </c>
      <c r="R824" s="2">
        <v>389961</v>
      </c>
      <c r="S824" s="2">
        <v>280634</v>
      </c>
      <c r="T824" s="2">
        <v>588188</v>
      </c>
      <c r="U824" s="2">
        <v>26927</v>
      </c>
      <c r="V824" s="2">
        <v>389961</v>
      </c>
      <c r="W824" s="2">
        <v>389961</v>
      </c>
      <c r="X824" s="2">
        <v>0</v>
      </c>
      <c r="Y824" s="2">
        <v>24408</v>
      </c>
      <c r="Z824" s="2">
        <v>1464</v>
      </c>
      <c r="AA824" s="2">
        <v>126176</v>
      </c>
      <c r="AB824" s="2">
        <v>31169</v>
      </c>
      <c r="AC824" s="2">
        <v>88627</v>
      </c>
      <c r="AD824" s="2">
        <v>0</v>
      </c>
      <c r="AE824" s="2">
        <v>0</v>
      </c>
      <c r="AF824" s="2">
        <v>65215</v>
      </c>
      <c r="AG824" s="2" t="s">
        <v>464</v>
      </c>
      <c r="AH824" s="3" t="s">
        <v>464</v>
      </c>
      <c r="AI824" s="2" t="s">
        <v>464</v>
      </c>
      <c r="AJ824" s="3">
        <v>387984</v>
      </c>
      <c r="AK824" s="3">
        <v>0</v>
      </c>
      <c r="AL824" s="2">
        <v>24646</v>
      </c>
      <c r="AM824" s="3">
        <v>1464</v>
      </c>
      <c r="AN824" s="2">
        <v>124168</v>
      </c>
      <c r="AO824" s="2">
        <v>30605</v>
      </c>
      <c r="AP824" s="2">
        <v>88240</v>
      </c>
      <c r="AQ824" s="2">
        <v>0</v>
      </c>
      <c r="AR824" s="2">
        <v>0</v>
      </c>
      <c r="AS824" s="2">
        <v>65273</v>
      </c>
      <c r="AT824" s="2" t="s">
        <v>464</v>
      </c>
      <c r="AU824" s="2" t="s">
        <v>464</v>
      </c>
      <c r="AV824" s="2" t="s">
        <v>464</v>
      </c>
    </row>
    <row r="825" spans="1:48" x14ac:dyDescent="0.25">
      <c r="A825" t="str">
        <f t="shared" si="15"/>
        <v>2014Q2</v>
      </c>
      <c r="B825" s="9" t="s">
        <v>947</v>
      </c>
      <c r="C825" s="9">
        <v>1017196</v>
      </c>
      <c r="D825" s="2">
        <v>3598</v>
      </c>
      <c r="E825" s="2">
        <v>1515</v>
      </c>
      <c r="F825" s="2">
        <v>0</v>
      </c>
      <c r="G825" s="2">
        <v>1872</v>
      </c>
      <c r="H825" s="2">
        <v>617</v>
      </c>
      <c r="I825" s="2">
        <v>3965</v>
      </c>
      <c r="J825" s="2">
        <v>12888</v>
      </c>
      <c r="K825" s="2">
        <v>0</v>
      </c>
      <c r="L825" s="2">
        <v>283232</v>
      </c>
      <c r="M825" s="2">
        <v>202892</v>
      </c>
      <c r="N825" s="2">
        <v>0</v>
      </c>
      <c r="O825" s="2">
        <v>523048</v>
      </c>
      <c r="P825" s="2">
        <v>125</v>
      </c>
      <c r="Q825" s="2">
        <v>282724</v>
      </c>
      <c r="R825" s="2">
        <v>283232</v>
      </c>
      <c r="S825" s="2">
        <v>63261</v>
      </c>
      <c r="T825" s="2">
        <v>137969</v>
      </c>
      <c r="U825" s="2">
        <v>19766</v>
      </c>
      <c r="V825" s="2">
        <v>283232</v>
      </c>
      <c r="W825" s="2">
        <v>283232</v>
      </c>
      <c r="X825" s="2">
        <v>0</v>
      </c>
      <c r="Y825" s="2">
        <v>4382</v>
      </c>
      <c r="Z825" s="2">
        <v>43170</v>
      </c>
      <c r="AA825" s="2">
        <v>35735</v>
      </c>
      <c r="AB825" s="2">
        <v>38199</v>
      </c>
      <c r="AC825" s="2">
        <v>78244</v>
      </c>
      <c r="AD825" s="2">
        <v>0</v>
      </c>
      <c r="AE825" s="2">
        <v>0</v>
      </c>
      <c r="AF825" s="2">
        <v>9857</v>
      </c>
      <c r="AG825" s="2" t="s">
        <v>464</v>
      </c>
      <c r="AH825" s="3" t="s">
        <v>464</v>
      </c>
      <c r="AI825" s="2" t="s">
        <v>464</v>
      </c>
      <c r="AJ825" s="3">
        <v>282724</v>
      </c>
      <c r="AK825" s="3">
        <v>0</v>
      </c>
      <c r="AL825" s="2">
        <v>4361</v>
      </c>
      <c r="AM825" s="3">
        <v>43673</v>
      </c>
      <c r="AN825" s="2">
        <v>35447</v>
      </c>
      <c r="AO825" s="2">
        <v>37930</v>
      </c>
      <c r="AP825" s="2">
        <v>78597</v>
      </c>
      <c r="AQ825" s="2">
        <v>0</v>
      </c>
      <c r="AR825" s="2">
        <v>0</v>
      </c>
      <c r="AS825" s="2">
        <v>9837</v>
      </c>
      <c r="AT825" s="2" t="s">
        <v>464</v>
      </c>
      <c r="AU825" s="2" t="s">
        <v>464</v>
      </c>
      <c r="AV825" s="2" t="s">
        <v>464</v>
      </c>
    </row>
    <row r="826" spans="1:48" x14ac:dyDescent="0.25">
      <c r="A826" t="str">
        <f t="shared" si="15"/>
        <v>2014Q2</v>
      </c>
      <c r="B826" s="9" t="s">
        <v>948</v>
      </c>
      <c r="C826" s="9">
        <v>1032768</v>
      </c>
      <c r="D826" s="2">
        <v>6115</v>
      </c>
      <c r="E826" s="2">
        <v>1209</v>
      </c>
      <c r="F826" s="2">
        <v>0</v>
      </c>
      <c r="G826" s="2">
        <v>2678</v>
      </c>
      <c r="H826" s="2">
        <v>571</v>
      </c>
      <c r="I826" s="2">
        <v>4290</v>
      </c>
      <c r="J826" s="2">
        <v>17276</v>
      </c>
      <c r="K826" s="2">
        <v>246</v>
      </c>
      <c r="L826" s="2">
        <v>103898</v>
      </c>
      <c r="M826" s="2">
        <v>484563</v>
      </c>
      <c r="N826" s="2">
        <v>0</v>
      </c>
      <c r="O826" s="2">
        <v>645370</v>
      </c>
      <c r="P826" s="2">
        <v>0</v>
      </c>
      <c r="Q826" s="2">
        <v>101753</v>
      </c>
      <c r="R826" s="2">
        <v>103898</v>
      </c>
      <c r="S826" s="2">
        <v>86628</v>
      </c>
      <c r="T826" s="2">
        <v>393214</v>
      </c>
      <c r="U826" s="2">
        <v>60594</v>
      </c>
      <c r="V826" s="2">
        <v>103898</v>
      </c>
      <c r="W826" s="2">
        <v>103898</v>
      </c>
      <c r="X826" s="2">
        <v>0</v>
      </c>
      <c r="Y826" s="2">
        <v>0</v>
      </c>
      <c r="Z826" s="2">
        <v>2371</v>
      </c>
      <c r="AA826" s="2">
        <v>159</v>
      </c>
      <c r="AB826" s="2">
        <v>30439</v>
      </c>
      <c r="AC826" s="2">
        <v>27413</v>
      </c>
      <c r="AD826" s="2">
        <v>0</v>
      </c>
      <c r="AE826" s="2">
        <v>0</v>
      </c>
      <c r="AF826" s="2">
        <v>0</v>
      </c>
      <c r="AG826" s="2" t="s">
        <v>464</v>
      </c>
      <c r="AH826" s="3" t="s">
        <v>464</v>
      </c>
      <c r="AI826" s="2" t="s">
        <v>464</v>
      </c>
      <c r="AJ826" s="3">
        <v>101753</v>
      </c>
      <c r="AK826" s="3">
        <v>0</v>
      </c>
      <c r="AL826" s="2">
        <v>0</v>
      </c>
      <c r="AM826" s="3">
        <v>2440</v>
      </c>
      <c r="AN826" s="2">
        <v>141</v>
      </c>
      <c r="AO826" s="2">
        <v>29985</v>
      </c>
      <c r="AP826" s="2">
        <v>27863</v>
      </c>
      <c r="AQ826" s="2">
        <v>0</v>
      </c>
      <c r="AR826" s="2">
        <v>0</v>
      </c>
      <c r="AS826" s="2">
        <v>0</v>
      </c>
      <c r="AT826" s="2" t="s">
        <v>464</v>
      </c>
      <c r="AU826" s="2" t="s">
        <v>464</v>
      </c>
      <c r="AV826" s="2" t="s">
        <v>464</v>
      </c>
    </row>
    <row r="827" spans="1:48" x14ac:dyDescent="0.25">
      <c r="A827" t="str">
        <f t="shared" si="15"/>
        <v>2014Q2</v>
      </c>
      <c r="B827" s="9" t="s">
        <v>949</v>
      </c>
      <c r="C827" s="9">
        <v>1021933</v>
      </c>
      <c r="D827" s="2">
        <v>4069</v>
      </c>
      <c r="E827" s="2">
        <v>506</v>
      </c>
      <c r="F827" s="2">
        <v>0</v>
      </c>
      <c r="G827" s="2">
        <v>2231</v>
      </c>
      <c r="H827" s="2">
        <v>617</v>
      </c>
      <c r="I827" s="2">
        <v>4339</v>
      </c>
      <c r="J827" s="2">
        <v>23887</v>
      </c>
      <c r="K827" s="2">
        <v>0</v>
      </c>
      <c r="L827" s="2">
        <v>109940</v>
      </c>
      <c r="M827" s="2">
        <v>277973</v>
      </c>
      <c r="N827" s="2">
        <v>0</v>
      </c>
      <c r="O827" s="2">
        <v>442377</v>
      </c>
      <c r="P827" s="2">
        <v>0</v>
      </c>
      <c r="Q827" s="2">
        <v>109011</v>
      </c>
      <c r="R827" s="2">
        <v>109890</v>
      </c>
      <c r="S827" s="2">
        <v>42781</v>
      </c>
      <c r="T827" s="2">
        <v>227283</v>
      </c>
      <c r="U827" s="2">
        <v>8266</v>
      </c>
      <c r="V827" s="2">
        <v>109940</v>
      </c>
      <c r="W827" s="2">
        <v>109890</v>
      </c>
      <c r="X827" s="2">
        <v>8975</v>
      </c>
      <c r="Y827" s="2">
        <v>0</v>
      </c>
      <c r="Z827" s="2">
        <v>0</v>
      </c>
      <c r="AA827" s="2">
        <v>22561</v>
      </c>
      <c r="AB827" s="2">
        <v>18020</v>
      </c>
      <c r="AC827" s="2">
        <v>31443</v>
      </c>
      <c r="AD827" s="2">
        <v>0</v>
      </c>
      <c r="AE827" s="2">
        <v>0</v>
      </c>
      <c r="AF827" s="2">
        <v>7022</v>
      </c>
      <c r="AG827" s="2" t="s">
        <v>464</v>
      </c>
      <c r="AH827" s="3" t="s">
        <v>464</v>
      </c>
      <c r="AI827" s="2" t="s">
        <v>464</v>
      </c>
      <c r="AJ827" s="3">
        <v>109011</v>
      </c>
      <c r="AK827" s="3">
        <v>9053</v>
      </c>
      <c r="AL827" s="2">
        <v>0</v>
      </c>
      <c r="AM827" s="3">
        <v>0</v>
      </c>
      <c r="AN827" s="2">
        <v>22323</v>
      </c>
      <c r="AO827" s="2">
        <v>17820</v>
      </c>
      <c r="AP827" s="2">
        <v>31309</v>
      </c>
      <c r="AQ827" s="2">
        <v>0</v>
      </c>
      <c r="AR827" s="2">
        <v>0</v>
      </c>
      <c r="AS827" s="2">
        <v>6990</v>
      </c>
      <c r="AT827" s="2" t="s">
        <v>464</v>
      </c>
      <c r="AU827" s="2" t="s">
        <v>464</v>
      </c>
      <c r="AV827" s="2" t="s">
        <v>464</v>
      </c>
    </row>
    <row r="828" spans="1:48" x14ac:dyDescent="0.25">
      <c r="A828" t="str">
        <f t="shared" si="15"/>
        <v>2014Q2</v>
      </c>
      <c r="B828" s="9" t="s">
        <v>333</v>
      </c>
      <c r="C828" s="9">
        <v>4165699</v>
      </c>
      <c r="D828" s="2">
        <v>7866</v>
      </c>
      <c r="E828" s="2">
        <v>3152</v>
      </c>
      <c r="F828" s="2">
        <v>0</v>
      </c>
      <c r="G828" s="2">
        <v>3777</v>
      </c>
      <c r="H828" s="2">
        <v>796</v>
      </c>
      <c r="I828" s="2">
        <v>6267</v>
      </c>
      <c r="J828" s="2">
        <v>48071</v>
      </c>
      <c r="K828" s="2">
        <v>0</v>
      </c>
      <c r="L828" s="2">
        <v>68338</v>
      </c>
      <c r="M828" s="2">
        <v>659822</v>
      </c>
      <c r="N828" s="2">
        <v>0</v>
      </c>
      <c r="O828" s="2">
        <v>805560</v>
      </c>
      <c r="P828" s="2">
        <v>0</v>
      </c>
      <c r="Q828" s="2">
        <v>58366</v>
      </c>
      <c r="R828" s="2">
        <v>57309</v>
      </c>
      <c r="S828" s="2">
        <v>100889</v>
      </c>
      <c r="T828" s="2">
        <v>543184</v>
      </c>
      <c r="U828" s="2">
        <v>86189</v>
      </c>
      <c r="V828" s="2">
        <v>68338</v>
      </c>
      <c r="W828" s="2">
        <v>57309</v>
      </c>
      <c r="X828" s="2">
        <v>0</v>
      </c>
      <c r="Y828" s="2">
        <v>3614</v>
      </c>
      <c r="Z828" s="2">
        <v>0</v>
      </c>
      <c r="AA828" s="2">
        <v>9076</v>
      </c>
      <c r="AB828" s="2">
        <v>17251</v>
      </c>
      <c r="AC828" s="2">
        <v>27123</v>
      </c>
      <c r="AD828" s="2">
        <v>0</v>
      </c>
      <c r="AE828" s="2">
        <v>0</v>
      </c>
      <c r="AF828" s="2">
        <v>0</v>
      </c>
      <c r="AG828" s="2" t="s">
        <v>464</v>
      </c>
      <c r="AH828" s="3" t="s">
        <v>464</v>
      </c>
      <c r="AI828" s="2" t="s">
        <v>464</v>
      </c>
      <c r="AJ828" s="3">
        <v>58366</v>
      </c>
      <c r="AK828" s="3">
        <v>0</v>
      </c>
      <c r="AL828" s="2">
        <v>3738</v>
      </c>
      <c r="AM828" s="3">
        <v>0</v>
      </c>
      <c r="AN828" s="2">
        <v>9041</v>
      </c>
      <c r="AO828" s="2">
        <v>17340</v>
      </c>
      <c r="AP828" s="2">
        <v>28022</v>
      </c>
      <c r="AQ828" s="2">
        <v>0</v>
      </c>
      <c r="AR828" s="2">
        <v>0</v>
      </c>
      <c r="AS828" s="2">
        <v>0</v>
      </c>
      <c r="AT828" s="2" t="s">
        <v>464</v>
      </c>
      <c r="AU828" s="2" t="s">
        <v>464</v>
      </c>
      <c r="AV828" s="2" t="s">
        <v>464</v>
      </c>
    </row>
    <row r="829" spans="1:48" x14ac:dyDescent="0.25">
      <c r="A829" t="str">
        <f t="shared" si="15"/>
        <v>2014Q2</v>
      </c>
      <c r="B829" s="9" t="s">
        <v>950</v>
      </c>
      <c r="C829" s="9">
        <v>1984150</v>
      </c>
      <c r="D829" s="2">
        <v>2882</v>
      </c>
      <c r="E829" s="2">
        <v>4324</v>
      </c>
      <c r="F829" s="2">
        <v>0</v>
      </c>
      <c r="G829" s="2">
        <v>4098</v>
      </c>
      <c r="H829" s="2">
        <v>366</v>
      </c>
      <c r="I829" s="2">
        <v>6056</v>
      </c>
      <c r="J829" s="2">
        <v>216945</v>
      </c>
      <c r="K829" s="2">
        <v>23685</v>
      </c>
      <c r="L829" s="2">
        <v>93744</v>
      </c>
      <c r="M829" s="2">
        <v>222979</v>
      </c>
      <c r="N829" s="2">
        <v>0</v>
      </c>
      <c r="O829" s="2">
        <v>626808</v>
      </c>
      <c r="P829" s="2">
        <v>0</v>
      </c>
      <c r="Q829" s="2">
        <v>92417</v>
      </c>
      <c r="R829" s="2">
        <v>93744</v>
      </c>
      <c r="S829" s="2">
        <v>10539</v>
      </c>
      <c r="T829" s="2">
        <v>193421</v>
      </c>
      <c r="U829" s="2">
        <v>28846</v>
      </c>
      <c r="V829" s="2">
        <v>93744</v>
      </c>
      <c r="W829" s="2">
        <v>93744</v>
      </c>
      <c r="X829" s="2">
        <v>0</v>
      </c>
      <c r="Y829" s="2">
        <v>0</v>
      </c>
      <c r="Z829" s="2">
        <v>0</v>
      </c>
      <c r="AA829" s="2">
        <v>0</v>
      </c>
      <c r="AB829" s="2">
        <v>89017</v>
      </c>
      <c r="AC829" s="2">
        <v>3295</v>
      </c>
      <c r="AD829" s="2">
        <v>0</v>
      </c>
      <c r="AE829" s="2">
        <v>0</v>
      </c>
      <c r="AF829" s="2">
        <v>0</v>
      </c>
      <c r="AG829" s="2" t="s">
        <v>464</v>
      </c>
      <c r="AH829" s="3" t="s">
        <v>464</v>
      </c>
      <c r="AI829" s="2" t="s">
        <v>464</v>
      </c>
      <c r="AJ829" s="3">
        <v>92417</v>
      </c>
      <c r="AK829" s="3">
        <v>0</v>
      </c>
      <c r="AL829" s="2">
        <v>0</v>
      </c>
      <c r="AM829" s="3">
        <v>0</v>
      </c>
      <c r="AN829" s="2">
        <v>0</v>
      </c>
      <c r="AO829" s="2">
        <v>87708</v>
      </c>
      <c r="AP829" s="2">
        <v>3277</v>
      </c>
      <c r="AQ829" s="2">
        <v>0</v>
      </c>
      <c r="AR829" s="2">
        <v>0</v>
      </c>
      <c r="AS829" s="2">
        <v>0</v>
      </c>
      <c r="AT829" s="2" t="s">
        <v>464</v>
      </c>
      <c r="AU829" s="2" t="s">
        <v>464</v>
      </c>
      <c r="AV829" s="2" t="s">
        <v>464</v>
      </c>
    </row>
    <row r="830" spans="1:48" x14ac:dyDescent="0.25">
      <c r="A830" t="str">
        <f t="shared" si="15"/>
        <v>2014Q2</v>
      </c>
      <c r="B830" s="9" t="s">
        <v>334</v>
      </c>
      <c r="C830" s="9">
        <v>4049245</v>
      </c>
      <c r="D830" s="2">
        <v>14462</v>
      </c>
      <c r="E830" s="2">
        <v>1248</v>
      </c>
      <c r="F830" s="2">
        <v>0</v>
      </c>
      <c r="G830" s="2">
        <v>6093</v>
      </c>
      <c r="H830" s="2">
        <v>853</v>
      </c>
      <c r="I830" s="2">
        <v>9267</v>
      </c>
      <c r="J830" s="2">
        <v>15224</v>
      </c>
      <c r="K830" s="2">
        <v>0</v>
      </c>
      <c r="L830" s="2">
        <v>344645</v>
      </c>
      <c r="M830" s="2">
        <v>1030021</v>
      </c>
      <c r="N830" s="2">
        <v>0</v>
      </c>
      <c r="O830" s="2">
        <v>1499378</v>
      </c>
      <c r="P830" s="2">
        <v>-99</v>
      </c>
      <c r="Q830" s="2">
        <v>338770</v>
      </c>
      <c r="R830" s="2">
        <v>344645</v>
      </c>
      <c r="S830" s="2">
        <v>46638</v>
      </c>
      <c r="T830" s="2">
        <v>634578</v>
      </c>
      <c r="U830" s="2">
        <v>388309</v>
      </c>
      <c r="V830" s="2">
        <v>344645</v>
      </c>
      <c r="W830" s="2">
        <v>344645</v>
      </c>
      <c r="X830" s="2">
        <v>0</v>
      </c>
      <c r="Y830" s="2">
        <v>8640</v>
      </c>
      <c r="Z830" s="2">
        <v>37162</v>
      </c>
      <c r="AA830" s="2">
        <v>60534</v>
      </c>
      <c r="AB830" s="2">
        <v>44925</v>
      </c>
      <c r="AC830" s="2">
        <v>102842</v>
      </c>
      <c r="AD830" s="2">
        <v>0</v>
      </c>
      <c r="AE830" s="2">
        <v>0</v>
      </c>
      <c r="AF830" s="2">
        <v>4420</v>
      </c>
      <c r="AG830" s="2" t="s">
        <v>464</v>
      </c>
      <c r="AH830" s="3" t="s">
        <v>464</v>
      </c>
      <c r="AI830" s="2" t="s">
        <v>464</v>
      </c>
      <c r="AJ830" s="3">
        <v>338770</v>
      </c>
      <c r="AK830" s="3">
        <v>0</v>
      </c>
      <c r="AL830" s="2">
        <v>8652</v>
      </c>
      <c r="AM830" s="3">
        <v>36643</v>
      </c>
      <c r="AN830" s="2">
        <v>59392</v>
      </c>
      <c r="AO830" s="2">
        <v>44112</v>
      </c>
      <c r="AP830" s="2">
        <v>101526</v>
      </c>
      <c r="AQ830" s="2">
        <v>0</v>
      </c>
      <c r="AR830" s="2">
        <v>0</v>
      </c>
      <c r="AS830" s="2">
        <v>4498</v>
      </c>
      <c r="AT830" s="2" t="s">
        <v>464</v>
      </c>
      <c r="AU830" s="2" t="s">
        <v>464</v>
      </c>
      <c r="AV830" s="2" t="s">
        <v>464</v>
      </c>
    </row>
    <row r="831" spans="1:48" x14ac:dyDescent="0.25">
      <c r="A831" t="str">
        <f t="shared" si="15"/>
        <v>2014Q2</v>
      </c>
      <c r="B831" s="9" t="s">
        <v>335</v>
      </c>
      <c r="C831" s="9">
        <v>1032879</v>
      </c>
      <c r="D831" s="2">
        <v>6798</v>
      </c>
      <c r="E831" s="2">
        <v>2126</v>
      </c>
      <c r="F831" s="2">
        <v>0</v>
      </c>
      <c r="G831" s="2">
        <v>4283</v>
      </c>
      <c r="H831" s="2">
        <v>767</v>
      </c>
      <c r="I831" s="2">
        <v>7013</v>
      </c>
      <c r="J831" s="2">
        <v>2966</v>
      </c>
      <c r="K831" s="2">
        <v>0</v>
      </c>
      <c r="L831" s="2">
        <v>90584</v>
      </c>
      <c r="M831" s="2">
        <v>556003</v>
      </c>
      <c r="N831" s="2">
        <v>0</v>
      </c>
      <c r="O831" s="2">
        <v>719472</v>
      </c>
      <c r="P831" s="2">
        <v>-5</v>
      </c>
      <c r="Q831" s="2">
        <v>88647</v>
      </c>
      <c r="R831" s="2">
        <v>88713</v>
      </c>
      <c r="S831" s="2">
        <v>98180</v>
      </c>
      <c r="T831" s="2">
        <v>416394</v>
      </c>
      <c r="U831" s="2">
        <v>83180</v>
      </c>
      <c r="V831" s="2">
        <v>90584</v>
      </c>
      <c r="W831" s="2">
        <v>88713</v>
      </c>
      <c r="X831" s="2">
        <v>0</v>
      </c>
      <c r="Y831" s="2">
        <v>1082</v>
      </c>
      <c r="Z831" s="2">
        <v>7639</v>
      </c>
      <c r="AA831" s="2">
        <v>1226</v>
      </c>
      <c r="AB831" s="2">
        <v>5938</v>
      </c>
      <c r="AC831" s="2">
        <v>29989</v>
      </c>
      <c r="AD831" s="2">
        <v>0</v>
      </c>
      <c r="AE831" s="2">
        <v>4755</v>
      </c>
      <c r="AF831" s="2">
        <v>8833</v>
      </c>
      <c r="AG831" s="2" t="s">
        <v>464</v>
      </c>
      <c r="AH831" s="3" t="s">
        <v>464</v>
      </c>
      <c r="AI831" s="2" t="s">
        <v>464</v>
      </c>
      <c r="AJ831" s="3">
        <v>88647</v>
      </c>
      <c r="AK831" s="3">
        <v>0</v>
      </c>
      <c r="AL831" s="2">
        <v>1048</v>
      </c>
      <c r="AM831" s="3">
        <v>7627</v>
      </c>
      <c r="AN831" s="2">
        <v>1202</v>
      </c>
      <c r="AO831" s="2">
        <v>5948</v>
      </c>
      <c r="AP831" s="2">
        <v>30293</v>
      </c>
      <c r="AQ831" s="2">
        <v>0</v>
      </c>
      <c r="AR831" s="2">
        <v>4829</v>
      </c>
      <c r="AS831" s="2">
        <v>9043</v>
      </c>
      <c r="AT831" s="2" t="s">
        <v>464</v>
      </c>
      <c r="AU831" s="2" t="s">
        <v>464</v>
      </c>
      <c r="AV831" s="2" t="s">
        <v>464</v>
      </c>
    </row>
    <row r="832" spans="1:48" x14ac:dyDescent="0.25">
      <c r="A832" t="str">
        <f t="shared" si="15"/>
        <v>2014Q2</v>
      </c>
      <c r="B832" s="9" t="s">
        <v>336</v>
      </c>
      <c r="C832" s="9">
        <v>4055039</v>
      </c>
      <c r="D832" s="2">
        <v>7630</v>
      </c>
      <c r="E832" s="2">
        <v>1131</v>
      </c>
      <c r="F832" s="2">
        <v>0</v>
      </c>
      <c r="G832" s="2">
        <v>5183</v>
      </c>
      <c r="H832" s="2">
        <v>866</v>
      </c>
      <c r="I832" s="2">
        <v>8929</v>
      </c>
      <c r="J832" s="2">
        <v>92869</v>
      </c>
      <c r="K832" s="2">
        <v>0</v>
      </c>
      <c r="L832" s="2">
        <v>62728</v>
      </c>
      <c r="M832" s="2">
        <v>806400</v>
      </c>
      <c r="N832" s="2">
        <v>0</v>
      </c>
      <c r="O832" s="2">
        <v>1012000</v>
      </c>
      <c r="P832" s="2">
        <v>0</v>
      </c>
      <c r="Q832" s="2">
        <v>64648</v>
      </c>
      <c r="R832" s="2">
        <v>62728</v>
      </c>
      <c r="S832" s="2">
        <v>120176</v>
      </c>
      <c r="T832" s="2">
        <v>555155</v>
      </c>
      <c r="U832" s="2">
        <v>248064</v>
      </c>
      <c r="V832" s="2">
        <v>62728</v>
      </c>
      <c r="W832" s="2">
        <v>62728</v>
      </c>
      <c r="X832" s="2">
        <v>0</v>
      </c>
      <c r="Y832" s="2">
        <v>0</v>
      </c>
      <c r="Z832" s="2">
        <v>0</v>
      </c>
      <c r="AA832" s="2">
        <v>1261</v>
      </c>
      <c r="AB832" s="2">
        <v>54342</v>
      </c>
      <c r="AC832" s="2">
        <v>0</v>
      </c>
      <c r="AD832" s="2">
        <v>0</v>
      </c>
      <c r="AE832" s="2">
        <v>0</v>
      </c>
      <c r="AF832" s="2">
        <v>0</v>
      </c>
      <c r="AG832" s="2" t="s">
        <v>464</v>
      </c>
      <c r="AH832" s="3" t="s">
        <v>464</v>
      </c>
      <c r="AI832" s="2" t="s">
        <v>464</v>
      </c>
      <c r="AJ832" s="3">
        <v>64648</v>
      </c>
      <c r="AK832" s="3">
        <v>0</v>
      </c>
      <c r="AL832" s="2">
        <v>0</v>
      </c>
      <c r="AM832" s="3">
        <v>0</v>
      </c>
      <c r="AN832" s="2">
        <v>1244</v>
      </c>
      <c r="AO832" s="2">
        <v>55671</v>
      </c>
      <c r="AP832" s="2">
        <v>0</v>
      </c>
      <c r="AQ832" s="2">
        <v>0</v>
      </c>
      <c r="AR832" s="2">
        <v>0</v>
      </c>
      <c r="AS832" s="2">
        <v>0</v>
      </c>
      <c r="AT832" s="2" t="s">
        <v>464</v>
      </c>
      <c r="AU832" s="2" t="s">
        <v>464</v>
      </c>
      <c r="AV832" s="2" t="s">
        <v>464</v>
      </c>
    </row>
    <row r="833" spans="1:48" x14ac:dyDescent="0.25">
      <c r="A833" t="str">
        <f t="shared" si="15"/>
        <v>2014Q2</v>
      </c>
      <c r="B833" s="9" t="s">
        <v>337</v>
      </c>
      <c r="C833" s="9">
        <v>109020</v>
      </c>
      <c r="D833" s="2">
        <v>17779</v>
      </c>
      <c r="E833" s="2">
        <v>2231</v>
      </c>
      <c r="F833" s="2">
        <v>0</v>
      </c>
      <c r="G833" s="2">
        <v>6554</v>
      </c>
      <c r="H833" s="2">
        <v>1484</v>
      </c>
      <c r="I833" s="2">
        <v>11590</v>
      </c>
      <c r="J833" s="2">
        <v>105707</v>
      </c>
      <c r="K833" s="2">
        <v>276</v>
      </c>
      <c r="L833" s="2">
        <v>235116</v>
      </c>
      <c r="M833" s="2">
        <v>1466768</v>
      </c>
      <c r="N833" s="2">
        <v>0</v>
      </c>
      <c r="O833" s="2">
        <v>1921525</v>
      </c>
      <c r="P833" s="2">
        <v>183</v>
      </c>
      <c r="Q833" s="2">
        <v>235154</v>
      </c>
      <c r="R833" s="2">
        <v>235116</v>
      </c>
      <c r="S833" s="2">
        <v>142410</v>
      </c>
      <c r="T833" s="2">
        <v>1087793</v>
      </c>
      <c r="U833" s="2">
        <v>260592</v>
      </c>
      <c r="V833" s="2">
        <v>235116</v>
      </c>
      <c r="W833" s="2">
        <v>235116</v>
      </c>
      <c r="X833" s="2">
        <v>0</v>
      </c>
      <c r="Y833" s="2">
        <v>9353</v>
      </c>
      <c r="Z833" s="2">
        <v>0</v>
      </c>
      <c r="AA833" s="2">
        <v>38181</v>
      </c>
      <c r="AB833" s="2">
        <v>94811</v>
      </c>
      <c r="AC833" s="2">
        <v>7338</v>
      </c>
      <c r="AD833" s="2">
        <v>0</v>
      </c>
      <c r="AE833" s="2">
        <v>0</v>
      </c>
      <c r="AF833" s="2">
        <v>0</v>
      </c>
      <c r="AG833" s="2" t="s">
        <v>464</v>
      </c>
      <c r="AH833" s="3" t="s">
        <v>464</v>
      </c>
      <c r="AI833" s="2" t="s">
        <v>464</v>
      </c>
      <c r="AJ833" s="3">
        <v>235154</v>
      </c>
      <c r="AK833" s="3">
        <v>0</v>
      </c>
      <c r="AL833" s="2">
        <v>9455</v>
      </c>
      <c r="AM833" s="3">
        <v>0</v>
      </c>
      <c r="AN833" s="2">
        <v>38397</v>
      </c>
      <c r="AO833" s="2">
        <v>95374</v>
      </c>
      <c r="AP833" s="2">
        <v>7352</v>
      </c>
      <c r="AQ833" s="2">
        <v>0</v>
      </c>
      <c r="AR833" s="2">
        <v>0</v>
      </c>
      <c r="AS833" s="2">
        <v>0</v>
      </c>
      <c r="AT833" s="2" t="s">
        <v>464</v>
      </c>
      <c r="AU833" s="2" t="s">
        <v>464</v>
      </c>
      <c r="AV833" s="2" t="s">
        <v>464</v>
      </c>
    </row>
    <row r="834" spans="1:48" x14ac:dyDescent="0.25">
      <c r="A834" t="str">
        <f t="shared" si="15"/>
        <v>2014Q2</v>
      </c>
      <c r="B834" s="9" t="s">
        <v>338</v>
      </c>
      <c r="C834" s="9">
        <v>4053613</v>
      </c>
      <c r="D834" s="2">
        <v>192532</v>
      </c>
      <c r="E834" s="2">
        <v>7944</v>
      </c>
      <c r="F834" s="2">
        <v>0</v>
      </c>
      <c r="G834" s="2">
        <v>45202</v>
      </c>
      <c r="H834" s="2">
        <v>11141</v>
      </c>
      <c r="I834" s="2">
        <v>170481</v>
      </c>
      <c r="J834" s="2">
        <v>119782</v>
      </c>
      <c r="K834" s="2">
        <v>0</v>
      </c>
      <c r="L834" s="2">
        <v>1551334</v>
      </c>
      <c r="M834" s="2">
        <v>11190745</v>
      </c>
      <c r="N834" s="2">
        <v>0</v>
      </c>
      <c r="O834" s="2">
        <v>15685562</v>
      </c>
      <c r="P834" s="2">
        <v>90</v>
      </c>
      <c r="Q834" s="2">
        <v>1516643</v>
      </c>
      <c r="R834" s="2">
        <v>1551334</v>
      </c>
      <c r="S834" s="2">
        <v>420345</v>
      </c>
      <c r="T834" s="2">
        <v>5919229</v>
      </c>
      <c r="U834" s="2">
        <v>3900122</v>
      </c>
      <c r="V834" s="2">
        <v>1551334</v>
      </c>
      <c r="W834" s="2">
        <v>1551334</v>
      </c>
      <c r="X834" s="2">
        <v>0</v>
      </c>
      <c r="Y834" s="2">
        <v>0</v>
      </c>
      <c r="Z834" s="2">
        <v>36664</v>
      </c>
      <c r="AA834" s="2">
        <v>120067</v>
      </c>
      <c r="AB834" s="2">
        <v>464692</v>
      </c>
      <c r="AC834" s="2">
        <v>287604</v>
      </c>
      <c r="AD834" s="2">
        <v>0</v>
      </c>
      <c r="AE834" s="2">
        <v>0</v>
      </c>
      <c r="AF834" s="2">
        <v>0</v>
      </c>
      <c r="AG834" s="2" t="s">
        <v>464</v>
      </c>
      <c r="AH834" s="3" t="s">
        <v>464</v>
      </c>
      <c r="AI834" s="2" t="s">
        <v>464</v>
      </c>
      <c r="AJ834" s="3">
        <v>1516643</v>
      </c>
      <c r="AK834" s="3">
        <v>0</v>
      </c>
      <c r="AL834" s="2">
        <v>0</v>
      </c>
      <c r="AM834" s="3">
        <v>36197</v>
      </c>
      <c r="AN834" s="2">
        <v>117851</v>
      </c>
      <c r="AO834" s="2">
        <v>445969</v>
      </c>
      <c r="AP834" s="2">
        <v>286347</v>
      </c>
      <c r="AQ834" s="2">
        <v>0</v>
      </c>
      <c r="AR834" s="2">
        <v>0</v>
      </c>
      <c r="AS834" s="2">
        <v>0</v>
      </c>
      <c r="AT834" s="2" t="s">
        <v>464</v>
      </c>
      <c r="AU834" s="2" t="s">
        <v>464</v>
      </c>
      <c r="AV834" s="2" t="s">
        <v>464</v>
      </c>
    </row>
    <row r="835" spans="1:48" x14ac:dyDescent="0.25">
      <c r="A835" t="str">
        <f t="shared" si="15"/>
        <v>2014Q2</v>
      </c>
      <c r="B835" s="9" t="s">
        <v>951</v>
      </c>
      <c r="C835" s="9">
        <v>1018623</v>
      </c>
      <c r="D835" s="2">
        <v>5421</v>
      </c>
      <c r="E835" s="2">
        <v>1621</v>
      </c>
      <c r="F835" s="2">
        <v>0</v>
      </c>
      <c r="G835" s="2">
        <v>2292</v>
      </c>
      <c r="H835" s="2">
        <v>507</v>
      </c>
      <c r="I835" s="2">
        <v>4281</v>
      </c>
      <c r="J835" s="2">
        <v>8720</v>
      </c>
      <c r="K835" s="2">
        <v>0</v>
      </c>
      <c r="L835" s="2">
        <v>129384</v>
      </c>
      <c r="M835" s="2">
        <v>369026</v>
      </c>
      <c r="N835" s="2">
        <v>0</v>
      </c>
      <c r="O835" s="2">
        <v>542891</v>
      </c>
      <c r="P835" s="2">
        <v>97</v>
      </c>
      <c r="Q835" s="2">
        <v>124615</v>
      </c>
      <c r="R835" s="2">
        <v>128743</v>
      </c>
      <c r="S835" s="2">
        <v>152209</v>
      </c>
      <c r="T835" s="2">
        <v>307839</v>
      </c>
      <c r="U835" s="2">
        <v>46373</v>
      </c>
      <c r="V835" s="2">
        <v>129384</v>
      </c>
      <c r="W835" s="2">
        <v>128743</v>
      </c>
      <c r="X835" s="2">
        <v>0</v>
      </c>
      <c r="Y835" s="2">
        <v>6402</v>
      </c>
      <c r="Z835" s="2">
        <v>15478</v>
      </c>
      <c r="AA835" s="2">
        <v>11930</v>
      </c>
      <c r="AB835" s="2">
        <v>10254</v>
      </c>
      <c r="AC835" s="2">
        <v>21382</v>
      </c>
      <c r="AD835" s="2">
        <v>0</v>
      </c>
      <c r="AE835" s="2">
        <v>4941</v>
      </c>
      <c r="AF835" s="2">
        <v>0</v>
      </c>
      <c r="AG835" s="2" t="s">
        <v>464</v>
      </c>
      <c r="AH835" s="3" t="s">
        <v>464</v>
      </c>
      <c r="AI835" s="2" t="s">
        <v>464</v>
      </c>
      <c r="AJ835" s="3">
        <v>124615</v>
      </c>
      <c r="AK835" s="3">
        <v>0</v>
      </c>
      <c r="AL835" s="2">
        <v>6270</v>
      </c>
      <c r="AM835" s="3">
        <v>15111</v>
      </c>
      <c r="AN835" s="2">
        <v>12009</v>
      </c>
      <c r="AO835" s="2">
        <v>9914</v>
      </c>
      <c r="AP835" s="2">
        <v>21162</v>
      </c>
      <c r="AQ835" s="2">
        <v>0</v>
      </c>
      <c r="AR835" s="2">
        <v>4830</v>
      </c>
      <c r="AS835" s="2">
        <v>0</v>
      </c>
      <c r="AT835" s="2" t="s">
        <v>464</v>
      </c>
      <c r="AU835" s="2" t="s">
        <v>464</v>
      </c>
      <c r="AV835" s="2" t="s">
        <v>464</v>
      </c>
    </row>
    <row r="836" spans="1:48" x14ac:dyDescent="0.25">
      <c r="A836" t="str">
        <f t="shared" si="15"/>
        <v>2014Q2</v>
      </c>
      <c r="B836" s="9" t="s">
        <v>952</v>
      </c>
      <c r="C836" s="9">
        <v>1019076</v>
      </c>
      <c r="D836" s="2">
        <v>5313</v>
      </c>
      <c r="E836" s="2">
        <v>503</v>
      </c>
      <c r="F836" s="2">
        <v>0</v>
      </c>
      <c r="G836" s="2">
        <v>2187</v>
      </c>
      <c r="H836" s="2">
        <v>917</v>
      </c>
      <c r="I836" s="2">
        <v>4995</v>
      </c>
      <c r="J836" s="2">
        <v>1771</v>
      </c>
      <c r="K836" s="2">
        <v>0</v>
      </c>
      <c r="L836" s="2">
        <v>295211</v>
      </c>
      <c r="M836" s="2">
        <v>387786</v>
      </c>
      <c r="N836" s="2">
        <v>0</v>
      </c>
      <c r="O836" s="2">
        <v>710626</v>
      </c>
      <c r="P836" s="2">
        <v>0</v>
      </c>
      <c r="Q836" s="2">
        <v>292350</v>
      </c>
      <c r="R836" s="2">
        <v>295211</v>
      </c>
      <c r="S836" s="2">
        <v>191526</v>
      </c>
      <c r="T836" s="2">
        <v>354430</v>
      </c>
      <c r="U836" s="2">
        <v>27624</v>
      </c>
      <c r="V836" s="2">
        <v>295211</v>
      </c>
      <c r="W836" s="2">
        <v>295211</v>
      </c>
      <c r="X836" s="2">
        <v>0</v>
      </c>
      <c r="Y836" s="2">
        <v>0</v>
      </c>
      <c r="Z836" s="2">
        <v>0</v>
      </c>
      <c r="AA836" s="2">
        <v>70315</v>
      </c>
      <c r="AB836" s="2">
        <v>83444</v>
      </c>
      <c r="AC836" s="2">
        <v>42677</v>
      </c>
      <c r="AD836" s="2">
        <v>0</v>
      </c>
      <c r="AE836" s="2">
        <v>0</v>
      </c>
      <c r="AF836" s="2">
        <v>0</v>
      </c>
      <c r="AG836" s="2" t="s">
        <v>464</v>
      </c>
      <c r="AH836" s="3" t="s">
        <v>464</v>
      </c>
      <c r="AI836" s="2" t="s">
        <v>464</v>
      </c>
      <c r="AJ836" s="3">
        <v>292350</v>
      </c>
      <c r="AK836" s="3">
        <v>0</v>
      </c>
      <c r="AL836" s="2">
        <v>0</v>
      </c>
      <c r="AM836" s="3">
        <v>0</v>
      </c>
      <c r="AN836" s="2">
        <v>68065</v>
      </c>
      <c r="AO836" s="2">
        <v>82450</v>
      </c>
      <c r="AP836" s="2">
        <v>43707</v>
      </c>
      <c r="AQ836" s="2">
        <v>0</v>
      </c>
      <c r="AR836" s="2">
        <v>0</v>
      </c>
      <c r="AS836" s="2">
        <v>0</v>
      </c>
      <c r="AT836" s="2" t="s">
        <v>464</v>
      </c>
      <c r="AU836" s="2" t="s">
        <v>464</v>
      </c>
      <c r="AV836" s="2" t="s">
        <v>464</v>
      </c>
    </row>
    <row r="837" spans="1:48" x14ac:dyDescent="0.25">
      <c r="A837" t="str">
        <f t="shared" si="15"/>
        <v>2014Q2</v>
      </c>
      <c r="B837" s="9" t="s">
        <v>339</v>
      </c>
      <c r="C837" s="9">
        <v>1017943</v>
      </c>
      <c r="D837" s="2">
        <v>9788</v>
      </c>
      <c r="E837" s="2">
        <v>3256</v>
      </c>
      <c r="F837" s="2">
        <v>175</v>
      </c>
      <c r="G837" s="2">
        <v>4594</v>
      </c>
      <c r="H837" s="2">
        <v>1511</v>
      </c>
      <c r="I837" s="2">
        <v>9848</v>
      </c>
      <c r="J837" s="2">
        <v>35789</v>
      </c>
      <c r="K837" s="2">
        <v>0</v>
      </c>
      <c r="L837" s="2">
        <v>209617</v>
      </c>
      <c r="M837" s="2">
        <v>757923</v>
      </c>
      <c r="N837" s="2">
        <v>5381</v>
      </c>
      <c r="O837" s="2">
        <v>1092095</v>
      </c>
      <c r="P837" s="2">
        <v>-1</v>
      </c>
      <c r="Q837" s="2">
        <v>211283</v>
      </c>
      <c r="R837" s="2">
        <v>209617</v>
      </c>
      <c r="S837" s="2">
        <v>182053</v>
      </c>
      <c r="T837" s="2">
        <v>626725</v>
      </c>
      <c r="U837" s="2">
        <v>72260</v>
      </c>
      <c r="V837" s="2">
        <v>209617</v>
      </c>
      <c r="W837" s="2">
        <v>209617</v>
      </c>
      <c r="X837" s="2">
        <v>0</v>
      </c>
      <c r="Y837" s="2">
        <v>34379</v>
      </c>
      <c r="Z837" s="2">
        <v>1946</v>
      </c>
      <c r="AA837" s="2">
        <v>66167</v>
      </c>
      <c r="AB837" s="2">
        <v>11164</v>
      </c>
      <c r="AC837" s="2">
        <v>19678</v>
      </c>
      <c r="AD837" s="2">
        <v>0</v>
      </c>
      <c r="AE837" s="2">
        <v>60512</v>
      </c>
      <c r="AF837" s="2">
        <v>10425</v>
      </c>
      <c r="AG837" s="2" t="s">
        <v>464</v>
      </c>
      <c r="AH837" s="3" t="s">
        <v>464</v>
      </c>
      <c r="AI837" s="2" t="s">
        <v>464</v>
      </c>
      <c r="AJ837" s="3">
        <v>211283</v>
      </c>
      <c r="AK837" s="3">
        <v>0</v>
      </c>
      <c r="AL837" s="2">
        <v>34318</v>
      </c>
      <c r="AM837" s="3">
        <v>1932</v>
      </c>
      <c r="AN837" s="2">
        <v>66318</v>
      </c>
      <c r="AO837" s="2">
        <v>11164</v>
      </c>
      <c r="AP837" s="2">
        <v>20126</v>
      </c>
      <c r="AQ837" s="2">
        <v>0</v>
      </c>
      <c r="AR837" s="2">
        <v>61443</v>
      </c>
      <c r="AS837" s="2">
        <v>10719</v>
      </c>
      <c r="AT837" s="2" t="s">
        <v>464</v>
      </c>
      <c r="AU837" s="2" t="s">
        <v>464</v>
      </c>
      <c r="AV837" s="2" t="s">
        <v>464</v>
      </c>
    </row>
    <row r="838" spans="1:48" x14ac:dyDescent="0.25">
      <c r="A838" t="str">
        <f t="shared" si="15"/>
        <v>2014Q2</v>
      </c>
      <c r="B838" s="9" t="s">
        <v>953</v>
      </c>
      <c r="C838" s="9">
        <v>4072049</v>
      </c>
      <c r="D838" s="2">
        <v>8261</v>
      </c>
      <c r="E838" s="2">
        <v>190</v>
      </c>
      <c r="F838" s="2">
        <v>0</v>
      </c>
      <c r="G838" s="2">
        <v>2953</v>
      </c>
      <c r="H838" s="2">
        <v>436</v>
      </c>
      <c r="I838" s="2">
        <v>5464</v>
      </c>
      <c r="J838" s="2">
        <v>56954</v>
      </c>
      <c r="K838" s="2">
        <v>0</v>
      </c>
      <c r="L838" s="2">
        <v>146113</v>
      </c>
      <c r="M838" s="2">
        <v>802505</v>
      </c>
      <c r="N838" s="2">
        <v>0</v>
      </c>
      <c r="O838" s="2">
        <v>1108310</v>
      </c>
      <c r="P838" s="2">
        <v>-9</v>
      </c>
      <c r="Q838" s="2">
        <v>145633</v>
      </c>
      <c r="R838" s="2">
        <v>146113</v>
      </c>
      <c r="S838" s="2">
        <v>165342</v>
      </c>
      <c r="T838" s="2">
        <v>690671</v>
      </c>
      <c r="U838" s="2">
        <v>102807</v>
      </c>
      <c r="V838" s="2">
        <v>146113</v>
      </c>
      <c r="W838" s="2">
        <v>146113</v>
      </c>
      <c r="X838" s="2">
        <v>0</v>
      </c>
      <c r="Y838" s="2">
        <v>27572</v>
      </c>
      <c r="Z838" s="2">
        <v>0</v>
      </c>
      <c r="AA838" s="2">
        <v>12733</v>
      </c>
      <c r="AB838" s="2">
        <v>13377</v>
      </c>
      <c r="AC838" s="2">
        <v>41244</v>
      </c>
      <c r="AD838" s="2">
        <v>0</v>
      </c>
      <c r="AE838" s="2">
        <v>10561</v>
      </c>
      <c r="AF838" s="2">
        <v>3434</v>
      </c>
      <c r="AG838" s="2" t="s">
        <v>464</v>
      </c>
      <c r="AH838" s="3" t="s">
        <v>464</v>
      </c>
      <c r="AI838" s="2" t="s">
        <v>464</v>
      </c>
      <c r="AJ838" s="3">
        <v>145633</v>
      </c>
      <c r="AK838" s="3">
        <v>0</v>
      </c>
      <c r="AL838" s="2">
        <v>28023</v>
      </c>
      <c r="AM838" s="3">
        <v>0</v>
      </c>
      <c r="AN838" s="2">
        <v>12427</v>
      </c>
      <c r="AO838" s="2">
        <v>13255</v>
      </c>
      <c r="AP838" s="2">
        <v>40913</v>
      </c>
      <c r="AQ838" s="2">
        <v>0</v>
      </c>
      <c r="AR838" s="2">
        <v>10593</v>
      </c>
      <c r="AS838" s="2">
        <v>3457</v>
      </c>
      <c r="AT838" s="2" t="s">
        <v>464</v>
      </c>
      <c r="AU838" s="2" t="s">
        <v>464</v>
      </c>
      <c r="AV838" s="2" t="s">
        <v>464</v>
      </c>
    </row>
    <row r="839" spans="1:48" x14ac:dyDescent="0.25">
      <c r="A839" t="str">
        <f t="shared" ref="A839:A902" si="16">$C$1</f>
        <v>2014Q2</v>
      </c>
      <c r="B839" s="9" t="s">
        <v>954</v>
      </c>
      <c r="C839" s="9">
        <v>1021547</v>
      </c>
      <c r="D839" s="2">
        <v>6801</v>
      </c>
      <c r="E839" s="2">
        <v>1229</v>
      </c>
      <c r="F839" s="2">
        <v>0</v>
      </c>
      <c r="G839" s="2">
        <v>3069</v>
      </c>
      <c r="H839" s="2">
        <v>876</v>
      </c>
      <c r="I839" s="2">
        <v>5634</v>
      </c>
      <c r="J839" s="2">
        <v>8122</v>
      </c>
      <c r="K839" s="2">
        <v>485</v>
      </c>
      <c r="L839" s="2">
        <v>63081</v>
      </c>
      <c r="M839" s="2">
        <v>617324</v>
      </c>
      <c r="N839" s="2">
        <v>0</v>
      </c>
      <c r="O839" s="2">
        <v>729283</v>
      </c>
      <c r="P839" s="2">
        <v>0</v>
      </c>
      <c r="Q839" s="2">
        <v>62997</v>
      </c>
      <c r="R839" s="2">
        <v>62681</v>
      </c>
      <c r="S839" s="2">
        <v>145859</v>
      </c>
      <c r="T839" s="2">
        <v>538774</v>
      </c>
      <c r="U839" s="2">
        <v>63775</v>
      </c>
      <c r="V839" s="2">
        <v>63081</v>
      </c>
      <c r="W839" s="2">
        <v>62681</v>
      </c>
      <c r="X839" s="2">
        <v>0</v>
      </c>
      <c r="Y839" s="2">
        <v>0</v>
      </c>
      <c r="Z839" s="2">
        <v>0</v>
      </c>
      <c r="AA839" s="2">
        <v>2066</v>
      </c>
      <c r="AB839" s="2">
        <v>0</v>
      </c>
      <c r="AC839" s="2">
        <v>60615</v>
      </c>
      <c r="AD839" s="2">
        <v>0</v>
      </c>
      <c r="AE839" s="2">
        <v>0</v>
      </c>
      <c r="AF839" s="2">
        <v>0</v>
      </c>
      <c r="AG839" s="2" t="s">
        <v>464</v>
      </c>
      <c r="AH839" s="3" t="s">
        <v>464</v>
      </c>
      <c r="AI839" s="2" t="s">
        <v>464</v>
      </c>
      <c r="AJ839" s="3">
        <v>62997</v>
      </c>
      <c r="AK839" s="3">
        <v>0</v>
      </c>
      <c r="AL839" s="2">
        <v>0</v>
      </c>
      <c r="AM839" s="3">
        <v>0</v>
      </c>
      <c r="AN839" s="2">
        <v>2024</v>
      </c>
      <c r="AO839" s="2">
        <v>0</v>
      </c>
      <c r="AP839" s="2">
        <v>60973</v>
      </c>
      <c r="AQ839" s="2">
        <v>0</v>
      </c>
      <c r="AR839" s="2">
        <v>0</v>
      </c>
      <c r="AS839" s="2">
        <v>0</v>
      </c>
      <c r="AT839" s="2" t="s">
        <v>464</v>
      </c>
      <c r="AU839" s="2" t="s">
        <v>464</v>
      </c>
      <c r="AV839" s="2" t="s">
        <v>464</v>
      </c>
    </row>
    <row r="840" spans="1:48" x14ac:dyDescent="0.25">
      <c r="A840" t="str">
        <f t="shared" si="16"/>
        <v>2014Q2</v>
      </c>
      <c r="B840" s="9" t="s">
        <v>340</v>
      </c>
      <c r="C840" s="9">
        <v>100396</v>
      </c>
      <c r="D840" s="2">
        <v>56561</v>
      </c>
      <c r="E840" s="2">
        <v>19654</v>
      </c>
      <c r="F840" s="2">
        <v>0</v>
      </c>
      <c r="G840" s="2">
        <v>26140</v>
      </c>
      <c r="H840" s="2">
        <v>5451</v>
      </c>
      <c r="I840" s="2">
        <v>48196</v>
      </c>
      <c r="J840" s="2">
        <v>55946</v>
      </c>
      <c r="K840" s="2">
        <v>0</v>
      </c>
      <c r="L840" s="2">
        <v>1359599</v>
      </c>
      <c r="M840" s="2">
        <v>4735405</v>
      </c>
      <c r="N840" s="2">
        <v>0</v>
      </c>
      <c r="O840" s="2">
        <v>6789173</v>
      </c>
      <c r="P840" s="2">
        <v>17</v>
      </c>
      <c r="Q840" s="2">
        <v>1206218</v>
      </c>
      <c r="R840" s="2">
        <v>1197295</v>
      </c>
      <c r="S840" s="2">
        <v>1692377</v>
      </c>
      <c r="T840" s="2">
        <v>3082835</v>
      </c>
      <c r="U840" s="2">
        <v>569937</v>
      </c>
      <c r="V840" s="2">
        <v>1359599</v>
      </c>
      <c r="W840" s="2">
        <v>1197295</v>
      </c>
      <c r="X840" s="2">
        <v>0</v>
      </c>
      <c r="Y840" s="2">
        <v>0</v>
      </c>
      <c r="Z840" s="2">
        <v>551936</v>
      </c>
      <c r="AA840" s="2">
        <v>0</v>
      </c>
      <c r="AB840" s="2">
        <v>355223</v>
      </c>
      <c r="AC840" s="2">
        <v>287488</v>
      </c>
      <c r="AD840" s="2">
        <v>0</v>
      </c>
      <c r="AE840" s="2">
        <v>0</v>
      </c>
      <c r="AF840" s="2">
        <v>0</v>
      </c>
      <c r="AG840" s="2" t="s">
        <v>464</v>
      </c>
      <c r="AH840" s="3" t="s">
        <v>464</v>
      </c>
      <c r="AI840" s="2" t="s">
        <v>464</v>
      </c>
      <c r="AJ840" s="3">
        <v>1206218</v>
      </c>
      <c r="AK840" s="3">
        <v>0</v>
      </c>
      <c r="AL840" s="2">
        <v>0</v>
      </c>
      <c r="AM840" s="3">
        <v>570634</v>
      </c>
      <c r="AN840" s="2">
        <v>0</v>
      </c>
      <c r="AO840" s="2">
        <v>342638</v>
      </c>
      <c r="AP840" s="2">
        <v>291826</v>
      </c>
      <c r="AQ840" s="2">
        <v>0</v>
      </c>
      <c r="AR840" s="2">
        <v>0</v>
      </c>
      <c r="AS840" s="2">
        <v>0</v>
      </c>
      <c r="AT840" s="2" t="s">
        <v>464</v>
      </c>
      <c r="AU840" s="2" t="s">
        <v>464</v>
      </c>
      <c r="AV840" s="2" t="s">
        <v>464</v>
      </c>
    </row>
    <row r="841" spans="1:48" x14ac:dyDescent="0.25">
      <c r="A841" t="str">
        <f t="shared" si="16"/>
        <v>2014Q2</v>
      </c>
      <c r="B841" s="9" t="s">
        <v>341</v>
      </c>
      <c r="C841" s="9">
        <v>4274392</v>
      </c>
      <c r="D841" s="2">
        <v>19079</v>
      </c>
      <c r="E841" s="2">
        <v>3873</v>
      </c>
      <c r="F841" s="2">
        <v>0</v>
      </c>
      <c r="G841" s="2">
        <v>9684</v>
      </c>
      <c r="H841" s="2">
        <v>2248</v>
      </c>
      <c r="I841" s="2">
        <v>18098</v>
      </c>
      <c r="J841" s="2">
        <v>29813</v>
      </c>
      <c r="K841" s="2">
        <v>0</v>
      </c>
      <c r="L841" s="2">
        <v>468834</v>
      </c>
      <c r="M841" s="2">
        <v>1481555</v>
      </c>
      <c r="N841" s="2">
        <v>0</v>
      </c>
      <c r="O841" s="2">
        <v>2250893</v>
      </c>
      <c r="P841" s="2">
        <v>-33</v>
      </c>
      <c r="Q841" s="2">
        <v>348921</v>
      </c>
      <c r="R841" s="2">
        <v>349532</v>
      </c>
      <c r="S841" s="2">
        <v>418519</v>
      </c>
      <c r="T841" s="2">
        <v>1306185</v>
      </c>
      <c r="U841" s="2">
        <v>127273</v>
      </c>
      <c r="V841" s="2">
        <v>468834</v>
      </c>
      <c r="W841" s="2">
        <v>349532</v>
      </c>
      <c r="X841" s="2">
        <v>0</v>
      </c>
      <c r="Y841" s="2">
        <v>27174</v>
      </c>
      <c r="Z841" s="2">
        <v>549</v>
      </c>
      <c r="AA841" s="2">
        <v>19260</v>
      </c>
      <c r="AB841" s="2">
        <v>86431</v>
      </c>
      <c r="AC841" s="2">
        <v>139836</v>
      </c>
      <c r="AD841" s="2">
        <v>0</v>
      </c>
      <c r="AE841" s="2">
        <v>4892</v>
      </c>
      <c r="AF841" s="2">
        <v>0</v>
      </c>
      <c r="AG841" s="2" t="s">
        <v>464</v>
      </c>
      <c r="AH841" s="3" t="s">
        <v>464</v>
      </c>
      <c r="AI841" s="2" t="s">
        <v>464</v>
      </c>
      <c r="AJ841" s="3">
        <v>348921</v>
      </c>
      <c r="AK841" s="3">
        <v>0</v>
      </c>
      <c r="AL841" s="2">
        <v>28291</v>
      </c>
      <c r="AM841" s="3">
        <v>511</v>
      </c>
      <c r="AN841" s="2">
        <v>18602</v>
      </c>
      <c r="AO841" s="2">
        <v>85526</v>
      </c>
      <c r="AP841" s="2">
        <v>140741</v>
      </c>
      <c r="AQ841" s="2">
        <v>0</v>
      </c>
      <c r="AR841" s="2">
        <v>5033</v>
      </c>
      <c r="AS841" s="2">
        <v>0</v>
      </c>
      <c r="AT841" s="2" t="s">
        <v>464</v>
      </c>
      <c r="AU841" s="2" t="s">
        <v>464</v>
      </c>
      <c r="AV841" s="2" t="s">
        <v>464</v>
      </c>
    </row>
    <row r="842" spans="1:48" x14ac:dyDescent="0.25">
      <c r="A842" t="str">
        <f t="shared" si="16"/>
        <v>2014Q2</v>
      </c>
      <c r="B842" s="9" t="s">
        <v>342</v>
      </c>
      <c r="C842" s="9">
        <v>4101917</v>
      </c>
      <c r="D842" s="2">
        <v>8335</v>
      </c>
      <c r="E842" s="2">
        <v>1657</v>
      </c>
      <c r="F842" s="2">
        <v>0</v>
      </c>
      <c r="G842" s="2">
        <v>1762</v>
      </c>
      <c r="H842" s="2">
        <v>296</v>
      </c>
      <c r="I842" s="2">
        <v>4893</v>
      </c>
      <c r="J842" s="2">
        <v>66656</v>
      </c>
      <c r="K842" s="2">
        <v>0</v>
      </c>
      <c r="L842" s="2">
        <v>32528</v>
      </c>
      <c r="M842" s="2">
        <v>672531</v>
      </c>
      <c r="N842" s="2">
        <v>0</v>
      </c>
      <c r="O842" s="2">
        <v>819260</v>
      </c>
      <c r="P842" s="2">
        <v>0</v>
      </c>
      <c r="Q842" s="2">
        <v>30219</v>
      </c>
      <c r="R842" s="2">
        <v>30407</v>
      </c>
      <c r="S842" s="2">
        <v>149426</v>
      </c>
      <c r="T842" s="2">
        <v>616781</v>
      </c>
      <c r="U842" s="2">
        <v>33583</v>
      </c>
      <c r="V842" s="2">
        <v>32528</v>
      </c>
      <c r="W842" s="2">
        <v>30407</v>
      </c>
      <c r="X842" s="2">
        <v>0</v>
      </c>
      <c r="Y842" s="2">
        <v>0</v>
      </c>
      <c r="Z842" s="2">
        <v>0</v>
      </c>
      <c r="AA842" s="2">
        <v>992</v>
      </c>
      <c r="AB842" s="2">
        <v>28067</v>
      </c>
      <c r="AC842" s="2">
        <v>0</v>
      </c>
      <c r="AD842" s="2">
        <v>482</v>
      </c>
      <c r="AE842" s="2">
        <v>0</v>
      </c>
      <c r="AF842" s="2">
        <v>0</v>
      </c>
      <c r="AG842" s="2" t="s">
        <v>464</v>
      </c>
      <c r="AH842" s="3" t="s">
        <v>464</v>
      </c>
      <c r="AI842" s="2" t="s">
        <v>464</v>
      </c>
      <c r="AJ842" s="3">
        <v>30219</v>
      </c>
      <c r="AK842" s="3">
        <v>0</v>
      </c>
      <c r="AL842" s="2">
        <v>0</v>
      </c>
      <c r="AM842" s="3">
        <v>0</v>
      </c>
      <c r="AN842" s="2">
        <v>985</v>
      </c>
      <c r="AO842" s="2">
        <v>27471</v>
      </c>
      <c r="AP842" s="2">
        <v>0</v>
      </c>
      <c r="AQ842" s="2">
        <v>457</v>
      </c>
      <c r="AR842" s="2">
        <v>0</v>
      </c>
      <c r="AS842" s="2">
        <v>0</v>
      </c>
      <c r="AT842" s="2" t="s">
        <v>464</v>
      </c>
      <c r="AU842" s="2" t="s">
        <v>464</v>
      </c>
      <c r="AV842" s="2" t="s">
        <v>464</v>
      </c>
    </row>
    <row r="843" spans="1:48" x14ac:dyDescent="0.25">
      <c r="A843" t="str">
        <f t="shared" si="16"/>
        <v>2014Q2</v>
      </c>
      <c r="B843" s="9" t="s">
        <v>955</v>
      </c>
      <c r="C843" s="9">
        <v>1021005</v>
      </c>
      <c r="D843" s="2">
        <v>14212</v>
      </c>
      <c r="E843" s="2">
        <v>1890</v>
      </c>
      <c r="F843" s="2">
        <v>0</v>
      </c>
      <c r="G843" s="2">
        <v>3980</v>
      </c>
      <c r="H843" s="2">
        <v>1460</v>
      </c>
      <c r="I843" s="2">
        <v>9318</v>
      </c>
      <c r="J843" s="2">
        <v>239571</v>
      </c>
      <c r="K843" s="2">
        <v>0</v>
      </c>
      <c r="L843" s="2">
        <v>131166</v>
      </c>
      <c r="M843" s="2">
        <v>1593503</v>
      </c>
      <c r="N843" s="2">
        <v>0</v>
      </c>
      <c r="O843" s="2">
        <v>2090225</v>
      </c>
      <c r="P843" s="2">
        <v>0</v>
      </c>
      <c r="Q843" s="2">
        <v>131024</v>
      </c>
      <c r="R843" s="2">
        <v>131166</v>
      </c>
      <c r="S843" s="2">
        <v>59662</v>
      </c>
      <c r="T843" s="2">
        <v>1554480</v>
      </c>
      <c r="U843" s="2">
        <v>35260</v>
      </c>
      <c r="V843" s="2">
        <v>131166</v>
      </c>
      <c r="W843" s="2">
        <v>131166</v>
      </c>
      <c r="X843" s="2">
        <v>0</v>
      </c>
      <c r="Y843" s="2">
        <v>0</v>
      </c>
      <c r="Z843" s="2">
        <v>128417</v>
      </c>
      <c r="AA843" s="2">
        <v>52</v>
      </c>
      <c r="AB843" s="2">
        <v>2498</v>
      </c>
      <c r="AC843" s="2">
        <v>0</v>
      </c>
      <c r="AD843" s="2">
        <v>0</v>
      </c>
      <c r="AE843" s="2">
        <v>0</v>
      </c>
      <c r="AF843" s="2">
        <v>0</v>
      </c>
      <c r="AG843" s="2" t="s">
        <v>464</v>
      </c>
      <c r="AH843" s="3" t="s">
        <v>464</v>
      </c>
      <c r="AI843" s="2" t="s">
        <v>464</v>
      </c>
      <c r="AJ843" s="3">
        <v>131024</v>
      </c>
      <c r="AK843" s="3">
        <v>0</v>
      </c>
      <c r="AL843" s="2">
        <v>0</v>
      </c>
      <c r="AM843" s="3">
        <v>128342</v>
      </c>
      <c r="AN843" s="2">
        <v>50</v>
      </c>
      <c r="AO843" s="2">
        <v>2437</v>
      </c>
      <c r="AP843" s="2">
        <v>0</v>
      </c>
      <c r="AQ843" s="2">
        <v>0</v>
      </c>
      <c r="AR843" s="2">
        <v>0</v>
      </c>
      <c r="AS843" s="2">
        <v>0</v>
      </c>
      <c r="AT843" s="2" t="s">
        <v>464</v>
      </c>
      <c r="AU843" s="2" t="s">
        <v>464</v>
      </c>
      <c r="AV843" s="2" t="s">
        <v>464</v>
      </c>
    </row>
    <row r="844" spans="1:48" x14ac:dyDescent="0.25">
      <c r="A844" t="str">
        <f t="shared" si="16"/>
        <v>2014Q2</v>
      </c>
      <c r="B844" s="9" t="s">
        <v>956</v>
      </c>
      <c r="C844" s="9">
        <v>1025020</v>
      </c>
      <c r="D844" s="2">
        <v>4439</v>
      </c>
      <c r="E844" s="2">
        <v>1314</v>
      </c>
      <c r="F844" s="2">
        <v>0</v>
      </c>
      <c r="G844" s="2">
        <v>2984</v>
      </c>
      <c r="H844" s="2">
        <v>753</v>
      </c>
      <c r="I844" s="2">
        <v>5279</v>
      </c>
      <c r="J844" s="2">
        <v>20467</v>
      </c>
      <c r="K844" s="2">
        <v>13</v>
      </c>
      <c r="L844" s="2">
        <v>85557</v>
      </c>
      <c r="M844" s="2">
        <v>405602</v>
      </c>
      <c r="N844" s="2">
        <v>0</v>
      </c>
      <c r="O844" s="2">
        <v>576188</v>
      </c>
      <c r="P844" s="2">
        <v>273</v>
      </c>
      <c r="Q844" s="2">
        <v>84326</v>
      </c>
      <c r="R844" s="2">
        <v>85557</v>
      </c>
      <c r="S844" s="2">
        <v>193729</v>
      </c>
      <c r="T844" s="2">
        <v>315755</v>
      </c>
      <c r="U844" s="2">
        <v>27582</v>
      </c>
      <c r="V844" s="2">
        <v>85557</v>
      </c>
      <c r="W844" s="2">
        <v>85557</v>
      </c>
      <c r="X844" s="2">
        <v>2415</v>
      </c>
      <c r="Y844" s="2">
        <v>0</v>
      </c>
      <c r="Z844" s="2">
        <v>24333</v>
      </c>
      <c r="AA844" s="2">
        <v>2602</v>
      </c>
      <c r="AB844" s="2">
        <v>25360</v>
      </c>
      <c r="AC844" s="2">
        <v>0</v>
      </c>
      <c r="AD844" s="2">
        <v>0</v>
      </c>
      <c r="AE844" s="2">
        <v>0</v>
      </c>
      <c r="AF844" s="2">
        <v>0</v>
      </c>
      <c r="AG844" s="2" t="s">
        <v>464</v>
      </c>
      <c r="AH844" s="3" t="s">
        <v>464</v>
      </c>
      <c r="AI844" s="2" t="s">
        <v>464</v>
      </c>
      <c r="AJ844" s="3">
        <v>84326</v>
      </c>
      <c r="AK844" s="3">
        <v>2422</v>
      </c>
      <c r="AL844" s="2">
        <v>0</v>
      </c>
      <c r="AM844" s="3">
        <v>24521</v>
      </c>
      <c r="AN844" s="2">
        <v>2523</v>
      </c>
      <c r="AO844" s="2">
        <v>25077</v>
      </c>
      <c r="AP844" s="2">
        <v>0</v>
      </c>
      <c r="AQ844" s="2">
        <v>0</v>
      </c>
      <c r="AR844" s="2">
        <v>0</v>
      </c>
      <c r="AS844" s="2">
        <v>0</v>
      </c>
      <c r="AT844" s="2" t="s">
        <v>464</v>
      </c>
      <c r="AU844" s="2" t="s">
        <v>464</v>
      </c>
      <c r="AV844" s="2" t="s">
        <v>464</v>
      </c>
    </row>
    <row r="845" spans="1:48" x14ac:dyDescent="0.25">
      <c r="A845" t="str">
        <f t="shared" si="16"/>
        <v>2014Q2</v>
      </c>
      <c r="B845" s="9" t="s">
        <v>957</v>
      </c>
      <c r="C845" s="9">
        <v>4110130</v>
      </c>
      <c r="D845" s="2">
        <v>9342</v>
      </c>
      <c r="E845" s="2">
        <v>4688</v>
      </c>
      <c r="F845" s="2">
        <v>0</v>
      </c>
      <c r="G845" s="2">
        <v>6169</v>
      </c>
      <c r="H845" s="2">
        <v>1171</v>
      </c>
      <c r="I845" s="2">
        <v>11668</v>
      </c>
      <c r="J845" s="2">
        <v>57097</v>
      </c>
      <c r="K845" s="2">
        <v>2628</v>
      </c>
      <c r="L845" s="2">
        <v>252738</v>
      </c>
      <c r="M845" s="2">
        <v>936019</v>
      </c>
      <c r="N845" s="2">
        <v>0</v>
      </c>
      <c r="O845" s="2">
        <v>1315582</v>
      </c>
      <c r="P845" s="2">
        <v>222</v>
      </c>
      <c r="Q845" s="2">
        <v>253224</v>
      </c>
      <c r="R845" s="2">
        <v>250740</v>
      </c>
      <c r="S845" s="2">
        <v>92866</v>
      </c>
      <c r="T845" s="2">
        <v>605580</v>
      </c>
      <c r="U845" s="2">
        <v>324713</v>
      </c>
      <c r="V845" s="2">
        <v>252738</v>
      </c>
      <c r="W845" s="2">
        <v>250740</v>
      </c>
      <c r="X845" s="2">
        <v>0</v>
      </c>
      <c r="Y845" s="2">
        <v>0</v>
      </c>
      <c r="Z845" s="2">
        <v>0</v>
      </c>
      <c r="AA845" s="2">
        <v>81757</v>
      </c>
      <c r="AB845" s="2">
        <v>112571</v>
      </c>
      <c r="AC845" s="2">
        <v>54408</v>
      </c>
      <c r="AD845" s="2">
        <v>0</v>
      </c>
      <c r="AE845" s="2">
        <v>0</v>
      </c>
      <c r="AF845" s="2">
        <v>0</v>
      </c>
      <c r="AG845" s="2" t="s">
        <v>464</v>
      </c>
      <c r="AH845" s="3" t="s">
        <v>464</v>
      </c>
      <c r="AI845" s="2" t="s">
        <v>464</v>
      </c>
      <c r="AJ845" s="3">
        <v>253224</v>
      </c>
      <c r="AK845" s="3">
        <v>0</v>
      </c>
      <c r="AL845" s="2">
        <v>0</v>
      </c>
      <c r="AM845" s="3">
        <v>0</v>
      </c>
      <c r="AN845" s="2">
        <v>82148</v>
      </c>
      <c r="AO845" s="2">
        <v>113326</v>
      </c>
      <c r="AP845" s="2">
        <v>55750</v>
      </c>
      <c r="AQ845" s="2">
        <v>0</v>
      </c>
      <c r="AR845" s="2">
        <v>0</v>
      </c>
      <c r="AS845" s="2">
        <v>0</v>
      </c>
      <c r="AT845" s="2" t="s">
        <v>464</v>
      </c>
      <c r="AU845" s="2" t="s">
        <v>464</v>
      </c>
      <c r="AV845" s="2" t="s">
        <v>464</v>
      </c>
    </row>
    <row r="846" spans="1:48" x14ac:dyDescent="0.25">
      <c r="A846" t="str">
        <f t="shared" si="16"/>
        <v>2014Q2</v>
      </c>
      <c r="B846" s="9" t="s">
        <v>343</v>
      </c>
      <c r="C846" s="9">
        <v>1137117</v>
      </c>
      <c r="D846" s="2">
        <v>16924</v>
      </c>
      <c r="E846" s="2">
        <v>5395</v>
      </c>
      <c r="F846" s="2">
        <v>0</v>
      </c>
      <c r="G846" s="2">
        <v>9090</v>
      </c>
      <c r="H846" s="2">
        <v>2334</v>
      </c>
      <c r="I846" s="2">
        <v>14932</v>
      </c>
      <c r="J846" s="2">
        <v>209768</v>
      </c>
      <c r="K846" s="2">
        <v>101</v>
      </c>
      <c r="L846" s="2">
        <v>225270</v>
      </c>
      <c r="M846" s="2">
        <v>1877590</v>
      </c>
      <c r="N846" s="2">
        <v>0</v>
      </c>
      <c r="O846" s="2">
        <v>2400971</v>
      </c>
      <c r="P846" s="2">
        <v>78</v>
      </c>
      <c r="Q846" s="2">
        <v>222959</v>
      </c>
      <c r="R846" s="2">
        <v>225270</v>
      </c>
      <c r="S846" s="2">
        <v>541157</v>
      </c>
      <c r="T846" s="2">
        <v>1780232</v>
      </c>
      <c r="U846" s="2">
        <v>77568</v>
      </c>
      <c r="V846" s="2">
        <v>225270</v>
      </c>
      <c r="W846" s="2">
        <v>225270</v>
      </c>
      <c r="X846" s="2">
        <v>0</v>
      </c>
      <c r="Y846" s="2">
        <v>0</v>
      </c>
      <c r="Z846" s="2">
        <v>15555</v>
      </c>
      <c r="AA846" s="2">
        <v>33750</v>
      </c>
      <c r="AB846" s="2">
        <v>90551</v>
      </c>
      <c r="AC846" s="2">
        <v>27304</v>
      </c>
      <c r="AD846" s="2">
        <v>0</v>
      </c>
      <c r="AE846" s="2">
        <v>1351</v>
      </c>
      <c r="AF846" s="2">
        <v>0</v>
      </c>
      <c r="AG846" s="2" t="s">
        <v>464</v>
      </c>
      <c r="AH846" s="3" t="s">
        <v>464</v>
      </c>
      <c r="AI846" s="2" t="s">
        <v>464</v>
      </c>
      <c r="AJ846" s="3">
        <v>222959</v>
      </c>
      <c r="AK846" s="3">
        <v>0</v>
      </c>
      <c r="AL846" s="2">
        <v>0</v>
      </c>
      <c r="AM846" s="3">
        <v>15988</v>
      </c>
      <c r="AN846" s="2">
        <v>33363</v>
      </c>
      <c r="AO846" s="2">
        <v>88599</v>
      </c>
      <c r="AP846" s="2">
        <v>27214</v>
      </c>
      <c r="AQ846" s="2">
        <v>0</v>
      </c>
      <c r="AR846" s="2">
        <v>1217</v>
      </c>
      <c r="AS846" s="2">
        <v>0</v>
      </c>
      <c r="AT846" s="2" t="s">
        <v>464</v>
      </c>
      <c r="AU846" s="2" t="s">
        <v>464</v>
      </c>
      <c r="AV846" s="2" t="s">
        <v>464</v>
      </c>
    </row>
    <row r="847" spans="1:48" x14ac:dyDescent="0.25">
      <c r="A847" t="str">
        <f t="shared" si="16"/>
        <v>2014Q2</v>
      </c>
      <c r="B847" s="9" t="s">
        <v>958</v>
      </c>
      <c r="C847" s="9">
        <v>4143137</v>
      </c>
      <c r="D847" s="2">
        <v>2021</v>
      </c>
      <c r="E847" s="2">
        <v>2228</v>
      </c>
      <c r="F847" s="2">
        <v>0</v>
      </c>
      <c r="G847" s="2">
        <v>1455</v>
      </c>
      <c r="H847" s="2">
        <v>533</v>
      </c>
      <c r="I847" s="2">
        <v>3653</v>
      </c>
      <c r="J847" s="2">
        <v>4024</v>
      </c>
      <c r="K847" s="2">
        <v>0</v>
      </c>
      <c r="L847" s="2">
        <v>41218</v>
      </c>
      <c r="M847" s="2">
        <v>155117</v>
      </c>
      <c r="N847" s="2">
        <v>0</v>
      </c>
      <c r="O847" s="2">
        <v>278195</v>
      </c>
      <c r="P847" s="2">
        <v>0</v>
      </c>
      <c r="Q847" s="2">
        <v>24658</v>
      </c>
      <c r="R847" s="2">
        <v>25111</v>
      </c>
      <c r="S847" s="2">
        <v>7132</v>
      </c>
      <c r="T847" s="2">
        <v>66055</v>
      </c>
      <c r="U847" s="2">
        <v>87759</v>
      </c>
      <c r="V847" s="2">
        <v>41218</v>
      </c>
      <c r="W847" s="2">
        <v>25111</v>
      </c>
      <c r="X847" s="2">
        <v>0</v>
      </c>
      <c r="Y847" s="2">
        <v>0</v>
      </c>
      <c r="Z847" s="2">
        <v>0</v>
      </c>
      <c r="AA847" s="2">
        <v>0</v>
      </c>
      <c r="AB847" s="2">
        <v>130</v>
      </c>
      <c r="AC847" s="2">
        <v>0</v>
      </c>
      <c r="AD847" s="2">
        <v>0</v>
      </c>
      <c r="AE847" s="2">
        <v>24158</v>
      </c>
      <c r="AF847" s="2">
        <v>0</v>
      </c>
      <c r="AG847" s="2" t="s">
        <v>464</v>
      </c>
      <c r="AH847" s="3" t="s">
        <v>464</v>
      </c>
      <c r="AI847" s="2" t="s">
        <v>464</v>
      </c>
      <c r="AJ847" s="3">
        <v>24658</v>
      </c>
      <c r="AK847" s="3">
        <v>0</v>
      </c>
      <c r="AL847" s="2">
        <v>0</v>
      </c>
      <c r="AM847" s="3">
        <v>0</v>
      </c>
      <c r="AN847" s="2">
        <v>0</v>
      </c>
      <c r="AO847" s="2">
        <v>129</v>
      </c>
      <c r="AP847" s="2">
        <v>0</v>
      </c>
      <c r="AQ847" s="2">
        <v>0</v>
      </c>
      <c r="AR847" s="2">
        <v>23771</v>
      </c>
      <c r="AS847" s="2">
        <v>0</v>
      </c>
      <c r="AT847" s="2" t="s">
        <v>464</v>
      </c>
      <c r="AU847" s="2" t="s">
        <v>464</v>
      </c>
      <c r="AV847" s="2" t="s">
        <v>464</v>
      </c>
    </row>
    <row r="848" spans="1:48" x14ac:dyDescent="0.25">
      <c r="A848" t="str">
        <f t="shared" si="16"/>
        <v>2014Q2</v>
      </c>
      <c r="B848" s="9" t="s">
        <v>959</v>
      </c>
      <c r="C848" s="9">
        <v>4101907</v>
      </c>
      <c r="D848" s="2" t="s">
        <v>464</v>
      </c>
      <c r="E848" s="2" t="s">
        <v>464</v>
      </c>
      <c r="F848" s="2" t="s">
        <v>464</v>
      </c>
      <c r="G848" s="2" t="s">
        <v>464</v>
      </c>
      <c r="H848" s="2" t="s">
        <v>464</v>
      </c>
      <c r="I848" s="2" t="s">
        <v>464</v>
      </c>
      <c r="J848" s="2">
        <v>5051</v>
      </c>
      <c r="K848" s="2">
        <v>0</v>
      </c>
      <c r="L848" s="2">
        <v>109043</v>
      </c>
      <c r="M848" s="2">
        <v>84146</v>
      </c>
      <c r="N848" s="2">
        <v>0</v>
      </c>
      <c r="O848" s="2">
        <v>267980</v>
      </c>
      <c r="P848" s="2" t="s">
        <v>464</v>
      </c>
      <c r="Q848" s="2">
        <v>56296</v>
      </c>
      <c r="R848" s="2">
        <v>56165</v>
      </c>
      <c r="S848" s="2">
        <v>46218</v>
      </c>
      <c r="T848" s="2">
        <v>64567</v>
      </c>
      <c r="U848" s="2">
        <v>14827</v>
      </c>
      <c r="V848" s="2">
        <v>109043</v>
      </c>
      <c r="W848" s="2">
        <v>56165</v>
      </c>
      <c r="X848" s="2">
        <v>0</v>
      </c>
      <c r="Y848" s="2">
        <v>90</v>
      </c>
      <c r="Z848" s="2">
        <v>0</v>
      </c>
      <c r="AA848" s="2">
        <v>4345</v>
      </c>
      <c r="AB848" s="2">
        <v>7713</v>
      </c>
      <c r="AC848" s="2">
        <v>2873</v>
      </c>
      <c r="AD848" s="2">
        <v>0</v>
      </c>
      <c r="AE848" s="2">
        <v>7410</v>
      </c>
      <c r="AF848" s="2">
        <v>0</v>
      </c>
      <c r="AG848" s="2" t="s">
        <v>464</v>
      </c>
      <c r="AH848" s="3" t="s">
        <v>464</v>
      </c>
      <c r="AI848" s="2" t="s">
        <v>464</v>
      </c>
      <c r="AJ848" s="3">
        <v>56296</v>
      </c>
      <c r="AK848" s="3">
        <v>0</v>
      </c>
      <c r="AL848" s="2">
        <v>91</v>
      </c>
      <c r="AM848" s="3">
        <v>0</v>
      </c>
      <c r="AN848" s="2">
        <v>4328</v>
      </c>
      <c r="AO848" s="2">
        <v>7533</v>
      </c>
      <c r="AP848" s="2">
        <v>2854</v>
      </c>
      <c r="AQ848" s="2">
        <v>0</v>
      </c>
      <c r="AR848" s="2">
        <v>7242</v>
      </c>
      <c r="AS848" s="2">
        <v>0</v>
      </c>
      <c r="AT848" s="2" t="s">
        <v>464</v>
      </c>
      <c r="AU848" s="2" t="s">
        <v>464</v>
      </c>
      <c r="AV848" s="2" t="s">
        <v>464</v>
      </c>
    </row>
    <row r="849" spans="1:48" x14ac:dyDescent="0.25">
      <c r="A849" t="str">
        <f t="shared" si="16"/>
        <v>2014Q2</v>
      </c>
      <c r="B849" s="9" t="s">
        <v>960</v>
      </c>
      <c r="C849" s="9">
        <v>4093973</v>
      </c>
      <c r="D849" s="2">
        <v>5006</v>
      </c>
      <c r="E849" s="2">
        <v>842</v>
      </c>
      <c r="F849" s="2">
        <v>0</v>
      </c>
      <c r="G849" s="2">
        <v>2558</v>
      </c>
      <c r="H849" s="2">
        <v>788</v>
      </c>
      <c r="I849" s="2">
        <v>4282</v>
      </c>
      <c r="J849" s="2">
        <v>47883</v>
      </c>
      <c r="K849" s="2">
        <v>294</v>
      </c>
      <c r="L849" s="2">
        <v>16166</v>
      </c>
      <c r="M849" s="2">
        <v>481823</v>
      </c>
      <c r="N849" s="2">
        <v>0</v>
      </c>
      <c r="O849" s="2">
        <v>577549</v>
      </c>
      <c r="P849" s="2">
        <v>0</v>
      </c>
      <c r="Q849" s="2">
        <v>15835</v>
      </c>
      <c r="R849" s="2">
        <v>16166</v>
      </c>
      <c r="S849" s="2">
        <v>157935</v>
      </c>
      <c r="T849" s="2">
        <v>390345</v>
      </c>
      <c r="U849" s="2">
        <v>88939</v>
      </c>
      <c r="V849" s="2">
        <v>16166</v>
      </c>
      <c r="W849" s="2">
        <v>16166</v>
      </c>
      <c r="X849" s="2">
        <v>0</v>
      </c>
      <c r="Y849" s="2">
        <v>0</v>
      </c>
      <c r="Z849" s="2">
        <v>0</v>
      </c>
      <c r="AA849" s="2">
        <v>1833</v>
      </c>
      <c r="AB849" s="2">
        <v>6931</v>
      </c>
      <c r="AC849" s="2">
        <v>6815</v>
      </c>
      <c r="AD849" s="2">
        <v>0</v>
      </c>
      <c r="AE849" s="2">
        <v>0</v>
      </c>
      <c r="AF849" s="2">
        <v>0</v>
      </c>
      <c r="AG849" s="2" t="s">
        <v>464</v>
      </c>
      <c r="AH849" s="3" t="s">
        <v>464</v>
      </c>
      <c r="AI849" s="2" t="s">
        <v>464</v>
      </c>
      <c r="AJ849" s="3">
        <v>15835</v>
      </c>
      <c r="AK849" s="3">
        <v>0</v>
      </c>
      <c r="AL849" s="2">
        <v>0</v>
      </c>
      <c r="AM849" s="3">
        <v>0</v>
      </c>
      <c r="AN849" s="2">
        <v>1778</v>
      </c>
      <c r="AO849" s="2">
        <v>6819</v>
      </c>
      <c r="AP849" s="2">
        <v>6655</v>
      </c>
      <c r="AQ849" s="2">
        <v>0</v>
      </c>
      <c r="AR849" s="2">
        <v>0</v>
      </c>
      <c r="AS849" s="2">
        <v>0</v>
      </c>
      <c r="AT849" s="2" t="s">
        <v>464</v>
      </c>
      <c r="AU849" s="2" t="s">
        <v>464</v>
      </c>
      <c r="AV849" s="2" t="s">
        <v>464</v>
      </c>
    </row>
    <row r="850" spans="1:48" x14ac:dyDescent="0.25">
      <c r="A850" t="str">
        <f t="shared" si="16"/>
        <v>2014Q2</v>
      </c>
      <c r="B850" s="9" t="s">
        <v>344</v>
      </c>
      <c r="C850" s="9">
        <v>100637</v>
      </c>
      <c r="D850" s="2">
        <v>10131</v>
      </c>
      <c r="E850" s="2">
        <v>2442</v>
      </c>
      <c r="F850" s="2">
        <v>0</v>
      </c>
      <c r="G850" s="2">
        <v>4167</v>
      </c>
      <c r="H850" s="2">
        <v>1200</v>
      </c>
      <c r="I850" s="2">
        <v>8422</v>
      </c>
      <c r="J850" s="2">
        <v>1962</v>
      </c>
      <c r="K850" s="2">
        <v>0</v>
      </c>
      <c r="L850" s="2">
        <v>256933</v>
      </c>
      <c r="M850" s="2">
        <v>859435</v>
      </c>
      <c r="N850" s="2">
        <v>0</v>
      </c>
      <c r="O850" s="2">
        <v>1222847</v>
      </c>
      <c r="P850" s="2">
        <v>487</v>
      </c>
      <c r="Q850" s="2">
        <v>251845</v>
      </c>
      <c r="R850" s="2">
        <v>256933</v>
      </c>
      <c r="S850" s="2">
        <v>414996</v>
      </c>
      <c r="T850" s="2">
        <v>721088</v>
      </c>
      <c r="U850" s="2">
        <v>91142</v>
      </c>
      <c r="V850" s="2">
        <v>256933</v>
      </c>
      <c r="W850" s="2">
        <v>256933</v>
      </c>
      <c r="X850" s="2">
        <v>0</v>
      </c>
      <c r="Y850" s="2">
        <v>3869</v>
      </c>
      <c r="Z850" s="2">
        <v>1994</v>
      </c>
      <c r="AA850" s="2">
        <v>1386</v>
      </c>
      <c r="AB850" s="2">
        <v>6653</v>
      </c>
      <c r="AC850" s="2">
        <v>0</v>
      </c>
      <c r="AD850" s="2">
        <v>0</v>
      </c>
      <c r="AE850" s="2">
        <v>3965</v>
      </c>
      <c r="AF850" s="2">
        <v>0</v>
      </c>
      <c r="AG850" s="2" t="s">
        <v>464</v>
      </c>
      <c r="AH850" s="3" t="s">
        <v>464</v>
      </c>
      <c r="AI850" s="2" t="s">
        <v>464</v>
      </c>
      <c r="AJ850" s="3">
        <v>251845</v>
      </c>
      <c r="AK850" s="3">
        <v>0</v>
      </c>
      <c r="AL850" s="2">
        <v>3995</v>
      </c>
      <c r="AM850" s="3">
        <v>1979</v>
      </c>
      <c r="AN850" s="2">
        <v>1364</v>
      </c>
      <c r="AO850" s="2">
        <v>6085</v>
      </c>
      <c r="AP850" s="2">
        <v>0</v>
      </c>
      <c r="AQ850" s="2">
        <v>0</v>
      </c>
      <c r="AR850" s="2">
        <v>3971</v>
      </c>
      <c r="AS850" s="2">
        <v>0</v>
      </c>
      <c r="AT850" s="2" t="s">
        <v>464</v>
      </c>
      <c r="AU850" s="2" t="s">
        <v>464</v>
      </c>
      <c r="AV850" s="2" t="s">
        <v>464</v>
      </c>
    </row>
    <row r="851" spans="1:48" x14ac:dyDescent="0.25">
      <c r="A851" t="str">
        <f t="shared" si="16"/>
        <v>2014Q2</v>
      </c>
      <c r="B851" s="9" t="s">
        <v>961</v>
      </c>
      <c r="C851" s="9">
        <v>1016775</v>
      </c>
      <c r="D851" s="2">
        <v>12561</v>
      </c>
      <c r="E851" s="2">
        <v>3833</v>
      </c>
      <c r="F851" s="2">
        <v>0</v>
      </c>
      <c r="G851" s="2">
        <v>6657</v>
      </c>
      <c r="H851" s="2">
        <v>1638</v>
      </c>
      <c r="I851" s="2">
        <v>11559</v>
      </c>
      <c r="J851" s="2">
        <v>133878</v>
      </c>
      <c r="K851" s="2">
        <v>208</v>
      </c>
      <c r="L851" s="2">
        <v>4670</v>
      </c>
      <c r="M851" s="2">
        <v>1098030</v>
      </c>
      <c r="N851" s="2">
        <v>0</v>
      </c>
      <c r="O851" s="2">
        <v>1317831</v>
      </c>
      <c r="P851" s="2">
        <v>0</v>
      </c>
      <c r="Q851" s="2">
        <v>1213</v>
      </c>
      <c r="R851" s="2">
        <v>1213</v>
      </c>
      <c r="S851" s="2">
        <v>217279</v>
      </c>
      <c r="T851" s="2">
        <v>866406</v>
      </c>
      <c r="U851" s="2">
        <v>80605</v>
      </c>
      <c r="V851" s="2">
        <v>4670</v>
      </c>
      <c r="W851" s="2">
        <v>1213</v>
      </c>
      <c r="X851" s="2">
        <v>0</v>
      </c>
      <c r="Y851" s="2">
        <v>0</v>
      </c>
      <c r="Z851" s="2">
        <v>1213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 t="s">
        <v>464</v>
      </c>
      <c r="AH851" s="3" t="s">
        <v>464</v>
      </c>
      <c r="AI851" s="2" t="s">
        <v>464</v>
      </c>
      <c r="AJ851" s="3">
        <v>1213</v>
      </c>
      <c r="AK851" s="3">
        <v>0</v>
      </c>
      <c r="AL851" s="2">
        <v>0</v>
      </c>
      <c r="AM851" s="3">
        <v>1213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 t="s">
        <v>464</v>
      </c>
      <c r="AU851" s="2" t="s">
        <v>464</v>
      </c>
      <c r="AV851" s="2" t="s">
        <v>464</v>
      </c>
    </row>
    <row r="852" spans="1:48" x14ac:dyDescent="0.25">
      <c r="A852" t="str">
        <f t="shared" si="16"/>
        <v>2014Q2</v>
      </c>
      <c r="B852" s="9" t="s">
        <v>345</v>
      </c>
      <c r="C852" s="9">
        <v>100532</v>
      </c>
      <c r="D852" s="2">
        <v>16045</v>
      </c>
      <c r="E852" s="2">
        <v>9542</v>
      </c>
      <c r="F852" s="2">
        <v>22</v>
      </c>
      <c r="G852" s="2">
        <v>11301</v>
      </c>
      <c r="H852" s="2">
        <v>1679</v>
      </c>
      <c r="I852" s="2">
        <v>20013</v>
      </c>
      <c r="J852" s="2">
        <v>8223</v>
      </c>
      <c r="K852" s="2">
        <v>0</v>
      </c>
      <c r="L852" s="2">
        <v>643179</v>
      </c>
      <c r="M852" s="2">
        <v>1322788</v>
      </c>
      <c r="N852" s="2">
        <v>1251</v>
      </c>
      <c r="O852" s="2">
        <v>2163892</v>
      </c>
      <c r="P852" s="2">
        <v>66</v>
      </c>
      <c r="Q852" s="2">
        <v>592954</v>
      </c>
      <c r="R852" s="2">
        <v>593803</v>
      </c>
      <c r="S852" s="2">
        <v>379464</v>
      </c>
      <c r="T852" s="2">
        <v>899619</v>
      </c>
      <c r="U852" s="2">
        <v>243544</v>
      </c>
      <c r="V852" s="2">
        <v>643179</v>
      </c>
      <c r="W852" s="2">
        <v>593803</v>
      </c>
      <c r="X852" s="2">
        <v>0</v>
      </c>
      <c r="Y852" s="2">
        <v>19</v>
      </c>
      <c r="Z852" s="2">
        <v>0</v>
      </c>
      <c r="AA852" s="2">
        <v>18898</v>
      </c>
      <c r="AB852" s="2">
        <v>71472</v>
      </c>
      <c r="AC852" s="2">
        <v>360374</v>
      </c>
      <c r="AD852" s="2">
        <v>0</v>
      </c>
      <c r="AE852" s="2">
        <v>24019</v>
      </c>
      <c r="AF852" s="2">
        <v>27746</v>
      </c>
      <c r="AG852" s="2" t="s">
        <v>464</v>
      </c>
      <c r="AH852" s="3" t="s">
        <v>464</v>
      </c>
      <c r="AI852" s="2" t="s">
        <v>464</v>
      </c>
      <c r="AJ852" s="3">
        <v>592954</v>
      </c>
      <c r="AK852" s="3">
        <v>0</v>
      </c>
      <c r="AL852" s="2">
        <v>19</v>
      </c>
      <c r="AM852" s="3">
        <v>0</v>
      </c>
      <c r="AN852" s="2">
        <v>19390</v>
      </c>
      <c r="AO852" s="2">
        <v>72060</v>
      </c>
      <c r="AP852" s="2">
        <v>363303</v>
      </c>
      <c r="AQ852" s="2">
        <v>0</v>
      </c>
      <c r="AR852" s="2">
        <v>24865</v>
      </c>
      <c r="AS852" s="2">
        <v>28146</v>
      </c>
      <c r="AT852" s="2" t="s">
        <v>464</v>
      </c>
      <c r="AU852" s="2" t="s">
        <v>464</v>
      </c>
      <c r="AV852" s="2" t="s">
        <v>464</v>
      </c>
    </row>
    <row r="853" spans="1:48" x14ac:dyDescent="0.25">
      <c r="A853" t="str">
        <f t="shared" si="16"/>
        <v>2014Q2</v>
      </c>
      <c r="B853" s="9" t="s">
        <v>346</v>
      </c>
      <c r="C853" s="9">
        <v>4050385</v>
      </c>
      <c r="D853" s="2">
        <v>8491</v>
      </c>
      <c r="E853" s="2">
        <v>3105</v>
      </c>
      <c r="F853" s="2">
        <v>0</v>
      </c>
      <c r="G853" s="2">
        <v>4207</v>
      </c>
      <c r="H853" s="2">
        <v>1461</v>
      </c>
      <c r="I853" s="2">
        <v>8062</v>
      </c>
      <c r="J853" s="2">
        <v>20647</v>
      </c>
      <c r="K853" s="2">
        <v>0</v>
      </c>
      <c r="L853" s="2">
        <v>297165</v>
      </c>
      <c r="M853" s="2">
        <v>635384</v>
      </c>
      <c r="N853" s="2">
        <v>0</v>
      </c>
      <c r="O853" s="2">
        <v>1048129</v>
      </c>
      <c r="P853" s="2">
        <v>0</v>
      </c>
      <c r="Q853" s="2">
        <v>291524</v>
      </c>
      <c r="R853" s="2">
        <v>297165</v>
      </c>
      <c r="S853" s="2">
        <v>246626</v>
      </c>
      <c r="T853" s="2">
        <v>535904</v>
      </c>
      <c r="U853" s="2">
        <v>76922</v>
      </c>
      <c r="V853" s="2">
        <v>297165</v>
      </c>
      <c r="W853" s="2">
        <v>297165</v>
      </c>
      <c r="X853" s="2">
        <v>0</v>
      </c>
      <c r="Y853" s="2">
        <v>22067</v>
      </c>
      <c r="Z853" s="2">
        <v>3033</v>
      </c>
      <c r="AA853" s="2">
        <v>19193</v>
      </c>
      <c r="AB853" s="2">
        <v>47875</v>
      </c>
      <c r="AC853" s="2">
        <v>50446</v>
      </c>
      <c r="AD853" s="2">
        <v>0</v>
      </c>
      <c r="AE853" s="2">
        <v>0</v>
      </c>
      <c r="AF853" s="2">
        <v>0</v>
      </c>
      <c r="AG853" s="2" t="s">
        <v>464</v>
      </c>
      <c r="AH853" s="3" t="s">
        <v>464</v>
      </c>
      <c r="AI853" s="2" t="s">
        <v>464</v>
      </c>
      <c r="AJ853" s="3">
        <v>291524</v>
      </c>
      <c r="AK853" s="3">
        <v>0</v>
      </c>
      <c r="AL853" s="2">
        <v>22211</v>
      </c>
      <c r="AM853" s="3">
        <v>3000</v>
      </c>
      <c r="AN853" s="2">
        <v>19246</v>
      </c>
      <c r="AO853" s="2">
        <v>46867</v>
      </c>
      <c r="AP853" s="2">
        <v>49634</v>
      </c>
      <c r="AQ853" s="2">
        <v>0</v>
      </c>
      <c r="AR853" s="2">
        <v>0</v>
      </c>
      <c r="AS853" s="2">
        <v>0</v>
      </c>
      <c r="AT853" s="2" t="s">
        <v>464</v>
      </c>
      <c r="AU853" s="2" t="s">
        <v>464</v>
      </c>
      <c r="AV853" s="2" t="s">
        <v>464</v>
      </c>
    </row>
    <row r="854" spans="1:48" x14ac:dyDescent="0.25">
      <c r="A854" t="str">
        <f t="shared" si="16"/>
        <v>2014Q2</v>
      </c>
      <c r="B854" s="9" t="s">
        <v>347</v>
      </c>
      <c r="C854" s="9">
        <v>1021530</v>
      </c>
      <c r="D854" s="2">
        <v>4622</v>
      </c>
      <c r="E854" s="2">
        <v>442</v>
      </c>
      <c r="F854" s="2">
        <v>0</v>
      </c>
      <c r="G854" s="2">
        <v>1832</v>
      </c>
      <c r="H854" s="2">
        <v>243</v>
      </c>
      <c r="I854" s="2">
        <v>2851</v>
      </c>
      <c r="J854" s="2">
        <v>1329</v>
      </c>
      <c r="K854" s="2">
        <v>5769</v>
      </c>
      <c r="L854" s="2">
        <v>177833</v>
      </c>
      <c r="M854" s="2">
        <v>395801</v>
      </c>
      <c r="N854" s="2">
        <v>0</v>
      </c>
      <c r="O854" s="2">
        <v>616472</v>
      </c>
      <c r="P854" s="2">
        <v>0</v>
      </c>
      <c r="Q854" s="2">
        <v>177637</v>
      </c>
      <c r="R854" s="2">
        <v>177833</v>
      </c>
      <c r="S854" s="2">
        <v>78789</v>
      </c>
      <c r="T854" s="2">
        <v>248786</v>
      </c>
      <c r="U854" s="2">
        <v>61224</v>
      </c>
      <c r="V854" s="2">
        <v>177833</v>
      </c>
      <c r="W854" s="2">
        <v>177833</v>
      </c>
      <c r="X854" s="2">
        <v>0</v>
      </c>
      <c r="Y854" s="2">
        <v>1578</v>
      </c>
      <c r="Z854" s="2">
        <v>59117</v>
      </c>
      <c r="AA854" s="2">
        <v>2036</v>
      </c>
      <c r="AB854" s="2">
        <v>33961</v>
      </c>
      <c r="AC854" s="2">
        <v>18793</v>
      </c>
      <c r="AD854" s="2">
        <v>0</v>
      </c>
      <c r="AE854" s="2">
        <v>0</v>
      </c>
      <c r="AF854" s="2">
        <v>0</v>
      </c>
      <c r="AG854" s="2" t="s">
        <v>464</v>
      </c>
      <c r="AH854" s="3" t="s">
        <v>464</v>
      </c>
      <c r="AI854" s="2" t="s">
        <v>464</v>
      </c>
      <c r="AJ854" s="3">
        <v>177637</v>
      </c>
      <c r="AK854" s="3">
        <v>0</v>
      </c>
      <c r="AL854" s="2">
        <v>1581</v>
      </c>
      <c r="AM854" s="3">
        <v>60354</v>
      </c>
      <c r="AN854" s="2">
        <v>2039</v>
      </c>
      <c r="AO854" s="2">
        <v>33692</v>
      </c>
      <c r="AP854" s="2">
        <v>18739</v>
      </c>
      <c r="AQ854" s="2">
        <v>0</v>
      </c>
      <c r="AR854" s="2">
        <v>0</v>
      </c>
      <c r="AS854" s="2">
        <v>0</v>
      </c>
      <c r="AT854" s="2" t="s">
        <v>464</v>
      </c>
      <c r="AU854" s="2" t="s">
        <v>464</v>
      </c>
      <c r="AV854" s="2" t="s">
        <v>464</v>
      </c>
    </row>
    <row r="855" spans="1:48" x14ac:dyDescent="0.25">
      <c r="A855" t="str">
        <f t="shared" si="16"/>
        <v>2014Q2</v>
      </c>
      <c r="B855" s="9" t="s">
        <v>962</v>
      </c>
      <c r="C855" s="9">
        <v>4253727</v>
      </c>
      <c r="D855" s="2">
        <v>4470</v>
      </c>
      <c r="E855" s="2">
        <v>370</v>
      </c>
      <c r="F855" s="2">
        <v>0</v>
      </c>
      <c r="G855" s="2">
        <v>2547</v>
      </c>
      <c r="H855" s="2">
        <v>379</v>
      </c>
      <c r="I855" s="2">
        <v>3922</v>
      </c>
      <c r="J855" s="2">
        <v>24052</v>
      </c>
      <c r="K855" s="2">
        <v>184</v>
      </c>
      <c r="L855" s="2">
        <v>47855</v>
      </c>
      <c r="M855" s="2">
        <v>497408</v>
      </c>
      <c r="N855" s="2">
        <v>0</v>
      </c>
      <c r="O855" s="2">
        <v>606201</v>
      </c>
      <c r="P855" s="2">
        <v>0</v>
      </c>
      <c r="Q855" s="2">
        <v>9267</v>
      </c>
      <c r="R855" s="2">
        <v>9298</v>
      </c>
      <c r="S855" s="2">
        <v>332386</v>
      </c>
      <c r="T855" s="2">
        <v>483058</v>
      </c>
      <c r="U855" s="2">
        <v>9844</v>
      </c>
      <c r="V855" s="2">
        <v>47855</v>
      </c>
      <c r="W855" s="2">
        <v>9298</v>
      </c>
      <c r="X855" s="2">
        <v>0</v>
      </c>
      <c r="Y855" s="2">
        <v>0</v>
      </c>
      <c r="Z855" s="2">
        <v>0</v>
      </c>
      <c r="AA855" s="2">
        <v>4</v>
      </c>
      <c r="AB855" s="2">
        <v>9294</v>
      </c>
      <c r="AC855" s="2">
        <v>0</v>
      </c>
      <c r="AD855" s="2">
        <v>0</v>
      </c>
      <c r="AE855" s="2">
        <v>0</v>
      </c>
      <c r="AF855" s="2">
        <v>0</v>
      </c>
      <c r="AG855" s="2" t="s">
        <v>464</v>
      </c>
      <c r="AH855" s="3" t="s">
        <v>464</v>
      </c>
      <c r="AI855" s="2" t="s">
        <v>464</v>
      </c>
      <c r="AJ855" s="3">
        <v>9267</v>
      </c>
      <c r="AK855" s="3">
        <v>0</v>
      </c>
      <c r="AL855" s="2">
        <v>0</v>
      </c>
      <c r="AM855" s="3">
        <v>0</v>
      </c>
      <c r="AN855" s="2">
        <v>4</v>
      </c>
      <c r="AO855" s="2">
        <v>9263</v>
      </c>
      <c r="AP855" s="2">
        <v>0</v>
      </c>
      <c r="AQ855" s="2">
        <v>0</v>
      </c>
      <c r="AR855" s="2">
        <v>0</v>
      </c>
      <c r="AS855" s="2">
        <v>0</v>
      </c>
      <c r="AT855" s="2" t="s">
        <v>464</v>
      </c>
      <c r="AU855" s="2" t="s">
        <v>464</v>
      </c>
      <c r="AV855" s="2" t="s">
        <v>464</v>
      </c>
    </row>
    <row r="856" spans="1:48" x14ac:dyDescent="0.25">
      <c r="A856" t="str">
        <f t="shared" si="16"/>
        <v>2014Q2</v>
      </c>
      <c r="B856" s="9" t="s">
        <v>348</v>
      </c>
      <c r="C856" s="9">
        <v>1019929</v>
      </c>
      <c r="D856" s="2">
        <v>5398</v>
      </c>
      <c r="E856" s="2">
        <v>2070</v>
      </c>
      <c r="F856" s="2">
        <v>0</v>
      </c>
      <c r="G856" s="2">
        <v>3074</v>
      </c>
      <c r="H856" s="2">
        <v>1154</v>
      </c>
      <c r="I856" s="2">
        <v>6855</v>
      </c>
      <c r="J856" s="2">
        <v>757</v>
      </c>
      <c r="K856" s="2">
        <v>0</v>
      </c>
      <c r="L856" s="2">
        <v>288785</v>
      </c>
      <c r="M856" s="2">
        <v>361520</v>
      </c>
      <c r="N856" s="2">
        <v>0</v>
      </c>
      <c r="O856" s="2">
        <v>739160</v>
      </c>
      <c r="P856" s="2">
        <v>24</v>
      </c>
      <c r="Q856" s="2">
        <v>280471</v>
      </c>
      <c r="R856" s="2">
        <v>275774</v>
      </c>
      <c r="S856" s="2">
        <v>69990</v>
      </c>
      <c r="T856" s="2">
        <v>316800</v>
      </c>
      <c r="U856" s="2">
        <v>35846</v>
      </c>
      <c r="V856" s="2">
        <v>288785</v>
      </c>
      <c r="W856" s="2">
        <v>275774</v>
      </c>
      <c r="X856" s="2">
        <v>47904</v>
      </c>
      <c r="Y856" s="2">
        <v>0</v>
      </c>
      <c r="Z856" s="2">
        <v>143116</v>
      </c>
      <c r="AA856" s="2">
        <v>8323</v>
      </c>
      <c r="AB856" s="2">
        <v>39957</v>
      </c>
      <c r="AC856" s="2">
        <v>0</v>
      </c>
      <c r="AD856" s="2">
        <v>0</v>
      </c>
      <c r="AE856" s="2">
        <v>0</v>
      </c>
      <c r="AF856" s="2">
        <v>0</v>
      </c>
      <c r="AG856" s="2" t="s">
        <v>464</v>
      </c>
      <c r="AH856" s="3" t="s">
        <v>464</v>
      </c>
      <c r="AI856" s="2" t="s">
        <v>464</v>
      </c>
      <c r="AJ856" s="3">
        <v>280471</v>
      </c>
      <c r="AK856" s="3">
        <v>48364</v>
      </c>
      <c r="AL856" s="2">
        <v>0</v>
      </c>
      <c r="AM856" s="3">
        <v>148797</v>
      </c>
      <c r="AN856" s="2">
        <v>8018</v>
      </c>
      <c r="AO856" s="2">
        <v>40196</v>
      </c>
      <c r="AP856" s="2">
        <v>0</v>
      </c>
      <c r="AQ856" s="2">
        <v>0</v>
      </c>
      <c r="AR856" s="2">
        <v>0</v>
      </c>
      <c r="AS856" s="2">
        <v>0</v>
      </c>
      <c r="AT856" s="2" t="s">
        <v>464</v>
      </c>
      <c r="AU856" s="2" t="s">
        <v>464</v>
      </c>
      <c r="AV856" s="2" t="s">
        <v>464</v>
      </c>
    </row>
    <row r="857" spans="1:48" x14ac:dyDescent="0.25">
      <c r="A857" t="str">
        <f t="shared" si="16"/>
        <v>2014Q2</v>
      </c>
      <c r="B857" s="9" t="s">
        <v>349</v>
      </c>
      <c r="C857" s="9">
        <v>1020405</v>
      </c>
      <c r="D857" s="2">
        <v>13746</v>
      </c>
      <c r="E857" s="2">
        <v>3661</v>
      </c>
      <c r="F857" s="2">
        <v>0</v>
      </c>
      <c r="G857" s="2">
        <v>5029</v>
      </c>
      <c r="H857" s="2">
        <v>2182</v>
      </c>
      <c r="I857" s="2">
        <v>12303</v>
      </c>
      <c r="J857" s="2">
        <v>28224</v>
      </c>
      <c r="K857" s="2">
        <v>15400</v>
      </c>
      <c r="L857" s="2">
        <v>328238</v>
      </c>
      <c r="M857" s="2">
        <v>1182604</v>
      </c>
      <c r="N857" s="2">
        <v>0</v>
      </c>
      <c r="O857" s="2">
        <v>1731106</v>
      </c>
      <c r="P857" s="2">
        <v>160</v>
      </c>
      <c r="Q857" s="2">
        <v>306036</v>
      </c>
      <c r="R857" s="2">
        <v>312323</v>
      </c>
      <c r="S857" s="2">
        <v>386573</v>
      </c>
      <c r="T857" s="2">
        <v>778951</v>
      </c>
      <c r="U857" s="2">
        <v>270947</v>
      </c>
      <c r="V857" s="2">
        <v>328238</v>
      </c>
      <c r="W857" s="2">
        <v>312323</v>
      </c>
      <c r="X857" s="2">
        <v>0</v>
      </c>
      <c r="Y857" s="2">
        <v>189</v>
      </c>
      <c r="Z857" s="2">
        <v>107794</v>
      </c>
      <c r="AA857" s="2">
        <v>1040</v>
      </c>
      <c r="AB857" s="2">
        <v>16731</v>
      </c>
      <c r="AC857" s="2">
        <v>72104</v>
      </c>
      <c r="AD857" s="2">
        <v>0</v>
      </c>
      <c r="AE857" s="2">
        <v>0</v>
      </c>
      <c r="AF857" s="2">
        <v>0</v>
      </c>
      <c r="AG857" s="2" t="s">
        <v>464</v>
      </c>
      <c r="AH857" s="3" t="s">
        <v>464</v>
      </c>
      <c r="AI857" s="2" t="s">
        <v>464</v>
      </c>
      <c r="AJ857" s="3">
        <v>306036</v>
      </c>
      <c r="AK857" s="3">
        <v>0</v>
      </c>
      <c r="AL857" s="2">
        <v>190</v>
      </c>
      <c r="AM857" s="3">
        <v>107600</v>
      </c>
      <c r="AN857" s="2">
        <v>1040</v>
      </c>
      <c r="AO857" s="2">
        <v>16405</v>
      </c>
      <c r="AP857" s="2">
        <v>72024</v>
      </c>
      <c r="AQ857" s="2">
        <v>0</v>
      </c>
      <c r="AR857" s="2">
        <v>0</v>
      </c>
      <c r="AS857" s="2">
        <v>0</v>
      </c>
      <c r="AT857" s="2" t="s">
        <v>464</v>
      </c>
      <c r="AU857" s="2" t="s">
        <v>464</v>
      </c>
      <c r="AV857" s="2" t="s">
        <v>464</v>
      </c>
    </row>
    <row r="858" spans="1:48" x14ac:dyDescent="0.25">
      <c r="A858" t="str">
        <f t="shared" si="16"/>
        <v>2014Q2</v>
      </c>
      <c r="B858" s="9" t="s">
        <v>963</v>
      </c>
      <c r="C858" s="9">
        <v>4147129</v>
      </c>
      <c r="D858" s="2">
        <v>234767</v>
      </c>
      <c r="E858" s="2">
        <v>104874</v>
      </c>
      <c r="F858" s="2">
        <v>0</v>
      </c>
      <c r="G858" s="2">
        <v>110122</v>
      </c>
      <c r="H858" s="2">
        <v>36124</v>
      </c>
      <c r="I858" s="2">
        <v>219660</v>
      </c>
      <c r="J858" s="2">
        <v>67767</v>
      </c>
      <c r="K858" s="2">
        <v>0</v>
      </c>
      <c r="L858" s="2">
        <v>4396098</v>
      </c>
      <c r="M858" s="2">
        <v>25768197</v>
      </c>
      <c r="N858" s="2">
        <v>8309</v>
      </c>
      <c r="O858" s="2">
        <v>33889076</v>
      </c>
      <c r="P858" s="2">
        <v>-1</v>
      </c>
      <c r="Q858" s="2">
        <v>3755157</v>
      </c>
      <c r="R858" s="2">
        <v>3723958</v>
      </c>
      <c r="S858" s="2">
        <v>6842549</v>
      </c>
      <c r="T858" s="2">
        <v>18480593</v>
      </c>
      <c r="U858" s="2">
        <v>5507517</v>
      </c>
      <c r="V858" s="2">
        <v>4396098</v>
      </c>
      <c r="W858" s="2">
        <v>3723958</v>
      </c>
      <c r="X858" s="2">
        <v>61503</v>
      </c>
      <c r="Y858" s="2">
        <v>0</v>
      </c>
      <c r="Z858" s="2">
        <v>6522</v>
      </c>
      <c r="AA858" s="2">
        <v>48</v>
      </c>
      <c r="AB858" s="2">
        <v>1397511</v>
      </c>
      <c r="AC858" s="2">
        <v>2194940</v>
      </c>
      <c r="AD858" s="2">
        <v>0</v>
      </c>
      <c r="AE858" s="2">
        <v>0</v>
      </c>
      <c r="AF858" s="2">
        <v>0</v>
      </c>
      <c r="AG858" s="2" t="s">
        <v>464</v>
      </c>
      <c r="AH858" s="3" t="s">
        <v>464</v>
      </c>
      <c r="AI858" s="2" t="s">
        <v>464</v>
      </c>
      <c r="AJ858" s="3">
        <v>3755157</v>
      </c>
      <c r="AK858" s="3">
        <v>61399</v>
      </c>
      <c r="AL858" s="2">
        <v>0</v>
      </c>
      <c r="AM858" s="3">
        <v>6217</v>
      </c>
      <c r="AN858" s="2">
        <v>47</v>
      </c>
      <c r="AO858" s="2">
        <v>1357314</v>
      </c>
      <c r="AP858" s="2">
        <v>2268859</v>
      </c>
      <c r="AQ858" s="2">
        <v>0</v>
      </c>
      <c r="AR858" s="2">
        <v>0</v>
      </c>
      <c r="AS858" s="2">
        <v>0</v>
      </c>
      <c r="AT858" s="2" t="s">
        <v>464</v>
      </c>
      <c r="AU858" s="2" t="s">
        <v>464</v>
      </c>
      <c r="AV858" s="2" t="s">
        <v>464</v>
      </c>
    </row>
    <row r="859" spans="1:48" x14ac:dyDescent="0.25">
      <c r="A859" t="str">
        <f t="shared" si="16"/>
        <v>2014Q2</v>
      </c>
      <c r="B859" s="9" t="s">
        <v>964</v>
      </c>
      <c r="C859" s="9">
        <v>4048950</v>
      </c>
      <c r="D859" s="2">
        <v>13413</v>
      </c>
      <c r="E859" s="2">
        <v>3461</v>
      </c>
      <c r="F859" s="2">
        <v>0</v>
      </c>
      <c r="G859" s="2">
        <v>7097</v>
      </c>
      <c r="H859" s="2">
        <v>1819</v>
      </c>
      <c r="I859" s="2">
        <v>11846</v>
      </c>
      <c r="J859" s="2">
        <v>41681</v>
      </c>
      <c r="K859" s="2">
        <v>723</v>
      </c>
      <c r="L859" s="2">
        <v>349546</v>
      </c>
      <c r="M859" s="2">
        <v>862878</v>
      </c>
      <c r="N859" s="2">
        <v>0</v>
      </c>
      <c r="O859" s="2">
        <v>1320912</v>
      </c>
      <c r="P859" s="2">
        <v>109</v>
      </c>
      <c r="Q859" s="2">
        <v>317122</v>
      </c>
      <c r="R859" s="2">
        <v>318056</v>
      </c>
      <c r="S859" s="2">
        <v>120826</v>
      </c>
      <c r="T859" s="2">
        <v>695244</v>
      </c>
      <c r="U859" s="2">
        <v>129685</v>
      </c>
      <c r="V859" s="2">
        <v>349546</v>
      </c>
      <c r="W859" s="2">
        <v>318056</v>
      </c>
      <c r="X859" s="2">
        <v>1009</v>
      </c>
      <c r="Y859" s="2">
        <v>14891</v>
      </c>
      <c r="Z859" s="2">
        <v>45430</v>
      </c>
      <c r="AA859" s="2">
        <v>16556</v>
      </c>
      <c r="AB859" s="2">
        <v>75972</v>
      </c>
      <c r="AC859" s="2">
        <v>81605</v>
      </c>
      <c r="AD859" s="2">
        <v>0</v>
      </c>
      <c r="AE859" s="2">
        <v>552</v>
      </c>
      <c r="AF859" s="2">
        <v>15813</v>
      </c>
      <c r="AG859" s="2" t="s">
        <v>464</v>
      </c>
      <c r="AH859" s="3" t="s">
        <v>464</v>
      </c>
      <c r="AI859" s="2" t="s">
        <v>464</v>
      </c>
      <c r="AJ859" s="3">
        <v>317122</v>
      </c>
      <c r="AK859" s="3">
        <v>1007</v>
      </c>
      <c r="AL859" s="2">
        <v>14910</v>
      </c>
      <c r="AM859" s="3">
        <v>45585</v>
      </c>
      <c r="AN859" s="2">
        <v>16698</v>
      </c>
      <c r="AO859" s="2">
        <v>76271</v>
      </c>
      <c r="AP859" s="2">
        <v>81422</v>
      </c>
      <c r="AQ859" s="2">
        <v>0</v>
      </c>
      <c r="AR859" s="2">
        <v>551</v>
      </c>
      <c r="AS859" s="2">
        <v>15874</v>
      </c>
      <c r="AT859" s="2" t="s">
        <v>464</v>
      </c>
      <c r="AU859" s="2" t="s">
        <v>464</v>
      </c>
      <c r="AV859" s="2" t="s">
        <v>464</v>
      </c>
    </row>
    <row r="860" spans="1:48" x14ac:dyDescent="0.25">
      <c r="A860" t="str">
        <f t="shared" si="16"/>
        <v>2014Q2</v>
      </c>
      <c r="B860" s="9" t="s">
        <v>965</v>
      </c>
      <c r="C860" s="9">
        <v>4092212</v>
      </c>
      <c r="D860" s="2">
        <v>12176</v>
      </c>
      <c r="E860" s="2">
        <v>2411</v>
      </c>
      <c r="F860" s="2">
        <v>0</v>
      </c>
      <c r="G860" s="2">
        <v>6190</v>
      </c>
      <c r="H860" s="2">
        <v>1295</v>
      </c>
      <c r="I860" s="2">
        <v>10884</v>
      </c>
      <c r="J860" s="2">
        <v>43083</v>
      </c>
      <c r="K860" s="2">
        <v>1011</v>
      </c>
      <c r="L860" s="2">
        <v>500109</v>
      </c>
      <c r="M860" s="2">
        <v>1191163</v>
      </c>
      <c r="N860" s="2">
        <v>0</v>
      </c>
      <c r="O860" s="2">
        <v>1860286</v>
      </c>
      <c r="P860" s="2">
        <v>-20</v>
      </c>
      <c r="Q860" s="2">
        <v>510637</v>
      </c>
      <c r="R860" s="2">
        <v>500109</v>
      </c>
      <c r="S860" s="2">
        <v>464450</v>
      </c>
      <c r="T860" s="2">
        <v>1124115</v>
      </c>
      <c r="U860" s="2">
        <v>48424</v>
      </c>
      <c r="V860" s="2">
        <v>500109</v>
      </c>
      <c r="W860" s="2">
        <v>500109</v>
      </c>
      <c r="X860" s="2">
        <v>0</v>
      </c>
      <c r="Y860" s="2">
        <v>5776</v>
      </c>
      <c r="Z860" s="2">
        <v>28780</v>
      </c>
      <c r="AA860" s="2">
        <v>5147</v>
      </c>
      <c r="AB860" s="2">
        <v>84176</v>
      </c>
      <c r="AC860" s="2">
        <v>209979</v>
      </c>
      <c r="AD860" s="2">
        <v>0</v>
      </c>
      <c r="AE860" s="2">
        <v>76471</v>
      </c>
      <c r="AF860" s="2">
        <v>0</v>
      </c>
      <c r="AG860" s="2" t="s">
        <v>464</v>
      </c>
      <c r="AH860" s="3" t="s">
        <v>464</v>
      </c>
      <c r="AI860" s="2" t="s">
        <v>464</v>
      </c>
      <c r="AJ860" s="3">
        <v>510637</v>
      </c>
      <c r="AK860" s="3">
        <v>0</v>
      </c>
      <c r="AL860" s="2">
        <v>5832</v>
      </c>
      <c r="AM860" s="3">
        <v>30737</v>
      </c>
      <c r="AN860" s="2">
        <v>5217</v>
      </c>
      <c r="AO860" s="2">
        <v>85455</v>
      </c>
      <c r="AP860" s="2">
        <v>215849</v>
      </c>
      <c r="AQ860" s="2">
        <v>0</v>
      </c>
      <c r="AR860" s="2">
        <v>78903</v>
      </c>
      <c r="AS860" s="2">
        <v>0</v>
      </c>
      <c r="AT860" s="2" t="s">
        <v>464</v>
      </c>
      <c r="AU860" s="2" t="s">
        <v>464</v>
      </c>
      <c r="AV860" s="2" t="s">
        <v>464</v>
      </c>
    </row>
    <row r="861" spans="1:48" x14ac:dyDescent="0.25">
      <c r="A861" t="str">
        <f t="shared" si="16"/>
        <v>2014Q2</v>
      </c>
      <c r="B861" s="9" t="s">
        <v>966</v>
      </c>
      <c r="C861" s="9">
        <v>1023342</v>
      </c>
      <c r="D861" s="2">
        <v>4568</v>
      </c>
      <c r="E861" s="2">
        <v>319</v>
      </c>
      <c r="F861" s="2">
        <v>0</v>
      </c>
      <c r="G861" s="2">
        <v>1656</v>
      </c>
      <c r="H861" s="2">
        <v>391</v>
      </c>
      <c r="I861" s="2">
        <v>2823</v>
      </c>
      <c r="J861" s="2">
        <v>12083</v>
      </c>
      <c r="K861" s="2">
        <v>0</v>
      </c>
      <c r="L861" s="2">
        <v>107098</v>
      </c>
      <c r="M861" s="2">
        <v>321149</v>
      </c>
      <c r="N861" s="2">
        <v>0</v>
      </c>
      <c r="O861" s="2">
        <v>474950</v>
      </c>
      <c r="P861" s="2">
        <v>213</v>
      </c>
      <c r="Q861" s="2">
        <v>111476</v>
      </c>
      <c r="R861" s="2">
        <v>105936</v>
      </c>
      <c r="S861" s="2">
        <v>68766</v>
      </c>
      <c r="T861" s="2">
        <v>253268</v>
      </c>
      <c r="U861" s="2">
        <v>15008</v>
      </c>
      <c r="V861" s="2">
        <v>107098</v>
      </c>
      <c r="W861" s="2">
        <v>105936</v>
      </c>
      <c r="X861" s="2">
        <v>0</v>
      </c>
      <c r="Y861" s="2">
        <v>0</v>
      </c>
      <c r="Z861" s="2">
        <v>39357</v>
      </c>
      <c r="AA861" s="2">
        <v>0</v>
      </c>
      <c r="AB861" s="2">
        <v>8121</v>
      </c>
      <c r="AC861" s="2">
        <v>49299</v>
      </c>
      <c r="AD861" s="2">
        <v>0</v>
      </c>
      <c r="AE861" s="2">
        <v>0</v>
      </c>
      <c r="AF861" s="2">
        <v>7920</v>
      </c>
      <c r="AG861" s="2" t="s">
        <v>464</v>
      </c>
      <c r="AH861" s="3" t="s">
        <v>464</v>
      </c>
      <c r="AI861" s="2" t="s">
        <v>464</v>
      </c>
      <c r="AJ861" s="3">
        <v>111476</v>
      </c>
      <c r="AK861" s="3">
        <v>0</v>
      </c>
      <c r="AL861" s="2">
        <v>0</v>
      </c>
      <c r="AM861" s="3">
        <v>42575</v>
      </c>
      <c r="AN861" s="2">
        <v>0</v>
      </c>
      <c r="AO861" s="2">
        <v>8024</v>
      </c>
      <c r="AP861" s="2">
        <v>51322</v>
      </c>
      <c r="AQ861" s="2">
        <v>0</v>
      </c>
      <c r="AR861" s="2">
        <v>0</v>
      </c>
      <c r="AS861" s="2">
        <v>8325</v>
      </c>
      <c r="AT861" s="2" t="s">
        <v>464</v>
      </c>
      <c r="AU861" s="2" t="s">
        <v>464</v>
      </c>
      <c r="AV861" s="2" t="s">
        <v>464</v>
      </c>
    </row>
    <row r="862" spans="1:48" x14ac:dyDescent="0.25">
      <c r="A862" t="str">
        <f t="shared" si="16"/>
        <v>2014Q2</v>
      </c>
      <c r="B862" s="9" t="s">
        <v>967</v>
      </c>
      <c r="C862" s="9">
        <v>1018047</v>
      </c>
      <c r="D862" s="2">
        <v>3086</v>
      </c>
      <c r="E862" s="2">
        <v>1042</v>
      </c>
      <c r="F862" s="2">
        <v>0</v>
      </c>
      <c r="G862" s="2">
        <v>1671</v>
      </c>
      <c r="H862" s="2">
        <v>354</v>
      </c>
      <c r="I862" s="2">
        <v>3854</v>
      </c>
      <c r="J862" s="2">
        <v>23617</v>
      </c>
      <c r="K862" s="2">
        <v>0</v>
      </c>
      <c r="L862" s="2">
        <v>53212</v>
      </c>
      <c r="M862" s="2">
        <v>254537</v>
      </c>
      <c r="N862" s="2">
        <v>0</v>
      </c>
      <c r="O862" s="2">
        <v>364552</v>
      </c>
      <c r="P862" s="2">
        <v>0</v>
      </c>
      <c r="Q862" s="2">
        <v>54561</v>
      </c>
      <c r="R862" s="2">
        <v>53212</v>
      </c>
      <c r="S862" s="2">
        <v>67750</v>
      </c>
      <c r="T862" s="2">
        <v>214941</v>
      </c>
      <c r="U862" s="2">
        <v>22257</v>
      </c>
      <c r="V862" s="2">
        <v>53212</v>
      </c>
      <c r="W862" s="2">
        <v>53212</v>
      </c>
      <c r="X862" s="2">
        <v>0</v>
      </c>
      <c r="Y862" s="2">
        <v>0</v>
      </c>
      <c r="Z862" s="2">
        <v>492</v>
      </c>
      <c r="AA862" s="2">
        <v>535</v>
      </c>
      <c r="AB862" s="2">
        <v>0</v>
      </c>
      <c r="AC862" s="2">
        <v>38413</v>
      </c>
      <c r="AD862" s="2">
        <v>0</v>
      </c>
      <c r="AE862" s="2">
        <v>2102</v>
      </c>
      <c r="AF862" s="2">
        <v>0</v>
      </c>
      <c r="AG862" s="2" t="s">
        <v>464</v>
      </c>
      <c r="AH862" s="3" t="s">
        <v>464</v>
      </c>
      <c r="AI862" s="2" t="s">
        <v>464</v>
      </c>
      <c r="AJ862" s="3">
        <v>54561</v>
      </c>
      <c r="AK862" s="3">
        <v>0</v>
      </c>
      <c r="AL862" s="2">
        <v>0</v>
      </c>
      <c r="AM862" s="3">
        <v>498</v>
      </c>
      <c r="AN862" s="2">
        <v>539</v>
      </c>
      <c r="AO862" s="2">
        <v>0</v>
      </c>
      <c r="AP862" s="2">
        <v>39578</v>
      </c>
      <c r="AQ862" s="2">
        <v>0</v>
      </c>
      <c r="AR862" s="2">
        <v>2149</v>
      </c>
      <c r="AS862" s="2">
        <v>0</v>
      </c>
      <c r="AT862" s="2" t="s">
        <v>464</v>
      </c>
      <c r="AU862" s="2" t="s">
        <v>464</v>
      </c>
      <c r="AV862" s="2" t="s">
        <v>464</v>
      </c>
    </row>
    <row r="863" spans="1:48" x14ac:dyDescent="0.25">
      <c r="A863" t="str">
        <f t="shared" si="16"/>
        <v>2014Q2</v>
      </c>
      <c r="B863" s="9" t="s">
        <v>968</v>
      </c>
      <c r="C863" s="9">
        <v>1017023</v>
      </c>
      <c r="D863" s="2">
        <v>63871</v>
      </c>
      <c r="E863" s="2">
        <v>14812</v>
      </c>
      <c r="F863" s="2">
        <v>0</v>
      </c>
      <c r="G863" s="2">
        <v>25082</v>
      </c>
      <c r="H863" s="2">
        <v>5236</v>
      </c>
      <c r="I863" s="2">
        <v>47927</v>
      </c>
      <c r="J863" s="2">
        <v>45377</v>
      </c>
      <c r="K863" s="2">
        <v>42099</v>
      </c>
      <c r="L863" s="2">
        <v>2064377</v>
      </c>
      <c r="M863" s="2">
        <v>5156328</v>
      </c>
      <c r="N863" s="2">
        <v>0</v>
      </c>
      <c r="O863" s="2">
        <v>7698327</v>
      </c>
      <c r="P863" s="2">
        <v>50</v>
      </c>
      <c r="Q863" s="2">
        <v>2053399</v>
      </c>
      <c r="R863" s="2">
        <v>2064377</v>
      </c>
      <c r="S863" s="2">
        <v>887841</v>
      </c>
      <c r="T863" s="2">
        <v>3888447</v>
      </c>
      <c r="U863" s="2">
        <v>430470</v>
      </c>
      <c r="V863" s="2">
        <v>2064377</v>
      </c>
      <c r="W863" s="2">
        <v>2064377</v>
      </c>
      <c r="X863" s="2">
        <v>0</v>
      </c>
      <c r="Y863" s="2">
        <v>174</v>
      </c>
      <c r="Z863" s="2">
        <v>628046</v>
      </c>
      <c r="AA863" s="2">
        <v>14535</v>
      </c>
      <c r="AB863" s="2">
        <v>41660</v>
      </c>
      <c r="AC863" s="2">
        <v>718010</v>
      </c>
      <c r="AD863" s="2">
        <v>0</v>
      </c>
      <c r="AE863" s="2">
        <v>0</v>
      </c>
      <c r="AF863" s="2">
        <v>331413</v>
      </c>
      <c r="AG863" s="2" t="s">
        <v>464</v>
      </c>
      <c r="AH863" s="3" t="s">
        <v>464</v>
      </c>
      <c r="AI863" s="2" t="s">
        <v>464</v>
      </c>
      <c r="AJ863" s="3">
        <v>2053399</v>
      </c>
      <c r="AK863" s="3">
        <v>0</v>
      </c>
      <c r="AL863" s="2">
        <v>168</v>
      </c>
      <c r="AM863" s="3">
        <v>618553</v>
      </c>
      <c r="AN863" s="2">
        <v>14226</v>
      </c>
      <c r="AO863" s="2">
        <v>40013</v>
      </c>
      <c r="AP863" s="2">
        <v>727020</v>
      </c>
      <c r="AQ863" s="2">
        <v>0</v>
      </c>
      <c r="AR863" s="2">
        <v>0</v>
      </c>
      <c r="AS863" s="2">
        <v>336811</v>
      </c>
      <c r="AT863" s="2" t="s">
        <v>464</v>
      </c>
      <c r="AU863" s="2" t="s">
        <v>464</v>
      </c>
      <c r="AV863" s="2" t="s">
        <v>464</v>
      </c>
    </row>
    <row r="864" spans="1:48" x14ac:dyDescent="0.25">
      <c r="A864" t="str">
        <f t="shared" si="16"/>
        <v>2014Q2</v>
      </c>
      <c r="B864" s="9" t="s">
        <v>969</v>
      </c>
      <c r="C864" s="9">
        <v>1018216</v>
      </c>
      <c r="D864" s="2">
        <v>5715</v>
      </c>
      <c r="E864" s="2">
        <v>2029</v>
      </c>
      <c r="F864" s="2">
        <v>0</v>
      </c>
      <c r="G864" s="2">
        <v>2583</v>
      </c>
      <c r="H864" s="2">
        <v>613</v>
      </c>
      <c r="I864" s="2">
        <v>5136</v>
      </c>
      <c r="J864" s="2">
        <v>18273</v>
      </c>
      <c r="K864" s="2">
        <v>0</v>
      </c>
      <c r="L864" s="2">
        <v>159305</v>
      </c>
      <c r="M864" s="2">
        <v>362990</v>
      </c>
      <c r="N864" s="2">
        <v>0</v>
      </c>
      <c r="O864" s="2">
        <v>599948</v>
      </c>
      <c r="P864" s="2">
        <v>-5</v>
      </c>
      <c r="Q864" s="2">
        <v>161941</v>
      </c>
      <c r="R864" s="2">
        <v>159305</v>
      </c>
      <c r="S864" s="2">
        <v>64597</v>
      </c>
      <c r="T864" s="2">
        <v>309851</v>
      </c>
      <c r="U864" s="2">
        <v>35974</v>
      </c>
      <c r="V864" s="2">
        <v>159305</v>
      </c>
      <c r="W864" s="2">
        <v>159305</v>
      </c>
      <c r="X864" s="2">
        <v>0</v>
      </c>
      <c r="Y864" s="2">
        <v>19632</v>
      </c>
      <c r="Z864" s="2">
        <v>4327</v>
      </c>
      <c r="AA864" s="2">
        <v>0</v>
      </c>
      <c r="AB864" s="2">
        <v>47844</v>
      </c>
      <c r="AC864" s="2">
        <v>11025</v>
      </c>
      <c r="AD864" s="2">
        <v>0</v>
      </c>
      <c r="AE864" s="2">
        <v>1904</v>
      </c>
      <c r="AF864" s="2">
        <v>1033</v>
      </c>
      <c r="AG864" s="2" t="s">
        <v>464</v>
      </c>
      <c r="AH864" s="3" t="s">
        <v>464</v>
      </c>
      <c r="AI864" s="2" t="s">
        <v>464</v>
      </c>
      <c r="AJ864" s="3">
        <v>161941</v>
      </c>
      <c r="AK864" s="3">
        <v>0</v>
      </c>
      <c r="AL864" s="2">
        <v>19938</v>
      </c>
      <c r="AM864" s="3">
        <v>4382</v>
      </c>
      <c r="AN864" s="2">
        <v>0</v>
      </c>
      <c r="AO864" s="2">
        <v>48450</v>
      </c>
      <c r="AP864" s="2">
        <v>11076</v>
      </c>
      <c r="AQ864" s="2">
        <v>0</v>
      </c>
      <c r="AR864" s="2">
        <v>1998</v>
      </c>
      <c r="AS864" s="2">
        <v>1034</v>
      </c>
      <c r="AT864" s="2" t="s">
        <v>464</v>
      </c>
      <c r="AU864" s="2" t="s">
        <v>464</v>
      </c>
      <c r="AV864" s="2" t="s">
        <v>464</v>
      </c>
    </row>
    <row r="865" spans="1:48" x14ac:dyDescent="0.25">
      <c r="A865" t="str">
        <f t="shared" si="16"/>
        <v>2014Q2</v>
      </c>
      <c r="B865" s="9" t="s">
        <v>350</v>
      </c>
      <c r="C865" s="9">
        <v>4055925</v>
      </c>
      <c r="D865" s="2">
        <v>47462</v>
      </c>
      <c r="E865" s="2">
        <v>12028</v>
      </c>
      <c r="F865" s="2">
        <v>0</v>
      </c>
      <c r="G865" s="2">
        <v>21772</v>
      </c>
      <c r="H865" s="2">
        <v>5034</v>
      </c>
      <c r="I865" s="2">
        <v>33563</v>
      </c>
      <c r="J865" s="2">
        <v>114865</v>
      </c>
      <c r="K865" s="2">
        <v>4667</v>
      </c>
      <c r="L865" s="2">
        <v>782065</v>
      </c>
      <c r="M865" s="2">
        <v>4340154</v>
      </c>
      <c r="N865" s="2">
        <v>0</v>
      </c>
      <c r="O865" s="2">
        <v>5788794</v>
      </c>
      <c r="P865" s="2">
        <v>0</v>
      </c>
      <c r="Q865" s="2">
        <v>733603</v>
      </c>
      <c r="R865" s="2">
        <v>743527</v>
      </c>
      <c r="S865" s="2">
        <v>709536</v>
      </c>
      <c r="T865" s="2">
        <v>2473329</v>
      </c>
      <c r="U865" s="2">
        <v>1680423</v>
      </c>
      <c r="V865" s="2">
        <v>782065</v>
      </c>
      <c r="W865" s="2">
        <v>743527</v>
      </c>
      <c r="X865" s="2">
        <v>0</v>
      </c>
      <c r="Y865" s="2">
        <v>161</v>
      </c>
      <c r="Z865" s="2">
        <v>110763</v>
      </c>
      <c r="AA865" s="2">
        <v>62731</v>
      </c>
      <c r="AB865" s="2">
        <v>260009</v>
      </c>
      <c r="AC865" s="2">
        <v>53400</v>
      </c>
      <c r="AD865" s="2">
        <v>3816</v>
      </c>
      <c r="AE865" s="2">
        <v>54759</v>
      </c>
      <c r="AF865" s="2">
        <v>0</v>
      </c>
      <c r="AG865" s="2" t="s">
        <v>464</v>
      </c>
      <c r="AH865" s="3" t="s">
        <v>464</v>
      </c>
      <c r="AI865" s="2" t="s">
        <v>464</v>
      </c>
      <c r="AJ865" s="3">
        <v>733603</v>
      </c>
      <c r="AK865" s="3">
        <v>0</v>
      </c>
      <c r="AL865" s="2">
        <v>161</v>
      </c>
      <c r="AM865" s="3">
        <v>116892</v>
      </c>
      <c r="AN865" s="2">
        <v>61242</v>
      </c>
      <c r="AO865" s="2">
        <v>251069</v>
      </c>
      <c r="AP865" s="2">
        <v>53931</v>
      </c>
      <c r="AQ865" s="2">
        <v>3802</v>
      </c>
      <c r="AR865" s="2">
        <v>57310</v>
      </c>
      <c r="AS865" s="2">
        <v>0</v>
      </c>
      <c r="AT865" s="2" t="s">
        <v>464</v>
      </c>
      <c r="AU865" s="2" t="s">
        <v>464</v>
      </c>
      <c r="AV865" s="2" t="s">
        <v>464</v>
      </c>
    </row>
    <row r="866" spans="1:48" x14ac:dyDescent="0.25">
      <c r="A866" t="str">
        <f t="shared" si="16"/>
        <v>2014Q2</v>
      </c>
      <c r="B866" s="9" t="s">
        <v>970</v>
      </c>
      <c r="C866" s="9">
        <v>4089672</v>
      </c>
      <c r="D866" s="2">
        <v>4364</v>
      </c>
      <c r="E866" s="2">
        <v>3011</v>
      </c>
      <c r="F866" s="2">
        <v>0</v>
      </c>
      <c r="G866" s="2">
        <v>2673</v>
      </c>
      <c r="H866" s="2">
        <v>1054</v>
      </c>
      <c r="I866" s="2">
        <v>5955</v>
      </c>
      <c r="J866" s="2">
        <v>2714</v>
      </c>
      <c r="K866" s="2">
        <v>64</v>
      </c>
      <c r="L866" s="2">
        <v>287783</v>
      </c>
      <c r="M866" s="2">
        <v>303635</v>
      </c>
      <c r="N866" s="2">
        <v>0</v>
      </c>
      <c r="O866" s="2">
        <v>661808</v>
      </c>
      <c r="P866" s="2">
        <v>0</v>
      </c>
      <c r="Q866" s="2">
        <v>168555</v>
      </c>
      <c r="R866" s="2">
        <v>167784</v>
      </c>
      <c r="S866" s="2">
        <v>202810</v>
      </c>
      <c r="T866" s="2">
        <v>276994</v>
      </c>
      <c r="U866" s="2">
        <v>22830</v>
      </c>
      <c r="V866" s="2">
        <v>287783</v>
      </c>
      <c r="W866" s="2">
        <v>167784</v>
      </c>
      <c r="X866" s="2">
        <v>0</v>
      </c>
      <c r="Y866" s="2">
        <v>0</v>
      </c>
      <c r="Z866" s="2">
        <v>131043</v>
      </c>
      <c r="AA866" s="2">
        <v>0</v>
      </c>
      <c r="AB866" s="2">
        <v>35753</v>
      </c>
      <c r="AC866" s="2">
        <v>0</v>
      </c>
      <c r="AD866" s="2">
        <v>0</v>
      </c>
      <c r="AE866" s="2">
        <v>0</v>
      </c>
      <c r="AF866" s="2">
        <v>0</v>
      </c>
      <c r="AG866" s="2" t="s">
        <v>464</v>
      </c>
      <c r="AH866" s="3" t="s">
        <v>464</v>
      </c>
      <c r="AI866" s="2" t="s">
        <v>464</v>
      </c>
      <c r="AJ866" s="3">
        <v>168555</v>
      </c>
      <c r="AK866" s="3">
        <v>0</v>
      </c>
      <c r="AL866" s="2">
        <v>0</v>
      </c>
      <c r="AM866" s="3">
        <v>133494</v>
      </c>
      <c r="AN866" s="2">
        <v>0</v>
      </c>
      <c r="AO866" s="2">
        <v>34061</v>
      </c>
      <c r="AP866" s="2">
        <v>0</v>
      </c>
      <c r="AQ866" s="2">
        <v>0</v>
      </c>
      <c r="AR866" s="2">
        <v>0</v>
      </c>
      <c r="AS866" s="2">
        <v>0</v>
      </c>
      <c r="AT866" s="2" t="s">
        <v>464</v>
      </c>
      <c r="AU866" s="2" t="s">
        <v>464</v>
      </c>
      <c r="AV866" s="2" t="s">
        <v>464</v>
      </c>
    </row>
    <row r="867" spans="1:48" x14ac:dyDescent="0.25">
      <c r="A867" t="str">
        <f t="shared" si="16"/>
        <v>2014Q2</v>
      </c>
      <c r="B867" s="9" t="s">
        <v>971</v>
      </c>
      <c r="C867" s="9">
        <v>1018905</v>
      </c>
      <c r="D867" s="2">
        <v>9639</v>
      </c>
      <c r="E867" s="2">
        <v>2015</v>
      </c>
      <c r="F867" s="2">
        <v>0</v>
      </c>
      <c r="G867" s="2">
        <v>3889</v>
      </c>
      <c r="H867" s="2">
        <v>1066</v>
      </c>
      <c r="I867" s="2">
        <v>6756</v>
      </c>
      <c r="J867" s="2">
        <v>24</v>
      </c>
      <c r="K867" s="2">
        <v>0</v>
      </c>
      <c r="L867" s="2">
        <v>395279</v>
      </c>
      <c r="M867" s="2">
        <v>670192</v>
      </c>
      <c r="N867" s="2">
        <v>0</v>
      </c>
      <c r="O867" s="2">
        <v>1151938</v>
      </c>
      <c r="P867" s="2">
        <v>259</v>
      </c>
      <c r="Q867" s="2">
        <v>319533</v>
      </c>
      <c r="R867" s="2">
        <v>320316</v>
      </c>
      <c r="S867" s="2">
        <v>67933</v>
      </c>
      <c r="T867" s="2">
        <v>409236</v>
      </c>
      <c r="U867" s="2">
        <v>133803</v>
      </c>
      <c r="V867" s="2">
        <v>395279</v>
      </c>
      <c r="W867" s="2">
        <v>320316</v>
      </c>
      <c r="X867" s="2">
        <v>0</v>
      </c>
      <c r="Y867" s="2">
        <v>0</v>
      </c>
      <c r="Z867" s="2">
        <v>96222</v>
      </c>
      <c r="AA867" s="2">
        <v>659</v>
      </c>
      <c r="AB867" s="2">
        <v>119250</v>
      </c>
      <c r="AC867" s="2">
        <v>55179</v>
      </c>
      <c r="AD867" s="2">
        <v>0</v>
      </c>
      <c r="AE867" s="2">
        <v>0</v>
      </c>
      <c r="AF867" s="2">
        <v>0</v>
      </c>
      <c r="AG867" s="2" t="s">
        <v>464</v>
      </c>
      <c r="AH867" s="3" t="s">
        <v>464</v>
      </c>
      <c r="AI867" s="2" t="s">
        <v>464</v>
      </c>
      <c r="AJ867" s="3">
        <v>319533</v>
      </c>
      <c r="AK867" s="3">
        <v>0</v>
      </c>
      <c r="AL867" s="2">
        <v>0</v>
      </c>
      <c r="AM867" s="3">
        <v>99077</v>
      </c>
      <c r="AN867" s="2">
        <v>625</v>
      </c>
      <c r="AO867" s="2">
        <v>118095</v>
      </c>
      <c r="AP867" s="2">
        <v>55196</v>
      </c>
      <c r="AQ867" s="2">
        <v>0</v>
      </c>
      <c r="AR867" s="2">
        <v>0</v>
      </c>
      <c r="AS867" s="2">
        <v>0</v>
      </c>
      <c r="AT867" s="2" t="s">
        <v>464</v>
      </c>
      <c r="AU867" s="2" t="s">
        <v>464</v>
      </c>
      <c r="AV867" s="2" t="s">
        <v>464</v>
      </c>
    </row>
    <row r="868" spans="1:48" x14ac:dyDescent="0.25">
      <c r="A868" t="str">
        <f t="shared" si="16"/>
        <v>2014Q2</v>
      </c>
      <c r="B868" s="9" t="s">
        <v>972</v>
      </c>
      <c r="C868" s="9">
        <v>4072046</v>
      </c>
      <c r="D868" s="2">
        <v>6749</v>
      </c>
      <c r="E868" s="2">
        <v>1155</v>
      </c>
      <c r="F868" s="2">
        <v>0</v>
      </c>
      <c r="G868" s="2">
        <v>2572</v>
      </c>
      <c r="H868" s="2">
        <v>578</v>
      </c>
      <c r="I868" s="2">
        <v>4655</v>
      </c>
      <c r="J868" s="2">
        <v>2105</v>
      </c>
      <c r="K868" s="2">
        <v>1</v>
      </c>
      <c r="L868" s="2">
        <v>199138</v>
      </c>
      <c r="M868" s="2">
        <v>576730</v>
      </c>
      <c r="N868" s="2">
        <v>0</v>
      </c>
      <c r="O868" s="2">
        <v>812079</v>
      </c>
      <c r="P868" s="2">
        <v>40</v>
      </c>
      <c r="Q868" s="2">
        <v>167552</v>
      </c>
      <c r="R868" s="2">
        <v>170113</v>
      </c>
      <c r="S868" s="2">
        <v>152642</v>
      </c>
      <c r="T868" s="2">
        <v>483528</v>
      </c>
      <c r="U868" s="2">
        <v>63855</v>
      </c>
      <c r="V868" s="2">
        <v>199138</v>
      </c>
      <c r="W868" s="2">
        <v>170113</v>
      </c>
      <c r="X868" s="2">
        <v>0</v>
      </c>
      <c r="Y868" s="2">
        <v>8730</v>
      </c>
      <c r="Z868" s="2">
        <v>15770</v>
      </c>
      <c r="AA868" s="2">
        <v>19049</v>
      </c>
      <c r="AB868" s="2">
        <v>24890</v>
      </c>
      <c r="AC868" s="2">
        <v>8478</v>
      </c>
      <c r="AD868" s="2">
        <v>0</v>
      </c>
      <c r="AE868" s="2">
        <v>0</v>
      </c>
      <c r="AF868" s="2">
        <v>0</v>
      </c>
      <c r="AG868" s="2" t="s">
        <v>464</v>
      </c>
      <c r="AH868" s="3" t="s">
        <v>464</v>
      </c>
      <c r="AI868" s="2" t="s">
        <v>464</v>
      </c>
      <c r="AJ868" s="3">
        <v>167552</v>
      </c>
      <c r="AK868" s="3">
        <v>0</v>
      </c>
      <c r="AL868" s="2">
        <v>8683</v>
      </c>
      <c r="AM868" s="3">
        <v>15799</v>
      </c>
      <c r="AN868" s="2">
        <v>18856</v>
      </c>
      <c r="AO868" s="2">
        <v>24643</v>
      </c>
      <c r="AP868" s="2">
        <v>8439</v>
      </c>
      <c r="AQ868" s="2">
        <v>0</v>
      </c>
      <c r="AR868" s="2">
        <v>0</v>
      </c>
      <c r="AS868" s="2">
        <v>0</v>
      </c>
      <c r="AT868" s="2" t="s">
        <v>464</v>
      </c>
      <c r="AU868" s="2" t="s">
        <v>464</v>
      </c>
      <c r="AV868" s="2" t="s">
        <v>464</v>
      </c>
    </row>
    <row r="869" spans="1:48" x14ac:dyDescent="0.25">
      <c r="A869" t="str">
        <f t="shared" si="16"/>
        <v>2014Q2</v>
      </c>
      <c r="B869" s="9" t="s">
        <v>973</v>
      </c>
      <c r="C869" s="9">
        <v>1018412</v>
      </c>
      <c r="D869" s="2">
        <v>6043</v>
      </c>
      <c r="E869" s="2">
        <v>1501</v>
      </c>
      <c r="F869" s="2">
        <v>0</v>
      </c>
      <c r="G869" s="2">
        <v>2187</v>
      </c>
      <c r="H869" s="2">
        <v>474</v>
      </c>
      <c r="I869" s="2">
        <v>4044</v>
      </c>
      <c r="J869" s="2">
        <v>2735</v>
      </c>
      <c r="K869" s="2">
        <v>0</v>
      </c>
      <c r="L869" s="2">
        <v>345364</v>
      </c>
      <c r="M869" s="2">
        <v>389504</v>
      </c>
      <c r="N869" s="2">
        <v>0</v>
      </c>
      <c r="O869" s="2">
        <v>785984</v>
      </c>
      <c r="P869" s="2">
        <v>47</v>
      </c>
      <c r="Q869" s="2">
        <v>337864</v>
      </c>
      <c r="R869" s="2">
        <v>340816</v>
      </c>
      <c r="S869" s="2">
        <v>133072</v>
      </c>
      <c r="T869" s="2">
        <v>243083</v>
      </c>
      <c r="U869" s="2">
        <v>72769</v>
      </c>
      <c r="V869" s="2">
        <v>345364</v>
      </c>
      <c r="W869" s="2">
        <v>340816</v>
      </c>
      <c r="X869" s="2">
        <v>0</v>
      </c>
      <c r="Y869" s="2">
        <v>4494</v>
      </c>
      <c r="Z869" s="2">
        <v>73668</v>
      </c>
      <c r="AA869" s="2">
        <v>24137</v>
      </c>
      <c r="AB869" s="2">
        <v>84768</v>
      </c>
      <c r="AC869" s="2">
        <v>22285</v>
      </c>
      <c r="AD869" s="2">
        <v>0</v>
      </c>
      <c r="AE869" s="2">
        <v>6362</v>
      </c>
      <c r="AF869" s="2">
        <v>0</v>
      </c>
      <c r="AG869" s="2" t="s">
        <v>464</v>
      </c>
      <c r="AH869" s="3" t="s">
        <v>464</v>
      </c>
      <c r="AI869" s="2" t="s">
        <v>464</v>
      </c>
      <c r="AJ869" s="3">
        <v>337864</v>
      </c>
      <c r="AK869" s="3">
        <v>0</v>
      </c>
      <c r="AL869" s="2">
        <v>4729</v>
      </c>
      <c r="AM869" s="3">
        <v>74129</v>
      </c>
      <c r="AN869" s="2">
        <v>24176</v>
      </c>
      <c r="AO869" s="2">
        <v>83765</v>
      </c>
      <c r="AP869" s="2">
        <v>22589</v>
      </c>
      <c r="AQ869" s="2">
        <v>0</v>
      </c>
      <c r="AR869" s="2">
        <v>6530</v>
      </c>
      <c r="AS869" s="2">
        <v>0</v>
      </c>
      <c r="AT869" s="2" t="s">
        <v>464</v>
      </c>
      <c r="AU869" s="2" t="s">
        <v>464</v>
      </c>
      <c r="AV869" s="2" t="s">
        <v>464</v>
      </c>
    </row>
    <row r="870" spans="1:48" x14ac:dyDescent="0.25">
      <c r="A870" t="str">
        <f t="shared" si="16"/>
        <v>2014Q2</v>
      </c>
      <c r="B870" s="9" t="s">
        <v>974</v>
      </c>
      <c r="C870" s="9">
        <v>1032817</v>
      </c>
      <c r="D870" s="2">
        <v>8225</v>
      </c>
      <c r="E870" s="2">
        <v>2095</v>
      </c>
      <c r="F870" s="2">
        <v>0</v>
      </c>
      <c r="G870" s="2">
        <v>3754</v>
      </c>
      <c r="H870" s="2">
        <v>672</v>
      </c>
      <c r="I870" s="2">
        <v>6469</v>
      </c>
      <c r="J870" s="2">
        <v>49899</v>
      </c>
      <c r="K870" s="2">
        <v>0</v>
      </c>
      <c r="L870" s="2">
        <v>90678</v>
      </c>
      <c r="M870" s="2">
        <v>704334</v>
      </c>
      <c r="N870" s="2">
        <v>0</v>
      </c>
      <c r="O870" s="2">
        <v>910938</v>
      </c>
      <c r="P870" s="2">
        <v>0</v>
      </c>
      <c r="Q870" s="2">
        <v>41614</v>
      </c>
      <c r="R870" s="2">
        <v>41970</v>
      </c>
      <c r="S870" s="2">
        <v>175307</v>
      </c>
      <c r="T870" s="2">
        <v>430357</v>
      </c>
      <c r="U870" s="2">
        <v>160242</v>
      </c>
      <c r="V870" s="2">
        <v>90678</v>
      </c>
      <c r="W870" s="2">
        <v>41970</v>
      </c>
      <c r="X870" s="2">
        <v>0</v>
      </c>
      <c r="Y870" s="2">
        <v>3562</v>
      </c>
      <c r="Z870" s="2">
        <v>27143</v>
      </c>
      <c r="AA870" s="2">
        <v>159</v>
      </c>
      <c r="AB870" s="2">
        <v>1404</v>
      </c>
      <c r="AC870" s="2">
        <v>4486</v>
      </c>
      <c r="AD870" s="2">
        <v>0</v>
      </c>
      <c r="AE870" s="2">
        <v>0</v>
      </c>
      <c r="AF870" s="2">
        <v>0</v>
      </c>
      <c r="AG870" s="2" t="s">
        <v>464</v>
      </c>
      <c r="AH870" s="3" t="s">
        <v>464</v>
      </c>
      <c r="AI870" s="2" t="s">
        <v>464</v>
      </c>
      <c r="AJ870" s="3">
        <v>41614</v>
      </c>
      <c r="AK870" s="3">
        <v>0</v>
      </c>
      <c r="AL870" s="2">
        <v>3562</v>
      </c>
      <c r="AM870" s="3">
        <v>26801</v>
      </c>
      <c r="AN870" s="2">
        <v>149</v>
      </c>
      <c r="AO870" s="2">
        <v>1403</v>
      </c>
      <c r="AP870" s="2">
        <v>4486</v>
      </c>
      <c r="AQ870" s="2">
        <v>0</v>
      </c>
      <c r="AR870" s="2">
        <v>0</v>
      </c>
      <c r="AS870" s="2">
        <v>0</v>
      </c>
      <c r="AT870" s="2" t="s">
        <v>464</v>
      </c>
      <c r="AU870" s="2" t="s">
        <v>464</v>
      </c>
      <c r="AV870" s="2" t="s">
        <v>464</v>
      </c>
    </row>
    <row r="871" spans="1:48" x14ac:dyDescent="0.25">
      <c r="A871" t="str">
        <f t="shared" si="16"/>
        <v>2014Q2</v>
      </c>
      <c r="B871" s="9" t="s">
        <v>351</v>
      </c>
      <c r="C871" s="9">
        <v>4074251</v>
      </c>
      <c r="D871" s="2">
        <v>4774</v>
      </c>
      <c r="E871" s="2">
        <v>1891</v>
      </c>
      <c r="F871" s="2">
        <v>0</v>
      </c>
      <c r="G871" s="2">
        <v>2393</v>
      </c>
      <c r="H871" s="2">
        <v>602</v>
      </c>
      <c r="I871" s="2">
        <v>4498</v>
      </c>
      <c r="J871" s="2">
        <v>23791</v>
      </c>
      <c r="K871" s="2">
        <v>0</v>
      </c>
      <c r="L871" s="2">
        <v>90768</v>
      </c>
      <c r="M871" s="2">
        <v>357912</v>
      </c>
      <c r="N871" s="2">
        <v>0</v>
      </c>
      <c r="O871" s="2">
        <v>521234</v>
      </c>
      <c r="P871" s="2">
        <v>0</v>
      </c>
      <c r="Q871" s="2">
        <v>91226</v>
      </c>
      <c r="R871" s="2">
        <v>90768</v>
      </c>
      <c r="S871" s="2">
        <v>67522</v>
      </c>
      <c r="T871" s="2">
        <v>265086</v>
      </c>
      <c r="U871" s="2">
        <v>32911</v>
      </c>
      <c r="V871" s="2">
        <v>90768</v>
      </c>
      <c r="W871" s="2">
        <v>90768</v>
      </c>
      <c r="X871" s="2">
        <v>0</v>
      </c>
      <c r="Y871" s="2">
        <v>0</v>
      </c>
      <c r="Z871" s="2">
        <v>13078</v>
      </c>
      <c r="AA871" s="2">
        <v>0</v>
      </c>
      <c r="AB871" s="2">
        <v>62973</v>
      </c>
      <c r="AC871" s="2">
        <v>8272</v>
      </c>
      <c r="AD871" s="2">
        <v>0</v>
      </c>
      <c r="AE871" s="2">
        <v>0</v>
      </c>
      <c r="AF871" s="2">
        <v>0</v>
      </c>
      <c r="AG871" s="2" t="s">
        <v>464</v>
      </c>
      <c r="AH871" s="3" t="s">
        <v>464</v>
      </c>
      <c r="AI871" s="2" t="s">
        <v>464</v>
      </c>
      <c r="AJ871" s="3">
        <v>91226</v>
      </c>
      <c r="AK871" s="3">
        <v>0</v>
      </c>
      <c r="AL871" s="2">
        <v>0</v>
      </c>
      <c r="AM871" s="3">
        <v>13057</v>
      </c>
      <c r="AN871" s="2">
        <v>0</v>
      </c>
      <c r="AO871" s="2">
        <v>63316</v>
      </c>
      <c r="AP871" s="2">
        <v>8500</v>
      </c>
      <c r="AQ871" s="2">
        <v>0</v>
      </c>
      <c r="AR871" s="2">
        <v>0</v>
      </c>
      <c r="AS871" s="2">
        <v>0</v>
      </c>
      <c r="AT871" s="2" t="s">
        <v>464</v>
      </c>
      <c r="AU871" s="2" t="s">
        <v>464</v>
      </c>
      <c r="AV871" s="2" t="s">
        <v>464</v>
      </c>
    </row>
    <row r="872" spans="1:48" x14ac:dyDescent="0.25">
      <c r="A872" t="str">
        <f t="shared" si="16"/>
        <v>2014Q2</v>
      </c>
      <c r="B872" s="9" t="s">
        <v>975</v>
      </c>
      <c r="C872" s="9">
        <v>4247771</v>
      </c>
      <c r="D872" s="2">
        <v>5035</v>
      </c>
      <c r="E872" s="2">
        <v>623</v>
      </c>
      <c r="F872" s="2">
        <v>0</v>
      </c>
      <c r="G872" s="2">
        <v>2008</v>
      </c>
      <c r="H872" s="2">
        <v>1531</v>
      </c>
      <c r="I872" s="2">
        <v>4595</v>
      </c>
      <c r="J872" s="2">
        <v>59121</v>
      </c>
      <c r="K872" s="2">
        <v>0</v>
      </c>
      <c r="L872" s="2">
        <v>40136</v>
      </c>
      <c r="M872" s="2">
        <v>409515</v>
      </c>
      <c r="N872" s="2">
        <v>0</v>
      </c>
      <c r="O872" s="2">
        <v>569941</v>
      </c>
      <c r="P872" s="2">
        <v>0</v>
      </c>
      <c r="Q872" s="2">
        <v>36372</v>
      </c>
      <c r="R872" s="2">
        <v>35686</v>
      </c>
      <c r="S872" s="2">
        <v>169608</v>
      </c>
      <c r="T872" s="2">
        <v>370739</v>
      </c>
      <c r="U872" s="2">
        <v>33846</v>
      </c>
      <c r="V872" s="2">
        <v>40136</v>
      </c>
      <c r="W872" s="2">
        <v>35686</v>
      </c>
      <c r="X872" s="2">
        <v>0</v>
      </c>
      <c r="Y872" s="2">
        <v>0</v>
      </c>
      <c r="Z872" s="2">
        <v>7344</v>
      </c>
      <c r="AA872" s="2">
        <v>7463</v>
      </c>
      <c r="AB872" s="2">
        <v>10307</v>
      </c>
      <c r="AC872" s="2">
        <v>1728</v>
      </c>
      <c r="AD872" s="2">
        <v>0</v>
      </c>
      <c r="AE872" s="2">
        <v>0</v>
      </c>
      <c r="AF872" s="2">
        <v>0</v>
      </c>
      <c r="AG872" s="2" t="s">
        <v>464</v>
      </c>
      <c r="AH872" s="3" t="s">
        <v>464</v>
      </c>
      <c r="AI872" s="2" t="s">
        <v>464</v>
      </c>
      <c r="AJ872" s="3">
        <v>36372</v>
      </c>
      <c r="AK872" s="3">
        <v>0</v>
      </c>
      <c r="AL872" s="2">
        <v>0</v>
      </c>
      <c r="AM872" s="3">
        <v>7500</v>
      </c>
      <c r="AN872" s="2">
        <v>7562</v>
      </c>
      <c r="AO872" s="2">
        <v>10500</v>
      </c>
      <c r="AP872" s="2">
        <v>1810</v>
      </c>
      <c r="AQ872" s="2">
        <v>0</v>
      </c>
      <c r="AR872" s="2">
        <v>0</v>
      </c>
      <c r="AS872" s="2">
        <v>0</v>
      </c>
      <c r="AT872" s="2" t="s">
        <v>464</v>
      </c>
      <c r="AU872" s="2" t="s">
        <v>464</v>
      </c>
      <c r="AV872" s="2" t="s">
        <v>464</v>
      </c>
    </row>
    <row r="873" spans="1:48" x14ac:dyDescent="0.25">
      <c r="A873" t="str">
        <f t="shared" si="16"/>
        <v>2014Q2</v>
      </c>
      <c r="B873" s="9" t="s">
        <v>352</v>
      </c>
      <c r="C873" s="9">
        <v>100406</v>
      </c>
      <c r="D873" s="2">
        <v>2128147</v>
      </c>
      <c r="E873" s="2">
        <v>1688078</v>
      </c>
      <c r="F873" s="2">
        <v>37868</v>
      </c>
      <c r="G873" s="2">
        <v>1176000</v>
      </c>
      <c r="H873" s="2">
        <v>321861</v>
      </c>
      <c r="I873" s="2">
        <v>2331032</v>
      </c>
      <c r="J873" s="2">
        <v>16875930</v>
      </c>
      <c r="K873" s="2">
        <v>1526209</v>
      </c>
      <c r="L873" s="2">
        <v>56602115</v>
      </c>
      <c r="M873" s="2">
        <v>203340472</v>
      </c>
      <c r="N873" s="2">
        <v>3711552</v>
      </c>
      <c r="O873" s="2">
        <v>327251474</v>
      </c>
      <c r="P873" s="2">
        <v>-6963</v>
      </c>
      <c r="Q873" s="2">
        <v>43423774</v>
      </c>
      <c r="R873" s="2">
        <v>44518632</v>
      </c>
      <c r="S873" s="2">
        <v>51272108</v>
      </c>
      <c r="T873" s="2">
        <v>84963753</v>
      </c>
      <c r="U873" s="2">
        <v>63142651</v>
      </c>
      <c r="V873" s="2">
        <v>56602115</v>
      </c>
      <c r="W873" s="2">
        <v>44518632</v>
      </c>
      <c r="X873" s="2">
        <v>4722929</v>
      </c>
      <c r="Y873" s="2">
        <v>0</v>
      </c>
      <c r="Z873" s="2">
        <v>644061</v>
      </c>
      <c r="AA873" s="2">
        <v>6410103</v>
      </c>
      <c r="AB873" s="2">
        <v>7241667</v>
      </c>
      <c r="AC873" s="2">
        <v>6803156</v>
      </c>
      <c r="AD873" s="2">
        <v>0</v>
      </c>
      <c r="AE873" s="2">
        <v>455667</v>
      </c>
      <c r="AF873" s="2">
        <v>148767</v>
      </c>
      <c r="AG873" s="2" t="s">
        <v>464</v>
      </c>
      <c r="AH873" s="3" t="s">
        <v>464</v>
      </c>
      <c r="AI873" s="2" t="s">
        <v>464</v>
      </c>
      <c r="AJ873" s="3">
        <v>43423774</v>
      </c>
      <c r="AK873" s="3">
        <v>4618260</v>
      </c>
      <c r="AL873" s="2">
        <v>0</v>
      </c>
      <c r="AM873" s="3">
        <v>591400</v>
      </c>
      <c r="AN873" s="2">
        <v>6238581</v>
      </c>
      <c r="AO873" s="2">
        <v>7092683</v>
      </c>
      <c r="AP873" s="2">
        <v>6725793</v>
      </c>
      <c r="AQ873" s="2">
        <v>0</v>
      </c>
      <c r="AR873" s="2">
        <v>446242</v>
      </c>
      <c r="AS873" s="2">
        <v>144434</v>
      </c>
      <c r="AT873" s="2" t="s">
        <v>464</v>
      </c>
      <c r="AU873" s="2" t="s">
        <v>464</v>
      </c>
      <c r="AV873" s="2" t="s">
        <v>464</v>
      </c>
    </row>
    <row r="874" spans="1:48" x14ac:dyDescent="0.25">
      <c r="A874" t="str">
        <f t="shared" si="16"/>
        <v>2014Q2</v>
      </c>
      <c r="B874" s="9" t="s">
        <v>976</v>
      </c>
      <c r="C874" s="9">
        <v>4093201</v>
      </c>
      <c r="D874" s="2">
        <v>5370</v>
      </c>
      <c r="E874" s="2">
        <v>1739</v>
      </c>
      <c r="F874" s="2">
        <v>0</v>
      </c>
      <c r="G874" s="2">
        <v>3685</v>
      </c>
      <c r="H874" s="2">
        <v>602</v>
      </c>
      <c r="I874" s="2">
        <v>5962</v>
      </c>
      <c r="J874" s="2">
        <v>3902</v>
      </c>
      <c r="K874" s="2">
        <v>0</v>
      </c>
      <c r="L874" s="2">
        <v>76699</v>
      </c>
      <c r="M874" s="2">
        <v>537823</v>
      </c>
      <c r="N874" s="2">
        <v>0</v>
      </c>
      <c r="O874" s="2">
        <v>654225</v>
      </c>
      <c r="P874" s="2">
        <v>-62</v>
      </c>
      <c r="Q874" s="2">
        <v>76884</v>
      </c>
      <c r="R874" s="2">
        <v>76529</v>
      </c>
      <c r="S874" s="2">
        <v>332607</v>
      </c>
      <c r="T874" s="2">
        <v>519347</v>
      </c>
      <c r="U874" s="2">
        <v>16725</v>
      </c>
      <c r="V874" s="2">
        <v>76699</v>
      </c>
      <c r="W874" s="2">
        <v>76529</v>
      </c>
      <c r="X874" s="2">
        <v>0</v>
      </c>
      <c r="Y874" s="2">
        <v>0</v>
      </c>
      <c r="Z874" s="2">
        <v>26548</v>
      </c>
      <c r="AA874" s="2">
        <v>8951</v>
      </c>
      <c r="AB874" s="2">
        <v>25584</v>
      </c>
      <c r="AC874" s="2">
        <v>12462</v>
      </c>
      <c r="AD874" s="2">
        <v>0</v>
      </c>
      <c r="AE874" s="2">
        <v>0</v>
      </c>
      <c r="AF874" s="2">
        <v>0</v>
      </c>
      <c r="AG874" s="2" t="s">
        <v>464</v>
      </c>
      <c r="AH874" s="3" t="s">
        <v>464</v>
      </c>
      <c r="AI874" s="2" t="s">
        <v>464</v>
      </c>
      <c r="AJ874" s="3">
        <v>76884</v>
      </c>
      <c r="AK874" s="3">
        <v>0</v>
      </c>
      <c r="AL874" s="2">
        <v>0</v>
      </c>
      <c r="AM874" s="3">
        <v>27820</v>
      </c>
      <c r="AN874" s="2">
        <v>9042</v>
      </c>
      <c r="AO874" s="2">
        <v>24836</v>
      </c>
      <c r="AP874" s="2">
        <v>12258</v>
      </c>
      <c r="AQ874" s="2">
        <v>0</v>
      </c>
      <c r="AR874" s="2">
        <v>0</v>
      </c>
      <c r="AS874" s="2">
        <v>0</v>
      </c>
      <c r="AT874" s="2" t="s">
        <v>464</v>
      </c>
      <c r="AU874" s="2" t="s">
        <v>464</v>
      </c>
      <c r="AV874" s="2" t="s">
        <v>464</v>
      </c>
    </row>
    <row r="875" spans="1:48" x14ac:dyDescent="0.25">
      <c r="A875" t="str">
        <f t="shared" si="16"/>
        <v>2014Q2</v>
      </c>
      <c r="B875" s="9" t="s">
        <v>353</v>
      </c>
      <c r="C875" s="9">
        <v>100165</v>
      </c>
      <c r="D875" s="2">
        <v>-41000</v>
      </c>
      <c r="E875" s="2">
        <v>84000</v>
      </c>
      <c r="F875" s="2">
        <v>-6000</v>
      </c>
      <c r="G875" s="2">
        <v>114000</v>
      </c>
      <c r="H875" s="2">
        <v>36000</v>
      </c>
      <c r="I875" s="2">
        <v>496000</v>
      </c>
      <c r="J875" s="2">
        <v>1456000</v>
      </c>
      <c r="K875" s="2">
        <v>192000</v>
      </c>
      <c r="L875" s="2">
        <v>5768000</v>
      </c>
      <c r="M875" s="2">
        <v>24126000</v>
      </c>
      <c r="N875" s="2">
        <v>346000</v>
      </c>
      <c r="O875" s="2">
        <v>36588000</v>
      </c>
      <c r="P875" s="2">
        <v>0</v>
      </c>
      <c r="Q875" s="2">
        <v>5650000</v>
      </c>
      <c r="R875" s="2">
        <v>5654000</v>
      </c>
      <c r="S875" s="2">
        <v>8239000</v>
      </c>
      <c r="T875" s="2">
        <v>16720000</v>
      </c>
      <c r="U875" s="2">
        <v>2053000</v>
      </c>
      <c r="V875" s="2">
        <v>5768000</v>
      </c>
      <c r="W875" s="2">
        <v>5654000</v>
      </c>
      <c r="X875" s="2">
        <v>28000</v>
      </c>
      <c r="Y875" s="2">
        <v>26000</v>
      </c>
      <c r="Z875" s="2">
        <v>2191000</v>
      </c>
      <c r="AA875" s="2">
        <v>687000</v>
      </c>
      <c r="AB875" s="2">
        <v>333000</v>
      </c>
      <c r="AC875" s="2">
        <v>2304000</v>
      </c>
      <c r="AD875" s="2">
        <v>0</v>
      </c>
      <c r="AE875" s="2">
        <v>0</v>
      </c>
      <c r="AF875" s="2">
        <v>0</v>
      </c>
      <c r="AG875" s="2" t="s">
        <v>464</v>
      </c>
      <c r="AH875" s="3" t="s">
        <v>464</v>
      </c>
      <c r="AI875" s="2" t="s">
        <v>464</v>
      </c>
      <c r="AJ875" s="3">
        <v>5650000</v>
      </c>
      <c r="AK875" s="3">
        <v>26000</v>
      </c>
      <c r="AL875" s="2">
        <v>26000</v>
      </c>
      <c r="AM875" s="3">
        <v>2205000</v>
      </c>
      <c r="AN875" s="2">
        <v>644000</v>
      </c>
      <c r="AO875" s="2">
        <v>318000</v>
      </c>
      <c r="AP875" s="2">
        <v>2338000</v>
      </c>
      <c r="AQ875" s="2">
        <v>0</v>
      </c>
      <c r="AR875" s="2">
        <v>0</v>
      </c>
      <c r="AS875" s="2">
        <v>0</v>
      </c>
      <c r="AT875" s="2" t="s">
        <v>464</v>
      </c>
      <c r="AU875" s="2" t="s">
        <v>464</v>
      </c>
      <c r="AV875" s="2" t="s">
        <v>464</v>
      </c>
    </row>
    <row r="876" spans="1:48" x14ac:dyDescent="0.25">
      <c r="A876" t="str">
        <f t="shared" si="16"/>
        <v>2014Q2</v>
      </c>
      <c r="B876" s="9" t="s">
        <v>354</v>
      </c>
      <c r="C876" s="9">
        <v>1022071</v>
      </c>
      <c r="D876" s="2">
        <v>7614</v>
      </c>
      <c r="E876" s="2">
        <v>598</v>
      </c>
      <c r="F876" s="2">
        <v>0</v>
      </c>
      <c r="G876" s="2">
        <v>3949</v>
      </c>
      <c r="H876" s="2">
        <v>896</v>
      </c>
      <c r="I876" s="2">
        <v>9455</v>
      </c>
      <c r="J876" s="2">
        <v>94165</v>
      </c>
      <c r="K876" s="2">
        <v>1188</v>
      </c>
      <c r="L876" s="2">
        <v>224211</v>
      </c>
      <c r="M876" s="2">
        <v>643310</v>
      </c>
      <c r="N876" s="2">
        <v>0</v>
      </c>
      <c r="O876" s="2">
        <v>1044867</v>
      </c>
      <c r="P876" s="2">
        <v>2</v>
      </c>
      <c r="Q876" s="2">
        <v>178780</v>
      </c>
      <c r="R876" s="2">
        <v>180723</v>
      </c>
      <c r="S876" s="2">
        <v>205396</v>
      </c>
      <c r="T876" s="2">
        <v>537459</v>
      </c>
      <c r="U876" s="2">
        <v>65031</v>
      </c>
      <c r="V876" s="2">
        <v>224211</v>
      </c>
      <c r="W876" s="2">
        <v>180723</v>
      </c>
      <c r="X876" s="2">
        <v>2406</v>
      </c>
      <c r="Y876" s="2">
        <v>21916</v>
      </c>
      <c r="Z876" s="2">
        <v>5285</v>
      </c>
      <c r="AA876" s="2">
        <v>18412</v>
      </c>
      <c r="AB876" s="2">
        <v>60607</v>
      </c>
      <c r="AC876" s="2">
        <v>39818</v>
      </c>
      <c r="AD876" s="2">
        <v>0</v>
      </c>
      <c r="AE876" s="2">
        <v>0</v>
      </c>
      <c r="AF876" s="2">
        <v>0</v>
      </c>
      <c r="AG876" s="2" t="s">
        <v>464</v>
      </c>
      <c r="AH876" s="3" t="s">
        <v>464</v>
      </c>
      <c r="AI876" s="2" t="s">
        <v>464</v>
      </c>
      <c r="AJ876" s="3">
        <v>178780</v>
      </c>
      <c r="AK876" s="3">
        <v>2233</v>
      </c>
      <c r="AL876" s="2">
        <v>22829</v>
      </c>
      <c r="AM876" s="3">
        <v>5169</v>
      </c>
      <c r="AN876" s="2">
        <v>18245</v>
      </c>
      <c r="AO876" s="2">
        <v>59920</v>
      </c>
      <c r="AP876" s="2">
        <v>39939</v>
      </c>
      <c r="AQ876" s="2">
        <v>0</v>
      </c>
      <c r="AR876" s="2">
        <v>0</v>
      </c>
      <c r="AS876" s="2">
        <v>0</v>
      </c>
      <c r="AT876" s="2" t="s">
        <v>464</v>
      </c>
      <c r="AU876" s="2" t="s">
        <v>464</v>
      </c>
      <c r="AV876" s="2" t="s">
        <v>464</v>
      </c>
    </row>
    <row r="877" spans="1:48" x14ac:dyDescent="0.25">
      <c r="A877" t="str">
        <f t="shared" si="16"/>
        <v>2014Q2</v>
      </c>
      <c r="B877" s="9" t="s">
        <v>977</v>
      </c>
      <c r="C877" s="9">
        <v>4235402</v>
      </c>
      <c r="D877" s="2">
        <v>8132</v>
      </c>
      <c r="E877" s="2">
        <v>245</v>
      </c>
      <c r="F877" s="2">
        <v>0</v>
      </c>
      <c r="G877" s="2">
        <v>3307</v>
      </c>
      <c r="H877" s="2">
        <v>723</v>
      </c>
      <c r="I877" s="2">
        <v>5141</v>
      </c>
      <c r="J877" s="2">
        <v>78184</v>
      </c>
      <c r="K877" s="2">
        <v>18429</v>
      </c>
      <c r="L877" s="2">
        <v>13701</v>
      </c>
      <c r="M877" s="2">
        <v>666925</v>
      </c>
      <c r="N877" s="2">
        <v>0</v>
      </c>
      <c r="O877" s="2">
        <v>813588</v>
      </c>
      <c r="P877" s="2">
        <v>0</v>
      </c>
      <c r="Q877" s="2">
        <v>13854</v>
      </c>
      <c r="R877" s="2">
        <v>13701</v>
      </c>
      <c r="S877" s="2">
        <v>142837</v>
      </c>
      <c r="T877" s="2">
        <v>516843</v>
      </c>
      <c r="U877" s="2">
        <v>135539</v>
      </c>
      <c r="V877" s="2">
        <v>13701</v>
      </c>
      <c r="W877" s="2">
        <v>13701</v>
      </c>
      <c r="X877" s="2">
        <v>0</v>
      </c>
      <c r="Y877" s="2">
        <v>0</v>
      </c>
      <c r="Z877" s="2">
        <v>5354</v>
      </c>
      <c r="AA877" s="2">
        <v>0</v>
      </c>
      <c r="AB877" s="2">
        <v>5711</v>
      </c>
      <c r="AC877" s="2">
        <v>0</v>
      </c>
      <c r="AD877" s="2">
        <v>0</v>
      </c>
      <c r="AE877" s="2">
        <v>0</v>
      </c>
      <c r="AF877" s="2">
        <v>0</v>
      </c>
      <c r="AG877" s="2" t="s">
        <v>464</v>
      </c>
      <c r="AH877" s="3" t="s">
        <v>464</v>
      </c>
      <c r="AI877" s="2" t="s">
        <v>464</v>
      </c>
      <c r="AJ877" s="3">
        <v>13854</v>
      </c>
      <c r="AK877" s="3">
        <v>0</v>
      </c>
      <c r="AL877" s="2">
        <v>0</v>
      </c>
      <c r="AM877" s="3">
        <v>5498</v>
      </c>
      <c r="AN877" s="2">
        <v>0</v>
      </c>
      <c r="AO877" s="2">
        <v>5725</v>
      </c>
      <c r="AP877" s="2">
        <v>0</v>
      </c>
      <c r="AQ877" s="2">
        <v>0</v>
      </c>
      <c r="AR877" s="2">
        <v>0</v>
      </c>
      <c r="AS877" s="2">
        <v>0</v>
      </c>
      <c r="AT877" s="2" t="s">
        <v>464</v>
      </c>
      <c r="AU877" s="2" t="s">
        <v>464</v>
      </c>
      <c r="AV877" s="2" t="s">
        <v>464</v>
      </c>
    </row>
    <row r="878" spans="1:48" x14ac:dyDescent="0.25">
      <c r="A878" t="str">
        <f t="shared" si="16"/>
        <v>2014Q2</v>
      </c>
      <c r="B878" s="9" t="s">
        <v>355</v>
      </c>
      <c r="C878" s="9">
        <v>101237</v>
      </c>
      <c r="D878" s="2">
        <v>11676</v>
      </c>
      <c r="E878" s="2">
        <v>2528</v>
      </c>
      <c r="F878" s="2">
        <v>0</v>
      </c>
      <c r="G878" s="2">
        <v>4873</v>
      </c>
      <c r="H878" s="2">
        <v>1307</v>
      </c>
      <c r="I878" s="2">
        <v>9459</v>
      </c>
      <c r="J878" s="2">
        <v>54296</v>
      </c>
      <c r="K878" s="2">
        <v>3548</v>
      </c>
      <c r="L878" s="2">
        <v>269770</v>
      </c>
      <c r="M878" s="2">
        <v>833328</v>
      </c>
      <c r="N878" s="2">
        <v>0</v>
      </c>
      <c r="O878" s="2">
        <v>1271855</v>
      </c>
      <c r="P878" s="2">
        <v>0</v>
      </c>
      <c r="Q878" s="2">
        <v>267258</v>
      </c>
      <c r="R878" s="2">
        <v>269770</v>
      </c>
      <c r="S878" s="2">
        <v>279603</v>
      </c>
      <c r="T878" s="2">
        <v>706577</v>
      </c>
      <c r="U878" s="2">
        <v>79441</v>
      </c>
      <c r="V878" s="2">
        <v>269770</v>
      </c>
      <c r="W878" s="2">
        <v>269770</v>
      </c>
      <c r="X878" s="2">
        <v>0</v>
      </c>
      <c r="Y878" s="2">
        <v>0</v>
      </c>
      <c r="Z878" s="2">
        <v>36145</v>
      </c>
      <c r="AA878" s="2">
        <v>5675</v>
      </c>
      <c r="AB878" s="2">
        <v>53815</v>
      </c>
      <c r="AC878" s="2">
        <v>163048</v>
      </c>
      <c r="AD878" s="2">
        <v>0</v>
      </c>
      <c r="AE878" s="2">
        <v>0</v>
      </c>
      <c r="AF878" s="2">
        <v>0</v>
      </c>
      <c r="AG878" s="2" t="s">
        <v>464</v>
      </c>
      <c r="AH878" s="3" t="s">
        <v>464</v>
      </c>
      <c r="AI878" s="2" t="s">
        <v>464</v>
      </c>
      <c r="AJ878" s="3">
        <v>267258</v>
      </c>
      <c r="AK878" s="3">
        <v>0</v>
      </c>
      <c r="AL878" s="2">
        <v>0</v>
      </c>
      <c r="AM878" s="3">
        <v>36045</v>
      </c>
      <c r="AN878" s="2">
        <v>5592</v>
      </c>
      <c r="AO878" s="2">
        <v>53195</v>
      </c>
      <c r="AP878" s="2">
        <v>161631</v>
      </c>
      <c r="AQ878" s="2">
        <v>0</v>
      </c>
      <c r="AR878" s="2">
        <v>0</v>
      </c>
      <c r="AS878" s="2">
        <v>0</v>
      </c>
      <c r="AT878" s="2" t="s">
        <v>464</v>
      </c>
      <c r="AU878" s="2" t="s">
        <v>464</v>
      </c>
      <c r="AV878" s="2" t="s">
        <v>464</v>
      </c>
    </row>
    <row r="879" spans="1:48" x14ac:dyDescent="0.25">
      <c r="A879" t="str">
        <f t="shared" si="16"/>
        <v>2014Q2</v>
      </c>
      <c r="B879" s="9" t="s">
        <v>978</v>
      </c>
      <c r="C879" s="9">
        <v>4044765</v>
      </c>
      <c r="D879" s="2">
        <v>3612</v>
      </c>
      <c r="E879" s="2">
        <v>6160</v>
      </c>
      <c r="F879" s="2">
        <v>0</v>
      </c>
      <c r="G879" s="2">
        <v>4874</v>
      </c>
      <c r="H879" s="2">
        <v>1148</v>
      </c>
      <c r="I879" s="2">
        <v>9312</v>
      </c>
      <c r="J879" s="2">
        <v>105746</v>
      </c>
      <c r="K879" s="2">
        <v>0</v>
      </c>
      <c r="L879" s="2">
        <v>52668</v>
      </c>
      <c r="M879" s="2">
        <v>364274</v>
      </c>
      <c r="N879" s="2">
        <v>0</v>
      </c>
      <c r="O879" s="2">
        <v>537532</v>
      </c>
      <c r="P879" s="2">
        <v>0</v>
      </c>
      <c r="Q879" s="2">
        <v>11957</v>
      </c>
      <c r="R879" s="2">
        <v>11959</v>
      </c>
      <c r="S879" s="2">
        <v>220515</v>
      </c>
      <c r="T879" s="2">
        <v>348308</v>
      </c>
      <c r="U879" s="2">
        <v>13424</v>
      </c>
      <c r="V879" s="2">
        <v>52668</v>
      </c>
      <c r="W879" s="2">
        <v>11959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6973</v>
      </c>
      <c r="AD879" s="2">
        <v>0</v>
      </c>
      <c r="AE879" s="2">
        <v>0</v>
      </c>
      <c r="AF879" s="2">
        <v>0</v>
      </c>
      <c r="AG879" s="2" t="s">
        <v>464</v>
      </c>
      <c r="AH879" s="3" t="s">
        <v>464</v>
      </c>
      <c r="AI879" s="2" t="s">
        <v>464</v>
      </c>
      <c r="AJ879" s="3">
        <v>11957</v>
      </c>
      <c r="AK879" s="3">
        <v>0</v>
      </c>
      <c r="AL879" s="2">
        <v>0</v>
      </c>
      <c r="AM879" s="3">
        <v>0</v>
      </c>
      <c r="AN879" s="2">
        <v>0</v>
      </c>
      <c r="AO879" s="2">
        <v>0</v>
      </c>
      <c r="AP879" s="2">
        <v>6957</v>
      </c>
      <c r="AQ879" s="2">
        <v>0</v>
      </c>
      <c r="AR879" s="2">
        <v>0</v>
      </c>
      <c r="AS879" s="2">
        <v>0</v>
      </c>
      <c r="AT879" s="2" t="s">
        <v>464</v>
      </c>
      <c r="AU879" s="2" t="s">
        <v>464</v>
      </c>
      <c r="AV879" s="2" t="s">
        <v>464</v>
      </c>
    </row>
    <row r="880" spans="1:48" x14ac:dyDescent="0.25">
      <c r="A880" t="str">
        <f t="shared" si="16"/>
        <v>2014Q2</v>
      </c>
      <c r="B880" s="9" t="s">
        <v>979</v>
      </c>
      <c r="C880" s="9">
        <v>1023212</v>
      </c>
      <c r="D880" s="2">
        <v>3820</v>
      </c>
      <c r="E880" s="2">
        <v>675</v>
      </c>
      <c r="F880" s="2">
        <v>0</v>
      </c>
      <c r="G880" s="2">
        <v>1497</v>
      </c>
      <c r="H880" s="2">
        <v>440</v>
      </c>
      <c r="I880" s="2">
        <v>2776</v>
      </c>
      <c r="J880" s="2">
        <v>5427</v>
      </c>
      <c r="K880" s="2">
        <v>13844</v>
      </c>
      <c r="L880" s="2">
        <v>184589</v>
      </c>
      <c r="M880" s="2">
        <v>312804</v>
      </c>
      <c r="N880" s="2">
        <v>0</v>
      </c>
      <c r="O880" s="2">
        <v>550351</v>
      </c>
      <c r="P880" s="2">
        <v>21</v>
      </c>
      <c r="Q880" s="2">
        <v>182999</v>
      </c>
      <c r="R880" s="2">
        <v>184589</v>
      </c>
      <c r="S880" s="2">
        <v>56114</v>
      </c>
      <c r="T880" s="2">
        <v>256746</v>
      </c>
      <c r="U880" s="2">
        <v>34821</v>
      </c>
      <c r="V880" s="2">
        <v>184589</v>
      </c>
      <c r="W880" s="2">
        <v>184589</v>
      </c>
      <c r="X880" s="2">
        <v>0</v>
      </c>
      <c r="Y880" s="2">
        <v>0</v>
      </c>
      <c r="Z880" s="2">
        <v>28755</v>
      </c>
      <c r="AA880" s="2">
        <v>10863</v>
      </c>
      <c r="AB880" s="2">
        <v>48438</v>
      </c>
      <c r="AC880" s="2">
        <v>14175</v>
      </c>
      <c r="AD880" s="2">
        <v>0</v>
      </c>
      <c r="AE880" s="2">
        <v>0</v>
      </c>
      <c r="AF880" s="2">
        <v>0</v>
      </c>
      <c r="AG880" s="2" t="s">
        <v>464</v>
      </c>
      <c r="AH880" s="3" t="s">
        <v>464</v>
      </c>
      <c r="AI880" s="2" t="s">
        <v>464</v>
      </c>
      <c r="AJ880" s="3">
        <v>182999</v>
      </c>
      <c r="AK880" s="3">
        <v>0</v>
      </c>
      <c r="AL880" s="2">
        <v>0</v>
      </c>
      <c r="AM880" s="3">
        <v>29098</v>
      </c>
      <c r="AN880" s="2">
        <v>10936</v>
      </c>
      <c r="AO880" s="2">
        <v>48127</v>
      </c>
      <c r="AP880" s="2">
        <v>14166</v>
      </c>
      <c r="AQ880" s="2">
        <v>0</v>
      </c>
      <c r="AR880" s="2">
        <v>0</v>
      </c>
      <c r="AS880" s="2">
        <v>0</v>
      </c>
      <c r="AT880" s="2" t="s">
        <v>464</v>
      </c>
      <c r="AU880" s="2" t="s">
        <v>464</v>
      </c>
      <c r="AV880" s="2" t="s">
        <v>464</v>
      </c>
    </row>
    <row r="881" spans="1:48" x14ac:dyDescent="0.25">
      <c r="A881" t="str">
        <f t="shared" si="16"/>
        <v>2014Q2</v>
      </c>
      <c r="B881" s="9" t="s">
        <v>980</v>
      </c>
      <c r="C881" s="9">
        <v>1018194</v>
      </c>
      <c r="D881" s="2">
        <v>5119</v>
      </c>
      <c r="E881" s="2">
        <v>2060</v>
      </c>
      <c r="F881" s="2">
        <v>0</v>
      </c>
      <c r="G881" s="2">
        <v>3145</v>
      </c>
      <c r="H881" s="2">
        <v>416</v>
      </c>
      <c r="I881" s="2">
        <v>5194</v>
      </c>
      <c r="J881" s="2">
        <v>8614</v>
      </c>
      <c r="K881" s="2">
        <v>375</v>
      </c>
      <c r="L881" s="2">
        <v>112491</v>
      </c>
      <c r="M881" s="2">
        <v>385141</v>
      </c>
      <c r="N881" s="2">
        <v>0</v>
      </c>
      <c r="O881" s="2">
        <v>551979</v>
      </c>
      <c r="P881" s="2">
        <v>0</v>
      </c>
      <c r="Q881" s="2">
        <v>50458</v>
      </c>
      <c r="R881" s="2">
        <v>51758</v>
      </c>
      <c r="S881" s="2">
        <v>99354</v>
      </c>
      <c r="T881" s="2">
        <v>324337</v>
      </c>
      <c r="U881" s="2">
        <v>29066</v>
      </c>
      <c r="V881" s="2">
        <v>112491</v>
      </c>
      <c r="W881" s="2">
        <v>51758</v>
      </c>
      <c r="X881" s="2">
        <v>0</v>
      </c>
      <c r="Y881" s="2">
        <v>1282</v>
      </c>
      <c r="Z881" s="2">
        <v>6938</v>
      </c>
      <c r="AA881" s="2">
        <v>14</v>
      </c>
      <c r="AB881" s="2">
        <v>4991</v>
      </c>
      <c r="AC881" s="2">
        <v>0</v>
      </c>
      <c r="AD881" s="2">
        <v>0</v>
      </c>
      <c r="AE881" s="2">
        <v>1668</v>
      </c>
      <c r="AF881" s="2">
        <v>0</v>
      </c>
      <c r="AG881" s="2" t="s">
        <v>464</v>
      </c>
      <c r="AH881" s="3" t="s">
        <v>464</v>
      </c>
      <c r="AI881" s="2" t="s">
        <v>464</v>
      </c>
      <c r="AJ881" s="3">
        <v>50458</v>
      </c>
      <c r="AK881" s="3">
        <v>0</v>
      </c>
      <c r="AL881" s="2">
        <v>1223</v>
      </c>
      <c r="AM881" s="3">
        <v>6883</v>
      </c>
      <c r="AN881" s="2">
        <v>14</v>
      </c>
      <c r="AO881" s="2">
        <v>4837</v>
      </c>
      <c r="AP881" s="2">
        <v>0</v>
      </c>
      <c r="AQ881" s="2">
        <v>0</v>
      </c>
      <c r="AR881" s="2">
        <v>1625</v>
      </c>
      <c r="AS881" s="2">
        <v>0</v>
      </c>
      <c r="AT881" s="2" t="s">
        <v>464</v>
      </c>
      <c r="AU881" s="2" t="s">
        <v>464</v>
      </c>
      <c r="AV881" s="2" t="s">
        <v>464</v>
      </c>
    </row>
    <row r="882" spans="1:48" x14ac:dyDescent="0.25">
      <c r="A882" t="str">
        <f t="shared" si="16"/>
        <v>2014Q2</v>
      </c>
      <c r="B882" s="9" t="s">
        <v>356</v>
      </c>
      <c r="C882" s="9">
        <v>1023170</v>
      </c>
      <c r="D882" s="2">
        <v>112351</v>
      </c>
      <c r="E882" s="2">
        <v>27587</v>
      </c>
      <c r="F882" s="2">
        <v>5006</v>
      </c>
      <c r="G882" s="2">
        <v>44405</v>
      </c>
      <c r="H882" s="2">
        <v>7560</v>
      </c>
      <c r="I882" s="2">
        <v>72989</v>
      </c>
      <c r="J882" s="2">
        <v>155607</v>
      </c>
      <c r="K882" s="2">
        <v>4742</v>
      </c>
      <c r="L882" s="2">
        <v>2593963</v>
      </c>
      <c r="M882" s="2">
        <v>11329615</v>
      </c>
      <c r="N882" s="2">
        <v>42912</v>
      </c>
      <c r="O882" s="2">
        <v>14602404</v>
      </c>
      <c r="P882" s="2">
        <v>196</v>
      </c>
      <c r="Q882" s="2">
        <v>1491753</v>
      </c>
      <c r="R882" s="2">
        <v>1527747</v>
      </c>
      <c r="S882" s="2">
        <v>652647</v>
      </c>
      <c r="T882" s="2">
        <v>5430757</v>
      </c>
      <c r="U882" s="2">
        <v>5601688</v>
      </c>
      <c r="V882" s="2">
        <v>2593963</v>
      </c>
      <c r="W882" s="2">
        <v>1527747</v>
      </c>
      <c r="X882" s="2">
        <v>143458</v>
      </c>
      <c r="Y882" s="2">
        <v>0</v>
      </c>
      <c r="Z882" s="2">
        <v>46334</v>
      </c>
      <c r="AA882" s="2">
        <v>117229</v>
      </c>
      <c r="AB882" s="2">
        <v>769633</v>
      </c>
      <c r="AC882" s="2">
        <v>159594</v>
      </c>
      <c r="AD882" s="2">
        <v>0</v>
      </c>
      <c r="AE882" s="2">
        <v>0</v>
      </c>
      <c r="AF882" s="2">
        <v>0</v>
      </c>
      <c r="AG882" s="2" t="s">
        <v>464</v>
      </c>
      <c r="AH882" s="3" t="s">
        <v>464</v>
      </c>
      <c r="AI882" s="2" t="s">
        <v>464</v>
      </c>
      <c r="AJ882" s="3">
        <v>1491753</v>
      </c>
      <c r="AK882" s="3">
        <v>145055</v>
      </c>
      <c r="AL882" s="2">
        <v>0</v>
      </c>
      <c r="AM882" s="3">
        <v>47185</v>
      </c>
      <c r="AN882" s="2">
        <v>111910</v>
      </c>
      <c r="AO882" s="2">
        <v>749819</v>
      </c>
      <c r="AP882" s="2">
        <v>153307</v>
      </c>
      <c r="AQ882" s="2">
        <v>0</v>
      </c>
      <c r="AR882" s="2">
        <v>0</v>
      </c>
      <c r="AS882" s="2">
        <v>0</v>
      </c>
      <c r="AT882" s="2" t="s">
        <v>464</v>
      </c>
      <c r="AU882" s="2" t="s">
        <v>464</v>
      </c>
      <c r="AV882" s="2" t="s">
        <v>464</v>
      </c>
    </row>
    <row r="883" spans="1:48" x14ac:dyDescent="0.25">
      <c r="A883" t="str">
        <f t="shared" si="16"/>
        <v>2014Q2</v>
      </c>
      <c r="B883" s="9" t="s">
        <v>981</v>
      </c>
      <c r="C883" s="9">
        <v>4393096</v>
      </c>
      <c r="D883" s="2">
        <v>3900</v>
      </c>
      <c r="E883" s="2">
        <v>1002</v>
      </c>
      <c r="F883" s="2">
        <v>0</v>
      </c>
      <c r="G883" s="2">
        <v>2577</v>
      </c>
      <c r="H883" s="2">
        <v>498</v>
      </c>
      <c r="I883" s="2">
        <v>3972</v>
      </c>
      <c r="J883" s="2">
        <v>2224</v>
      </c>
      <c r="K883" s="2">
        <v>8806</v>
      </c>
      <c r="L883" s="2">
        <v>109993</v>
      </c>
      <c r="M883" s="2">
        <v>395524</v>
      </c>
      <c r="N883" s="2">
        <v>752</v>
      </c>
      <c r="O883" s="2">
        <v>563056</v>
      </c>
      <c r="P883" s="2">
        <v>408</v>
      </c>
      <c r="Q883" s="2">
        <v>111552</v>
      </c>
      <c r="R883" s="2">
        <v>109993</v>
      </c>
      <c r="S883" s="2">
        <v>94649</v>
      </c>
      <c r="T883" s="2">
        <v>315138</v>
      </c>
      <c r="U883" s="2">
        <v>70608</v>
      </c>
      <c r="V883" s="2">
        <v>109993</v>
      </c>
      <c r="W883" s="2">
        <v>109993</v>
      </c>
      <c r="X883" s="2">
        <v>0</v>
      </c>
      <c r="Y883" s="2">
        <v>6159</v>
      </c>
      <c r="Z883" s="2">
        <v>29861</v>
      </c>
      <c r="AA883" s="2">
        <v>0</v>
      </c>
      <c r="AB883" s="2">
        <v>16492</v>
      </c>
      <c r="AC883" s="2">
        <v>0</v>
      </c>
      <c r="AD883" s="2">
        <v>0</v>
      </c>
      <c r="AE883" s="2">
        <v>0</v>
      </c>
      <c r="AF883" s="2">
        <v>2630</v>
      </c>
      <c r="AG883" s="2" t="s">
        <v>464</v>
      </c>
      <c r="AH883" s="3" t="s">
        <v>464</v>
      </c>
      <c r="AI883" s="2" t="s">
        <v>464</v>
      </c>
      <c r="AJ883" s="3">
        <v>111552</v>
      </c>
      <c r="AK883" s="3">
        <v>0</v>
      </c>
      <c r="AL883" s="2">
        <v>6334</v>
      </c>
      <c r="AM883" s="3">
        <v>30455</v>
      </c>
      <c r="AN883" s="2">
        <v>0</v>
      </c>
      <c r="AO883" s="2">
        <v>16539</v>
      </c>
      <c r="AP883" s="2">
        <v>0</v>
      </c>
      <c r="AQ883" s="2">
        <v>0</v>
      </c>
      <c r="AR883" s="2">
        <v>0</v>
      </c>
      <c r="AS883" s="2">
        <v>2708</v>
      </c>
      <c r="AT883" s="2" t="s">
        <v>464</v>
      </c>
      <c r="AU883" s="2" t="s">
        <v>464</v>
      </c>
      <c r="AV883" s="2" t="s">
        <v>464</v>
      </c>
    </row>
    <row r="884" spans="1:48" x14ac:dyDescent="0.25">
      <c r="A884" t="str">
        <f t="shared" si="16"/>
        <v>2014Q2</v>
      </c>
      <c r="B884" s="9" t="s">
        <v>982</v>
      </c>
      <c r="C884" s="9">
        <v>1024265</v>
      </c>
      <c r="D884" s="2">
        <v>3627</v>
      </c>
      <c r="E884" s="2">
        <v>298</v>
      </c>
      <c r="F884" s="2">
        <v>0</v>
      </c>
      <c r="G884" s="2">
        <v>1044</v>
      </c>
      <c r="H884" s="2">
        <v>117</v>
      </c>
      <c r="I884" s="2">
        <v>1628</v>
      </c>
      <c r="J884" s="2">
        <v>18105</v>
      </c>
      <c r="K884" s="2">
        <v>0</v>
      </c>
      <c r="L884" s="2">
        <v>229829</v>
      </c>
      <c r="M884" s="2">
        <v>247808</v>
      </c>
      <c r="N884" s="2">
        <v>0</v>
      </c>
      <c r="O884" s="2">
        <v>523138</v>
      </c>
      <c r="P884" s="2">
        <v>255</v>
      </c>
      <c r="Q884" s="2">
        <v>222178</v>
      </c>
      <c r="R884" s="2">
        <v>229829</v>
      </c>
      <c r="S884" s="2">
        <v>24669</v>
      </c>
      <c r="T884" s="2">
        <v>152198</v>
      </c>
      <c r="U884" s="2">
        <v>13396</v>
      </c>
      <c r="V884" s="2">
        <v>229829</v>
      </c>
      <c r="W884" s="2">
        <v>229829</v>
      </c>
      <c r="X884" s="2">
        <v>0</v>
      </c>
      <c r="Y884" s="2">
        <v>0</v>
      </c>
      <c r="Z884" s="2">
        <v>6118</v>
      </c>
      <c r="AA884" s="2">
        <v>812</v>
      </c>
      <c r="AB884" s="2">
        <v>23066</v>
      </c>
      <c r="AC884" s="2">
        <v>13516</v>
      </c>
      <c r="AD884" s="2">
        <v>16</v>
      </c>
      <c r="AE884" s="2">
        <v>0</v>
      </c>
      <c r="AF884" s="2">
        <v>0</v>
      </c>
      <c r="AG884" s="2" t="s">
        <v>464</v>
      </c>
      <c r="AH884" s="3" t="s">
        <v>464</v>
      </c>
      <c r="AI884" s="2" t="s">
        <v>464</v>
      </c>
      <c r="AJ884" s="3">
        <v>222178</v>
      </c>
      <c r="AK884" s="3">
        <v>0</v>
      </c>
      <c r="AL884" s="2">
        <v>0</v>
      </c>
      <c r="AM884" s="3">
        <v>6016</v>
      </c>
      <c r="AN884" s="2">
        <v>794</v>
      </c>
      <c r="AO884" s="2">
        <v>22416</v>
      </c>
      <c r="AP884" s="2">
        <v>13632</v>
      </c>
      <c r="AQ884" s="2">
        <v>16</v>
      </c>
      <c r="AR884" s="2">
        <v>0</v>
      </c>
      <c r="AS884" s="2">
        <v>0</v>
      </c>
      <c r="AT884" s="2" t="s">
        <v>464</v>
      </c>
      <c r="AU884" s="2" t="s">
        <v>464</v>
      </c>
      <c r="AV884" s="2" t="s">
        <v>464</v>
      </c>
    </row>
    <row r="885" spans="1:48" x14ac:dyDescent="0.25">
      <c r="A885" t="str">
        <f t="shared" si="16"/>
        <v>2014Q2</v>
      </c>
      <c r="B885" s="9" t="s">
        <v>357</v>
      </c>
      <c r="C885" s="9">
        <v>1018962</v>
      </c>
      <c r="D885" s="2">
        <v>174158</v>
      </c>
      <c r="E885" s="2">
        <v>32414</v>
      </c>
      <c r="F885" s="2">
        <v>52</v>
      </c>
      <c r="G885" s="2">
        <v>54127</v>
      </c>
      <c r="H885" s="2">
        <v>10984</v>
      </c>
      <c r="I885" s="2">
        <v>88033</v>
      </c>
      <c r="J885" s="2">
        <v>132413</v>
      </c>
      <c r="K885" s="2">
        <v>3630</v>
      </c>
      <c r="L885" s="2">
        <v>8851234</v>
      </c>
      <c r="M885" s="2">
        <v>9308162</v>
      </c>
      <c r="N885" s="2">
        <v>303</v>
      </c>
      <c r="O885" s="2">
        <v>21253920</v>
      </c>
      <c r="P885" s="2">
        <v>0</v>
      </c>
      <c r="Q885" s="2">
        <v>165050</v>
      </c>
      <c r="R885" s="2">
        <v>171756</v>
      </c>
      <c r="S885" s="2">
        <v>2421560</v>
      </c>
      <c r="T885" s="2">
        <v>6801522</v>
      </c>
      <c r="U885" s="2">
        <v>1836182</v>
      </c>
      <c r="V885" s="2">
        <v>8851234</v>
      </c>
      <c r="W885" s="2">
        <v>171756</v>
      </c>
      <c r="X885" s="2">
        <v>0</v>
      </c>
      <c r="Y885" s="2">
        <v>30</v>
      </c>
      <c r="Z885" s="2">
        <v>0</v>
      </c>
      <c r="AA885" s="2">
        <v>24339</v>
      </c>
      <c r="AB885" s="2">
        <v>74458</v>
      </c>
      <c r="AC885" s="2">
        <v>37842</v>
      </c>
      <c r="AD885" s="2">
        <v>0</v>
      </c>
      <c r="AE885" s="2">
        <v>0</v>
      </c>
      <c r="AF885" s="2">
        <v>0</v>
      </c>
      <c r="AG885" s="2" t="s">
        <v>464</v>
      </c>
      <c r="AH885" s="3" t="s">
        <v>464</v>
      </c>
      <c r="AI885" s="2" t="s">
        <v>464</v>
      </c>
      <c r="AJ885" s="3">
        <v>165050</v>
      </c>
      <c r="AK885" s="3">
        <v>0</v>
      </c>
      <c r="AL885" s="2">
        <v>29</v>
      </c>
      <c r="AM885" s="3">
        <v>0</v>
      </c>
      <c r="AN885" s="2">
        <v>23369</v>
      </c>
      <c r="AO885" s="2">
        <v>69300</v>
      </c>
      <c r="AP885" s="2">
        <v>37784</v>
      </c>
      <c r="AQ885" s="2">
        <v>0</v>
      </c>
      <c r="AR885" s="2">
        <v>0</v>
      </c>
      <c r="AS885" s="2">
        <v>0</v>
      </c>
      <c r="AT885" s="2" t="s">
        <v>464</v>
      </c>
      <c r="AU885" s="2" t="s">
        <v>464</v>
      </c>
      <c r="AV885" s="2" t="s">
        <v>464</v>
      </c>
    </row>
    <row r="886" spans="1:48" x14ac:dyDescent="0.25">
      <c r="A886" t="str">
        <f t="shared" si="16"/>
        <v>2014Q2</v>
      </c>
      <c r="B886" s="9" t="s">
        <v>983</v>
      </c>
      <c r="C886" s="9">
        <v>4054764</v>
      </c>
      <c r="D886" s="2">
        <v>5183</v>
      </c>
      <c r="E886" s="2">
        <v>913</v>
      </c>
      <c r="F886" s="2">
        <v>0</v>
      </c>
      <c r="G886" s="2">
        <v>2478</v>
      </c>
      <c r="H886" s="2">
        <v>493</v>
      </c>
      <c r="I886" s="2">
        <v>4524</v>
      </c>
      <c r="J886" s="2">
        <v>8518</v>
      </c>
      <c r="K886" s="2">
        <v>0</v>
      </c>
      <c r="L886" s="2">
        <v>129141</v>
      </c>
      <c r="M886" s="2">
        <v>476195</v>
      </c>
      <c r="N886" s="2">
        <v>0</v>
      </c>
      <c r="O886" s="2">
        <v>655977</v>
      </c>
      <c r="P886" s="2">
        <v>328</v>
      </c>
      <c r="Q886" s="2">
        <v>79335</v>
      </c>
      <c r="R886" s="2">
        <v>82488</v>
      </c>
      <c r="S886" s="2">
        <v>128581</v>
      </c>
      <c r="T886" s="2">
        <v>375227</v>
      </c>
      <c r="U886" s="2">
        <v>91808</v>
      </c>
      <c r="V886" s="2">
        <v>129141</v>
      </c>
      <c r="W886" s="2">
        <v>82488</v>
      </c>
      <c r="X886" s="2">
        <v>2108</v>
      </c>
      <c r="Y886" s="2">
        <v>2820</v>
      </c>
      <c r="Z886" s="2">
        <v>0</v>
      </c>
      <c r="AA886" s="2">
        <v>3138</v>
      </c>
      <c r="AB886" s="2">
        <v>36667</v>
      </c>
      <c r="AC886" s="2">
        <v>21242</v>
      </c>
      <c r="AD886" s="2">
        <v>0</v>
      </c>
      <c r="AE886" s="2">
        <v>0</v>
      </c>
      <c r="AF886" s="2">
        <v>0</v>
      </c>
      <c r="AG886" s="2" t="s">
        <v>464</v>
      </c>
      <c r="AH886" s="3" t="s">
        <v>464</v>
      </c>
      <c r="AI886" s="2" t="s">
        <v>464</v>
      </c>
      <c r="AJ886" s="3">
        <v>79335</v>
      </c>
      <c r="AK886" s="3">
        <v>1989</v>
      </c>
      <c r="AL886" s="2">
        <v>2929</v>
      </c>
      <c r="AM886" s="3">
        <v>0</v>
      </c>
      <c r="AN886" s="2">
        <v>3075</v>
      </c>
      <c r="AO886" s="2">
        <v>36178</v>
      </c>
      <c r="AP886" s="2">
        <v>21068</v>
      </c>
      <c r="AQ886" s="2">
        <v>0</v>
      </c>
      <c r="AR886" s="2">
        <v>0</v>
      </c>
      <c r="AS886" s="2">
        <v>0</v>
      </c>
      <c r="AT886" s="2" t="s">
        <v>464</v>
      </c>
      <c r="AU886" s="2" t="s">
        <v>464</v>
      </c>
      <c r="AV886" s="2" t="s">
        <v>464</v>
      </c>
    </row>
    <row r="887" spans="1:48" x14ac:dyDescent="0.25">
      <c r="A887" t="str">
        <f t="shared" si="16"/>
        <v>2014Q2</v>
      </c>
      <c r="B887" s="9" t="s">
        <v>984</v>
      </c>
      <c r="C887" s="9">
        <v>102638</v>
      </c>
      <c r="D887" s="2">
        <v>7860</v>
      </c>
      <c r="E887" s="2">
        <v>9487</v>
      </c>
      <c r="F887" s="2">
        <v>0</v>
      </c>
      <c r="G887" s="2">
        <v>9731</v>
      </c>
      <c r="H887" s="2">
        <v>1416</v>
      </c>
      <c r="I887" s="2">
        <v>14347</v>
      </c>
      <c r="J887" s="2">
        <v>109146</v>
      </c>
      <c r="K887" s="2">
        <v>0</v>
      </c>
      <c r="L887" s="2">
        <v>16347</v>
      </c>
      <c r="M887" s="2">
        <v>940768</v>
      </c>
      <c r="N887" s="2">
        <v>0</v>
      </c>
      <c r="O887" s="2">
        <v>1105629</v>
      </c>
      <c r="P887" s="2">
        <v>0</v>
      </c>
      <c r="Q887" s="2">
        <v>15741</v>
      </c>
      <c r="R887" s="2">
        <v>16347</v>
      </c>
      <c r="S887" s="2">
        <v>537741</v>
      </c>
      <c r="T887" s="2">
        <v>938976</v>
      </c>
      <c r="U887" s="2">
        <v>1271</v>
      </c>
      <c r="V887" s="2">
        <v>16347</v>
      </c>
      <c r="W887" s="2">
        <v>16347</v>
      </c>
      <c r="X887" s="2">
        <v>0</v>
      </c>
      <c r="Y887" s="2">
        <v>0</v>
      </c>
      <c r="Z887" s="2">
        <v>0</v>
      </c>
      <c r="AA887" s="2">
        <v>9109</v>
      </c>
      <c r="AB887" s="2">
        <v>6385</v>
      </c>
      <c r="AC887" s="2">
        <v>0</v>
      </c>
      <c r="AD887" s="2">
        <v>0</v>
      </c>
      <c r="AE887" s="2">
        <v>0</v>
      </c>
      <c r="AF887" s="2">
        <v>0</v>
      </c>
      <c r="AG887" s="2" t="s">
        <v>464</v>
      </c>
      <c r="AH887" s="3" t="s">
        <v>464</v>
      </c>
      <c r="AI887" s="2" t="s">
        <v>464</v>
      </c>
      <c r="AJ887" s="3">
        <v>15741</v>
      </c>
      <c r="AK887" s="3">
        <v>0</v>
      </c>
      <c r="AL887" s="2">
        <v>0</v>
      </c>
      <c r="AM887" s="3">
        <v>0</v>
      </c>
      <c r="AN887" s="2">
        <v>8771</v>
      </c>
      <c r="AO887" s="2">
        <v>6128</v>
      </c>
      <c r="AP887" s="2">
        <v>0</v>
      </c>
      <c r="AQ887" s="2">
        <v>0</v>
      </c>
      <c r="AR887" s="2">
        <v>0</v>
      </c>
      <c r="AS887" s="2">
        <v>0</v>
      </c>
      <c r="AT887" s="2" t="s">
        <v>464</v>
      </c>
      <c r="AU887" s="2" t="s">
        <v>464</v>
      </c>
      <c r="AV887" s="2" t="s">
        <v>464</v>
      </c>
    </row>
    <row r="888" spans="1:48" x14ac:dyDescent="0.25">
      <c r="A888" t="str">
        <f t="shared" si="16"/>
        <v>2014Q2</v>
      </c>
      <c r="B888" s="9" t="s">
        <v>985</v>
      </c>
      <c r="C888" s="9">
        <v>4080424</v>
      </c>
      <c r="D888" s="2">
        <v>57400</v>
      </c>
      <c r="E888" s="2">
        <v>10170</v>
      </c>
      <c r="F888" s="2">
        <v>-21</v>
      </c>
      <c r="G888" s="2">
        <v>23581</v>
      </c>
      <c r="H888" s="2">
        <v>5623</v>
      </c>
      <c r="I888" s="2">
        <v>43623</v>
      </c>
      <c r="J888" s="2">
        <v>33484</v>
      </c>
      <c r="K888" s="2">
        <v>0</v>
      </c>
      <c r="L888" s="2">
        <v>1613009</v>
      </c>
      <c r="M888" s="2">
        <v>5910124</v>
      </c>
      <c r="N888" s="2">
        <v>318</v>
      </c>
      <c r="O888" s="2">
        <v>8449357</v>
      </c>
      <c r="P888" s="2">
        <v>110</v>
      </c>
      <c r="Q888" s="2">
        <v>1147153</v>
      </c>
      <c r="R888" s="2">
        <v>1158361</v>
      </c>
      <c r="S888" s="2">
        <v>1838343</v>
      </c>
      <c r="T888" s="2">
        <v>5240954</v>
      </c>
      <c r="U888" s="2">
        <v>501383</v>
      </c>
      <c r="V888" s="2">
        <v>1613009</v>
      </c>
      <c r="W888" s="2">
        <v>1158361</v>
      </c>
      <c r="X888" s="2">
        <v>0</v>
      </c>
      <c r="Y888" s="2">
        <v>0</v>
      </c>
      <c r="Z888" s="2">
        <v>91208</v>
      </c>
      <c r="AA888" s="2">
        <v>78072</v>
      </c>
      <c r="AB888" s="2">
        <v>616826</v>
      </c>
      <c r="AC888" s="2">
        <v>324778</v>
      </c>
      <c r="AD888" s="2">
        <v>0</v>
      </c>
      <c r="AE888" s="2">
        <v>0</v>
      </c>
      <c r="AF888" s="2">
        <v>21259</v>
      </c>
      <c r="AG888" s="2" t="s">
        <v>464</v>
      </c>
      <c r="AH888" s="3" t="s">
        <v>464</v>
      </c>
      <c r="AI888" s="2" t="s">
        <v>464</v>
      </c>
      <c r="AJ888" s="3">
        <v>1147153</v>
      </c>
      <c r="AK888" s="3">
        <v>0</v>
      </c>
      <c r="AL888" s="2">
        <v>0</v>
      </c>
      <c r="AM888" s="3">
        <v>90906</v>
      </c>
      <c r="AN888" s="2">
        <v>77109</v>
      </c>
      <c r="AO888" s="2">
        <v>611439</v>
      </c>
      <c r="AP888" s="2">
        <v>320463</v>
      </c>
      <c r="AQ888" s="2">
        <v>0</v>
      </c>
      <c r="AR888" s="2">
        <v>0</v>
      </c>
      <c r="AS888" s="2">
        <v>21375</v>
      </c>
      <c r="AT888" s="2" t="s">
        <v>464</v>
      </c>
      <c r="AU888" s="2" t="s">
        <v>464</v>
      </c>
      <c r="AV888" s="2" t="s">
        <v>464</v>
      </c>
    </row>
    <row r="889" spans="1:48" x14ac:dyDescent="0.25">
      <c r="A889" t="str">
        <f t="shared" si="16"/>
        <v>2014Q2</v>
      </c>
      <c r="B889" s="9" t="s">
        <v>986</v>
      </c>
      <c r="C889" s="9">
        <v>4095322</v>
      </c>
      <c r="D889" s="2">
        <v>3309</v>
      </c>
      <c r="E889" s="2">
        <v>194</v>
      </c>
      <c r="F889" s="2">
        <v>0</v>
      </c>
      <c r="G889" s="2">
        <v>1578</v>
      </c>
      <c r="H889" s="2">
        <v>203</v>
      </c>
      <c r="I889" s="2">
        <v>2755</v>
      </c>
      <c r="J889" s="2">
        <v>27588</v>
      </c>
      <c r="K889" s="2">
        <v>0</v>
      </c>
      <c r="L889" s="2">
        <v>140149</v>
      </c>
      <c r="M889" s="2">
        <v>323864</v>
      </c>
      <c r="N889" s="2">
        <v>0</v>
      </c>
      <c r="O889" s="2">
        <v>511945</v>
      </c>
      <c r="P889" s="2">
        <v>-1</v>
      </c>
      <c r="Q889" s="2">
        <v>57533</v>
      </c>
      <c r="R889" s="2">
        <v>56527</v>
      </c>
      <c r="S889" s="2">
        <v>285121</v>
      </c>
      <c r="T889" s="2">
        <v>322878</v>
      </c>
      <c r="U889" s="2">
        <v>578</v>
      </c>
      <c r="V889" s="2">
        <v>140149</v>
      </c>
      <c r="W889" s="2">
        <v>56527</v>
      </c>
      <c r="X889" s="2">
        <v>0</v>
      </c>
      <c r="Y889" s="2">
        <v>0</v>
      </c>
      <c r="Z889" s="2">
        <v>17826</v>
      </c>
      <c r="AA889" s="2">
        <v>5697</v>
      </c>
      <c r="AB889" s="2">
        <v>1673</v>
      </c>
      <c r="AC889" s="2">
        <v>28553</v>
      </c>
      <c r="AD889" s="2">
        <v>0</v>
      </c>
      <c r="AE889" s="2">
        <v>0</v>
      </c>
      <c r="AF889" s="2">
        <v>0</v>
      </c>
      <c r="AG889" s="2" t="s">
        <v>464</v>
      </c>
      <c r="AH889" s="3" t="s">
        <v>464</v>
      </c>
      <c r="AI889" s="2" t="s">
        <v>464</v>
      </c>
      <c r="AJ889" s="3">
        <v>57533</v>
      </c>
      <c r="AK889" s="3">
        <v>0</v>
      </c>
      <c r="AL889" s="2">
        <v>0</v>
      </c>
      <c r="AM889" s="3">
        <v>18987</v>
      </c>
      <c r="AN889" s="2">
        <v>5753</v>
      </c>
      <c r="AO889" s="2">
        <v>1581</v>
      </c>
      <c r="AP889" s="2">
        <v>28791</v>
      </c>
      <c r="AQ889" s="2">
        <v>0</v>
      </c>
      <c r="AR889" s="2">
        <v>0</v>
      </c>
      <c r="AS889" s="2">
        <v>0</v>
      </c>
      <c r="AT889" s="2" t="s">
        <v>464</v>
      </c>
      <c r="AU889" s="2" t="s">
        <v>464</v>
      </c>
      <c r="AV889" s="2" t="s">
        <v>464</v>
      </c>
    </row>
    <row r="890" spans="1:48" x14ac:dyDescent="0.25">
      <c r="A890" t="str">
        <f t="shared" si="16"/>
        <v>2014Q2</v>
      </c>
      <c r="B890" s="9" t="s">
        <v>358</v>
      </c>
      <c r="C890" s="9">
        <v>1024699</v>
      </c>
      <c r="D890" s="2">
        <v>5642</v>
      </c>
      <c r="E890" s="2">
        <v>1358</v>
      </c>
      <c r="F890" s="2">
        <v>0</v>
      </c>
      <c r="G890" s="2">
        <v>2659</v>
      </c>
      <c r="H890" s="2">
        <v>431</v>
      </c>
      <c r="I890" s="2">
        <v>4847</v>
      </c>
      <c r="J890" s="2">
        <v>5627</v>
      </c>
      <c r="K890" s="2">
        <v>14</v>
      </c>
      <c r="L890" s="2">
        <v>144194</v>
      </c>
      <c r="M890" s="2">
        <v>528753</v>
      </c>
      <c r="N890" s="2">
        <v>0</v>
      </c>
      <c r="O890" s="2">
        <v>726797</v>
      </c>
      <c r="P890" s="2">
        <v>0</v>
      </c>
      <c r="Q890" s="2">
        <v>73356</v>
      </c>
      <c r="R890" s="2">
        <v>73856</v>
      </c>
      <c r="S890" s="2">
        <v>191201</v>
      </c>
      <c r="T890" s="2">
        <v>440494</v>
      </c>
      <c r="U890" s="2">
        <v>72155</v>
      </c>
      <c r="V890" s="2">
        <v>144194</v>
      </c>
      <c r="W890" s="2">
        <v>73856</v>
      </c>
      <c r="X890" s="2">
        <v>0</v>
      </c>
      <c r="Y890" s="2">
        <v>0</v>
      </c>
      <c r="Z890" s="2">
        <v>0</v>
      </c>
      <c r="AA890" s="2">
        <v>1247</v>
      </c>
      <c r="AB890" s="2">
        <v>38501</v>
      </c>
      <c r="AC890" s="2">
        <v>33125</v>
      </c>
      <c r="AD890" s="2">
        <v>0</v>
      </c>
      <c r="AE890" s="2">
        <v>0</v>
      </c>
      <c r="AF890" s="2">
        <v>0</v>
      </c>
      <c r="AG890" s="2" t="s">
        <v>464</v>
      </c>
      <c r="AH890" s="3" t="s">
        <v>464</v>
      </c>
      <c r="AI890" s="2" t="s">
        <v>464</v>
      </c>
      <c r="AJ890" s="3">
        <v>73356</v>
      </c>
      <c r="AK890" s="3">
        <v>0</v>
      </c>
      <c r="AL890" s="2">
        <v>0</v>
      </c>
      <c r="AM890" s="3">
        <v>0</v>
      </c>
      <c r="AN890" s="2">
        <v>1218</v>
      </c>
      <c r="AO890" s="2">
        <v>38031</v>
      </c>
      <c r="AP890" s="2">
        <v>33125</v>
      </c>
      <c r="AQ890" s="2">
        <v>0</v>
      </c>
      <c r="AR890" s="2">
        <v>0</v>
      </c>
      <c r="AS890" s="2">
        <v>0</v>
      </c>
      <c r="AT890" s="2" t="s">
        <v>464</v>
      </c>
      <c r="AU890" s="2" t="s">
        <v>464</v>
      </c>
      <c r="AV890" s="2" t="s">
        <v>464</v>
      </c>
    </row>
    <row r="891" spans="1:48" x14ac:dyDescent="0.25">
      <c r="A891" t="str">
        <f t="shared" si="16"/>
        <v>2014Q2</v>
      </c>
      <c r="B891" s="9" t="s">
        <v>987</v>
      </c>
      <c r="C891" s="9">
        <v>4044240</v>
      </c>
      <c r="D891" s="2">
        <v>10582</v>
      </c>
      <c r="E891" s="2">
        <v>3133</v>
      </c>
      <c r="F891" s="2">
        <v>0</v>
      </c>
      <c r="G891" s="2">
        <v>4424</v>
      </c>
      <c r="H891" s="2">
        <v>2038</v>
      </c>
      <c r="I891" s="2">
        <v>9128</v>
      </c>
      <c r="J891" s="2">
        <v>55235</v>
      </c>
      <c r="K891" s="2">
        <v>2756</v>
      </c>
      <c r="L891" s="2">
        <v>70006</v>
      </c>
      <c r="M891" s="2">
        <v>1151954</v>
      </c>
      <c r="N891" s="2">
        <v>0</v>
      </c>
      <c r="O891" s="2">
        <v>1374164</v>
      </c>
      <c r="P891" s="2">
        <v>0</v>
      </c>
      <c r="Q891" s="2">
        <v>3112</v>
      </c>
      <c r="R891" s="2">
        <v>3084</v>
      </c>
      <c r="S891" s="2">
        <v>453340</v>
      </c>
      <c r="T891" s="2">
        <v>941166</v>
      </c>
      <c r="U891" s="2">
        <v>202865</v>
      </c>
      <c r="V891" s="2">
        <v>70006</v>
      </c>
      <c r="W891" s="2">
        <v>3084</v>
      </c>
      <c r="X891" s="2">
        <v>0</v>
      </c>
      <c r="Y891" s="2">
        <v>0</v>
      </c>
      <c r="Z891" s="2">
        <v>2892</v>
      </c>
      <c r="AA891" s="2">
        <v>192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 t="s">
        <v>464</v>
      </c>
      <c r="AH891" s="3" t="s">
        <v>464</v>
      </c>
      <c r="AI891" s="2" t="s">
        <v>464</v>
      </c>
      <c r="AJ891" s="3">
        <v>3112</v>
      </c>
      <c r="AK891" s="3">
        <v>0</v>
      </c>
      <c r="AL891" s="2">
        <v>0</v>
      </c>
      <c r="AM891" s="3">
        <v>2925</v>
      </c>
      <c r="AN891" s="2">
        <v>187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 t="s">
        <v>464</v>
      </c>
      <c r="AU891" s="2" t="s">
        <v>464</v>
      </c>
      <c r="AV891" s="2" t="s">
        <v>464</v>
      </c>
    </row>
    <row r="892" spans="1:48" x14ac:dyDescent="0.25">
      <c r="A892" t="str">
        <f t="shared" si="16"/>
        <v>2014Q2</v>
      </c>
      <c r="B892" s="9" t="s">
        <v>988</v>
      </c>
      <c r="C892" s="9">
        <v>1020426</v>
      </c>
      <c r="D892" s="2">
        <v>4058</v>
      </c>
      <c r="E892" s="2">
        <v>185</v>
      </c>
      <c r="F892" s="2">
        <v>0</v>
      </c>
      <c r="G892" s="2">
        <v>1160</v>
      </c>
      <c r="H892" s="2">
        <v>84</v>
      </c>
      <c r="I892" s="2">
        <v>2029</v>
      </c>
      <c r="J892" s="2">
        <v>9679</v>
      </c>
      <c r="K892" s="2">
        <v>74000</v>
      </c>
      <c r="L892" s="2">
        <v>157105</v>
      </c>
      <c r="M892" s="2">
        <v>371286</v>
      </c>
      <c r="N892" s="2">
        <v>0</v>
      </c>
      <c r="O892" s="2">
        <v>623413</v>
      </c>
      <c r="P892" s="2">
        <v>0</v>
      </c>
      <c r="Q892" s="2">
        <v>117326</v>
      </c>
      <c r="R892" s="2">
        <v>118109</v>
      </c>
      <c r="S892" s="2">
        <v>197789</v>
      </c>
      <c r="T892" s="2">
        <v>327668</v>
      </c>
      <c r="U892" s="2">
        <v>37831</v>
      </c>
      <c r="V892" s="2">
        <v>157105</v>
      </c>
      <c r="W892" s="2">
        <v>118109</v>
      </c>
      <c r="X892" s="2">
        <v>0</v>
      </c>
      <c r="Y892" s="2">
        <v>0</v>
      </c>
      <c r="Z892" s="2">
        <v>108422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 t="s">
        <v>464</v>
      </c>
      <c r="AH892" s="3" t="s">
        <v>464</v>
      </c>
      <c r="AI892" s="2" t="s">
        <v>464</v>
      </c>
      <c r="AJ892" s="3">
        <v>117326</v>
      </c>
      <c r="AK892" s="3">
        <v>0</v>
      </c>
      <c r="AL892" s="2">
        <v>0</v>
      </c>
      <c r="AM892" s="3">
        <v>107786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 t="s">
        <v>464</v>
      </c>
      <c r="AU892" s="2" t="s">
        <v>464</v>
      </c>
      <c r="AV892" s="2" t="s">
        <v>464</v>
      </c>
    </row>
    <row r="893" spans="1:48" x14ac:dyDescent="0.25">
      <c r="A893" t="str">
        <f t="shared" si="16"/>
        <v>2014Q2</v>
      </c>
      <c r="B893" s="9" t="s">
        <v>989</v>
      </c>
      <c r="C893" s="9">
        <v>1021787</v>
      </c>
      <c r="D893" s="2">
        <v>3856</v>
      </c>
      <c r="E893" s="2">
        <v>312</v>
      </c>
      <c r="F893" s="2">
        <v>0</v>
      </c>
      <c r="G893" s="2">
        <v>1564</v>
      </c>
      <c r="H893" s="2">
        <v>343</v>
      </c>
      <c r="I893" s="2">
        <v>3187</v>
      </c>
      <c r="J893" s="2">
        <v>19495</v>
      </c>
      <c r="K893" s="2">
        <v>0</v>
      </c>
      <c r="L893" s="2">
        <v>222475</v>
      </c>
      <c r="M893" s="2">
        <v>210860</v>
      </c>
      <c r="N893" s="2">
        <v>0</v>
      </c>
      <c r="O893" s="2">
        <v>490734</v>
      </c>
      <c r="P893" s="2">
        <v>24</v>
      </c>
      <c r="Q893" s="2">
        <v>229763</v>
      </c>
      <c r="R893" s="2">
        <v>222475</v>
      </c>
      <c r="S893" s="2">
        <v>48313</v>
      </c>
      <c r="T893" s="2">
        <v>187023</v>
      </c>
      <c r="U893" s="2">
        <v>10870</v>
      </c>
      <c r="V893" s="2">
        <v>222475</v>
      </c>
      <c r="W893" s="2">
        <v>222475</v>
      </c>
      <c r="X893" s="2">
        <v>0</v>
      </c>
      <c r="Y893" s="2">
        <v>0</v>
      </c>
      <c r="Z893" s="2">
        <v>107431</v>
      </c>
      <c r="AA893" s="2">
        <v>1745</v>
      </c>
      <c r="AB893" s="2">
        <v>49911</v>
      </c>
      <c r="AC893" s="2">
        <v>1376</v>
      </c>
      <c r="AD893" s="2">
        <v>0</v>
      </c>
      <c r="AE893" s="2">
        <v>0</v>
      </c>
      <c r="AF893" s="2">
        <v>0</v>
      </c>
      <c r="AG893" s="2" t="s">
        <v>464</v>
      </c>
      <c r="AH893" s="3" t="s">
        <v>464</v>
      </c>
      <c r="AI893" s="2" t="s">
        <v>464</v>
      </c>
      <c r="AJ893" s="3">
        <v>229763</v>
      </c>
      <c r="AK893" s="3">
        <v>0</v>
      </c>
      <c r="AL893" s="2">
        <v>0</v>
      </c>
      <c r="AM893" s="3">
        <v>114587</v>
      </c>
      <c r="AN893" s="2">
        <v>1755</v>
      </c>
      <c r="AO893" s="2">
        <v>49600</v>
      </c>
      <c r="AP893" s="2">
        <v>1387</v>
      </c>
      <c r="AQ893" s="2">
        <v>0</v>
      </c>
      <c r="AR893" s="2">
        <v>0</v>
      </c>
      <c r="AS893" s="2">
        <v>0</v>
      </c>
      <c r="AT893" s="2" t="s">
        <v>464</v>
      </c>
      <c r="AU893" s="2" t="s">
        <v>464</v>
      </c>
      <c r="AV893" s="2" t="s">
        <v>464</v>
      </c>
    </row>
    <row r="894" spans="1:48" x14ac:dyDescent="0.25">
      <c r="A894" t="str">
        <f t="shared" si="16"/>
        <v>2014Q2</v>
      </c>
      <c r="B894" s="9" t="s">
        <v>359</v>
      </c>
      <c r="C894" s="9">
        <v>1024092</v>
      </c>
      <c r="D894" s="2">
        <v>16966</v>
      </c>
      <c r="E894" s="2">
        <v>5343</v>
      </c>
      <c r="F894" s="2">
        <v>0</v>
      </c>
      <c r="G894" s="2">
        <v>9922</v>
      </c>
      <c r="H894" s="2">
        <v>1839</v>
      </c>
      <c r="I894" s="2">
        <v>16106</v>
      </c>
      <c r="J894" s="2">
        <v>36786</v>
      </c>
      <c r="K894" s="2">
        <v>20490</v>
      </c>
      <c r="L894" s="2">
        <v>682122</v>
      </c>
      <c r="M894" s="2">
        <v>1549368</v>
      </c>
      <c r="N894" s="2">
        <v>1638</v>
      </c>
      <c r="O894" s="2">
        <v>2464839</v>
      </c>
      <c r="P894" s="2">
        <v>1</v>
      </c>
      <c r="Q894" s="2">
        <v>521324</v>
      </c>
      <c r="R894" s="2">
        <v>515335</v>
      </c>
      <c r="S894" s="2">
        <v>229002</v>
      </c>
      <c r="T894" s="2">
        <v>896337</v>
      </c>
      <c r="U894" s="2">
        <v>363142</v>
      </c>
      <c r="V894" s="2">
        <v>682122</v>
      </c>
      <c r="W894" s="2">
        <v>515335</v>
      </c>
      <c r="X894" s="2">
        <v>0</v>
      </c>
      <c r="Y894" s="2">
        <v>1251</v>
      </c>
      <c r="Z894" s="2">
        <v>325500</v>
      </c>
      <c r="AA894" s="2">
        <v>31236</v>
      </c>
      <c r="AB894" s="2">
        <v>89651</v>
      </c>
      <c r="AC894" s="2">
        <v>31877</v>
      </c>
      <c r="AD894" s="2">
        <v>0</v>
      </c>
      <c r="AE894" s="2">
        <v>0</v>
      </c>
      <c r="AF894" s="2">
        <v>0</v>
      </c>
      <c r="AG894" s="2" t="s">
        <v>464</v>
      </c>
      <c r="AH894" s="3" t="s">
        <v>464</v>
      </c>
      <c r="AI894" s="2" t="s">
        <v>464</v>
      </c>
      <c r="AJ894" s="3">
        <v>521324</v>
      </c>
      <c r="AK894" s="3">
        <v>0</v>
      </c>
      <c r="AL894" s="2">
        <v>1245</v>
      </c>
      <c r="AM894" s="3">
        <v>333965</v>
      </c>
      <c r="AN894" s="2">
        <v>30828</v>
      </c>
      <c r="AO894" s="2">
        <v>89647</v>
      </c>
      <c r="AP894" s="2">
        <v>31365</v>
      </c>
      <c r="AQ894" s="2">
        <v>0</v>
      </c>
      <c r="AR894" s="2">
        <v>0</v>
      </c>
      <c r="AS894" s="2">
        <v>0</v>
      </c>
      <c r="AT894" s="2" t="s">
        <v>464</v>
      </c>
      <c r="AU894" s="2" t="s">
        <v>464</v>
      </c>
      <c r="AV894" s="2" t="s">
        <v>464</v>
      </c>
    </row>
    <row r="895" spans="1:48" x14ac:dyDescent="0.25">
      <c r="A895" t="str">
        <f t="shared" si="16"/>
        <v>2014Q2</v>
      </c>
      <c r="B895" s="9" t="s">
        <v>360</v>
      </c>
      <c r="C895" s="9">
        <v>100642</v>
      </c>
      <c r="D895" s="2">
        <v>6497</v>
      </c>
      <c r="E895" s="2">
        <v>1340</v>
      </c>
      <c r="F895" s="2">
        <v>93</v>
      </c>
      <c r="G895" s="2">
        <v>2836</v>
      </c>
      <c r="H895" s="2">
        <v>862</v>
      </c>
      <c r="I895" s="2">
        <v>5314</v>
      </c>
      <c r="J895" s="2">
        <v>4659</v>
      </c>
      <c r="K895" s="2">
        <v>0</v>
      </c>
      <c r="L895" s="2">
        <v>344423</v>
      </c>
      <c r="M895" s="2">
        <v>522218</v>
      </c>
      <c r="N895" s="2">
        <v>4531</v>
      </c>
      <c r="O895" s="2">
        <v>915875</v>
      </c>
      <c r="P895" s="2">
        <v>285</v>
      </c>
      <c r="Q895" s="2">
        <v>343573</v>
      </c>
      <c r="R895" s="2">
        <v>344277</v>
      </c>
      <c r="S895" s="2">
        <v>144718</v>
      </c>
      <c r="T895" s="2">
        <v>351854</v>
      </c>
      <c r="U895" s="2">
        <v>121546</v>
      </c>
      <c r="V895" s="2">
        <v>344423</v>
      </c>
      <c r="W895" s="2">
        <v>344277</v>
      </c>
      <c r="X895" s="2">
        <v>0</v>
      </c>
      <c r="Y895" s="2">
        <v>0</v>
      </c>
      <c r="Z895" s="2">
        <v>52056</v>
      </c>
      <c r="AA895" s="2">
        <v>6666</v>
      </c>
      <c r="AB895" s="2">
        <v>116749</v>
      </c>
      <c r="AC895" s="2">
        <v>70656</v>
      </c>
      <c r="AD895" s="2">
        <v>0</v>
      </c>
      <c r="AE895" s="2">
        <v>3924</v>
      </c>
      <c r="AF895" s="2">
        <v>0</v>
      </c>
      <c r="AG895" s="2" t="s">
        <v>464</v>
      </c>
      <c r="AH895" s="3" t="s">
        <v>464</v>
      </c>
      <c r="AI895" s="2" t="s">
        <v>464</v>
      </c>
      <c r="AJ895" s="3">
        <v>343573</v>
      </c>
      <c r="AK895" s="3">
        <v>0</v>
      </c>
      <c r="AL895" s="2">
        <v>0</v>
      </c>
      <c r="AM895" s="3">
        <v>52437</v>
      </c>
      <c r="AN895" s="2">
        <v>6642</v>
      </c>
      <c r="AO895" s="2">
        <v>115485</v>
      </c>
      <c r="AP895" s="2">
        <v>71671</v>
      </c>
      <c r="AQ895" s="2">
        <v>0</v>
      </c>
      <c r="AR895" s="2">
        <v>3973</v>
      </c>
      <c r="AS895" s="2">
        <v>0</v>
      </c>
      <c r="AT895" s="2" t="s">
        <v>464</v>
      </c>
      <c r="AU895" s="2" t="s">
        <v>464</v>
      </c>
      <c r="AV895" s="2" t="s">
        <v>464</v>
      </c>
    </row>
    <row r="896" spans="1:48" x14ac:dyDescent="0.25">
      <c r="A896" t="str">
        <f t="shared" si="16"/>
        <v>2014Q2</v>
      </c>
      <c r="B896" s="9" t="s">
        <v>990</v>
      </c>
      <c r="C896" s="9">
        <v>1017256</v>
      </c>
      <c r="D896" s="2">
        <v>5716</v>
      </c>
      <c r="E896" s="2">
        <v>424</v>
      </c>
      <c r="F896" s="2">
        <v>0</v>
      </c>
      <c r="G896" s="2">
        <v>1877</v>
      </c>
      <c r="H896" s="2">
        <v>258</v>
      </c>
      <c r="I896" s="2">
        <v>2949</v>
      </c>
      <c r="J896" s="2">
        <v>53977</v>
      </c>
      <c r="K896" s="2">
        <v>0</v>
      </c>
      <c r="L896" s="2">
        <v>78345</v>
      </c>
      <c r="M896" s="2">
        <v>410063</v>
      </c>
      <c r="N896" s="2">
        <v>0</v>
      </c>
      <c r="O896" s="2">
        <v>554050</v>
      </c>
      <c r="P896" s="2">
        <v>1</v>
      </c>
      <c r="Q896" s="2">
        <v>77684</v>
      </c>
      <c r="R896" s="2">
        <v>78345</v>
      </c>
      <c r="S896" s="2">
        <v>75698</v>
      </c>
      <c r="T896" s="2">
        <v>380914</v>
      </c>
      <c r="U896" s="2">
        <v>21412</v>
      </c>
      <c r="V896" s="2">
        <v>78345</v>
      </c>
      <c r="W896" s="2">
        <v>78345</v>
      </c>
      <c r="X896" s="2">
        <v>0</v>
      </c>
      <c r="Y896" s="2">
        <v>0</v>
      </c>
      <c r="Z896" s="2">
        <v>4229</v>
      </c>
      <c r="AA896" s="2">
        <v>468</v>
      </c>
      <c r="AB896" s="2">
        <v>3063</v>
      </c>
      <c r="AC896" s="2">
        <v>214</v>
      </c>
      <c r="AD896" s="2">
        <v>1</v>
      </c>
      <c r="AE896" s="2">
        <v>0</v>
      </c>
      <c r="AF896" s="2">
        <v>0</v>
      </c>
      <c r="AG896" s="2" t="s">
        <v>464</v>
      </c>
      <c r="AH896" s="3" t="s">
        <v>464</v>
      </c>
      <c r="AI896" s="2" t="s">
        <v>464</v>
      </c>
      <c r="AJ896" s="3">
        <v>77684</v>
      </c>
      <c r="AK896" s="3">
        <v>0</v>
      </c>
      <c r="AL896" s="2">
        <v>0</v>
      </c>
      <c r="AM896" s="3">
        <v>4250</v>
      </c>
      <c r="AN896" s="2">
        <v>443</v>
      </c>
      <c r="AO896" s="2">
        <v>3043</v>
      </c>
      <c r="AP896" s="2">
        <v>208</v>
      </c>
      <c r="AQ896" s="2">
        <v>1</v>
      </c>
      <c r="AR896" s="2">
        <v>0</v>
      </c>
      <c r="AS896" s="2">
        <v>0</v>
      </c>
      <c r="AT896" s="2" t="s">
        <v>464</v>
      </c>
      <c r="AU896" s="2" t="s">
        <v>464</v>
      </c>
      <c r="AV896" s="2" t="s">
        <v>464</v>
      </c>
    </row>
    <row r="897" spans="1:48" x14ac:dyDescent="0.25">
      <c r="A897" t="str">
        <f t="shared" si="16"/>
        <v>2014Q2</v>
      </c>
      <c r="B897" s="9" t="s">
        <v>991</v>
      </c>
      <c r="C897" s="9">
        <v>1019770</v>
      </c>
      <c r="D897" s="2">
        <v>7203</v>
      </c>
      <c r="E897" s="2">
        <v>2026</v>
      </c>
      <c r="F897" s="2">
        <v>0</v>
      </c>
      <c r="G897" s="2">
        <v>3866</v>
      </c>
      <c r="H897" s="2">
        <v>644</v>
      </c>
      <c r="I897" s="2">
        <v>7061</v>
      </c>
      <c r="J897" s="2">
        <v>18433</v>
      </c>
      <c r="K897" s="2">
        <v>4090</v>
      </c>
      <c r="L897" s="2">
        <v>200953</v>
      </c>
      <c r="M897" s="2">
        <v>527378</v>
      </c>
      <c r="N897" s="2">
        <v>0</v>
      </c>
      <c r="O897" s="2">
        <v>821298</v>
      </c>
      <c r="P897" s="2">
        <v>0</v>
      </c>
      <c r="Q897" s="2">
        <v>201400</v>
      </c>
      <c r="R897" s="2">
        <v>200888</v>
      </c>
      <c r="S897" s="2">
        <v>122924</v>
      </c>
      <c r="T897" s="2">
        <v>450431</v>
      </c>
      <c r="U897" s="2">
        <v>36581</v>
      </c>
      <c r="V897" s="2">
        <v>200953</v>
      </c>
      <c r="W897" s="2">
        <v>200888</v>
      </c>
      <c r="X897" s="2">
        <v>0</v>
      </c>
      <c r="Y897" s="2">
        <v>0</v>
      </c>
      <c r="Z897" s="2">
        <v>0</v>
      </c>
      <c r="AA897" s="2">
        <v>5988</v>
      </c>
      <c r="AB897" s="2">
        <v>171107</v>
      </c>
      <c r="AC897" s="2">
        <v>14163</v>
      </c>
      <c r="AD897" s="2">
        <v>0</v>
      </c>
      <c r="AE897" s="2">
        <v>2498</v>
      </c>
      <c r="AF897" s="2">
        <v>0</v>
      </c>
      <c r="AG897" s="2" t="s">
        <v>464</v>
      </c>
      <c r="AH897" s="3" t="s">
        <v>464</v>
      </c>
      <c r="AI897" s="2" t="s">
        <v>464</v>
      </c>
      <c r="AJ897" s="3">
        <v>201400</v>
      </c>
      <c r="AK897" s="3">
        <v>0</v>
      </c>
      <c r="AL897" s="2">
        <v>0</v>
      </c>
      <c r="AM897" s="3">
        <v>0</v>
      </c>
      <c r="AN897" s="2">
        <v>5859</v>
      </c>
      <c r="AO897" s="2">
        <v>171510</v>
      </c>
      <c r="AP897" s="2">
        <v>14318</v>
      </c>
      <c r="AQ897" s="2">
        <v>0</v>
      </c>
      <c r="AR897" s="2">
        <v>2605</v>
      </c>
      <c r="AS897" s="2">
        <v>0</v>
      </c>
      <c r="AT897" s="2" t="s">
        <v>464</v>
      </c>
      <c r="AU897" s="2" t="s">
        <v>464</v>
      </c>
      <c r="AV897" s="2" t="s">
        <v>464</v>
      </c>
    </row>
    <row r="898" spans="1:48" x14ac:dyDescent="0.25">
      <c r="A898" t="str">
        <f t="shared" si="16"/>
        <v>2014Q2</v>
      </c>
      <c r="B898" s="9" t="s">
        <v>992</v>
      </c>
      <c r="C898" s="9">
        <v>4239174</v>
      </c>
      <c r="D898" s="2">
        <v>4954</v>
      </c>
      <c r="E898" s="2">
        <v>811</v>
      </c>
      <c r="F898" s="2">
        <v>0</v>
      </c>
      <c r="G898" s="2">
        <v>2573</v>
      </c>
      <c r="H898" s="2">
        <v>400</v>
      </c>
      <c r="I898" s="2">
        <v>4613</v>
      </c>
      <c r="J898" s="2">
        <v>27676</v>
      </c>
      <c r="K898" s="2">
        <v>0</v>
      </c>
      <c r="L898" s="2">
        <v>77920</v>
      </c>
      <c r="M898" s="2">
        <v>566494</v>
      </c>
      <c r="N898" s="2">
        <v>0</v>
      </c>
      <c r="O898" s="2">
        <v>702993</v>
      </c>
      <c r="P898" s="2">
        <v>0</v>
      </c>
      <c r="Q898" s="2">
        <v>76861</v>
      </c>
      <c r="R898" s="2">
        <v>77898</v>
      </c>
      <c r="S898" s="2">
        <v>291551</v>
      </c>
      <c r="T898" s="2">
        <v>457526</v>
      </c>
      <c r="U898" s="2">
        <v>69322</v>
      </c>
      <c r="V898" s="2">
        <v>77920</v>
      </c>
      <c r="W898" s="2">
        <v>77898</v>
      </c>
      <c r="X898" s="2">
        <v>0</v>
      </c>
      <c r="Y898" s="2">
        <v>0</v>
      </c>
      <c r="Z898" s="2">
        <v>0</v>
      </c>
      <c r="AA898" s="2">
        <v>18094</v>
      </c>
      <c r="AB898" s="2">
        <v>41286</v>
      </c>
      <c r="AC898" s="2">
        <v>0</v>
      </c>
      <c r="AD898" s="2">
        <v>0</v>
      </c>
      <c r="AE898" s="2">
        <v>0</v>
      </c>
      <c r="AF898" s="2">
        <v>0</v>
      </c>
      <c r="AG898" s="2" t="s">
        <v>464</v>
      </c>
      <c r="AH898" s="3" t="s">
        <v>464</v>
      </c>
      <c r="AI898" s="2" t="s">
        <v>464</v>
      </c>
      <c r="AJ898" s="3">
        <v>76861</v>
      </c>
      <c r="AK898" s="3">
        <v>0</v>
      </c>
      <c r="AL898" s="2">
        <v>0</v>
      </c>
      <c r="AM898" s="3">
        <v>0</v>
      </c>
      <c r="AN898" s="2">
        <v>18023</v>
      </c>
      <c r="AO898" s="2">
        <v>40728</v>
      </c>
      <c r="AP898" s="2">
        <v>0</v>
      </c>
      <c r="AQ898" s="2">
        <v>0</v>
      </c>
      <c r="AR898" s="2">
        <v>0</v>
      </c>
      <c r="AS898" s="2">
        <v>0</v>
      </c>
      <c r="AT898" s="2" t="s">
        <v>464</v>
      </c>
      <c r="AU898" s="2" t="s">
        <v>464</v>
      </c>
      <c r="AV898" s="2" t="s">
        <v>464</v>
      </c>
    </row>
    <row r="899" spans="1:48" x14ac:dyDescent="0.25">
      <c r="A899" t="str">
        <f t="shared" si="16"/>
        <v>2014Q2</v>
      </c>
      <c r="B899" s="9" t="s">
        <v>993</v>
      </c>
      <c r="C899" s="9">
        <v>102771</v>
      </c>
      <c r="D899" s="2">
        <v>92341</v>
      </c>
      <c r="E899" s="2">
        <v>1128167</v>
      </c>
      <c r="F899" s="2">
        <v>17276</v>
      </c>
      <c r="G899" s="2">
        <v>531981</v>
      </c>
      <c r="H899" s="2">
        <v>41606</v>
      </c>
      <c r="I899" s="2">
        <v>1037597</v>
      </c>
      <c r="J899" s="2">
        <v>2772138</v>
      </c>
      <c r="K899" s="2">
        <v>679445</v>
      </c>
      <c r="L899" s="2">
        <v>760823</v>
      </c>
      <c r="M899" s="2">
        <v>12852646</v>
      </c>
      <c r="N899" s="2">
        <v>607773</v>
      </c>
      <c r="O899" s="2">
        <v>23070287</v>
      </c>
      <c r="P899" s="2">
        <v>954</v>
      </c>
      <c r="Q899" s="2">
        <v>737854</v>
      </c>
      <c r="R899" s="2">
        <v>760823</v>
      </c>
      <c r="S899" s="2">
        <v>1757019</v>
      </c>
      <c r="T899" s="2">
        <v>2940434</v>
      </c>
      <c r="U899" s="2">
        <v>6249769</v>
      </c>
      <c r="V899" s="2">
        <v>760823</v>
      </c>
      <c r="W899" s="2">
        <v>760823</v>
      </c>
      <c r="X899" s="2">
        <v>17133</v>
      </c>
      <c r="Y899" s="2">
        <v>0</v>
      </c>
      <c r="Z899" s="2">
        <v>0</v>
      </c>
      <c r="AA899" s="2">
        <v>1079</v>
      </c>
      <c r="AB899" s="2">
        <v>1504</v>
      </c>
      <c r="AC899" s="2">
        <v>279403</v>
      </c>
      <c r="AD899" s="2">
        <v>0</v>
      </c>
      <c r="AE899" s="2">
        <v>0</v>
      </c>
      <c r="AF899" s="2">
        <v>0</v>
      </c>
      <c r="AG899" s="2" t="s">
        <v>464</v>
      </c>
      <c r="AH899" s="3" t="s">
        <v>464</v>
      </c>
      <c r="AI899" s="2" t="s">
        <v>464</v>
      </c>
      <c r="AJ899" s="3">
        <v>737854</v>
      </c>
      <c r="AK899" s="3">
        <v>17133</v>
      </c>
      <c r="AL899" s="2">
        <v>0</v>
      </c>
      <c r="AM899" s="3">
        <v>0</v>
      </c>
      <c r="AN899" s="2">
        <v>1062</v>
      </c>
      <c r="AO899" s="2">
        <v>1452</v>
      </c>
      <c r="AP899" s="2">
        <v>280106</v>
      </c>
      <c r="AQ899" s="2">
        <v>0</v>
      </c>
      <c r="AR899" s="2">
        <v>0</v>
      </c>
      <c r="AS899" s="2">
        <v>0</v>
      </c>
      <c r="AT899" s="2" t="s">
        <v>464</v>
      </c>
      <c r="AU899" s="2" t="s">
        <v>464</v>
      </c>
      <c r="AV899" s="2" t="s">
        <v>464</v>
      </c>
    </row>
    <row r="900" spans="1:48" x14ac:dyDescent="0.25">
      <c r="A900" t="str">
        <f t="shared" si="16"/>
        <v>2014Q2</v>
      </c>
      <c r="B900" s="9" t="s">
        <v>994</v>
      </c>
      <c r="C900" s="9">
        <v>4265262</v>
      </c>
      <c r="D900" s="2">
        <v>8009</v>
      </c>
      <c r="E900" s="2">
        <v>1517</v>
      </c>
      <c r="F900" s="2">
        <v>0</v>
      </c>
      <c r="G900" s="2">
        <v>2587</v>
      </c>
      <c r="H900" s="2">
        <v>603</v>
      </c>
      <c r="I900" s="2">
        <v>5208</v>
      </c>
      <c r="J900" s="2">
        <v>37893</v>
      </c>
      <c r="K900" s="2">
        <v>0</v>
      </c>
      <c r="L900" s="2">
        <v>35837</v>
      </c>
      <c r="M900" s="2">
        <v>688772</v>
      </c>
      <c r="N900" s="2">
        <v>0</v>
      </c>
      <c r="O900" s="2">
        <v>813102</v>
      </c>
      <c r="P900" s="2">
        <v>267</v>
      </c>
      <c r="Q900" s="2">
        <v>29387</v>
      </c>
      <c r="R900" s="2">
        <v>29111</v>
      </c>
      <c r="S900" s="2">
        <v>182116</v>
      </c>
      <c r="T900" s="2">
        <v>501978</v>
      </c>
      <c r="U900" s="2">
        <v>126917</v>
      </c>
      <c r="V900" s="2">
        <v>35837</v>
      </c>
      <c r="W900" s="2">
        <v>29111</v>
      </c>
      <c r="X900" s="2">
        <v>0</v>
      </c>
      <c r="Y900" s="2">
        <v>0</v>
      </c>
      <c r="Z900" s="2">
        <v>0</v>
      </c>
      <c r="AA900" s="2">
        <v>6557</v>
      </c>
      <c r="AB900" s="2">
        <v>18106</v>
      </c>
      <c r="AC900" s="2">
        <v>4448</v>
      </c>
      <c r="AD900" s="2">
        <v>0</v>
      </c>
      <c r="AE900" s="2">
        <v>0</v>
      </c>
      <c r="AF900" s="2">
        <v>0</v>
      </c>
      <c r="AG900" s="2" t="s">
        <v>464</v>
      </c>
      <c r="AH900" s="3" t="s">
        <v>464</v>
      </c>
      <c r="AI900" s="2" t="s">
        <v>464</v>
      </c>
      <c r="AJ900" s="3">
        <v>29387</v>
      </c>
      <c r="AK900" s="3">
        <v>0</v>
      </c>
      <c r="AL900" s="2">
        <v>0</v>
      </c>
      <c r="AM900" s="3">
        <v>0</v>
      </c>
      <c r="AN900" s="2">
        <v>6561</v>
      </c>
      <c r="AO900" s="2">
        <v>18209</v>
      </c>
      <c r="AP900" s="2">
        <v>4617</v>
      </c>
      <c r="AQ900" s="2">
        <v>0</v>
      </c>
      <c r="AR900" s="2">
        <v>0</v>
      </c>
      <c r="AS900" s="2">
        <v>0</v>
      </c>
      <c r="AT900" s="2" t="s">
        <v>464</v>
      </c>
      <c r="AU900" s="2" t="s">
        <v>464</v>
      </c>
      <c r="AV900" s="2" t="s">
        <v>464</v>
      </c>
    </row>
    <row r="901" spans="1:48" x14ac:dyDescent="0.25">
      <c r="A901" t="str">
        <f t="shared" si="16"/>
        <v>2014Q2</v>
      </c>
      <c r="B901" s="9" t="s">
        <v>995</v>
      </c>
      <c r="C901" s="9">
        <v>1019745</v>
      </c>
      <c r="D901" s="2">
        <v>17411</v>
      </c>
      <c r="E901" s="2">
        <v>5273</v>
      </c>
      <c r="F901" s="2">
        <v>0</v>
      </c>
      <c r="G901" s="2">
        <v>9342</v>
      </c>
      <c r="H901" s="2">
        <v>2161</v>
      </c>
      <c r="I901" s="2">
        <v>14978</v>
      </c>
      <c r="J901" s="2">
        <v>89195</v>
      </c>
      <c r="K901" s="2">
        <v>1895</v>
      </c>
      <c r="L901" s="2">
        <v>864472</v>
      </c>
      <c r="M901" s="2">
        <v>1235537</v>
      </c>
      <c r="N901" s="2">
        <v>0</v>
      </c>
      <c r="O901" s="2">
        <v>2367929</v>
      </c>
      <c r="P901" s="2">
        <v>-261</v>
      </c>
      <c r="Q901" s="2">
        <v>859888</v>
      </c>
      <c r="R901" s="2">
        <v>864472</v>
      </c>
      <c r="S901" s="2">
        <v>236499</v>
      </c>
      <c r="T901" s="2">
        <v>804917</v>
      </c>
      <c r="U901" s="2">
        <v>129023</v>
      </c>
      <c r="V901" s="2">
        <v>864472</v>
      </c>
      <c r="W901" s="2">
        <v>864472</v>
      </c>
      <c r="X901" s="2">
        <v>0</v>
      </c>
      <c r="Y901" s="2">
        <v>13207</v>
      </c>
      <c r="Z901" s="2">
        <v>237410</v>
      </c>
      <c r="AA901" s="2">
        <v>178044</v>
      </c>
      <c r="AB901" s="2">
        <v>338681</v>
      </c>
      <c r="AC901" s="2">
        <v>0</v>
      </c>
      <c r="AD901" s="2">
        <v>0</v>
      </c>
      <c r="AE901" s="2">
        <v>0</v>
      </c>
      <c r="AF901" s="2">
        <v>0</v>
      </c>
      <c r="AG901" s="2" t="s">
        <v>464</v>
      </c>
      <c r="AH901" s="3" t="s">
        <v>464</v>
      </c>
      <c r="AI901" s="2" t="s">
        <v>464</v>
      </c>
      <c r="AJ901" s="3">
        <v>859888</v>
      </c>
      <c r="AK901" s="3">
        <v>0</v>
      </c>
      <c r="AL901" s="2">
        <v>13489</v>
      </c>
      <c r="AM901" s="3">
        <v>241266</v>
      </c>
      <c r="AN901" s="2">
        <v>170260</v>
      </c>
      <c r="AO901" s="2">
        <v>337383</v>
      </c>
      <c r="AP901" s="2">
        <v>0</v>
      </c>
      <c r="AQ901" s="2">
        <v>0</v>
      </c>
      <c r="AR901" s="2">
        <v>0</v>
      </c>
      <c r="AS901" s="2">
        <v>0</v>
      </c>
      <c r="AT901" s="2" t="s">
        <v>464</v>
      </c>
      <c r="AU901" s="2" t="s">
        <v>464</v>
      </c>
      <c r="AV901" s="2" t="s">
        <v>464</v>
      </c>
    </row>
    <row r="902" spans="1:48" x14ac:dyDescent="0.25">
      <c r="A902" t="str">
        <f t="shared" si="16"/>
        <v>2014Q2</v>
      </c>
      <c r="B902" s="9" t="s">
        <v>996</v>
      </c>
      <c r="C902" s="9">
        <v>1019867</v>
      </c>
      <c r="D902" s="2">
        <v>5419</v>
      </c>
      <c r="E902" s="2">
        <v>1886</v>
      </c>
      <c r="F902" s="2">
        <v>0</v>
      </c>
      <c r="G902" s="2">
        <v>3126</v>
      </c>
      <c r="H902" s="2">
        <v>671</v>
      </c>
      <c r="I902" s="2">
        <v>5355</v>
      </c>
      <c r="J902" s="2">
        <v>36805</v>
      </c>
      <c r="K902" s="2">
        <v>0</v>
      </c>
      <c r="L902" s="2">
        <v>372892</v>
      </c>
      <c r="M902" s="2">
        <v>275953</v>
      </c>
      <c r="N902" s="2">
        <v>0</v>
      </c>
      <c r="O902" s="2">
        <v>737373</v>
      </c>
      <c r="P902" s="2">
        <v>54</v>
      </c>
      <c r="Q902" s="2">
        <v>370197</v>
      </c>
      <c r="R902" s="2">
        <v>372892</v>
      </c>
      <c r="S902" s="2">
        <v>72824</v>
      </c>
      <c r="T902" s="2">
        <v>197878</v>
      </c>
      <c r="U902" s="2">
        <v>36806</v>
      </c>
      <c r="V902" s="2">
        <v>372892</v>
      </c>
      <c r="W902" s="2">
        <v>372892</v>
      </c>
      <c r="X902" s="2">
        <v>0</v>
      </c>
      <c r="Y902" s="2">
        <v>35608</v>
      </c>
      <c r="Z902" s="2">
        <v>0</v>
      </c>
      <c r="AA902" s="2">
        <v>5907</v>
      </c>
      <c r="AB902" s="2">
        <v>250843</v>
      </c>
      <c r="AC902" s="2">
        <v>0</v>
      </c>
      <c r="AD902" s="2">
        <v>0</v>
      </c>
      <c r="AE902" s="2">
        <v>0</v>
      </c>
      <c r="AF902" s="2">
        <v>0</v>
      </c>
      <c r="AG902" s="2" t="s">
        <v>464</v>
      </c>
      <c r="AH902" s="3" t="s">
        <v>464</v>
      </c>
      <c r="AI902" s="2" t="s">
        <v>464</v>
      </c>
      <c r="AJ902" s="3">
        <v>370197</v>
      </c>
      <c r="AK902" s="3">
        <v>0</v>
      </c>
      <c r="AL902" s="2">
        <v>35701</v>
      </c>
      <c r="AM902" s="3">
        <v>0</v>
      </c>
      <c r="AN902" s="2">
        <v>5823</v>
      </c>
      <c r="AO902" s="2">
        <v>252695</v>
      </c>
      <c r="AP902" s="2">
        <v>0</v>
      </c>
      <c r="AQ902" s="2">
        <v>0</v>
      </c>
      <c r="AR902" s="2">
        <v>0</v>
      </c>
      <c r="AS902" s="2">
        <v>0</v>
      </c>
      <c r="AT902" s="2" t="s">
        <v>464</v>
      </c>
      <c r="AU902" s="2" t="s">
        <v>464</v>
      </c>
      <c r="AV902" s="2" t="s">
        <v>464</v>
      </c>
    </row>
    <row r="903" spans="1:48" x14ac:dyDescent="0.25">
      <c r="A903" t="str">
        <f t="shared" ref="A903:A966" si="17">$C$1</f>
        <v>2014Q2</v>
      </c>
      <c r="B903" s="9" t="s">
        <v>997</v>
      </c>
      <c r="C903" s="9">
        <v>4049020</v>
      </c>
      <c r="D903" s="2">
        <v>10517</v>
      </c>
      <c r="E903" s="2">
        <v>2512</v>
      </c>
      <c r="F903" s="2">
        <v>0</v>
      </c>
      <c r="G903" s="2">
        <v>4957</v>
      </c>
      <c r="H903" s="2">
        <v>1040</v>
      </c>
      <c r="I903" s="2">
        <v>8950</v>
      </c>
      <c r="J903" s="2">
        <v>53527</v>
      </c>
      <c r="K903" s="2">
        <v>0</v>
      </c>
      <c r="L903" s="2">
        <v>349774</v>
      </c>
      <c r="M903" s="2">
        <v>901295</v>
      </c>
      <c r="N903" s="2">
        <v>0</v>
      </c>
      <c r="O903" s="2">
        <v>1384895</v>
      </c>
      <c r="P903" s="2">
        <v>53</v>
      </c>
      <c r="Q903" s="2">
        <v>333733</v>
      </c>
      <c r="R903" s="2">
        <v>333445</v>
      </c>
      <c r="S903" s="2">
        <v>247290</v>
      </c>
      <c r="T903" s="2">
        <v>642540</v>
      </c>
      <c r="U903" s="2">
        <v>205661</v>
      </c>
      <c r="V903" s="2">
        <v>349774</v>
      </c>
      <c r="W903" s="2">
        <v>333445</v>
      </c>
      <c r="X903" s="2">
        <v>0</v>
      </c>
      <c r="Y903" s="2">
        <v>11836</v>
      </c>
      <c r="Z903" s="2">
        <v>20728</v>
      </c>
      <c r="AA903" s="2">
        <v>2852</v>
      </c>
      <c r="AB903" s="2">
        <v>136262</v>
      </c>
      <c r="AC903" s="2">
        <v>67459</v>
      </c>
      <c r="AD903" s="2">
        <v>0</v>
      </c>
      <c r="AE903" s="2">
        <v>1994</v>
      </c>
      <c r="AF903" s="2">
        <v>0</v>
      </c>
      <c r="AG903" s="2" t="s">
        <v>464</v>
      </c>
      <c r="AH903" s="3" t="s">
        <v>464</v>
      </c>
      <c r="AI903" s="2" t="s">
        <v>464</v>
      </c>
      <c r="AJ903" s="3">
        <v>333733</v>
      </c>
      <c r="AK903" s="3">
        <v>0</v>
      </c>
      <c r="AL903" s="2">
        <v>11814</v>
      </c>
      <c r="AM903" s="3">
        <v>21677</v>
      </c>
      <c r="AN903" s="2">
        <v>2785</v>
      </c>
      <c r="AO903" s="2">
        <v>135170</v>
      </c>
      <c r="AP903" s="2">
        <v>69414</v>
      </c>
      <c r="AQ903" s="2">
        <v>0</v>
      </c>
      <c r="AR903" s="2">
        <v>2010</v>
      </c>
      <c r="AS903" s="2">
        <v>0</v>
      </c>
      <c r="AT903" s="2" t="s">
        <v>464</v>
      </c>
      <c r="AU903" s="2" t="s">
        <v>464</v>
      </c>
      <c r="AV903" s="2" t="s">
        <v>464</v>
      </c>
    </row>
    <row r="904" spans="1:48" x14ac:dyDescent="0.25">
      <c r="A904" t="str">
        <f t="shared" si="17"/>
        <v>2014Q2</v>
      </c>
      <c r="B904" s="9" t="s">
        <v>361</v>
      </c>
      <c r="C904" s="9">
        <v>4057729</v>
      </c>
      <c r="D904" s="2">
        <v>3119</v>
      </c>
      <c r="E904" s="2">
        <v>802</v>
      </c>
      <c r="F904" s="2">
        <v>0</v>
      </c>
      <c r="G904" s="2">
        <v>2018</v>
      </c>
      <c r="H904" s="2">
        <v>393</v>
      </c>
      <c r="I904" s="2">
        <v>3521</v>
      </c>
      <c r="J904" s="2">
        <v>39125</v>
      </c>
      <c r="K904" s="2">
        <v>0</v>
      </c>
      <c r="L904" s="2">
        <v>26011</v>
      </c>
      <c r="M904" s="2">
        <v>265526</v>
      </c>
      <c r="N904" s="2">
        <v>0</v>
      </c>
      <c r="O904" s="2">
        <v>357408</v>
      </c>
      <c r="P904" s="2">
        <v>0</v>
      </c>
      <c r="Q904" s="2">
        <v>26253</v>
      </c>
      <c r="R904" s="2">
        <v>26011</v>
      </c>
      <c r="S904" s="2">
        <v>56140</v>
      </c>
      <c r="T904" s="2">
        <v>235903</v>
      </c>
      <c r="U904" s="2">
        <v>26389</v>
      </c>
      <c r="V904" s="2">
        <v>26011</v>
      </c>
      <c r="W904" s="2">
        <v>26011</v>
      </c>
      <c r="X904" s="2">
        <v>0</v>
      </c>
      <c r="Y904" s="2">
        <v>0</v>
      </c>
      <c r="Z904" s="2">
        <v>0</v>
      </c>
      <c r="AA904" s="2">
        <v>20931</v>
      </c>
      <c r="AB904" s="2">
        <v>5080</v>
      </c>
      <c r="AC904" s="2">
        <v>0</v>
      </c>
      <c r="AD904" s="2">
        <v>0</v>
      </c>
      <c r="AE904" s="2">
        <v>0</v>
      </c>
      <c r="AF904" s="2">
        <v>0</v>
      </c>
      <c r="AG904" s="2" t="s">
        <v>464</v>
      </c>
      <c r="AH904" s="3" t="s">
        <v>464</v>
      </c>
      <c r="AI904" s="2" t="s">
        <v>464</v>
      </c>
      <c r="AJ904" s="3">
        <v>26253</v>
      </c>
      <c r="AK904" s="3">
        <v>0</v>
      </c>
      <c r="AL904" s="2">
        <v>0</v>
      </c>
      <c r="AM904" s="3">
        <v>0</v>
      </c>
      <c r="AN904" s="2">
        <v>21144</v>
      </c>
      <c r="AO904" s="2">
        <v>5109</v>
      </c>
      <c r="AP904" s="2">
        <v>0</v>
      </c>
      <c r="AQ904" s="2">
        <v>0</v>
      </c>
      <c r="AR904" s="2">
        <v>0</v>
      </c>
      <c r="AS904" s="2">
        <v>0</v>
      </c>
      <c r="AT904" s="2" t="s">
        <v>464</v>
      </c>
      <c r="AU904" s="2" t="s">
        <v>464</v>
      </c>
      <c r="AV904" s="2" t="s">
        <v>464</v>
      </c>
    </row>
    <row r="905" spans="1:48" x14ac:dyDescent="0.25">
      <c r="A905" t="str">
        <f t="shared" si="17"/>
        <v>2014Q2</v>
      </c>
      <c r="B905" s="9" t="s">
        <v>362</v>
      </c>
      <c r="C905" s="9">
        <v>100233</v>
      </c>
      <c r="D905" s="2">
        <v>822019</v>
      </c>
      <c r="E905" s="2">
        <v>485942</v>
      </c>
      <c r="F905" s="2">
        <v>6893</v>
      </c>
      <c r="G905" s="2">
        <v>450310</v>
      </c>
      <c r="H905" s="2">
        <v>159220</v>
      </c>
      <c r="I905" s="2">
        <v>855106</v>
      </c>
      <c r="J905" s="2">
        <v>2704921</v>
      </c>
      <c r="K905" s="2">
        <v>20000</v>
      </c>
      <c r="L905" s="2">
        <v>23744019</v>
      </c>
      <c r="M905" s="2">
        <v>77027695</v>
      </c>
      <c r="N905" s="2">
        <v>510006</v>
      </c>
      <c r="O905" s="2">
        <v>119013705</v>
      </c>
      <c r="P905" s="2">
        <v>5886</v>
      </c>
      <c r="Q905" s="2">
        <v>21143215</v>
      </c>
      <c r="R905" s="2">
        <v>21469497</v>
      </c>
      <c r="S905" s="2">
        <v>23633728</v>
      </c>
      <c r="T905" s="2">
        <v>40265242</v>
      </c>
      <c r="U905" s="2">
        <v>21838725</v>
      </c>
      <c r="V905" s="2">
        <v>23744019</v>
      </c>
      <c r="W905" s="2">
        <v>21469497</v>
      </c>
      <c r="X905" s="2">
        <v>57547</v>
      </c>
      <c r="Y905" s="2">
        <v>7496</v>
      </c>
      <c r="Z905" s="2">
        <v>66284</v>
      </c>
      <c r="AA905" s="2">
        <v>3971278</v>
      </c>
      <c r="AB905" s="2">
        <v>10182907</v>
      </c>
      <c r="AC905" s="2">
        <v>1864442</v>
      </c>
      <c r="AD905" s="2">
        <v>0</v>
      </c>
      <c r="AE905" s="2">
        <v>0</v>
      </c>
      <c r="AF905" s="2">
        <v>1435772</v>
      </c>
      <c r="AG905" s="2" t="s">
        <v>464</v>
      </c>
      <c r="AH905" s="3" t="s">
        <v>464</v>
      </c>
      <c r="AI905" s="2" t="s">
        <v>464</v>
      </c>
      <c r="AJ905" s="3">
        <v>21143215</v>
      </c>
      <c r="AK905" s="3">
        <v>57139</v>
      </c>
      <c r="AL905" s="2">
        <v>7426</v>
      </c>
      <c r="AM905" s="3">
        <v>65981</v>
      </c>
      <c r="AN905" s="2">
        <v>3910186</v>
      </c>
      <c r="AO905" s="2">
        <v>9999956</v>
      </c>
      <c r="AP905" s="2">
        <v>1854702</v>
      </c>
      <c r="AQ905" s="2">
        <v>0</v>
      </c>
      <c r="AR905" s="2">
        <v>0</v>
      </c>
      <c r="AS905" s="2">
        <v>1427199</v>
      </c>
      <c r="AT905" s="2" t="s">
        <v>464</v>
      </c>
      <c r="AU905" s="2" t="s">
        <v>464</v>
      </c>
      <c r="AV905" s="2" t="s">
        <v>464</v>
      </c>
    </row>
    <row r="906" spans="1:48" x14ac:dyDescent="0.25">
      <c r="A906" t="str">
        <f t="shared" si="17"/>
        <v>2014Q2</v>
      </c>
      <c r="B906" s="9" t="s">
        <v>998</v>
      </c>
      <c r="C906" s="9">
        <v>1022518</v>
      </c>
      <c r="D906" s="2">
        <v>9599</v>
      </c>
      <c r="E906" s="2">
        <v>2975</v>
      </c>
      <c r="F906" s="2">
        <v>0</v>
      </c>
      <c r="G906" s="2">
        <v>5063</v>
      </c>
      <c r="H906" s="2">
        <v>1094</v>
      </c>
      <c r="I906" s="2">
        <v>8553</v>
      </c>
      <c r="J906" s="2">
        <v>6091</v>
      </c>
      <c r="K906" s="2">
        <v>0</v>
      </c>
      <c r="L906" s="2">
        <v>220432</v>
      </c>
      <c r="M906" s="2">
        <v>731034</v>
      </c>
      <c r="N906" s="2">
        <v>0</v>
      </c>
      <c r="O906" s="2">
        <v>1058165</v>
      </c>
      <c r="P906" s="2">
        <v>209</v>
      </c>
      <c r="Q906" s="2">
        <v>225139</v>
      </c>
      <c r="R906" s="2">
        <v>220432</v>
      </c>
      <c r="S906" s="2">
        <v>216276</v>
      </c>
      <c r="T906" s="2">
        <v>606618</v>
      </c>
      <c r="U906" s="2">
        <v>89106</v>
      </c>
      <c r="V906" s="2">
        <v>220432</v>
      </c>
      <c r="W906" s="2">
        <v>220432</v>
      </c>
      <c r="X906" s="2">
        <v>0</v>
      </c>
      <c r="Y906" s="2">
        <v>0</v>
      </c>
      <c r="Z906" s="2">
        <v>102870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 t="s">
        <v>464</v>
      </c>
      <c r="AH906" s="3" t="s">
        <v>464</v>
      </c>
      <c r="AI906" s="2" t="s">
        <v>464</v>
      </c>
      <c r="AJ906" s="3">
        <v>225139</v>
      </c>
      <c r="AK906" s="3">
        <v>0</v>
      </c>
      <c r="AL906" s="2">
        <v>0</v>
      </c>
      <c r="AM906" s="3">
        <v>108714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 t="s">
        <v>464</v>
      </c>
      <c r="AU906" s="2" t="s">
        <v>464</v>
      </c>
      <c r="AV906" s="2" t="s">
        <v>464</v>
      </c>
    </row>
    <row r="907" spans="1:48" x14ac:dyDescent="0.25">
      <c r="A907" t="str">
        <f t="shared" si="17"/>
        <v>2014Q2</v>
      </c>
      <c r="B907" s="9" t="s">
        <v>363</v>
      </c>
      <c r="C907" s="9">
        <v>4050724</v>
      </c>
      <c r="D907" s="2">
        <v>6543</v>
      </c>
      <c r="E907" s="2">
        <v>699</v>
      </c>
      <c r="F907" s="2">
        <v>0</v>
      </c>
      <c r="G907" s="2">
        <v>3171</v>
      </c>
      <c r="H907" s="2">
        <v>840</v>
      </c>
      <c r="I907" s="2">
        <v>5443</v>
      </c>
      <c r="J907" s="2">
        <v>44431</v>
      </c>
      <c r="K907" s="2">
        <v>0</v>
      </c>
      <c r="L907" s="2">
        <v>291294</v>
      </c>
      <c r="M907" s="2">
        <v>644007</v>
      </c>
      <c r="N907" s="2">
        <v>0</v>
      </c>
      <c r="O907" s="2">
        <v>1088685</v>
      </c>
      <c r="P907" s="2">
        <v>24</v>
      </c>
      <c r="Q907" s="2">
        <v>299996</v>
      </c>
      <c r="R907" s="2">
        <v>291294</v>
      </c>
      <c r="S907" s="2">
        <v>71814</v>
      </c>
      <c r="T907" s="2">
        <v>597493</v>
      </c>
      <c r="U907" s="2">
        <v>43836</v>
      </c>
      <c r="V907" s="2">
        <v>291294</v>
      </c>
      <c r="W907" s="2">
        <v>291294</v>
      </c>
      <c r="X907" s="2">
        <v>0</v>
      </c>
      <c r="Y907" s="2">
        <v>569</v>
      </c>
      <c r="Z907" s="2">
        <v>57632</v>
      </c>
      <c r="AA907" s="2">
        <v>27517</v>
      </c>
      <c r="AB907" s="2">
        <v>87589</v>
      </c>
      <c r="AC907" s="2">
        <v>90486</v>
      </c>
      <c r="AD907" s="2">
        <v>0</v>
      </c>
      <c r="AE907" s="2">
        <v>0</v>
      </c>
      <c r="AF907" s="2">
        <v>3349</v>
      </c>
      <c r="AG907" s="2" t="s">
        <v>464</v>
      </c>
      <c r="AH907" s="3" t="s">
        <v>464</v>
      </c>
      <c r="AI907" s="2" t="s">
        <v>464</v>
      </c>
      <c r="AJ907" s="3">
        <v>299996</v>
      </c>
      <c r="AK907" s="3">
        <v>0</v>
      </c>
      <c r="AL907" s="2">
        <v>564</v>
      </c>
      <c r="AM907" s="3">
        <v>58314</v>
      </c>
      <c r="AN907" s="2">
        <v>27164</v>
      </c>
      <c r="AO907" s="2">
        <v>88860</v>
      </c>
      <c r="AP907" s="2">
        <v>92239</v>
      </c>
      <c r="AQ907" s="2">
        <v>0</v>
      </c>
      <c r="AR907" s="2">
        <v>0</v>
      </c>
      <c r="AS907" s="2">
        <v>3412</v>
      </c>
      <c r="AT907" s="2" t="s">
        <v>464</v>
      </c>
      <c r="AU907" s="2" t="s">
        <v>464</v>
      </c>
      <c r="AV907" s="2" t="s">
        <v>464</v>
      </c>
    </row>
    <row r="908" spans="1:48" x14ac:dyDescent="0.25">
      <c r="A908" t="str">
        <f t="shared" si="17"/>
        <v>2014Q2</v>
      </c>
      <c r="B908" s="9" t="s">
        <v>364</v>
      </c>
      <c r="C908" s="9">
        <v>100541</v>
      </c>
      <c r="D908" s="2">
        <v>52169</v>
      </c>
      <c r="E908" s="2">
        <v>19168</v>
      </c>
      <c r="F908" s="2">
        <v>0</v>
      </c>
      <c r="G908" s="2">
        <v>29810</v>
      </c>
      <c r="H908" s="2">
        <v>4725</v>
      </c>
      <c r="I908" s="2">
        <v>49092</v>
      </c>
      <c r="J908" s="2">
        <v>70896</v>
      </c>
      <c r="K908" s="2">
        <v>0</v>
      </c>
      <c r="L908" s="2">
        <v>1007331</v>
      </c>
      <c r="M908" s="2">
        <v>3985646</v>
      </c>
      <c r="N908" s="2">
        <v>0</v>
      </c>
      <c r="O908" s="2">
        <v>5826020</v>
      </c>
      <c r="P908" s="2">
        <v>0</v>
      </c>
      <c r="Q908" s="2">
        <v>574917</v>
      </c>
      <c r="R908" s="2">
        <v>569048</v>
      </c>
      <c r="S908" s="2">
        <v>1194020</v>
      </c>
      <c r="T908" s="2">
        <v>3441300</v>
      </c>
      <c r="U908" s="2">
        <v>437077</v>
      </c>
      <c r="V908" s="2">
        <v>1007331</v>
      </c>
      <c r="W908" s="2">
        <v>569048</v>
      </c>
      <c r="X908" s="2">
        <v>0</v>
      </c>
      <c r="Y908" s="2">
        <v>18701</v>
      </c>
      <c r="Z908" s="2">
        <v>6122</v>
      </c>
      <c r="AA908" s="2">
        <v>23979</v>
      </c>
      <c r="AB908" s="2">
        <v>281689</v>
      </c>
      <c r="AC908" s="2">
        <v>162946</v>
      </c>
      <c r="AD908" s="2">
        <v>0</v>
      </c>
      <c r="AE908" s="2">
        <v>47383</v>
      </c>
      <c r="AF908" s="2">
        <v>5461</v>
      </c>
      <c r="AG908" s="2" t="s">
        <v>464</v>
      </c>
      <c r="AH908" s="3" t="s">
        <v>464</v>
      </c>
      <c r="AI908" s="2" t="s">
        <v>464</v>
      </c>
      <c r="AJ908" s="3">
        <v>574917</v>
      </c>
      <c r="AK908" s="3">
        <v>0</v>
      </c>
      <c r="AL908" s="2">
        <v>18482</v>
      </c>
      <c r="AM908" s="3">
        <v>6132</v>
      </c>
      <c r="AN908" s="2">
        <v>23781</v>
      </c>
      <c r="AO908" s="2">
        <v>279422</v>
      </c>
      <c r="AP908" s="2">
        <v>165265</v>
      </c>
      <c r="AQ908" s="2">
        <v>0</v>
      </c>
      <c r="AR908" s="2">
        <v>46154</v>
      </c>
      <c r="AS908" s="2">
        <v>5256</v>
      </c>
      <c r="AT908" s="2" t="s">
        <v>464</v>
      </c>
      <c r="AU908" s="2" t="s">
        <v>464</v>
      </c>
      <c r="AV908" s="2" t="s">
        <v>464</v>
      </c>
    </row>
    <row r="909" spans="1:48" x14ac:dyDescent="0.25">
      <c r="A909" t="str">
        <f t="shared" si="17"/>
        <v>2014Q2</v>
      </c>
      <c r="B909" s="9" t="s">
        <v>999</v>
      </c>
      <c r="C909" s="9">
        <v>1021032</v>
      </c>
      <c r="D909" s="2">
        <v>11682</v>
      </c>
      <c r="E909" s="2">
        <v>8661</v>
      </c>
      <c r="F909" s="2">
        <v>208</v>
      </c>
      <c r="G909" s="2">
        <v>4889</v>
      </c>
      <c r="H909" s="2">
        <v>2280</v>
      </c>
      <c r="I909" s="2">
        <v>11310</v>
      </c>
      <c r="J909" s="2">
        <v>12080</v>
      </c>
      <c r="K909" s="2">
        <v>0</v>
      </c>
      <c r="L909" s="2">
        <v>226448</v>
      </c>
      <c r="M909" s="2">
        <v>1026601</v>
      </c>
      <c r="N909" s="2">
        <v>3830</v>
      </c>
      <c r="O909" s="2">
        <v>1501011</v>
      </c>
      <c r="P909" s="2">
        <v>15</v>
      </c>
      <c r="Q909" s="2">
        <v>214343</v>
      </c>
      <c r="R909" s="2">
        <v>211448</v>
      </c>
      <c r="S909" s="2">
        <v>151679</v>
      </c>
      <c r="T909" s="2">
        <v>754890</v>
      </c>
      <c r="U909" s="2">
        <v>245477</v>
      </c>
      <c r="V909" s="2">
        <v>226448</v>
      </c>
      <c r="W909" s="2">
        <v>211448</v>
      </c>
      <c r="X909" s="2">
        <v>8346</v>
      </c>
      <c r="Y909" s="2">
        <v>0</v>
      </c>
      <c r="Z909" s="2">
        <v>58777</v>
      </c>
      <c r="AA909" s="2">
        <v>18572</v>
      </c>
      <c r="AB909" s="2">
        <v>25452</v>
      </c>
      <c r="AC909" s="2">
        <v>2480</v>
      </c>
      <c r="AD909" s="2">
        <v>0</v>
      </c>
      <c r="AE909" s="2">
        <v>27094</v>
      </c>
      <c r="AF909" s="2">
        <v>4817</v>
      </c>
      <c r="AG909" s="2" t="s">
        <v>464</v>
      </c>
      <c r="AH909" s="3" t="s">
        <v>464</v>
      </c>
      <c r="AI909" s="2" t="s">
        <v>464</v>
      </c>
      <c r="AJ909" s="3">
        <v>214343</v>
      </c>
      <c r="AK909" s="3">
        <v>8389</v>
      </c>
      <c r="AL909" s="2">
        <v>0</v>
      </c>
      <c r="AM909" s="3">
        <v>60771</v>
      </c>
      <c r="AN909" s="2">
        <v>18222</v>
      </c>
      <c r="AO909" s="2">
        <v>26337</v>
      </c>
      <c r="AP909" s="2">
        <v>2467</v>
      </c>
      <c r="AQ909" s="2">
        <v>0</v>
      </c>
      <c r="AR909" s="2">
        <v>28122</v>
      </c>
      <c r="AS909" s="2">
        <v>5060</v>
      </c>
      <c r="AT909" s="2" t="s">
        <v>464</v>
      </c>
      <c r="AU909" s="2" t="s">
        <v>464</v>
      </c>
      <c r="AV909" s="2" t="s">
        <v>464</v>
      </c>
    </row>
    <row r="910" spans="1:48" x14ac:dyDescent="0.25">
      <c r="A910" t="str">
        <f t="shared" si="17"/>
        <v>2014Q2</v>
      </c>
      <c r="B910" s="9" t="s">
        <v>365</v>
      </c>
      <c r="C910" s="9">
        <v>1018438</v>
      </c>
      <c r="D910" s="2">
        <v>27550</v>
      </c>
      <c r="E910" s="2">
        <v>9512</v>
      </c>
      <c r="F910" s="2">
        <v>0</v>
      </c>
      <c r="G910" s="2">
        <v>13965</v>
      </c>
      <c r="H910" s="2">
        <v>5508</v>
      </c>
      <c r="I910" s="2">
        <v>26715</v>
      </c>
      <c r="J910" s="2">
        <v>7979</v>
      </c>
      <c r="K910" s="2">
        <v>0</v>
      </c>
      <c r="L910" s="2">
        <v>511984</v>
      </c>
      <c r="M910" s="2">
        <v>2731826</v>
      </c>
      <c r="N910" s="2">
        <v>0</v>
      </c>
      <c r="O910" s="2">
        <v>3465324</v>
      </c>
      <c r="P910" s="2">
        <v>0</v>
      </c>
      <c r="Q910" s="2">
        <v>456020</v>
      </c>
      <c r="R910" s="2">
        <v>463646</v>
      </c>
      <c r="S910" s="2">
        <v>1480676</v>
      </c>
      <c r="T910" s="2">
        <v>2313791</v>
      </c>
      <c r="U910" s="2">
        <v>122508</v>
      </c>
      <c r="V910" s="2">
        <v>511984</v>
      </c>
      <c r="W910" s="2">
        <v>463646</v>
      </c>
      <c r="X910" s="2">
        <v>0</v>
      </c>
      <c r="Y910" s="2">
        <v>0</v>
      </c>
      <c r="Z910" s="2">
        <v>145444</v>
      </c>
      <c r="AA910" s="2">
        <v>9781</v>
      </c>
      <c r="AB910" s="2">
        <v>126637</v>
      </c>
      <c r="AC910" s="2">
        <v>159533</v>
      </c>
      <c r="AD910" s="2">
        <v>0</v>
      </c>
      <c r="AE910" s="2">
        <v>0</v>
      </c>
      <c r="AF910" s="2">
        <v>0</v>
      </c>
      <c r="AG910" s="2" t="s">
        <v>464</v>
      </c>
      <c r="AH910" s="3" t="s">
        <v>464</v>
      </c>
      <c r="AI910" s="2" t="s">
        <v>464</v>
      </c>
      <c r="AJ910" s="3">
        <v>456020</v>
      </c>
      <c r="AK910" s="3">
        <v>0</v>
      </c>
      <c r="AL910" s="2">
        <v>0</v>
      </c>
      <c r="AM910" s="3">
        <v>144821</v>
      </c>
      <c r="AN910" s="2">
        <v>9513</v>
      </c>
      <c r="AO910" s="2">
        <v>122189</v>
      </c>
      <c r="AP910" s="2">
        <v>159137</v>
      </c>
      <c r="AQ910" s="2">
        <v>0</v>
      </c>
      <c r="AR910" s="2">
        <v>0</v>
      </c>
      <c r="AS910" s="2">
        <v>0</v>
      </c>
      <c r="AT910" s="2" t="s">
        <v>464</v>
      </c>
      <c r="AU910" s="2" t="s">
        <v>464</v>
      </c>
      <c r="AV910" s="2" t="s">
        <v>464</v>
      </c>
    </row>
    <row r="911" spans="1:48" x14ac:dyDescent="0.25">
      <c r="A911" t="str">
        <f t="shared" si="17"/>
        <v>2014Q2</v>
      </c>
      <c r="B911" s="9" t="s">
        <v>366</v>
      </c>
      <c r="C911" s="9">
        <v>100298</v>
      </c>
      <c r="D911" s="2">
        <v>8567</v>
      </c>
      <c r="E911" s="2">
        <v>1755</v>
      </c>
      <c r="F911" s="2">
        <v>0</v>
      </c>
      <c r="G911" s="2">
        <v>4828</v>
      </c>
      <c r="H911" s="2">
        <v>1598</v>
      </c>
      <c r="I911" s="2">
        <v>9958</v>
      </c>
      <c r="J911" s="2">
        <v>66050</v>
      </c>
      <c r="K911" s="2">
        <v>0</v>
      </c>
      <c r="L911" s="2">
        <v>219635</v>
      </c>
      <c r="M911" s="2">
        <v>719706</v>
      </c>
      <c r="N911" s="2">
        <v>0</v>
      </c>
      <c r="O911" s="2">
        <v>1065134</v>
      </c>
      <c r="P911" s="2">
        <v>452</v>
      </c>
      <c r="Q911" s="2">
        <v>220831</v>
      </c>
      <c r="R911" s="2">
        <v>219634</v>
      </c>
      <c r="S911" s="2">
        <v>86530</v>
      </c>
      <c r="T911" s="2">
        <v>599259</v>
      </c>
      <c r="U911" s="2">
        <v>98712</v>
      </c>
      <c r="V911" s="2">
        <v>219635</v>
      </c>
      <c r="W911" s="2">
        <v>219634</v>
      </c>
      <c r="X911" s="2">
        <v>0</v>
      </c>
      <c r="Y911" s="2">
        <v>0</v>
      </c>
      <c r="Z911" s="2">
        <v>0</v>
      </c>
      <c r="AA911" s="2">
        <v>8185</v>
      </c>
      <c r="AB911" s="2">
        <v>6015</v>
      </c>
      <c r="AC911" s="2">
        <v>80446</v>
      </c>
      <c r="AD911" s="2">
        <v>0</v>
      </c>
      <c r="AE911" s="2">
        <v>0</v>
      </c>
      <c r="AF911" s="2">
        <v>63277</v>
      </c>
      <c r="AG911" s="2" t="s">
        <v>464</v>
      </c>
      <c r="AH911" s="3" t="s">
        <v>464</v>
      </c>
      <c r="AI911" s="2" t="s">
        <v>464</v>
      </c>
      <c r="AJ911" s="3">
        <v>220831</v>
      </c>
      <c r="AK911" s="3">
        <v>0</v>
      </c>
      <c r="AL911" s="2">
        <v>0</v>
      </c>
      <c r="AM911" s="3">
        <v>0</v>
      </c>
      <c r="AN911" s="2">
        <v>8079</v>
      </c>
      <c r="AO911" s="2">
        <v>5529</v>
      </c>
      <c r="AP911" s="2">
        <v>81294</v>
      </c>
      <c r="AQ911" s="2">
        <v>0</v>
      </c>
      <c r="AR911" s="2">
        <v>0</v>
      </c>
      <c r="AS911" s="2">
        <v>63158</v>
      </c>
      <c r="AT911" s="2" t="s">
        <v>464</v>
      </c>
      <c r="AU911" s="2" t="s">
        <v>464</v>
      </c>
      <c r="AV911" s="2" t="s">
        <v>464</v>
      </c>
    </row>
    <row r="912" spans="1:48" x14ac:dyDescent="0.25">
      <c r="A912" t="str">
        <f t="shared" si="17"/>
        <v>2014Q2</v>
      </c>
      <c r="B912" s="9" t="s">
        <v>1000</v>
      </c>
      <c r="C912" s="9">
        <v>4094207</v>
      </c>
      <c r="D912" s="2">
        <v>5267</v>
      </c>
      <c r="E912" s="2">
        <v>2650</v>
      </c>
      <c r="F912" s="2">
        <v>0</v>
      </c>
      <c r="G912" s="2">
        <v>3466</v>
      </c>
      <c r="H912" s="2">
        <v>887</v>
      </c>
      <c r="I912" s="2">
        <v>6980</v>
      </c>
      <c r="J912" s="2">
        <v>16834</v>
      </c>
      <c r="K912" s="2">
        <v>0</v>
      </c>
      <c r="L912" s="2">
        <v>72474</v>
      </c>
      <c r="M912" s="2">
        <v>497383</v>
      </c>
      <c r="N912" s="2">
        <v>0</v>
      </c>
      <c r="O912" s="2">
        <v>655614</v>
      </c>
      <c r="P912" s="2">
        <v>2</v>
      </c>
      <c r="Q912" s="2">
        <v>72021</v>
      </c>
      <c r="R912" s="2">
        <v>72093</v>
      </c>
      <c r="S912" s="2">
        <v>69043</v>
      </c>
      <c r="T912" s="2">
        <v>243098</v>
      </c>
      <c r="U912" s="2">
        <v>42127</v>
      </c>
      <c r="V912" s="2">
        <v>72474</v>
      </c>
      <c r="W912" s="2">
        <v>72093</v>
      </c>
      <c r="X912" s="2">
        <v>2021</v>
      </c>
      <c r="Y912" s="2">
        <v>0</v>
      </c>
      <c r="Z912" s="2">
        <v>13423</v>
      </c>
      <c r="AA912" s="2">
        <v>8880</v>
      </c>
      <c r="AB912" s="2">
        <v>23</v>
      </c>
      <c r="AC912" s="2">
        <v>41772</v>
      </c>
      <c r="AD912" s="2">
        <v>0</v>
      </c>
      <c r="AE912" s="2">
        <v>0</v>
      </c>
      <c r="AF912" s="2">
        <v>0</v>
      </c>
      <c r="AG912" s="2" t="s">
        <v>464</v>
      </c>
      <c r="AH912" s="3" t="s">
        <v>464</v>
      </c>
      <c r="AI912" s="2" t="s">
        <v>464</v>
      </c>
      <c r="AJ912" s="3">
        <v>72021</v>
      </c>
      <c r="AK912" s="3">
        <v>2012</v>
      </c>
      <c r="AL912" s="2">
        <v>0</v>
      </c>
      <c r="AM912" s="3">
        <v>13515</v>
      </c>
      <c r="AN912" s="2">
        <v>8788</v>
      </c>
      <c r="AO912" s="2">
        <v>23</v>
      </c>
      <c r="AP912" s="2">
        <v>41926</v>
      </c>
      <c r="AQ912" s="2">
        <v>0</v>
      </c>
      <c r="AR912" s="2">
        <v>0</v>
      </c>
      <c r="AS912" s="2">
        <v>0</v>
      </c>
      <c r="AT912" s="2" t="s">
        <v>464</v>
      </c>
      <c r="AU912" s="2" t="s">
        <v>464</v>
      </c>
      <c r="AV912" s="2" t="s">
        <v>464</v>
      </c>
    </row>
    <row r="913" spans="1:48" x14ac:dyDescent="0.25">
      <c r="A913" t="str">
        <f t="shared" si="17"/>
        <v>2014Q2</v>
      </c>
      <c r="B913" s="9" t="s">
        <v>1001</v>
      </c>
      <c r="C913" s="9">
        <v>1021525</v>
      </c>
      <c r="D913" s="2">
        <v>9322</v>
      </c>
      <c r="E913" s="2">
        <v>2374</v>
      </c>
      <c r="F913" s="2">
        <v>0</v>
      </c>
      <c r="G913" s="2">
        <v>4319</v>
      </c>
      <c r="H913" s="2">
        <v>1343</v>
      </c>
      <c r="I913" s="2">
        <v>7822</v>
      </c>
      <c r="J913" s="2">
        <v>976</v>
      </c>
      <c r="K913" s="2">
        <v>1682</v>
      </c>
      <c r="L913" s="2">
        <v>125510</v>
      </c>
      <c r="M913" s="2">
        <v>777244</v>
      </c>
      <c r="N913" s="2">
        <v>0</v>
      </c>
      <c r="O913" s="2">
        <v>1004792</v>
      </c>
      <c r="P913" s="2">
        <v>57</v>
      </c>
      <c r="Q913" s="2">
        <v>117902</v>
      </c>
      <c r="R913" s="2">
        <v>118760</v>
      </c>
      <c r="S913" s="2">
        <v>189117</v>
      </c>
      <c r="T913" s="2">
        <v>623093</v>
      </c>
      <c r="U913" s="2">
        <v>140010</v>
      </c>
      <c r="V913" s="2">
        <v>125510</v>
      </c>
      <c r="W913" s="2">
        <v>118760</v>
      </c>
      <c r="X913" s="2">
        <v>0</v>
      </c>
      <c r="Y913" s="2">
        <v>3451</v>
      </c>
      <c r="Z913" s="2">
        <v>12616</v>
      </c>
      <c r="AA913" s="2">
        <v>5482</v>
      </c>
      <c r="AB913" s="2">
        <v>16623</v>
      </c>
      <c r="AC913" s="2">
        <v>27148</v>
      </c>
      <c r="AD913" s="2">
        <v>0</v>
      </c>
      <c r="AE913" s="2">
        <v>0</v>
      </c>
      <c r="AF913" s="2">
        <v>3000</v>
      </c>
      <c r="AG913" s="2" t="s">
        <v>464</v>
      </c>
      <c r="AH913" s="3" t="s">
        <v>464</v>
      </c>
      <c r="AI913" s="2" t="s">
        <v>464</v>
      </c>
      <c r="AJ913" s="3">
        <v>117902</v>
      </c>
      <c r="AK913" s="3">
        <v>0</v>
      </c>
      <c r="AL913" s="2">
        <v>3405</v>
      </c>
      <c r="AM913" s="3">
        <v>12712</v>
      </c>
      <c r="AN913" s="2">
        <v>5444</v>
      </c>
      <c r="AO913" s="2">
        <v>16451</v>
      </c>
      <c r="AP913" s="2">
        <v>27871</v>
      </c>
      <c r="AQ913" s="2">
        <v>0</v>
      </c>
      <c r="AR913" s="2">
        <v>0</v>
      </c>
      <c r="AS913" s="2">
        <v>3050</v>
      </c>
      <c r="AT913" s="2" t="s">
        <v>464</v>
      </c>
      <c r="AU913" s="2" t="s">
        <v>464</v>
      </c>
      <c r="AV913" s="2" t="s">
        <v>464</v>
      </c>
    </row>
    <row r="914" spans="1:48" x14ac:dyDescent="0.25">
      <c r="A914" t="str">
        <f t="shared" si="17"/>
        <v>2014Q2</v>
      </c>
      <c r="B914" s="9" t="s">
        <v>1002</v>
      </c>
      <c r="C914" s="9">
        <v>1032031</v>
      </c>
      <c r="D914" s="2">
        <v>6494</v>
      </c>
      <c r="E914" s="2">
        <v>1654</v>
      </c>
      <c r="F914" s="2">
        <v>0</v>
      </c>
      <c r="G914" s="2">
        <v>4196</v>
      </c>
      <c r="H914" s="2">
        <v>1046</v>
      </c>
      <c r="I914" s="2">
        <v>7296</v>
      </c>
      <c r="J914" s="2">
        <v>58310</v>
      </c>
      <c r="K914" s="2">
        <v>0</v>
      </c>
      <c r="L914" s="2">
        <v>120060</v>
      </c>
      <c r="M914" s="2">
        <v>547788</v>
      </c>
      <c r="N914" s="2">
        <v>0</v>
      </c>
      <c r="O914" s="2">
        <v>824642</v>
      </c>
      <c r="P914" s="2">
        <v>0</v>
      </c>
      <c r="Q914" s="2">
        <v>120035</v>
      </c>
      <c r="R914" s="2">
        <v>119962</v>
      </c>
      <c r="S914" s="2">
        <v>117449</v>
      </c>
      <c r="T914" s="2">
        <v>470136</v>
      </c>
      <c r="U914" s="2">
        <v>45463</v>
      </c>
      <c r="V914" s="2">
        <v>120060</v>
      </c>
      <c r="W914" s="2">
        <v>119962</v>
      </c>
      <c r="X914" s="2">
        <v>0</v>
      </c>
      <c r="Y914" s="2">
        <v>3846</v>
      </c>
      <c r="Z914" s="2">
        <v>19675</v>
      </c>
      <c r="AA914" s="2">
        <v>1032</v>
      </c>
      <c r="AB914" s="2">
        <v>71888</v>
      </c>
      <c r="AC914" s="2">
        <v>17137</v>
      </c>
      <c r="AD914" s="2">
        <v>0</v>
      </c>
      <c r="AE914" s="2">
        <v>2040</v>
      </c>
      <c r="AF914" s="2">
        <v>2470</v>
      </c>
      <c r="AG914" s="2" t="s">
        <v>464</v>
      </c>
      <c r="AH914" s="3" t="s">
        <v>464</v>
      </c>
      <c r="AI914" s="2" t="s">
        <v>464</v>
      </c>
      <c r="AJ914" s="3">
        <v>120035</v>
      </c>
      <c r="AK914" s="3">
        <v>0</v>
      </c>
      <c r="AL914" s="2">
        <v>3838</v>
      </c>
      <c r="AM914" s="3">
        <v>19950</v>
      </c>
      <c r="AN914" s="2">
        <v>1034</v>
      </c>
      <c r="AO914" s="2">
        <v>71603</v>
      </c>
      <c r="AP914" s="2">
        <v>17173</v>
      </c>
      <c r="AQ914" s="2">
        <v>0</v>
      </c>
      <c r="AR914" s="2">
        <v>2053</v>
      </c>
      <c r="AS914" s="2">
        <v>2465</v>
      </c>
      <c r="AT914" s="2" t="s">
        <v>464</v>
      </c>
      <c r="AU914" s="2" t="s">
        <v>464</v>
      </c>
      <c r="AV914" s="2" t="s">
        <v>464</v>
      </c>
    </row>
    <row r="915" spans="1:48" x14ac:dyDescent="0.25">
      <c r="A915" t="str">
        <f t="shared" si="17"/>
        <v>2014Q2</v>
      </c>
      <c r="B915" s="9" t="s">
        <v>1003</v>
      </c>
      <c r="C915" s="9">
        <v>1027830</v>
      </c>
      <c r="D915" s="2">
        <v>6049</v>
      </c>
      <c r="E915" s="2">
        <v>852</v>
      </c>
      <c r="F915" s="2">
        <v>0</v>
      </c>
      <c r="G915" s="2">
        <v>2382</v>
      </c>
      <c r="H915" s="2">
        <v>776</v>
      </c>
      <c r="I915" s="2">
        <v>4943</v>
      </c>
      <c r="J915" s="2">
        <v>14655</v>
      </c>
      <c r="K915" s="2">
        <v>0</v>
      </c>
      <c r="L915" s="2">
        <v>112981</v>
      </c>
      <c r="M915" s="2">
        <v>572045</v>
      </c>
      <c r="N915" s="2">
        <v>2037</v>
      </c>
      <c r="O915" s="2">
        <v>772178</v>
      </c>
      <c r="P915" s="2">
        <v>0</v>
      </c>
      <c r="Q915" s="2">
        <v>83683</v>
      </c>
      <c r="R915" s="2">
        <v>82990</v>
      </c>
      <c r="S915" s="2">
        <v>207832</v>
      </c>
      <c r="T915" s="2">
        <v>476566</v>
      </c>
      <c r="U915" s="2">
        <v>56351</v>
      </c>
      <c r="V915" s="2">
        <v>112981</v>
      </c>
      <c r="W915" s="2">
        <v>82990</v>
      </c>
      <c r="X915" s="2">
        <v>15603</v>
      </c>
      <c r="Y915" s="2">
        <v>118</v>
      </c>
      <c r="Z915" s="2">
        <v>20269</v>
      </c>
      <c r="AA915" s="2">
        <v>1534</v>
      </c>
      <c r="AB915" s="2">
        <v>304</v>
      </c>
      <c r="AC915" s="2">
        <v>7223</v>
      </c>
      <c r="AD915" s="2">
        <v>0</v>
      </c>
      <c r="AE915" s="2">
        <v>0</v>
      </c>
      <c r="AF915" s="2">
        <v>10396</v>
      </c>
      <c r="AG915" s="2" t="s">
        <v>464</v>
      </c>
      <c r="AH915" s="3" t="s">
        <v>464</v>
      </c>
      <c r="AI915" s="2" t="s">
        <v>464</v>
      </c>
      <c r="AJ915" s="3">
        <v>83683</v>
      </c>
      <c r="AK915" s="3">
        <v>15593</v>
      </c>
      <c r="AL915" s="2">
        <v>115</v>
      </c>
      <c r="AM915" s="3">
        <v>20399</v>
      </c>
      <c r="AN915" s="2">
        <v>1479</v>
      </c>
      <c r="AO915" s="2">
        <v>286</v>
      </c>
      <c r="AP915" s="2">
        <v>7089</v>
      </c>
      <c r="AQ915" s="2">
        <v>0</v>
      </c>
      <c r="AR915" s="2">
        <v>0</v>
      </c>
      <c r="AS915" s="2">
        <v>10665</v>
      </c>
      <c r="AT915" s="2" t="s">
        <v>464</v>
      </c>
      <c r="AU915" s="2" t="s">
        <v>464</v>
      </c>
      <c r="AV915" s="2" t="s">
        <v>464</v>
      </c>
    </row>
    <row r="916" spans="1:48" x14ac:dyDescent="0.25">
      <c r="A916" t="str">
        <f t="shared" si="17"/>
        <v>2014Q2</v>
      </c>
      <c r="B916" s="9" t="s">
        <v>1004</v>
      </c>
      <c r="C916" s="9">
        <v>1981041</v>
      </c>
      <c r="D916" s="2">
        <v>2146</v>
      </c>
      <c r="E916" s="2">
        <v>216</v>
      </c>
      <c r="F916" s="2">
        <v>0</v>
      </c>
      <c r="G916" s="2">
        <v>750</v>
      </c>
      <c r="H916" s="2">
        <v>364</v>
      </c>
      <c r="I916" s="2">
        <v>1282</v>
      </c>
      <c r="J916" s="2">
        <v>107118</v>
      </c>
      <c r="K916" s="2">
        <v>15593</v>
      </c>
      <c r="L916" s="2">
        <v>178201</v>
      </c>
      <c r="M916" s="2">
        <v>211761</v>
      </c>
      <c r="N916" s="2">
        <v>0</v>
      </c>
      <c r="O916" s="2">
        <v>525833</v>
      </c>
      <c r="P916" s="2">
        <v>-926</v>
      </c>
      <c r="Q916" s="2">
        <v>180094</v>
      </c>
      <c r="R916" s="2">
        <v>178201</v>
      </c>
      <c r="S916" s="2">
        <v>73073</v>
      </c>
      <c r="T916" s="2">
        <v>116847</v>
      </c>
      <c r="U916" s="2">
        <v>58789</v>
      </c>
      <c r="V916" s="2">
        <v>178201</v>
      </c>
      <c r="W916" s="2">
        <v>178201</v>
      </c>
      <c r="X916" s="2">
        <v>167769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 t="s">
        <v>464</v>
      </c>
      <c r="AH916" s="3" t="s">
        <v>464</v>
      </c>
      <c r="AI916" s="2" t="s">
        <v>464</v>
      </c>
      <c r="AJ916" s="3">
        <v>180094</v>
      </c>
      <c r="AK916" s="3">
        <v>169730</v>
      </c>
      <c r="AL916" s="2">
        <v>0</v>
      </c>
      <c r="AM916" s="3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 t="s">
        <v>464</v>
      </c>
      <c r="AU916" s="2" t="s">
        <v>464</v>
      </c>
      <c r="AV916" s="2" t="s">
        <v>464</v>
      </c>
    </row>
    <row r="917" spans="1:48" x14ac:dyDescent="0.25">
      <c r="A917" t="str">
        <f t="shared" si="17"/>
        <v>2014Q2</v>
      </c>
      <c r="B917" s="9" t="s">
        <v>1005</v>
      </c>
      <c r="C917" s="9">
        <v>4317473</v>
      </c>
      <c r="D917" s="2">
        <v>3651</v>
      </c>
      <c r="E917" s="2">
        <v>631</v>
      </c>
      <c r="F917" s="2">
        <v>0</v>
      </c>
      <c r="G917" s="2">
        <v>2016</v>
      </c>
      <c r="H917" s="2">
        <v>485</v>
      </c>
      <c r="I917" s="2">
        <v>3689</v>
      </c>
      <c r="J917" s="2">
        <v>1858</v>
      </c>
      <c r="K917" s="2">
        <v>0</v>
      </c>
      <c r="L917" s="2">
        <v>156002</v>
      </c>
      <c r="M917" s="2">
        <v>403071</v>
      </c>
      <c r="N917" s="2">
        <v>0</v>
      </c>
      <c r="O917" s="2">
        <v>607060</v>
      </c>
      <c r="P917" s="2">
        <v>165</v>
      </c>
      <c r="Q917" s="2">
        <v>137443</v>
      </c>
      <c r="R917" s="2">
        <v>142126</v>
      </c>
      <c r="S917" s="2">
        <v>208810</v>
      </c>
      <c r="T917" s="2">
        <v>363475</v>
      </c>
      <c r="U917" s="2">
        <v>26431</v>
      </c>
      <c r="V917" s="2">
        <v>156002</v>
      </c>
      <c r="W917" s="2">
        <v>142126</v>
      </c>
      <c r="X917" s="2">
        <v>0</v>
      </c>
      <c r="Y917" s="2">
        <v>0</v>
      </c>
      <c r="Z917" s="2">
        <v>2034</v>
      </c>
      <c r="AA917" s="2">
        <v>0</v>
      </c>
      <c r="AB917" s="2">
        <v>116293</v>
      </c>
      <c r="AC917" s="2">
        <v>0</v>
      </c>
      <c r="AD917" s="2">
        <v>0</v>
      </c>
      <c r="AE917" s="2">
        <v>0</v>
      </c>
      <c r="AF917" s="2">
        <v>0</v>
      </c>
      <c r="AG917" s="2" t="s">
        <v>464</v>
      </c>
      <c r="AH917" s="3" t="s">
        <v>464</v>
      </c>
      <c r="AI917" s="2" t="s">
        <v>464</v>
      </c>
      <c r="AJ917" s="3">
        <v>137443</v>
      </c>
      <c r="AK917" s="3">
        <v>0</v>
      </c>
      <c r="AL917" s="2">
        <v>0</v>
      </c>
      <c r="AM917" s="3">
        <v>2000</v>
      </c>
      <c r="AN917" s="2">
        <v>0</v>
      </c>
      <c r="AO917" s="2">
        <v>115043</v>
      </c>
      <c r="AP917" s="2">
        <v>0</v>
      </c>
      <c r="AQ917" s="2">
        <v>0</v>
      </c>
      <c r="AR917" s="2">
        <v>0</v>
      </c>
      <c r="AS917" s="2">
        <v>0</v>
      </c>
      <c r="AT917" s="2" t="s">
        <v>464</v>
      </c>
      <c r="AU917" s="2" t="s">
        <v>464</v>
      </c>
      <c r="AV917" s="2" t="s">
        <v>464</v>
      </c>
    </row>
    <row r="918" spans="1:48" x14ac:dyDescent="0.25">
      <c r="A918" t="str">
        <f t="shared" si="17"/>
        <v>2014Q2</v>
      </c>
      <c r="B918" s="9" t="s">
        <v>367</v>
      </c>
      <c r="C918" s="9">
        <v>100416</v>
      </c>
      <c r="D918" s="2">
        <v>5587</v>
      </c>
      <c r="E918" s="2">
        <v>543</v>
      </c>
      <c r="F918" s="2">
        <v>0</v>
      </c>
      <c r="G918" s="2">
        <v>2421</v>
      </c>
      <c r="H918" s="2">
        <v>614</v>
      </c>
      <c r="I918" s="2">
        <v>4851</v>
      </c>
      <c r="J918" s="2">
        <v>14078</v>
      </c>
      <c r="K918" s="2">
        <v>0</v>
      </c>
      <c r="L918" s="2">
        <v>283332</v>
      </c>
      <c r="M918" s="2">
        <v>379198</v>
      </c>
      <c r="N918" s="2">
        <v>0</v>
      </c>
      <c r="O918" s="2">
        <v>727212</v>
      </c>
      <c r="P918" s="2">
        <v>92</v>
      </c>
      <c r="Q918" s="2">
        <v>281836</v>
      </c>
      <c r="R918" s="2">
        <v>283332</v>
      </c>
      <c r="S918" s="2">
        <v>58371</v>
      </c>
      <c r="T918" s="2">
        <v>293290</v>
      </c>
      <c r="U918" s="2">
        <v>38756</v>
      </c>
      <c r="V918" s="2">
        <v>283332</v>
      </c>
      <c r="W918" s="2">
        <v>283332</v>
      </c>
      <c r="X918" s="2">
        <v>0</v>
      </c>
      <c r="Y918" s="2">
        <v>0</v>
      </c>
      <c r="Z918" s="2">
        <v>42043</v>
      </c>
      <c r="AA918" s="2">
        <v>1109</v>
      </c>
      <c r="AB918" s="2">
        <v>29922</v>
      </c>
      <c r="AC918" s="2">
        <v>173844</v>
      </c>
      <c r="AD918" s="2">
        <v>0</v>
      </c>
      <c r="AE918" s="2">
        <v>0</v>
      </c>
      <c r="AF918" s="2">
        <v>0</v>
      </c>
      <c r="AG918" s="2" t="s">
        <v>464</v>
      </c>
      <c r="AH918" s="3" t="s">
        <v>464</v>
      </c>
      <c r="AI918" s="2" t="s">
        <v>464</v>
      </c>
      <c r="AJ918" s="3">
        <v>281836</v>
      </c>
      <c r="AK918" s="3">
        <v>0</v>
      </c>
      <c r="AL918" s="2">
        <v>0</v>
      </c>
      <c r="AM918" s="3">
        <v>44089</v>
      </c>
      <c r="AN918" s="2">
        <v>1097</v>
      </c>
      <c r="AO918" s="2">
        <v>29971</v>
      </c>
      <c r="AP918" s="2">
        <v>171961</v>
      </c>
      <c r="AQ918" s="2">
        <v>0</v>
      </c>
      <c r="AR918" s="2">
        <v>0</v>
      </c>
      <c r="AS918" s="2">
        <v>0</v>
      </c>
      <c r="AT918" s="2" t="s">
        <v>464</v>
      </c>
      <c r="AU918" s="2" t="s">
        <v>464</v>
      </c>
      <c r="AV918" s="2" t="s">
        <v>464</v>
      </c>
    </row>
    <row r="919" spans="1:48" x14ac:dyDescent="0.25">
      <c r="A919" t="str">
        <f t="shared" si="17"/>
        <v>2014Q2</v>
      </c>
      <c r="B919" s="9" t="s">
        <v>1006</v>
      </c>
      <c r="C919" s="9">
        <v>4048917</v>
      </c>
      <c r="D919" s="2">
        <v>3199</v>
      </c>
      <c r="E919" s="2">
        <v>403</v>
      </c>
      <c r="F919" s="2">
        <v>0</v>
      </c>
      <c r="G919" s="2">
        <v>1322</v>
      </c>
      <c r="H919" s="2">
        <v>392</v>
      </c>
      <c r="I919" s="2">
        <v>2554</v>
      </c>
      <c r="J919" s="2">
        <v>6847</v>
      </c>
      <c r="K919" s="2">
        <v>0</v>
      </c>
      <c r="L919" s="2">
        <v>175330</v>
      </c>
      <c r="M919" s="2">
        <v>273459</v>
      </c>
      <c r="N919" s="2">
        <v>0</v>
      </c>
      <c r="O919" s="2">
        <v>489641</v>
      </c>
      <c r="P919" s="2">
        <v>0</v>
      </c>
      <c r="Q919" s="2">
        <v>14526</v>
      </c>
      <c r="R919" s="2">
        <v>14989</v>
      </c>
      <c r="S919" s="2">
        <v>232828</v>
      </c>
      <c r="T919" s="2">
        <v>267382</v>
      </c>
      <c r="U919" s="2">
        <v>4799</v>
      </c>
      <c r="V919" s="2">
        <v>175330</v>
      </c>
      <c r="W919" s="2">
        <v>14989</v>
      </c>
      <c r="X919" s="2">
        <v>0</v>
      </c>
      <c r="Y919" s="2">
        <v>0</v>
      </c>
      <c r="Z919" s="2">
        <v>0</v>
      </c>
      <c r="AA919" s="2">
        <v>327</v>
      </c>
      <c r="AB919" s="2">
        <v>12692</v>
      </c>
      <c r="AC919" s="2">
        <v>0</v>
      </c>
      <c r="AD919" s="2">
        <v>0</v>
      </c>
      <c r="AE919" s="2">
        <v>0</v>
      </c>
      <c r="AF919" s="2">
        <v>0</v>
      </c>
      <c r="AG919" s="2" t="s">
        <v>464</v>
      </c>
      <c r="AH919" s="3" t="s">
        <v>464</v>
      </c>
      <c r="AI919" s="2" t="s">
        <v>464</v>
      </c>
      <c r="AJ919" s="3">
        <v>14526</v>
      </c>
      <c r="AK919" s="3">
        <v>0</v>
      </c>
      <c r="AL919" s="2">
        <v>0</v>
      </c>
      <c r="AM919" s="3">
        <v>0</v>
      </c>
      <c r="AN919" s="2">
        <v>317</v>
      </c>
      <c r="AO919" s="2">
        <v>12408</v>
      </c>
      <c r="AP919" s="2">
        <v>0</v>
      </c>
      <c r="AQ919" s="2">
        <v>0</v>
      </c>
      <c r="AR919" s="2">
        <v>0</v>
      </c>
      <c r="AS919" s="2">
        <v>0</v>
      </c>
      <c r="AT919" s="2" t="s">
        <v>464</v>
      </c>
      <c r="AU919" s="2" t="s">
        <v>464</v>
      </c>
      <c r="AV919" s="2" t="s">
        <v>464</v>
      </c>
    </row>
    <row r="920" spans="1:48" x14ac:dyDescent="0.25">
      <c r="A920" t="str">
        <f t="shared" si="17"/>
        <v>2014Q2</v>
      </c>
      <c r="B920" s="9" t="s">
        <v>368</v>
      </c>
      <c r="C920" s="9">
        <v>100445</v>
      </c>
      <c r="D920" s="2">
        <v>36855</v>
      </c>
      <c r="E920" s="2">
        <v>11664</v>
      </c>
      <c r="F920" s="2">
        <v>123</v>
      </c>
      <c r="G920" s="2">
        <v>15772</v>
      </c>
      <c r="H920" s="2">
        <v>3195</v>
      </c>
      <c r="I920" s="2">
        <v>30098</v>
      </c>
      <c r="J920" s="2">
        <v>54575</v>
      </c>
      <c r="K920" s="2">
        <v>0</v>
      </c>
      <c r="L920" s="2">
        <v>588488</v>
      </c>
      <c r="M920" s="2">
        <v>3728181</v>
      </c>
      <c r="N920" s="2">
        <v>3117</v>
      </c>
      <c r="O920" s="2">
        <v>4788030</v>
      </c>
      <c r="P920" s="2">
        <v>40</v>
      </c>
      <c r="Q920" s="2">
        <v>579626</v>
      </c>
      <c r="R920" s="2">
        <v>588488</v>
      </c>
      <c r="S920" s="2">
        <v>910617</v>
      </c>
      <c r="T920" s="2">
        <v>2738852</v>
      </c>
      <c r="U920" s="2">
        <v>712398</v>
      </c>
      <c r="V920" s="2">
        <v>588488</v>
      </c>
      <c r="W920" s="2">
        <v>588488</v>
      </c>
      <c r="X920" s="2">
        <v>0</v>
      </c>
      <c r="Y920" s="2">
        <v>0</v>
      </c>
      <c r="Z920" s="2">
        <v>270248</v>
      </c>
      <c r="AA920" s="2">
        <v>13556</v>
      </c>
      <c r="AB920" s="2">
        <v>32833</v>
      </c>
      <c r="AC920" s="2">
        <v>94604</v>
      </c>
      <c r="AD920" s="2">
        <v>0</v>
      </c>
      <c r="AE920" s="2">
        <v>9714</v>
      </c>
      <c r="AF920" s="2">
        <v>30206</v>
      </c>
      <c r="AG920" s="2" t="s">
        <v>464</v>
      </c>
      <c r="AH920" s="3" t="s">
        <v>464</v>
      </c>
      <c r="AI920" s="2" t="s">
        <v>464</v>
      </c>
      <c r="AJ920" s="3">
        <v>579626</v>
      </c>
      <c r="AK920" s="3">
        <v>0</v>
      </c>
      <c r="AL920" s="2">
        <v>0</v>
      </c>
      <c r="AM920" s="3">
        <v>268614</v>
      </c>
      <c r="AN920" s="2">
        <v>13440</v>
      </c>
      <c r="AO920" s="2">
        <v>31460</v>
      </c>
      <c r="AP920" s="2">
        <v>93787</v>
      </c>
      <c r="AQ920" s="2">
        <v>0</v>
      </c>
      <c r="AR920" s="2">
        <v>10009</v>
      </c>
      <c r="AS920" s="2">
        <v>30089</v>
      </c>
      <c r="AT920" s="2" t="s">
        <v>464</v>
      </c>
      <c r="AU920" s="2" t="s">
        <v>464</v>
      </c>
      <c r="AV920" s="2" t="s">
        <v>464</v>
      </c>
    </row>
    <row r="921" spans="1:48" x14ac:dyDescent="0.25">
      <c r="A921" t="str">
        <f t="shared" si="17"/>
        <v>2014Q2</v>
      </c>
      <c r="B921" s="9" t="s">
        <v>369</v>
      </c>
      <c r="C921" s="9">
        <v>1024766</v>
      </c>
      <c r="D921" s="2">
        <v>5636</v>
      </c>
      <c r="E921" s="2">
        <v>1536</v>
      </c>
      <c r="F921" s="2">
        <v>0</v>
      </c>
      <c r="G921" s="2">
        <v>2772</v>
      </c>
      <c r="H921" s="2">
        <v>686</v>
      </c>
      <c r="I921" s="2">
        <v>5250</v>
      </c>
      <c r="J921" s="2">
        <v>19538</v>
      </c>
      <c r="K921" s="2">
        <v>3771</v>
      </c>
      <c r="L921" s="2">
        <v>173197</v>
      </c>
      <c r="M921" s="2">
        <v>512424</v>
      </c>
      <c r="N921" s="2">
        <v>0</v>
      </c>
      <c r="O921" s="2">
        <v>779176</v>
      </c>
      <c r="P921" s="2">
        <v>12</v>
      </c>
      <c r="Q921" s="2">
        <v>110168</v>
      </c>
      <c r="R921" s="2">
        <v>109670</v>
      </c>
      <c r="S921" s="2">
        <v>139767</v>
      </c>
      <c r="T921" s="2">
        <v>432238</v>
      </c>
      <c r="U921" s="2">
        <v>62320</v>
      </c>
      <c r="V921" s="2">
        <v>173197</v>
      </c>
      <c r="W921" s="2">
        <v>109670</v>
      </c>
      <c r="X921" s="2">
        <v>0</v>
      </c>
      <c r="Y921" s="2">
        <v>20996</v>
      </c>
      <c r="Z921" s="2">
        <v>6347</v>
      </c>
      <c r="AA921" s="2">
        <v>956</v>
      </c>
      <c r="AB921" s="2">
        <v>45421</v>
      </c>
      <c r="AC921" s="2">
        <v>35450</v>
      </c>
      <c r="AD921" s="2">
        <v>0</v>
      </c>
      <c r="AE921" s="2">
        <v>0</v>
      </c>
      <c r="AF921" s="2">
        <v>0</v>
      </c>
      <c r="AG921" s="2" t="s">
        <v>464</v>
      </c>
      <c r="AH921" s="3" t="s">
        <v>464</v>
      </c>
      <c r="AI921" s="2" t="s">
        <v>464</v>
      </c>
      <c r="AJ921" s="3">
        <v>110168</v>
      </c>
      <c r="AK921" s="3">
        <v>0</v>
      </c>
      <c r="AL921" s="2">
        <v>21297</v>
      </c>
      <c r="AM921" s="3">
        <v>6506</v>
      </c>
      <c r="AN921" s="2">
        <v>960</v>
      </c>
      <c r="AO921" s="2">
        <v>45271</v>
      </c>
      <c r="AP921" s="2">
        <v>35634</v>
      </c>
      <c r="AQ921" s="2">
        <v>0</v>
      </c>
      <c r="AR921" s="2">
        <v>0</v>
      </c>
      <c r="AS921" s="2">
        <v>0</v>
      </c>
      <c r="AT921" s="2" t="s">
        <v>464</v>
      </c>
      <c r="AU921" s="2" t="s">
        <v>464</v>
      </c>
      <c r="AV921" s="2" t="s">
        <v>464</v>
      </c>
    </row>
    <row r="922" spans="1:48" x14ac:dyDescent="0.25">
      <c r="A922" t="str">
        <f t="shared" si="17"/>
        <v>2014Q2</v>
      </c>
      <c r="B922" s="9" t="s">
        <v>1007</v>
      </c>
      <c r="C922" s="9">
        <v>1018899</v>
      </c>
      <c r="D922" s="2">
        <v>7453</v>
      </c>
      <c r="E922" s="2">
        <v>3019</v>
      </c>
      <c r="F922" s="2">
        <v>0</v>
      </c>
      <c r="G922" s="2">
        <v>4155</v>
      </c>
      <c r="H922" s="2">
        <v>1254</v>
      </c>
      <c r="I922" s="2">
        <v>8051</v>
      </c>
      <c r="J922" s="2">
        <v>48021</v>
      </c>
      <c r="K922" s="2">
        <v>0</v>
      </c>
      <c r="L922" s="2">
        <v>122175</v>
      </c>
      <c r="M922" s="2">
        <v>563685</v>
      </c>
      <c r="N922" s="2">
        <v>0</v>
      </c>
      <c r="O922" s="2">
        <v>782041</v>
      </c>
      <c r="P922" s="2">
        <v>0</v>
      </c>
      <c r="Q922" s="2">
        <v>113951</v>
      </c>
      <c r="R922" s="2">
        <v>114081</v>
      </c>
      <c r="S922" s="2">
        <v>70658</v>
      </c>
      <c r="T922" s="2">
        <v>388905</v>
      </c>
      <c r="U922" s="2">
        <v>107402</v>
      </c>
      <c r="V922" s="2">
        <v>122175</v>
      </c>
      <c r="W922" s="2">
        <v>114081</v>
      </c>
      <c r="X922" s="2">
        <v>16569</v>
      </c>
      <c r="Y922" s="2">
        <v>0</v>
      </c>
      <c r="Z922" s="2">
        <v>0</v>
      </c>
      <c r="AA922" s="2">
        <v>33</v>
      </c>
      <c r="AB922" s="2">
        <v>36</v>
      </c>
      <c r="AC922" s="2">
        <v>0</v>
      </c>
      <c r="AD922" s="2">
        <v>0</v>
      </c>
      <c r="AE922" s="2">
        <v>0</v>
      </c>
      <c r="AF922" s="2">
        <v>0</v>
      </c>
      <c r="AG922" s="2" t="s">
        <v>464</v>
      </c>
      <c r="AH922" s="3" t="s">
        <v>464</v>
      </c>
      <c r="AI922" s="2" t="s">
        <v>464</v>
      </c>
      <c r="AJ922" s="3">
        <v>113951</v>
      </c>
      <c r="AK922" s="3">
        <v>16574</v>
      </c>
      <c r="AL922" s="2">
        <v>0</v>
      </c>
      <c r="AM922" s="3">
        <v>0</v>
      </c>
      <c r="AN922" s="2">
        <v>32</v>
      </c>
      <c r="AO922" s="2">
        <v>36</v>
      </c>
      <c r="AP922" s="2">
        <v>0</v>
      </c>
      <c r="AQ922" s="2">
        <v>0</v>
      </c>
      <c r="AR922" s="2">
        <v>0</v>
      </c>
      <c r="AS922" s="2">
        <v>0</v>
      </c>
      <c r="AT922" s="2" t="s">
        <v>464</v>
      </c>
      <c r="AU922" s="2" t="s">
        <v>464</v>
      </c>
      <c r="AV922" s="2" t="s">
        <v>464</v>
      </c>
    </row>
    <row r="923" spans="1:48" x14ac:dyDescent="0.25">
      <c r="A923" t="str">
        <f t="shared" si="17"/>
        <v>2014Q2</v>
      </c>
      <c r="B923" s="9" t="s">
        <v>1008</v>
      </c>
      <c r="C923" s="9">
        <v>4104022</v>
      </c>
      <c r="D923" s="2">
        <v>23310</v>
      </c>
      <c r="E923" s="2">
        <v>6765</v>
      </c>
      <c r="F923" s="2">
        <v>0</v>
      </c>
      <c r="G923" s="2">
        <v>12762</v>
      </c>
      <c r="H923" s="2">
        <v>2291</v>
      </c>
      <c r="I923" s="2">
        <v>20218</v>
      </c>
      <c r="J923" s="2">
        <v>24032</v>
      </c>
      <c r="K923" s="2">
        <v>0</v>
      </c>
      <c r="L923" s="2">
        <v>957854</v>
      </c>
      <c r="M923" s="2">
        <v>2367925</v>
      </c>
      <c r="N923" s="2">
        <v>0</v>
      </c>
      <c r="O923" s="2">
        <v>3521610</v>
      </c>
      <c r="P923" s="2">
        <v>823</v>
      </c>
      <c r="Q923" s="2">
        <v>364253</v>
      </c>
      <c r="R923" s="2">
        <v>369307</v>
      </c>
      <c r="S923" s="2">
        <v>1149969</v>
      </c>
      <c r="T923" s="2">
        <v>1960737</v>
      </c>
      <c r="U923" s="2">
        <v>338339</v>
      </c>
      <c r="V923" s="2">
        <v>957854</v>
      </c>
      <c r="W923" s="2">
        <v>369307</v>
      </c>
      <c r="X923" s="2">
        <v>0</v>
      </c>
      <c r="Y923" s="2">
        <v>824</v>
      </c>
      <c r="Z923" s="2">
        <v>230465</v>
      </c>
      <c r="AA923" s="2">
        <v>436</v>
      </c>
      <c r="AB923" s="2">
        <v>68186</v>
      </c>
      <c r="AC923" s="2">
        <v>36718</v>
      </c>
      <c r="AD923" s="2">
        <v>0</v>
      </c>
      <c r="AE923" s="2">
        <v>0</v>
      </c>
      <c r="AF923" s="2">
        <v>0</v>
      </c>
      <c r="AG923" s="2" t="s">
        <v>464</v>
      </c>
      <c r="AH923" s="3" t="s">
        <v>464</v>
      </c>
      <c r="AI923" s="2" t="s">
        <v>464</v>
      </c>
      <c r="AJ923" s="3">
        <v>364253</v>
      </c>
      <c r="AK923" s="3">
        <v>0</v>
      </c>
      <c r="AL923" s="2">
        <v>837</v>
      </c>
      <c r="AM923" s="3">
        <v>234221</v>
      </c>
      <c r="AN923" s="2">
        <v>429</v>
      </c>
      <c r="AO923" s="2">
        <v>65135</v>
      </c>
      <c r="AP923" s="2">
        <v>37191</v>
      </c>
      <c r="AQ923" s="2">
        <v>0</v>
      </c>
      <c r="AR923" s="2">
        <v>0</v>
      </c>
      <c r="AS923" s="2">
        <v>0</v>
      </c>
      <c r="AT923" s="2" t="s">
        <v>464</v>
      </c>
      <c r="AU923" s="2" t="s">
        <v>464</v>
      </c>
      <c r="AV923" s="2" t="s">
        <v>464</v>
      </c>
    </row>
    <row r="924" spans="1:48" x14ac:dyDescent="0.25">
      <c r="A924" t="str">
        <f t="shared" si="17"/>
        <v>2014Q2</v>
      </c>
      <c r="B924" s="9" t="s">
        <v>1009</v>
      </c>
      <c r="C924" s="9">
        <v>1020400</v>
      </c>
      <c r="D924" s="2">
        <v>6779</v>
      </c>
      <c r="E924" s="2">
        <v>5485</v>
      </c>
      <c r="F924" s="2">
        <v>0</v>
      </c>
      <c r="G924" s="2">
        <v>3256</v>
      </c>
      <c r="H924" s="2">
        <v>1068</v>
      </c>
      <c r="I924" s="2">
        <v>6974</v>
      </c>
      <c r="J924" s="2">
        <v>5227</v>
      </c>
      <c r="K924" s="2">
        <v>0</v>
      </c>
      <c r="L924" s="2">
        <v>188896</v>
      </c>
      <c r="M924" s="2">
        <v>529233</v>
      </c>
      <c r="N924" s="2">
        <v>0</v>
      </c>
      <c r="O924" s="2">
        <v>774599</v>
      </c>
      <c r="P924" s="2">
        <v>-93</v>
      </c>
      <c r="Q924" s="2">
        <v>184866</v>
      </c>
      <c r="R924" s="2">
        <v>187748</v>
      </c>
      <c r="S924" s="2">
        <v>176982</v>
      </c>
      <c r="T924" s="2">
        <v>391390</v>
      </c>
      <c r="U924" s="2">
        <v>98220</v>
      </c>
      <c r="V924" s="2">
        <v>188896</v>
      </c>
      <c r="W924" s="2">
        <v>187748</v>
      </c>
      <c r="X924" s="2">
        <v>7713</v>
      </c>
      <c r="Y924" s="2">
        <v>2500</v>
      </c>
      <c r="Z924" s="2">
        <v>3136</v>
      </c>
      <c r="AA924" s="2">
        <v>27425</v>
      </c>
      <c r="AB924" s="2">
        <v>38284</v>
      </c>
      <c r="AC924" s="2">
        <v>31048</v>
      </c>
      <c r="AD924" s="2">
        <v>0</v>
      </c>
      <c r="AE924" s="2">
        <v>0</v>
      </c>
      <c r="AF924" s="2">
        <v>0</v>
      </c>
      <c r="AG924" s="2" t="s">
        <v>464</v>
      </c>
      <c r="AH924" s="3" t="s">
        <v>464</v>
      </c>
      <c r="AI924" s="2" t="s">
        <v>464</v>
      </c>
      <c r="AJ924" s="3">
        <v>184866</v>
      </c>
      <c r="AK924" s="3">
        <v>7979</v>
      </c>
      <c r="AL924" s="2">
        <v>2500</v>
      </c>
      <c r="AM924" s="3">
        <v>3149</v>
      </c>
      <c r="AN924" s="2">
        <v>26946</v>
      </c>
      <c r="AO924" s="2">
        <v>37703</v>
      </c>
      <c r="AP924" s="2">
        <v>30467</v>
      </c>
      <c r="AQ924" s="2">
        <v>0</v>
      </c>
      <c r="AR924" s="2">
        <v>0</v>
      </c>
      <c r="AS924" s="2">
        <v>0</v>
      </c>
      <c r="AT924" s="2" t="s">
        <v>464</v>
      </c>
      <c r="AU924" s="2" t="s">
        <v>464</v>
      </c>
      <c r="AV924" s="2" t="s">
        <v>464</v>
      </c>
    </row>
    <row r="925" spans="1:48" x14ac:dyDescent="0.25">
      <c r="A925" t="str">
        <f t="shared" si="17"/>
        <v>2014Q2</v>
      </c>
      <c r="B925" s="9" t="s">
        <v>370</v>
      </c>
      <c r="C925" s="9">
        <v>4017897</v>
      </c>
      <c r="D925" s="2">
        <v>4904</v>
      </c>
      <c r="E925" s="2">
        <v>1664</v>
      </c>
      <c r="F925" s="2">
        <v>0</v>
      </c>
      <c r="G925" s="2">
        <v>2690</v>
      </c>
      <c r="H925" s="2">
        <v>645</v>
      </c>
      <c r="I925" s="2">
        <v>5049</v>
      </c>
      <c r="J925" s="2">
        <v>26694</v>
      </c>
      <c r="K925" s="2">
        <v>0</v>
      </c>
      <c r="L925" s="2">
        <v>88457</v>
      </c>
      <c r="M925" s="2">
        <v>461728</v>
      </c>
      <c r="N925" s="2">
        <v>0</v>
      </c>
      <c r="O925" s="2">
        <v>621476</v>
      </c>
      <c r="P925" s="2">
        <v>0</v>
      </c>
      <c r="Q925" s="2">
        <v>85366</v>
      </c>
      <c r="R925" s="2">
        <v>88457</v>
      </c>
      <c r="S925" s="2">
        <v>273685</v>
      </c>
      <c r="T925" s="2">
        <v>402921</v>
      </c>
      <c r="U925" s="2">
        <v>48052</v>
      </c>
      <c r="V925" s="2">
        <v>88457</v>
      </c>
      <c r="W925" s="2">
        <v>88457</v>
      </c>
      <c r="X925" s="2">
        <v>2635</v>
      </c>
      <c r="Y925" s="2">
        <v>1706</v>
      </c>
      <c r="Z925" s="2">
        <v>2544</v>
      </c>
      <c r="AA925" s="2">
        <v>4468</v>
      </c>
      <c r="AB925" s="2">
        <v>25566</v>
      </c>
      <c r="AC925" s="2">
        <v>3104</v>
      </c>
      <c r="AD925" s="2">
        <v>0</v>
      </c>
      <c r="AE925" s="2">
        <v>1046</v>
      </c>
      <c r="AF925" s="2">
        <v>0</v>
      </c>
      <c r="AG925" s="2" t="s">
        <v>464</v>
      </c>
      <c r="AH925" s="3" t="s">
        <v>464</v>
      </c>
      <c r="AI925" s="2" t="s">
        <v>464</v>
      </c>
      <c r="AJ925" s="3">
        <v>85366</v>
      </c>
      <c r="AK925" s="3">
        <v>2497</v>
      </c>
      <c r="AL925" s="2">
        <v>1677</v>
      </c>
      <c r="AM925" s="3">
        <v>2503</v>
      </c>
      <c r="AN925" s="2">
        <v>4373</v>
      </c>
      <c r="AO925" s="2">
        <v>24996</v>
      </c>
      <c r="AP925" s="2">
        <v>3075</v>
      </c>
      <c r="AQ925" s="2">
        <v>0</v>
      </c>
      <c r="AR925" s="2">
        <v>1019</v>
      </c>
      <c r="AS925" s="2">
        <v>0</v>
      </c>
      <c r="AT925" s="2" t="s">
        <v>464</v>
      </c>
      <c r="AU925" s="2" t="s">
        <v>464</v>
      </c>
      <c r="AV925" s="2" t="s">
        <v>464</v>
      </c>
    </row>
    <row r="926" spans="1:48" x14ac:dyDescent="0.25">
      <c r="A926" t="str">
        <f t="shared" si="17"/>
        <v>2014Q2</v>
      </c>
      <c r="B926" s="9" t="s">
        <v>371</v>
      </c>
      <c r="C926" s="9">
        <v>100651</v>
      </c>
      <c r="D926" s="2">
        <v>32309</v>
      </c>
      <c r="E926" s="2">
        <v>11686</v>
      </c>
      <c r="F926" s="2">
        <v>0</v>
      </c>
      <c r="G926" s="2">
        <v>16474</v>
      </c>
      <c r="H926" s="2">
        <v>4536</v>
      </c>
      <c r="I926" s="2">
        <v>34133</v>
      </c>
      <c r="J926" s="2">
        <v>44653</v>
      </c>
      <c r="K926" s="2">
        <v>474</v>
      </c>
      <c r="L926" s="2">
        <v>944403</v>
      </c>
      <c r="M926" s="2">
        <v>2919986</v>
      </c>
      <c r="N926" s="2">
        <v>0</v>
      </c>
      <c r="O926" s="2">
        <v>4234342</v>
      </c>
      <c r="P926" s="2">
        <v>0</v>
      </c>
      <c r="Q926" s="2">
        <v>706591</v>
      </c>
      <c r="R926" s="2">
        <v>720885</v>
      </c>
      <c r="S926" s="2">
        <v>1078352</v>
      </c>
      <c r="T926" s="2">
        <v>2590532</v>
      </c>
      <c r="U926" s="2">
        <v>307342</v>
      </c>
      <c r="V926" s="2">
        <v>944403</v>
      </c>
      <c r="W926" s="2">
        <v>720885</v>
      </c>
      <c r="X926" s="2">
        <v>0</v>
      </c>
      <c r="Y926" s="2">
        <v>1404</v>
      </c>
      <c r="Z926" s="2">
        <v>144443</v>
      </c>
      <c r="AA926" s="2">
        <v>10361</v>
      </c>
      <c r="AB926" s="2">
        <v>205226</v>
      </c>
      <c r="AC926" s="2">
        <v>187745</v>
      </c>
      <c r="AD926" s="2">
        <v>0</v>
      </c>
      <c r="AE926" s="2">
        <v>0</v>
      </c>
      <c r="AF926" s="2">
        <v>0</v>
      </c>
      <c r="AG926" s="2" t="s">
        <v>464</v>
      </c>
      <c r="AH926" s="3" t="s">
        <v>464</v>
      </c>
      <c r="AI926" s="2" t="s">
        <v>464</v>
      </c>
      <c r="AJ926" s="3">
        <v>706591</v>
      </c>
      <c r="AK926" s="3">
        <v>0</v>
      </c>
      <c r="AL926" s="2">
        <v>1370</v>
      </c>
      <c r="AM926" s="3">
        <v>147734</v>
      </c>
      <c r="AN926" s="2">
        <v>9578</v>
      </c>
      <c r="AO926" s="2">
        <v>198757</v>
      </c>
      <c r="AP926" s="2">
        <v>187176</v>
      </c>
      <c r="AQ926" s="2">
        <v>0</v>
      </c>
      <c r="AR926" s="2">
        <v>0</v>
      </c>
      <c r="AS926" s="2">
        <v>0</v>
      </c>
      <c r="AT926" s="2" t="s">
        <v>464</v>
      </c>
      <c r="AU926" s="2" t="s">
        <v>464</v>
      </c>
      <c r="AV926" s="2" t="s">
        <v>464</v>
      </c>
    </row>
    <row r="927" spans="1:48" x14ac:dyDescent="0.25">
      <c r="A927" t="str">
        <f t="shared" si="17"/>
        <v>2014Q2</v>
      </c>
      <c r="B927" s="9" t="s">
        <v>372</v>
      </c>
      <c r="C927" s="9">
        <v>4055610</v>
      </c>
      <c r="D927" s="2">
        <v>61948</v>
      </c>
      <c r="E927" s="2">
        <v>33602</v>
      </c>
      <c r="F927" s="2">
        <v>53</v>
      </c>
      <c r="G927" s="2">
        <v>19839</v>
      </c>
      <c r="H927" s="2">
        <v>20500</v>
      </c>
      <c r="I927" s="2">
        <v>65545</v>
      </c>
      <c r="J927" s="2">
        <v>903549</v>
      </c>
      <c r="K927" s="2">
        <v>0</v>
      </c>
      <c r="L927" s="2">
        <v>176397</v>
      </c>
      <c r="M927" s="2">
        <v>4826910</v>
      </c>
      <c r="N927" s="2">
        <v>15903</v>
      </c>
      <c r="O927" s="2">
        <v>6244934</v>
      </c>
      <c r="P927" s="2">
        <v>0</v>
      </c>
      <c r="Q927" s="2">
        <v>175936</v>
      </c>
      <c r="R927" s="2">
        <v>176397</v>
      </c>
      <c r="S927" s="2">
        <v>1467552</v>
      </c>
      <c r="T927" s="2">
        <v>2086162</v>
      </c>
      <c r="U927" s="2">
        <v>1671251</v>
      </c>
      <c r="V927" s="2">
        <v>176397</v>
      </c>
      <c r="W927" s="2">
        <v>176397</v>
      </c>
      <c r="X927" s="2">
        <v>89993</v>
      </c>
      <c r="Y927" s="2">
        <v>0</v>
      </c>
      <c r="Z927" s="2">
        <v>0</v>
      </c>
      <c r="AA927" s="2">
        <v>86404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 t="s">
        <v>464</v>
      </c>
      <c r="AH927" s="3" t="s">
        <v>464</v>
      </c>
      <c r="AI927" s="2" t="s">
        <v>464</v>
      </c>
      <c r="AJ927" s="3">
        <v>175936</v>
      </c>
      <c r="AK927" s="3">
        <v>89984</v>
      </c>
      <c r="AL927" s="2">
        <v>0</v>
      </c>
      <c r="AM927" s="3">
        <v>0</v>
      </c>
      <c r="AN927" s="2">
        <v>85952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 t="s">
        <v>464</v>
      </c>
      <c r="AU927" s="2" t="s">
        <v>464</v>
      </c>
      <c r="AV927" s="2" t="s">
        <v>464</v>
      </c>
    </row>
    <row r="928" spans="1:48" x14ac:dyDescent="0.25">
      <c r="A928" t="str">
        <f t="shared" si="17"/>
        <v>2014Q2</v>
      </c>
      <c r="B928" s="9" t="s">
        <v>1010</v>
      </c>
      <c r="C928" s="9">
        <v>102000</v>
      </c>
      <c r="D928" s="2">
        <v>1592131</v>
      </c>
      <c r="E928" s="2">
        <v>626065</v>
      </c>
      <c r="F928" s="2">
        <v>8072</v>
      </c>
      <c r="G928" s="2">
        <v>285230</v>
      </c>
      <c r="H928" s="2">
        <v>73575</v>
      </c>
      <c r="I928" s="2">
        <v>997606</v>
      </c>
      <c r="J928" s="2">
        <v>3514259</v>
      </c>
      <c r="K928" s="2">
        <v>0</v>
      </c>
      <c r="L928" s="2">
        <v>11660402</v>
      </c>
      <c r="M928" s="2">
        <v>75928295</v>
      </c>
      <c r="N928" s="2">
        <v>315923</v>
      </c>
      <c r="O928" s="2">
        <v>112512985</v>
      </c>
      <c r="P928" s="2">
        <v>9405</v>
      </c>
      <c r="Q928" s="2">
        <v>11771524</v>
      </c>
      <c r="R928" s="2">
        <v>11660402</v>
      </c>
      <c r="S928" s="2">
        <v>15871042</v>
      </c>
      <c r="T928" s="2">
        <v>33898830</v>
      </c>
      <c r="U928" s="2">
        <v>14972265</v>
      </c>
      <c r="V928" s="2">
        <v>11660402</v>
      </c>
      <c r="W928" s="2">
        <v>11660402</v>
      </c>
      <c r="X928" s="2">
        <v>8000</v>
      </c>
      <c r="Y928" s="2">
        <v>4</v>
      </c>
      <c r="Z928" s="2">
        <v>0</v>
      </c>
      <c r="AA928" s="2">
        <v>296548</v>
      </c>
      <c r="AB928" s="2">
        <v>216718</v>
      </c>
      <c r="AC928" s="2">
        <v>4460494</v>
      </c>
      <c r="AD928" s="2">
        <v>0</v>
      </c>
      <c r="AE928" s="2">
        <v>0</v>
      </c>
      <c r="AF928" s="2">
        <v>0</v>
      </c>
      <c r="AG928" s="2" t="s">
        <v>464</v>
      </c>
      <c r="AH928" s="3" t="s">
        <v>464</v>
      </c>
      <c r="AI928" s="2" t="s">
        <v>464</v>
      </c>
      <c r="AJ928" s="3">
        <v>11771524</v>
      </c>
      <c r="AK928" s="3">
        <v>8000</v>
      </c>
      <c r="AL928" s="2">
        <v>4</v>
      </c>
      <c r="AM928" s="3">
        <v>0</v>
      </c>
      <c r="AN928" s="2">
        <v>306581</v>
      </c>
      <c r="AO928" s="2">
        <v>215423</v>
      </c>
      <c r="AP928" s="2">
        <v>4649339</v>
      </c>
      <c r="AQ928" s="2">
        <v>0</v>
      </c>
      <c r="AR928" s="2">
        <v>0</v>
      </c>
      <c r="AS928" s="2">
        <v>0</v>
      </c>
      <c r="AT928" s="2" t="s">
        <v>464</v>
      </c>
      <c r="AU928" s="2" t="s">
        <v>464</v>
      </c>
      <c r="AV928" s="2" t="s">
        <v>464</v>
      </c>
    </row>
    <row r="929" spans="1:48" x14ac:dyDescent="0.25">
      <c r="A929" t="str">
        <f t="shared" si="17"/>
        <v>2014Q2</v>
      </c>
      <c r="B929" s="9" t="s">
        <v>373</v>
      </c>
      <c r="C929" s="9">
        <v>101021</v>
      </c>
      <c r="D929" s="2">
        <v>5262</v>
      </c>
      <c r="E929" s="2">
        <v>3224</v>
      </c>
      <c r="F929" s="2">
        <v>0</v>
      </c>
      <c r="G929" s="2">
        <v>3451</v>
      </c>
      <c r="H929" s="2">
        <v>1053</v>
      </c>
      <c r="I929" s="2">
        <v>6626</v>
      </c>
      <c r="J929" s="2">
        <v>1518</v>
      </c>
      <c r="K929" s="2">
        <v>0</v>
      </c>
      <c r="L929" s="2">
        <v>85563</v>
      </c>
      <c r="M929" s="2">
        <v>514680</v>
      </c>
      <c r="N929" s="2">
        <v>279</v>
      </c>
      <c r="O929" s="2">
        <v>662500</v>
      </c>
      <c r="P929" s="2">
        <v>56</v>
      </c>
      <c r="Q929" s="2">
        <v>84187</v>
      </c>
      <c r="R929" s="2">
        <v>85563</v>
      </c>
      <c r="S929" s="2">
        <v>160171</v>
      </c>
      <c r="T929" s="2">
        <v>400153</v>
      </c>
      <c r="U929" s="2">
        <v>88600</v>
      </c>
      <c r="V929" s="2">
        <v>85563</v>
      </c>
      <c r="W929" s="2">
        <v>85563</v>
      </c>
      <c r="X929" s="2">
        <v>0</v>
      </c>
      <c r="Y929" s="2">
        <v>9000</v>
      </c>
      <c r="Z929" s="2">
        <v>9727</v>
      </c>
      <c r="AA929" s="2">
        <v>1062</v>
      </c>
      <c r="AB929" s="2">
        <v>18883</v>
      </c>
      <c r="AC929" s="2">
        <v>19860</v>
      </c>
      <c r="AD929" s="2">
        <v>0</v>
      </c>
      <c r="AE929" s="2">
        <v>3605</v>
      </c>
      <c r="AF929" s="2">
        <v>4096</v>
      </c>
      <c r="AG929" s="2" t="s">
        <v>464</v>
      </c>
      <c r="AH929" s="3" t="s">
        <v>464</v>
      </c>
      <c r="AI929" s="2" t="s">
        <v>464</v>
      </c>
      <c r="AJ929" s="3">
        <v>84187</v>
      </c>
      <c r="AK929" s="3">
        <v>0</v>
      </c>
      <c r="AL929" s="2">
        <v>8888</v>
      </c>
      <c r="AM929" s="3">
        <v>9733</v>
      </c>
      <c r="AN929" s="2">
        <v>1112</v>
      </c>
      <c r="AO929" s="2">
        <v>18513</v>
      </c>
      <c r="AP929" s="2">
        <v>19874</v>
      </c>
      <c r="AQ929" s="2">
        <v>0</v>
      </c>
      <c r="AR929" s="2">
        <v>3591</v>
      </c>
      <c r="AS929" s="2">
        <v>4075</v>
      </c>
      <c r="AT929" s="2" t="s">
        <v>464</v>
      </c>
      <c r="AU929" s="2" t="s">
        <v>464</v>
      </c>
      <c r="AV929" s="2" t="s">
        <v>464</v>
      </c>
    </row>
    <row r="930" spans="1:48" x14ac:dyDescent="0.25">
      <c r="A930" t="str">
        <f t="shared" si="17"/>
        <v>2014Q2</v>
      </c>
      <c r="B930" s="9" t="s">
        <v>1011</v>
      </c>
      <c r="C930" s="9">
        <v>1021243</v>
      </c>
      <c r="D930" s="2">
        <v>6415</v>
      </c>
      <c r="E930" s="2">
        <v>487</v>
      </c>
      <c r="F930" s="2">
        <v>0</v>
      </c>
      <c r="G930" s="2">
        <v>2033</v>
      </c>
      <c r="H930" s="2">
        <v>430</v>
      </c>
      <c r="I930" s="2">
        <v>3784</v>
      </c>
      <c r="J930" s="2">
        <v>19944</v>
      </c>
      <c r="K930" s="2">
        <v>0</v>
      </c>
      <c r="L930" s="2">
        <v>129653</v>
      </c>
      <c r="M930" s="2">
        <v>390177</v>
      </c>
      <c r="N930" s="2">
        <v>0</v>
      </c>
      <c r="O930" s="2">
        <v>583542</v>
      </c>
      <c r="P930" s="2">
        <v>1</v>
      </c>
      <c r="Q930" s="2">
        <v>126206</v>
      </c>
      <c r="R930" s="2">
        <v>129653</v>
      </c>
      <c r="S930" s="2">
        <v>66572</v>
      </c>
      <c r="T930" s="2">
        <v>337207</v>
      </c>
      <c r="U930" s="2">
        <v>52086</v>
      </c>
      <c r="V930" s="2">
        <v>129653</v>
      </c>
      <c r="W930" s="2">
        <v>129653</v>
      </c>
      <c r="X930" s="2">
        <v>0</v>
      </c>
      <c r="Y930" s="2">
        <v>1560</v>
      </c>
      <c r="Z930" s="2">
        <v>41905</v>
      </c>
      <c r="AA930" s="2">
        <v>2770</v>
      </c>
      <c r="AB930" s="2">
        <v>13268</v>
      </c>
      <c r="AC930" s="2">
        <v>0</v>
      </c>
      <c r="AD930" s="2">
        <v>0</v>
      </c>
      <c r="AE930" s="2">
        <v>0</v>
      </c>
      <c r="AF930" s="2">
        <v>0</v>
      </c>
      <c r="AG930" s="2" t="s">
        <v>464</v>
      </c>
      <c r="AH930" s="3" t="s">
        <v>464</v>
      </c>
      <c r="AI930" s="2" t="s">
        <v>464</v>
      </c>
      <c r="AJ930" s="3">
        <v>126206</v>
      </c>
      <c r="AK930" s="3">
        <v>0</v>
      </c>
      <c r="AL930" s="2">
        <v>1563</v>
      </c>
      <c r="AM930" s="3">
        <v>42621</v>
      </c>
      <c r="AN930" s="2">
        <v>2705</v>
      </c>
      <c r="AO930" s="2">
        <v>12742</v>
      </c>
      <c r="AP930" s="2">
        <v>0</v>
      </c>
      <c r="AQ930" s="2">
        <v>0</v>
      </c>
      <c r="AR930" s="2">
        <v>0</v>
      </c>
      <c r="AS930" s="2">
        <v>0</v>
      </c>
      <c r="AT930" s="2" t="s">
        <v>464</v>
      </c>
      <c r="AU930" s="2" t="s">
        <v>464</v>
      </c>
      <c r="AV930" s="2" t="s">
        <v>464</v>
      </c>
    </row>
    <row r="931" spans="1:48" x14ac:dyDescent="0.25">
      <c r="A931" t="str">
        <f t="shared" si="17"/>
        <v>2014Q2</v>
      </c>
      <c r="B931" s="9" t="s">
        <v>1012</v>
      </c>
      <c r="C931" s="9">
        <v>4254621</v>
      </c>
      <c r="D931" s="2">
        <v>6411</v>
      </c>
      <c r="E931" s="2">
        <v>1947</v>
      </c>
      <c r="F931" s="2">
        <v>0</v>
      </c>
      <c r="G931" s="2">
        <v>3907</v>
      </c>
      <c r="H931" s="2">
        <v>1343</v>
      </c>
      <c r="I931" s="2">
        <v>7549</v>
      </c>
      <c r="J931" s="2">
        <v>15729</v>
      </c>
      <c r="K931" s="2">
        <v>0</v>
      </c>
      <c r="L931" s="2">
        <v>86449</v>
      </c>
      <c r="M931" s="2">
        <v>609917</v>
      </c>
      <c r="N931" s="2">
        <v>0</v>
      </c>
      <c r="O931" s="2">
        <v>786887</v>
      </c>
      <c r="P931" s="2">
        <v>94</v>
      </c>
      <c r="Q931" s="2">
        <v>560</v>
      </c>
      <c r="R931" s="2">
        <v>1214</v>
      </c>
      <c r="S931" s="2">
        <v>304572</v>
      </c>
      <c r="T931" s="2">
        <v>468841</v>
      </c>
      <c r="U931" s="2">
        <v>132278</v>
      </c>
      <c r="V931" s="2">
        <v>86449</v>
      </c>
      <c r="W931" s="2">
        <v>1214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 t="s">
        <v>464</v>
      </c>
      <c r="AH931" s="3" t="s">
        <v>464</v>
      </c>
      <c r="AI931" s="2" t="s">
        <v>464</v>
      </c>
      <c r="AJ931" s="3">
        <v>560</v>
      </c>
      <c r="AK931" s="3">
        <v>0</v>
      </c>
      <c r="AL931" s="2">
        <v>0</v>
      </c>
      <c r="AM931" s="3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 t="s">
        <v>464</v>
      </c>
      <c r="AU931" s="2" t="s">
        <v>464</v>
      </c>
      <c r="AV931" s="2" t="s">
        <v>464</v>
      </c>
    </row>
    <row r="932" spans="1:48" x14ac:dyDescent="0.25">
      <c r="A932" t="str">
        <f t="shared" si="17"/>
        <v>2014Q2</v>
      </c>
      <c r="B932" s="9" t="s">
        <v>1013</v>
      </c>
      <c r="C932" s="9">
        <v>4160734</v>
      </c>
      <c r="D932" s="2">
        <v>119823</v>
      </c>
      <c r="E932" s="2">
        <v>124200</v>
      </c>
      <c r="F932" s="2">
        <v>-226</v>
      </c>
      <c r="G932" s="2">
        <v>87083</v>
      </c>
      <c r="H932" s="2">
        <v>21995</v>
      </c>
      <c r="I932" s="2">
        <v>194122</v>
      </c>
      <c r="J932" s="2">
        <v>2319177</v>
      </c>
      <c r="K932" s="2">
        <v>16000</v>
      </c>
      <c r="L932" s="2">
        <v>16893146</v>
      </c>
      <c r="M932" s="2">
        <v>5109014</v>
      </c>
      <c r="N932" s="2">
        <v>609634</v>
      </c>
      <c r="O932" s="2">
        <v>25710230</v>
      </c>
      <c r="P932" s="2">
        <v>6278</v>
      </c>
      <c r="Q932" s="2">
        <v>16077881</v>
      </c>
      <c r="R932" s="2">
        <v>16202850</v>
      </c>
      <c r="S932" s="2">
        <v>1823071</v>
      </c>
      <c r="T932" s="2">
        <v>1919403</v>
      </c>
      <c r="U932" s="2">
        <v>199003</v>
      </c>
      <c r="V932" s="2">
        <v>16893146</v>
      </c>
      <c r="W932" s="2">
        <v>16202850</v>
      </c>
      <c r="X932" s="2">
        <v>0</v>
      </c>
      <c r="Y932" s="2">
        <v>1191624</v>
      </c>
      <c r="Z932" s="2">
        <v>5982849</v>
      </c>
      <c r="AA932" s="2">
        <v>4725</v>
      </c>
      <c r="AB932" s="2">
        <v>82515</v>
      </c>
      <c r="AC932" s="2">
        <v>0</v>
      </c>
      <c r="AD932" s="2">
        <v>0</v>
      </c>
      <c r="AE932" s="2">
        <v>0</v>
      </c>
      <c r="AF932" s="2">
        <v>0</v>
      </c>
      <c r="AG932" s="2" t="s">
        <v>464</v>
      </c>
      <c r="AH932" s="3" t="s">
        <v>464</v>
      </c>
      <c r="AI932" s="2" t="s">
        <v>464</v>
      </c>
      <c r="AJ932" s="3">
        <v>16077881</v>
      </c>
      <c r="AK932" s="3">
        <v>0</v>
      </c>
      <c r="AL932" s="2">
        <v>1204823</v>
      </c>
      <c r="AM932" s="3">
        <v>6049213</v>
      </c>
      <c r="AN932" s="2">
        <v>4715</v>
      </c>
      <c r="AO932" s="2">
        <v>76738</v>
      </c>
      <c r="AP932" s="2">
        <v>0</v>
      </c>
      <c r="AQ932" s="2">
        <v>0</v>
      </c>
      <c r="AR932" s="2">
        <v>0</v>
      </c>
      <c r="AS932" s="2">
        <v>0</v>
      </c>
      <c r="AT932" s="2" t="s">
        <v>464</v>
      </c>
      <c r="AU932" s="2" t="s">
        <v>464</v>
      </c>
      <c r="AV932" s="2" t="s">
        <v>464</v>
      </c>
    </row>
    <row r="933" spans="1:48" x14ac:dyDescent="0.25">
      <c r="A933" t="str">
        <f t="shared" si="17"/>
        <v>2014Q2</v>
      </c>
      <c r="B933" s="9" t="s">
        <v>374</v>
      </c>
      <c r="C933" s="9">
        <v>100425</v>
      </c>
      <c r="D933" s="2">
        <v>16726</v>
      </c>
      <c r="E933" s="2">
        <v>5885</v>
      </c>
      <c r="F933" s="2">
        <v>0</v>
      </c>
      <c r="G933" s="2">
        <v>9849</v>
      </c>
      <c r="H933" s="2">
        <v>2493</v>
      </c>
      <c r="I933" s="2">
        <v>20673</v>
      </c>
      <c r="J933" s="2">
        <v>113855</v>
      </c>
      <c r="K933" s="2">
        <v>0</v>
      </c>
      <c r="L933" s="2">
        <v>674851</v>
      </c>
      <c r="M933" s="2">
        <v>1353321</v>
      </c>
      <c r="N933" s="2">
        <v>0</v>
      </c>
      <c r="O933" s="2">
        <v>2294156</v>
      </c>
      <c r="P933" s="2">
        <v>0</v>
      </c>
      <c r="Q933" s="2">
        <v>521307</v>
      </c>
      <c r="R933" s="2">
        <v>518353</v>
      </c>
      <c r="S933" s="2">
        <v>624301</v>
      </c>
      <c r="T933" s="2">
        <v>1219911</v>
      </c>
      <c r="U933" s="2">
        <v>71380</v>
      </c>
      <c r="V933" s="2">
        <v>674851</v>
      </c>
      <c r="W933" s="2">
        <v>518353</v>
      </c>
      <c r="X933" s="2">
        <v>100</v>
      </c>
      <c r="Y933" s="2">
        <v>0</v>
      </c>
      <c r="Z933" s="2">
        <v>0</v>
      </c>
      <c r="AA933" s="2">
        <v>5102</v>
      </c>
      <c r="AB933" s="2">
        <v>131568</v>
      </c>
      <c r="AC933" s="2">
        <v>266357</v>
      </c>
      <c r="AD933" s="2">
        <v>0</v>
      </c>
      <c r="AE933" s="2">
        <v>0</v>
      </c>
      <c r="AF933" s="2">
        <v>0</v>
      </c>
      <c r="AG933" s="2" t="s">
        <v>464</v>
      </c>
      <c r="AH933" s="3" t="s">
        <v>464</v>
      </c>
      <c r="AI933" s="2" t="s">
        <v>464</v>
      </c>
      <c r="AJ933" s="3">
        <v>521307</v>
      </c>
      <c r="AK933" s="3">
        <v>100</v>
      </c>
      <c r="AL933" s="2">
        <v>0</v>
      </c>
      <c r="AM933" s="3">
        <v>0</v>
      </c>
      <c r="AN933" s="2">
        <v>4966</v>
      </c>
      <c r="AO933" s="2">
        <v>129748</v>
      </c>
      <c r="AP933" s="2">
        <v>272162</v>
      </c>
      <c r="AQ933" s="2">
        <v>0</v>
      </c>
      <c r="AR933" s="2">
        <v>0</v>
      </c>
      <c r="AS933" s="2">
        <v>0</v>
      </c>
      <c r="AT933" s="2" t="s">
        <v>464</v>
      </c>
      <c r="AU933" s="2" t="s">
        <v>464</v>
      </c>
      <c r="AV933" s="2" t="s">
        <v>464</v>
      </c>
    </row>
    <row r="934" spans="1:48" x14ac:dyDescent="0.25">
      <c r="A934" t="str">
        <f t="shared" si="17"/>
        <v>2014Q2</v>
      </c>
      <c r="B934" s="9" t="s">
        <v>1014</v>
      </c>
      <c r="C934" s="9">
        <v>1021195</v>
      </c>
      <c r="D934" s="2">
        <v>5551</v>
      </c>
      <c r="E934" s="2">
        <v>2317</v>
      </c>
      <c r="F934" s="2">
        <v>0</v>
      </c>
      <c r="G934" s="2">
        <v>3405</v>
      </c>
      <c r="H934" s="2">
        <v>821</v>
      </c>
      <c r="I934" s="2">
        <v>8306</v>
      </c>
      <c r="J934" s="2">
        <v>31533</v>
      </c>
      <c r="K934" s="2">
        <v>0</v>
      </c>
      <c r="L934" s="2">
        <v>144894</v>
      </c>
      <c r="M934" s="2">
        <v>278642</v>
      </c>
      <c r="N934" s="2">
        <v>0</v>
      </c>
      <c r="O934" s="2">
        <v>519791</v>
      </c>
      <c r="P934" s="2">
        <v>-630</v>
      </c>
      <c r="Q934" s="2">
        <v>147779</v>
      </c>
      <c r="R934" s="2">
        <v>143559</v>
      </c>
      <c r="S934" s="2">
        <v>106307</v>
      </c>
      <c r="T934" s="2">
        <v>249264</v>
      </c>
      <c r="U934" s="2">
        <v>25618</v>
      </c>
      <c r="V934" s="2">
        <v>144894</v>
      </c>
      <c r="W934" s="2">
        <v>143559</v>
      </c>
      <c r="X934" s="2">
        <v>0</v>
      </c>
      <c r="Y934" s="2">
        <v>0</v>
      </c>
      <c r="Z934" s="2">
        <v>123491</v>
      </c>
      <c r="AA934" s="2">
        <v>7322</v>
      </c>
      <c r="AB934" s="2">
        <v>11491</v>
      </c>
      <c r="AC934" s="2">
        <v>826</v>
      </c>
      <c r="AD934" s="2">
        <v>0</v>
      </c>
      <c r="AE934" s="2">
        <v>43</v>
      </c>
      <c r="AF934" s="2">
        <v>0</v>
      </c>
      <c r="AG934" s="2" t="s">
        <v>464</v>
      </c>
      <c r="AH934" s="3" t="s">
        <v>464</v>
      </c>
      <c r="AI934" s="2" t="s">
        <v>464</v>
      </c>
      <c r="AJ934" s="3">
        <v>147779</v>
      </c>
      <c r="AK934" s="3">
        <v>0</v>
      </c>
      <c r="AL934" s="2">
        <v>0</v>
      </c>
      <c r="AM934" s="3">
        <v>128228</v>
      </c>
      <c r="AN934" s="2">
        <v>7142</v>
      </c>
      <c r="AO934" s="2">
        <v>11179</v>
      </c>
      <c r="AP934" s="2">
        <v>812</v>
      </c>
      <c r="AQ934" s="2">
        <v>0</v>
      </c>
      <c r="AR934" s="2">
        <v>42</v>
      </c>
      <c r="AS934" s="2">
        <v>0</v>
      </c>
      <c r="AT934" s="2" t="s">
        <v>464</v>
      </c>
      <c r="AU934" s="2" t="s">
        <v>464</v>
      </c>
      <c r="AV934" s="2" t="s">
        <v>464</v>
      </c>
    </row>
    <row r="935" spans="1:48" x14ac:dyDescent="0.25">
      <c r="A935" t="str">
        <f t="shared" si="17"/>
        <v>2014Q2</v>
      </c>
      <c r="B935" s="9" t="s">
        <v>1015</v>
      </c>
      <c r="C935" s="9">
        <v>1020094</v>
      </c>
      <c r="D935" s="2">
        <v>3101</v>
      </c>
      <c r="E935" s="2">
        <v>1404</v>
      </c>
      <c r="F935" s="2">
        <v>0</v>
      </c>
      <c r="G935" s="2">
        <v>1829</v>
      </c>
      <c r="H935" s="2">
        <v>457</v>
      </c>
      <c r="I935" s="2">
        <v>3066</v>
      </c>
      <c r="J935" s="2">
        <v>1637</v>
      </c>
      <c r="K935" s="2">
        <v>0</v>
      </c>
      <c r="L935" s="2">
        <v>238550</v>
      </c>
      <c r="M935" s="2">
        <v>140348</v>
      </c>
      <c r="N935" s="2">
        <v>0</v>
      </c>
      <c r="O935" s="2">
        <v>443937</v>
      </c>
      <c r="P935" s="2">
        <v>0</v>
      </c>
      <c r="Q935" s="2">
        <v>233495</v>
      </c>
      <c r="R935" s="2">
        <v>238450</v>
      </c>
      <c r="S935" s="2">
        <v>28961</v>
      </c>
      <c r="T935" s="2">
        <v>101333</v>
      </c>
      <c r="U935" s="2">
        <v>15912</v>
      </c>
      <c r="V935" s="2">
        <v>238550</v>
      </c>
      <c r="W935" s="2">
        <v>238450</v>
      </c>
      <c r="X935" s="2">
        <v>13335</v>
      </c>
      <c r="Y935" s="2">
        <v>20</v>
      </c>
      <c r="Z935" s="2">
        <v>1551</v>
      </c>
      <c r="AA935" s="2">
        <v>178</v>
      </c>
      <c r="AB935" s="2">
        <v>39244</v>
      </c>
      <c r="AC935" s="2">
        <v>32</v>
      </c>
      <c r="AD935" s="2">
        <v>0</v>
      </c>
      <c r="AE935" s="2">
        <v>0</v>
      </c>
      <c r="AF935" s="2">
        <v>0</v>
      </c>
      <c r="AG935" s="2" t="s">
        <v>464</v>
      </c>
      <c r="AH935" s="3" t="s">
        <v>464</v>
      </c>
      <c r="AI935" s="2" t="s">
        <v>464</v>
      </c>
      <c r="AJ935" s="3">
        <v>233495</v>
      </c>
      <c r="AK935" s="3">
        <v>13362</v>
      </c>
      <c r="AL935" s="2">
        <v>19</v>
      </c>
      <c r="AM935" s="3">
        <v>1551</v>
      </c>
      <c r="AN935" s="2">
        <v>169</v>
      </c>
      <c r="AO935" s="2">
        <v>37351</v>
      </c>
      <c r="AP935" s="2">
        <v>32</v>
      </c>
      <c r="AQ935" s="2">
        <v>0</v>
      </c>
      <c r="AR935" s="2">
        <v>0</v>
      </c>
      <c r="AS935" s="2">
        <v>0</v>
      </c>
      <c r="AT935" s="2" t="s">
        <v>464</v>
      </c>
      <c r="AU935" s="2" t="s">
        <v>464</v>
      </c>
      <c r="AV935" s="2" t="s">
        <v>464</v>
      </c>
    </row>
    <row r="936" spans="1:48" x14ac:dyDescent="0.25">
      <c r="A936" t="str">
        <f t="shared" si="17"/>
        <v>2014Q2</v>
      </c>
      <c r="B936" s="9" t="s">
        <v>1016</v>
      </c>
      <c r="C936" s="9">
        <v>1018532</v>
      </c>
      <c r="D936" s="2">
        <v>4091</v>
      </c>
      <c r="E936" s="2">
        <v>1575</v>
      </c>
      <c r="F936" s="2">
        <v>0</v>
      </c>
      <c r="G936" s="2">
        <v>2566</v>
      </c>
      <c r="H936" s="2">
        <v>500</v>
      </c>
      <c r="I936" s="2">
        <v>4193</v>
      </c>
      <c r="J936" s="2">
        <v>3274</v>
      </c>
      <c r="K936" s="2">
        <v>14800</v>
      </c>
      <c r="L936" s="2">
        <v>166002</v>
      </c>
      <c r="M936" s="2">
        <v>253568</v>
      </c>
      <c r="N936" s="2">
        <v>0</v>
      </c>
      <c r="O936" s="2">
        <v>510117</v>
      </c>
      <c r="P936" s="2">
        <v>0</v>
      </c>
      <c r="Q936" s="2">
        <v>116928</v>
      </c>
      <c r="R936" s="2">
        <v>118407</v>
      </c>
      <c r="S936" s="2">
        <v>97302</v>
      </c>
      <c r="T936" s="2">
        <v>213625</v>
      </c>
      <c r="U936" s="2">
        <v>16967</v>
      </c>
      <c r="V936" s="2">
        <v>166002</v>
      </c>
      <c r="W936" s="2">
        <v>118407</v>
      </c>
      <c r="X936" s="2">
        <v>0</v>
      </c>
      <c r="Y936" s="2">
        <v>3125</v>
      </c>
      <c r="Z936" s="2">
        <v>6318</v>
      </c>
      <c r="AA936" s="2">
        <v>8665</v>
      </c>
      <c r="AB936" s="2">
        <v>22209</v>
      </c>
      <c r="AC936" s="2">
        <v>13383</v>
      </c>
      <c r="AD936" s="2">
        <v>0</v>
      </c>
      <c r="AE936" s="2">
        <v>0</v>
      </c>
      <c r="AF936" s="2">
        <v>0</v>
      </c>
      <c r="AG936" s="2" t="s">
        <v>464</v>
      </c>
      <c r="AH936" s="3" t="s">
        <v>464</v>
      </c>
      <c r="AI936" s="2" t="s">
        <v>464</v>
      </c>
      <c r="AJ936" s="3">
        <v>116928</v>
      </c>
      <c r="AK936" s="3">
        <v>0</v>
      </c>
      <c r="AL936" s="2">
        <v>3122</v>
      </c>
      <c r="AM936" s="3">
        <v>6457</v>
      </c>
      <c r="AN936" s="2">
        <v>8221</v>
      </c>
      <c r="AO936" s="2">
        <v>21141</v>
      </c>
      <c r="AP936" s="2">
        <v>13275</v>
      </c>
      <c r="AQ936" s="2">
        <v>0</v>
      </c>
      <c r="AR936" s="2">
        <v>0</v>
      </c>
      <c r="AS936" s="2">
        <v>0</v>
      </c>
      <c r="AT936" s="2" t="s">
        <v>464</v>
      </c>
      <c r="AU936" s="2" t="s">
        <v>464</v>
      </c>
      <c r="AV936" s="2" t="s">
        <v>464</v>
      </c>
    </row>
    <row r="937" spans="1:48" x14ac:dyDescent="0.25">
      <c r="A937" t="str">
        <f t="shared" si="17"/>
        <v>2014Q2</v>
      </c>
      <c r="B937" s="9" t="s">
        <v>375</v>
      </c>
      <c r="C937" s="9">
        <v>1031054</v>
      </c>
      <c r="D937" s="2">
        <v>5940</v>
      </c>
      <c r="E937" s="2">
        <v>1338</v>
      </c>
      <c r="F937" s="2">
        <v>0</v>
      </c>
      <c r="G937" s="2">
        <v>2730</v>
      </c>
      <c r="H937" s="2">
        <v>869</v>
      </c>
      <c r="I937" s="2">
        <v>5096</v>
      </c>
      <c r="J937" s="2">
        <v>6778</v>
      </c>
      <c r="K937" s="2">
        <v>0</v>
      </c>
      <c r="L937" s="2">
        <v>436656</v>
      </c>
      <c r="M937" s="2">
        <v>355717</v>
      </c>
      <c r="N937" s="2">
        <v>0</v>
      </c>
      <c r="O937" s="2">
        <v>844322</v>
      </c>
      <c r="P937" s="2">
        <v>-39</v>
      </c>
      <c r="Q937" s="2">
        <v>428779</v>
      </c>
      <c r="R937" s="2">
        <v>436656</v>
      </c>
      <c r="S937" s="2">
        <v>133108</v>
      </c>
      <c r="T937" s="2">
        <v>334726</v>
      </c>
      <c r="U937" s="2">
        <v>8782</v>
      </c>
      <c r="V937" s="2">
        <v>436656</v>
      </c>
      <c r="W937" s="2">
        <v>436656</v>
      </c>
      <c r="X937" s="2">
        <v>0</v>
      </c>
      <c r="Y937" s="2">
        <v>62997</v>
      </c>
      <c r="Z937" s="2">
        <v>20118</v>
      </c>
      <c r="AA937" s="2">
        <v>152410</v>
      </c>
      <c r="AB937" s="2">
        <v>32086</v>
      </c>
      <c r="AC937" s="2">
        <v>63397</v>
      </c>
      <c r="AD937" s="2">
        <v>1160</v>
      </c>
      <c r="AE937" s="2">
        <v>0</v>
      </c>
      <c r="AF937" s="2">
        <v>10531</v>
      </c>
      <c r="AG937" s="2" t="s">
        <v>464</v>
      </c>
      <c r="AH937" s="3" t="s">
        <v>464</v>
      </c>
      <c r="AI937" s="2" t="s">
        <v>464</v>
      </c>
      <c r="AJ937" s="3">
        <v>428779</v>
      </c>
      <c r="AK937" s="3">
        <v>0</v>
      </c>
      <c r="AL937" s="2">
        <v>61836</v>
      </c>
      <c r="AM937" s="3">
        <v>20592</v>
      </c>
      <c r="AN937" s="2">
        <v>148530</v>
      </c>
      <c r="AO937" s="2">
        <v>31623</v>
      </c>
      <c r="AP937" s="2">
        <v>62258</v>
      </c>
      <c r="AQ937" s="2">
        <v>1102</v>
      </c>
      <c r="AR937" s="2">
        <v>0</v>
      </c>
      <c r="AS937" s="2">
        <v>10743</v>
      </c>
      <c r="AT937" s="2" t="s">
        <v>464</v>
      </c>
      <c r="AU937" s="2" t="s">
        <v>464</v>
      </c>
      <c r="AV937" s="2" t="s">
        <v>464</v>
      </c>
    </row>
    <row r="938" spans="1:48" x14ac:dyDescent="0.25">
      <c r="A938" t="str">
        <f t="shared" si="17"/>
        <v>2014Q2</v>
      </c>
      <c r="B938" s="9" t="s">
        <v>1017</v>
      </c>
      <c r="C938" s="9">
        <v>1018862</v>
      </c>
      <c r="D938" s="2">
        <v>7031</v>
      </c>
      <c r="E938" s="2">
        <v>2675</v>
      </c>
      <c r="F938" s="2">
        <v>0</v>
      </c>
      <c r="G938" s="2">
        <v>3904</v>
      </c>
      <c r="H938" s="2">
        <v>558</v>
      </c>
      <c r="I938" s="2">
        <v>6230</v>
      </c>
      <c r="J938" s="2">
        <v>39347</v>
      </c>
      <c r="K938" s="2">
        <v>0</v>
      </c>
      <c r="L938" s="2">
        <v>281464</v>
      </c>
      <c r="M938" s="2">
        <v>393333</v>
      </c>
      <c r="N938" s="2">
        <v>0</v>
      </c>
      <c r="O938" s="2">
        <v>754313</v>
      </c>
      <c r="P938" s="2">
        <v>-1</v>
      </c>
      <c r="Q938" s="2">
        <v>178615</v>
      </c>
      <c r="R938" s="2">
        <v>177694</v>
      </c>
      <c r="S938" s="2">
        <v>79385</v>
      </c>
      <c r="T938" s="2">
        <v>309154</v>
      </c>
      <c r="U938" s="2">
        <v>52457</v>
      </c>
      <c r="V938" s="2">
        <v>281464</v>
      </c>
      <c r="W938" s="2">
        <v>177694</v>
      </c>
      <c r="X938" s="2">
        <v>38075</v>
      </c>
      <c r="Y938" s="2">
        <v>20</v>
      </c>
      <c r="Z938" s="2">
        <v>94913</v>
      </c>
      <c r="AA938" s="2">
        <v>6086</v>
      </c>
      <c r="AB938" s="2">
        <v>4462</v>
      </c>
      <c r="AC938" s="2">
        <v>0</v>
      </c>
      <c r="AD938" s="2">
        <v>0</v>
      </c>
      <c r="AE938" s="2">
        <v>0</v>
      </c>
      <c r="AF938" s="2">
        <v>0</v>
      </c>
      <c r="AG938" s="2" t="s">
        <v>464</v>
      </c>
      <c r="AH938" s="3" t="s">
        <v>464</v>
      </c>
      <c r="AI938" s="2" t="s">
        <v>464</v>
      </c>
      <c r="AJ938" s="3">
        <v>178615</v>
      </c>
      <c r="AK938" s="3">
        <v>38050</v>
      </c>
      <c r="AL938" s="2">
        <v>20</v>
      </c>
      <c r="AM938" s="3">
        <v>96664</v>
      </c>
      <c r="AN938" s="2">
        <v>5875</v>
      </c>
      <c r="AO938" s="2">
        <v>4265</v>
      </c>
      <c r="AP938" s="2">
        <v>0</v>
      </c>
      <c r="AQ938" s="2">
        <v>0</v>
      </c>
      <c r="AR938" s="2">
        <v>0</v>
      </c>
      <c r="AS938" s="2">
        <v>0</v>
      </c>
      <c r="AT938" s="2" t="s">
        <v>464</v>
      </c>
      <c r="AU938" s="2" t="s">
        <v>464</v>
      </c>
      <c r="AV938" s="2" t="s">
        <v>464</v>
      </c>
    </row>
    <row r="939" spans="1:48" x14ac:dyDescent="0.25">
      <c r="A939" t="str">
        <f t="shared" si="17"/>
        <v>2014Q2</v>
      </c>
      <c r="B939" s="9" t="s">
        <v>376</v>
      </c>
      <c r="C939" s="9">
        <v>1020471</v>
      </c>
      <c r="D939" s="2">
        <v>5983</v>
      </c>
      <c r="E939" s="2">
        <v>2060</v>
      </c>
      <c r="F939" s="2">
        <v>0</v>
      </c>
      <c r="G939" s="2">
        <v>3404</v>
      </c>
      <c r="H939" s="2">
        <v>567</v>
      </c>
      <c r="I939" s="2">
        <v>5388</v>
      </c>
      <c r="J939" s="2">
        <v>37047</v>
      </c>
      <c r="K939" s="2">
        <v>712</v>
      </c>
      <c r="L939" s="2">
        <v>228086</v>
      </c>
      <c r="M939" s="2">
        <v>464472</v>
      </c>
      <c r="N939" s="2">
        <v>0</v>
      </c>
      <c r="O939" s="2">
        <v>773557</v>
      </c>
      <c r="P939" s="2">
        <v>129</v>
      </c>
      <c r="Q939" s="2">
        <v>226182</v>
      </c>
      <c r="R939" s="2">
        <v>228086</v>
      </c>
      <c r="S939" s="2">
        <v>56624</v>
      </c>
      <c r="T939" s="2">
        <v>267150</v>
      </c>
      <c r="U939" s="2">
        <v>128780</v>
      </c>
      <c r="V939" s="2">
        <v>228086</v>
      </c>
      <c r="W939" s="2">
        <v>228086</v>
      </c>
      <c r="X939" s="2">
        <v>256</v>
      </c>
      <c r="Y939" s="2">
        <v>0</v>
      </c>
      <c r="Z939" s="2">
        <v>26210</v>
      </c>
      <c r="AA939" s="2">
        <v>0</v>
      </c>
      <c r="AB939" s="2">
        <v>85970</v>
      </c>
      <c r="AC939" s="2">
        <v>71523</v>
      </c>
      <c r="AD939" s="2">
        <v>0</v>
      </c>
      <c r="AE939" s="2">
        <v>0</v>
      </c>
      <c r="AF939" s="2">
        <v>0</v>
      </c>
      <c r="AG939" s="2" t="s">
        <v>464</v>
      </c>
      <c r="AH939" s="3" t="s">
        <v>464</v>
      </c>
      <c r="AI939" s="2" t="s">
        <v>464</v>
      </c>
      <c r="AJ939" s="3">
        <v>226182</v>
      </c>
      <c r="AK939" s="3">
        <v>256</v>
      </c>
      <c r="AL939" s="2">
        <v>0</v>
      </c>
      <c r="AM939" s="3">
        <v>26525</v>
      </c>
      <c r="AN939" s="2">
        <v>0</v>
      </c>
      <c r="AO939" s="2">
        <v>84478</v>
      </c>
      <c r="AP939" s="2">
        <v>70652</v>
      </c>
      <c r="AQ939" s="2">
        <v>0</v>
      </c>
      <c r="AR939" s="2">
        <v>0</v>
      </c>
      <c r="AS939" s="2">
        <v>0</v>
      </c>
      <c r="AT939" s="2" t="s">
        <v>464</v>
      </c>
      <c r="AU939" s="2" t="s">
        <v>464</v>
      </c>
      <c r="AV939" s="2" t="s">
        <v>464</v>
      </c>
    </row>
    <row r="940" spans="1:48" x14ac:dyDescent="0.25">
      <c r="A940" t="str">
        <f t="shared" si="17"/>
        <v>2014Q2</v>
      </c>
      <c r="B940" s="9" t="s">
        <v>376</v>
      </c>
      <c r="C940" s="9">
        <v>1020987</v>
      </c>
      <c r="D940" s="2">
        <v>8407</v>
      </c>
      <c r="E940" s="2">
        <v>4784</v>
      </c>
      <c r="F940" s="2">
        <v>0</v>
      </c>
      <c r="G940" s="2">
        <v>4782</v>
      </c>
      <c r="H940" s="2">
        <v>665</v>
      </c>
      <c r="I940" s="2">
        <v>7655</v>
      </c>
      <c r="J940" s="2">
        <v>143773</v>
      </c>
      <c r="K940" s="2">
        <v>7100</v>
      </c>
      <c r="L940" s="2">
        <v>314307</v>
      </c>
      <c r="M940" s="2">
        <v>728874</v>
      </c>
      <c r="N940" s="2">
        <v>0</v>
      </c>
      <c r="O940" s="2">
        <v>1291437</v>
      </c>
      <c r="P940" s="2">
        <v>0</v>
      </c>
      <c r="Q940" s="2">
        <v>239243</v>
      </c>
      <c r="R940" s="2">
        <v>241522</v>
      </c>
      <c r="S940" s="2">
        <v>150035</v>
      </c>
      <c r="T940" s="2">
        <v>383084</v>
      </c>
      <c r="U940" s="2">
        <v>93301</v>
      </c>
      <c r="V940" s="2">
        <v>314307</v>
      </c>
      <c r="W940" s="2">
        <v>241522</v>
      </c>
      <c r="X940" s="2">
        <v>8450</v>
      </c>
      <c r="Y940" s="2">
        <v>0</v>
      </c>
      <c r="Z940" s="2">
        <v>30170</v>
      </c>
      <c r="AA940" s="2">
        <v>19992</v>
      </c>
      <c r="AB940" s="2">
        <v>145897</v>
      </c>
      <c r="AC940" s="2">
        <v>24621</v>
      </c>
      <c r="AD940" s="2">
        <v>0</v>
      </c>
      <c r="AE940" s="2">
        <v>0</v>
      </c>
      <c r="AF940" s="2">
        <v>0</v>
      </c>
      <c r="AG940" s="2" t="s">
        <v>464</v>
      </c>
      <c r="AH940" s="3" t="s">
        <v>464</v>
      </c>
      <c r="AI940" s="2" t="s">
        <v>464</v>
      </c>
      <c r="AJ940" s="3">
        <v>239243</v>
      </c>
      <c r="AK940" s="3">
        <v>8438</v>
      </c>
      <c r="AL940" s="2">
        <v>0</v>
      </c>
      <c r="AM940" s="3">
        <v>30146</v>
      </c>
      <c r="AN940" s="2">
        <v>19446</v>
      </c>
      <c r="AO940" s="2">
        <v>144755</v>
      </c>
      <c r="AP940" s="2">
        <v>24238</v>
      </c>
      <c r="AQ940" s="2">
        <v>0</v>
      </c>
      <c r="AR940" s="2">
        <v>0</v>
      </c>
      <c r="AS940" s="2">
        <v>0</v>
      </c>
      <c r="AT940" s="2" t="s">
        <v>464</v>
      </c>
      <c r="AU940" s="2" t="s">
        <v>464</v>
      </c>
      <c r="AV940" s="2" t="s">
        <v>464</v>
      </c>
    </row>
    <row r="941" spans="1:48" x14ac:dyDescent="0.25">
      <c r="A941" t="str">
        <f t="shared" si="17"/>
        <v>2014Q2</v>
      </c>
      <c r="B941" s="9" t="s">
        <v>1018</v>
      </c>
      <c r="C941" s="9">
        <v>1022105</v>
      </c>
      <c r="D941" s="2">
        <v>10125</v>
      </c>
      <c r="E941" s="2">
        <v>2201</v>
      </c>
      <c r="F941" s="2">
        <v>0</v>
      </c>
      <c r="G941" s="2">
        <v>3621</v>
      </c>
      <c r="H941" s="2">
        <v>947</v>
      </c>
      <c r="I941" s="2">
        <v>7090</v>
      </c>
      <c r="J941" s="2">
        <v>94855</v>
      </c>
      <c r="K941" s="2">
        <v>0</v>
      </c>
      <c r="L941" s="2">
        <v>90014</v>
      </c>
      <c r="M941" s="2">
        <v>540192</v>
      </c>
      <c r="N941" s="2">
        <v>0</v>
      </c>
      <c r="O941" s="2">
        <v>820871</v>
      </c>
      <c r="P941" s="2">
        <v>-83</v>
      </c>
      <c r="Q941" s="2">
        <v>90262</v>
      </c>
      <c r="R941" s="2">
        <v>90014</v>
      </c>
      <c r="S941" s="2">
        <v>53145</v>
      </c>
      <c r="T941" s="2">
        <v>253468</v>
      </c>
      <c r="U941" s="2">
        <v>275282</v>
      </c>
      <c r="V941" s="2">
        <v>90014</v>
      </c>
      <c r="W941" s="2">
        <v>90014</v>
      </c>
      <c r="X941" s="2">
        <v>2598</v>
      </c>
      <c r="Y941" s="2">
        <v>0</v>
      </c>
      <c r="Z941" s="2">
        <v>0</v>
      </c>
      <c r="AA941" s="2">
        <v>5126</v>
      </c>
      <c r="AB941" s="2">
        <v>16825</v>
      </c>
      <c r="AC941" s="2">
        <v>21473</v>
      </c>
      <c r="AD941" s="2">
        <v>0</v>
      </c>
      <c r="AE941" s="2">
        <v>0</v>
      </c>
      <c r="AF941" s="2">
        <v>0</v>
      </c>
      <c r="AG941" s="2" t="s">
        <v>464</v>
      </c>
      <c r="AH941" s="3" t="s">
        <v>464</v>
      </c>
      <c r="AI941" s="2" t="s">
        <v>464</v>
      </c>
      <c r="AJ941" s="3">
        <v>90262</v>
      </c>
      <c r="AK941" s="3">
        <v>2621</v>
      </c>
      <c r="AL941" s="2">
        <v>0</v>
      </c>
      <c r="AM941" s="3">
        <v>0</v>
      </c>
      <c r="AN941" s="2">
        <v>5144</v>
      </c>
      <c r="AO941" s="2">
        <v>16904</v>
      </c>
      <c r="AP941" s="2">
        <v>21563</v>
      </c>
      <c r="AQ941" s="2">
        <v>0</v>
      </c>
      <c r="AR941" s="2">
        <v>0</v>
      </c>
      <c r="AS941" s="2">
        <v>0</v>
      </c>
      <c r="AT941" s="2" t="s">
        <v>464</v>
      </c>
      <c r="AU941" s="2" t="s">
        <v>464</v>
      </c>
      <c r="AV941" s="2" t="s">
        <v>464</v>
      </c>
    </row>
    <row r="942" spans="1:48" x14ac:dyDescent="0.25">
      <c r="A942" t="str">
        <f t="shared" si="17"/>
        <v>2014Q2</v>
      </c>
      <c r="B942" s="9" t="s">
        <v>1019</v>
      </c>
      <c r="C942" s="9">
        <v>1021974</v>
      </c>
      <c r="D942" s="2">
        <v>5303</v>
      </c>
      <c r="E942" s="2">
        <v>1020</v>
      </c>
      <c r="F942" s="2">
        <v>0</v>
      </c>
      <c r="G942" s="2">
        <v>2391</v>
      </c>
      <c r="H942" s="2">
        <v>619</v>
      </c>
      <c r="I942" s="2">
        <v>4437</v>
      </c>
      <c r="J942" s="2">
        <v>7250</v>
      </c>
      <c r="K942" s="2">
        <v>0</v>
      </c>
      <c r="L942" s="2">
        <v>55724</v>
      </c>
      <c r="M942" s="2">
        <v>575346</v>
      </c>
      <c r="N942" s="2">
        <v>0</v>
      </c>
      <c r="O942" s="2">
        <v>684503</v>
      </c>
      <c r="P942" s="2">
        <v>76</v>
      </c>
      <c r="Q942" s="2">
        <v>57869</v>
      </c>
      <c r="R942" s="2">
        <v>55724</v>
      </c>
      <c r="S942" s="2">
        <v>171387</v>
      </c>
      <c r="T942" s="2">
        <v>429975</v>
      </c>
      <c r="U942" s="2">
        <v>53536</v>
      </c>
      <c r="V942" s="2">
        <v>55724</v>
      </c>
      <c r="W942" s="2">
        <v>55724</v>
      </c>
      <c r="X942" s="2">
        <v>0</v>
      </c>
      <c r="Y942" s="2">
        <v>18</v>
      </c>
      <c r="Z942" s="2">
        <v>40451</v>
      </c>
      <c r="AA942" s="2">
        <v>13</v>
      </c>
      <c r="AB942" s="2">
        <v>15</v>
      </c>
      <c r="AC942" s="2">
        <v>0</v>
      </c>
      <c r="AD942" s="2">
        <v>0</v>
      </c>
      <c r="AE942" s="2">
        <v>0</v>
      </c>
      <c r="AF942" s="2">
        <v>0</v>
      </c>
      <c r="AG942" s="2" t="s">
        <v>464</v>
      </c>
      <c r="AH942" s="3" t="s">
        <v>464</v>
      </c>
      <c r="AI942" s="2" t="s">
        <v>464</v>
      </c>
      <c r="AJ942" s="3">
        <v>57869</v>
      </c>
      <c r="AK942" s="3">
        <v>0</v>
      </c>
      <c r="AL942" s="2">
        <v>18</v>
      </c>
      <c r="AM942" s="3">
        <v>42495</v>
      </c>
      <c r="AN942" s="2">
        <v>11</v>
      </c>
      <c r="AO942" s="2">
        <v>15</v>
      </c>
      <c r="AP942" s="2">
        <v>0</v>
      </c>
      <c r="AQ942" s="2">
        <v>0</v>
      </c>
      <c r="AR942" s="2">
        <v>0</v>
      </c>
      <c r="AS942" s="2">
        <v>0</v>
      </c>
      <c r="AT942" s="2" t="s">
        <v>464</v>
      </c>
      <c r="AU942" s="2" t="s">
        <v>464</v>
      </c>
      <c r="AV942" s="2" t="s">
        <v>464</v>
      </c>
    </row>
    <row r="943" spans="1:48" x14ac:dyDescent="0.25">
      <c r="A943" t="str">
        <f t="shared" si="17"/>
        <v>2014Q2</v>
      </c>
      <c r="B943" s="9" t="s">
        <v>377</v>
      </c>
      <c r="C943" s="9">
        <v>4087734</v>
      </c>
      <c r="D943" s="2">
        <v>4216</v>
      </c>
      <c r="E943" s="2">
        <v>504</v>
      </c>
      <c r="F943" s="2">
        <v>0</v>
      </c>
      <c r="G943" s="2">
        <v>2101</v>
      </c>
      <c r="H943" s="2">
        <v>395</v>
      </c>
      <c r="I943" s="2">
        <v>4079</v>
      </c>
      <c r="J943" s="2">
        <v>46740</v>
      </c>
      <c r="K943" s="2">
        <v>3028</v>
      </c>
      <c r="L943" s="2">
        <v>79904</v>
      </c>
      <c r="M943" s="2">
        <v>334496</v>
      </c>
      <c r="N943" s="2">
        <v>0</v>
      </c>
      <c r="O943" s="2">
        <v>508282</v>
      </c>
      <c r="P943" s="2">
        <v>-66</v>
      </c>
      <c r="Q943" s="2">
        <v>79147</v>
      </c>
      <c r="R943" s="2">
        <v>79904</v>
      </c>
      <c r="S943" s="2">
        <v>61230</v>
      </c>
      <c r="T943" s="2">
        <v>297177</v>
      </c>
      <c r="U943" s="2">
        <v>29270</v>
      </c>
      <c r="V943" s="2">
        <v>79904</v>
      </c>
      <c r="W943" s="2">
        <v>79904</v>
      </c>
      <c r="X943" s="2">
        <v>0</v>
      </c>
      <c r="Y943" s="2">
        <v>10392</v>
      </c>
      <c r="Z943" s="2">
        <v>16768</v>
      </c>
      <c r="AA943" s="2">
        <v>1179</v>
      </c>
      <c r="AB943" s="2">
        <v>44018</v>
      </c>
      <c r="AC943" s="2">
        <v>0</v>
      </c>
      <c r="AD943" s="2">
        <v>0</v>
      </c>
      <c r="AE943" s="2">
        <v>0</v>
      </c>
      <c r="AF943" s="2">
        <v>0</v>
      </c>
      <c r="AG943" s="2" t="s">
        <v>464</v>
      </c>
      <c r="AH943" s="3" t="s">
        <v>464</v>
      </c>
      <c r="AI943" s="2" t="s">
        <v>464</v>
      </c>
      <c r="AJ943" s="3">
        <v>79147</v>
      </c>
      <c r="AK943" s="3">
        <v>0</v>
      </c>
      <c r="AL943" s="2">
        <v>10483</v>
      </c>
      <c r="AM943" s="3">
        <v>17011</v>
      </c>
      <c r="AN943" s="2">
        <v>1151</v>
      </c>
      <c r="AO943" s="2">
        <v>43216</v>
      </c>
      <c r="AP943" s="2">
        <v>0</v>
      </c>
      <c r="AQ943" s="2">
        <v>0</v>
      </c>
      <c r="AR943" s="2">
        <v>0</v>
      </c>
      <c r="AS943" s="2">
        <v>0</v>
      </c>
      <c r="AT943" s="2" t="s">
        <v>464</v>
      </c>
      <c r="AU943" s="2" t="s">
        <v>464</v>
      </c>
      <c r="AV943" s="2" t="s">
        <v>464</v>
      </c>
    </row>
    <row r="944" spans="1:48" x14ac:dyDescent="0.25">
      <c r="A944" t="str">
        <f t="shared" si="17"/>
        <v>2014Q2</v>
      </c>
      <c r="B944" s="9" t="s">
        <v>1020</v>
      </c>
      <c r="C944" s="9">
        <v>1018238</v>
      </c>
      <c r="D944" s="2">
        <v>5734</v>
      </c>
      <c r="E944" s="2">
        <v>1783</v>
      </c>
      <c r="F944" s="2">
        <v>0</v>
      </c>
      <c r="G944" s="2">
        <v>2587</v>
      </c>
      <c r="H944" s="2">
        <v>567</v>
      </c>
      <c r="I944" s="2">
        <v>4821</v>
      </c>
      <c r="J944" s="2">
        <v>7400</v>
      </c>
      <c r="K944" s="2">
        <v>0</v>
      </c>
      <c r="L944" s="2">
        <v>234687</v>
      </c>
      <c r="M944" s="2">
        <v>290938</v>
      </c>
      <c r="N944" s="2">
        <v>0</v>
      </c>
      <c r="O944" s="2">
        <v>627061</v>
      </c>
      <c r="P944" s="2">
        <v>65</v>
      </c>
      <c r="Q944" s="2">
        <v>234422</v>
      </c>
      <c r="R944" s="2">
        <v>234686</v>
      </c>
      <c r="S944" s="2">
        <v>126681</v>
      </c>
      <c r="T944" s="2">
        <v>225472</v>
      </c>
      <c r="U944" s="2">
        <v>1738</v>
      </c>
      <c r="V944" s="2">
        <v>234687</v>
      </c>
      <c r="W944" s="2">
        <v>234686</v>
      </c>
      <c r="X944" s="2">
        <v>0</v>
      </c>
      <c r="Y944" s="2">
        <v>24727</v>
      </c>
      <c r="Z944" s="2">
        <v>32472</v>
      </c>
      <c r="AA944" s="2">
        <v>15218</v>
      </c>
      <c r="AB944" s="2">
        <v>13998</v>
      </c>
      <c r="AC944" s="2">
        <v>1088</v>
      </c>
      <c r="AD944" s="2">
        <v>0</v>
      </c>
      <c r="AE944" s="2">
        <v>0</v>
      </c>
      <c r="AF944" s="2">
        <v>0</v>
      </c>
      <c r="AG944" s="2" t="s">
        <v>464</v>
      </c>
      <c r="AH944" s="3" t="s">
        <v>464</v>
      </c>
      <c r="AI944" s="2" t="s">
        <v>464</v>
      </c>
      <c r="AJ944" s="3">
        <v>234422</v>
      </c>
      <c r="AK944" s="3">
        <v>0</v>
      </c>
      <c r="AL944" s="2">
        <v>24265</v>
      </c>
      <c r="AM944" s="3">
        <v>33045</v>
      </c>
      <c r="AN944" s="2">
        <v>15353</v>
      </c>
      <c r="AO944" s="2">
        <v>14080</v>
      </c>
      <c r="AP944" s="2">
        <v>1118</v>
      </c>
      <c r="AQ944" s="2">
        <v>0</v>
      </c>
      <c r="AR944" s="2">
        <v>0</v>
      </c>
      <c r="AS944" s="2">
        <v>0</v>
      </c>
      <c r="AT944" s="2" t="s">
        <v>464</v>
      </c>
      <c r="AU944" s="2" t="s">
        <v>464</v>
      </c>
      <c r="AV944" s="2" t="s">
        <v>464</v>
      </c>
    </row>
    <row r="945" spans="1:48" x14ac:dyDescent="0.25">
      <c r="A945" t="str">
        <f t="shared" si="17"/>
        <v>2014Q2</v>
      </c>
      <c r="B945" s="9" t="s">
        <v>378</v>
      </c>
      <c r="C945" s="9">
        <v>4188426</v>
      </c>
      <c r="D945" s="2">
        <v>31980</v>
      </c>
      <c r="E945" s="2">
        <v>2808</v>
      </c>
      <c r="F945" s="2">
        <v>0</v>
      </c>
      <c r="G945" s="2">
        <v>9098</v>
      </c>
      <c r="H945" s="2">
        <v>1409</v>
      </c>
      <c r="I945" s="2">
        <v>15287</v>
      </c>
      <c r="J945" s="2">
        <v>199990</v>
      </c>
      <c r="K945" s="2">
        <v>3044</v>
      </c>
      <c r="L945" s="2">
        <v>325431</v>
      </c>
      <c r="M945" s="2">
        <v>3065664</v>
      </c>
      <c r="N945" s="2">
        <v>0</v>
      </c>
      <c r="O945" s="2">
        <v>3762684</v>
      </c>
      <c r="P945" s="2">
        <v>0</v>
      </c>
      <c r="Q945" s="2">
        <v>286090</v>
      </c>
      <c r="R945" s="2">
        <v>294253</v>
      </c>
      <c r="S945" s="2">
        <v>307896</v>
      </c>
      <c r="T945" s="2">
        <v>1652068</v>
      </c>
      <c r="U945" s="2">
        <v>1316840</v>
      </c>
      <c r="V945" s="2">
        <v>325431</v>
      </c>
      <c r="W945" s="2">
        <v>294253</v>
      </c>
      <c r="X945" s="2">
        <v>26483</v>
      </c>
      <c r="Y945" s="2">
        <v>1494</v>
      </c>
      <c r="Z945" s="2">
        <v>21459</v>
      </c>
      <c r="AA945" s="2">
        <v>7710</v>
      </c>
      <c r="AB945" s="2">
        <v>87650</v>
      </c>
      <c r="AC945" s="2">
        <v>0</v>
      </c>
      <c r="AD945" s="2">
        <v>0</v>
      </c>
      <c r="AE945" s="2">
        <v>0</v>
      </c>
      <c r="AF945" s="2">
        <v>0</v>
      </c>
      <c r="AG945" s="2" t="s">
        <v>464</v>
      </c>
      <c r="AH945" s="3" t="s">
        <v>464</v>
      </c>
      <c r="AI945" s="2" t="s">
        <v>464</v>
      </c>
      <c r="AJ945" s="3">
        <v>286090</v>
      </c>
      <c r="AK945" s="3">
        <v>26207</v>
      </c>
      <c r="AL945" s="2">
        <v>1405</v>
      </c>
      <c r="AM945" s="3">
        <v>20978</v>
      </c>
      <c r="AN945" s="2">
        <v>7197</v>
      </c>
      <c r="AO945" s="2">
        <v>84822</v>
      </c>
      <c r="AP945" s="2">
        <v>0</v>
      </c>
      <c r="AQ945" s="2">
        <v>0</v>
      </c>
      <c r="AR945" s="2">
        <v>0</v>
      </c>
      <c r="AS945" s="2">
        <v>0</v>
      </c>
      <c r="AT945" s="2" t="s">
        <v>464</v>
      </c>
      <c r="AU945" s="2" t="s">
        <v>464</v>
      </c>
      <c r="AV945" s="2" t="s">
        <v>464</v>
      </c>
    </row>
    <row r="946" spans="1:48" x14ac:dyDescent="0.25">
      <c r="A946" t="str">
        <f t="shared" si="17"/>
        <v>2014Q2</v>
      </c>
      <c r="B946" s="9" t="s">
        <v>1021</v>
      </c>
      <c r="C946" s="9">
        <v>1031105</v>
      </c>
      <c r="D946" s="2">
        <v>5679</v>
      </c>
      <c r="E946" s="2">
        <v>981</v>
      </c>
      <c r="F946" s="2">
        <v>0</v>
      </c>
      <c r="G946" s="2">
        <v>3507</v>
      </c>
      <c r="H946" s="2">
        <v>280</v>
      </c>
      <c r="I946" s="2">
        <v>7255</v>
      </c>
      <c r="J946" s="2">
        <v>29480</v>
      </c>
      <c r="K946" s="2">
        <v>0</v>
      </c>
      <c r="L946" s="2">
        <v>62958</v>
      </c>
      <c r="M946" s="2">
        <v>618784</v>
      </c>
      <c r="N946" s="2">
        <v>0</v>
      </c>
      <c r="O946" s="2">
        <v>788302</v>
      </c>
      <c r="P946" s="2">
        <v>0</v>
      </c>
      <c r="Q946" s="2">
        <v>0</v>
      </c>
      <c r="R946" s="2">
        <v>0</v>
      </c>
      <c r="S946" s="2">
        <v>314418</v>
      </c>
      <c r="T946" s="2">
        <v>598514</v>
      </c>
      <c r="U946" s="2">
        <v>19633</v>
      </c>
      <c r="V946" s="2">
        <v>62958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 t="s">
        <v>464</v>
      </c>
      <c r="AH946" s="3" t="s">
        <v>464</v>
      </c>
      <c r="AI946" s="2" t="s">
        <v>464</v>
      </c>
      <c r="AJ946" s="3">
        <v>0</v>
      </c>
      <c r="AK946" s="3">
        <v>0</v>
      </c>
      <c r="AL946" s="2">
        <v>0</v>
      </c>
      <c r="AM946" s="3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 t="s">
        <v>464</v>
      </c>
      <c r="AU946" s="2" t="s">
        <v>464</v>
      </c>
      <c r="AV946" s="2" t="s">
        <v>464</v>
      </c>
    </row>
    <row r="947" spans="1:48" x14ac:dyDescent="0.25">
      <c r="A947" t="str">
        <f t="shared" si="17"/>
        <v>2014Q2</v>
      </c>
      <c r="B947" s="9" t="s">
        <v>379</v>
      </c>
      <c r="C947" s="9">
        <v>1027751</v>
      </c>
      <c r="D947" s="2">
        <v>8468</v>
      </c>
      <c r="E947" s="2">
        <v>4407</v>
      </c>
      <c r="F947" s="2">
        <v>0</v>
      </c>
      <c r="G947" s="2">
        <v>5312</v>
      </c>
      <c r="H947" s="2">
        <v>820</v>
      </c>
      <c r="I947" s="2">
        <v>9817</v>
      </c>
      <c r="J947" s="2">
        <v>69717</v>
      </c>
      <c r="K947" s="2">
        <v>1656</v>
      </c>
      <c r="L947" s="2">
        <v>207897</v>
      </c>
      <c r="M947" s="2">
        <v>709659</v>
      </c>
      <c r="N947" s="2">
        <v>0</v>
      </c>
      <c r="O947" s="2">
        <v>1064853</v>
      </c>
      <c r="P947" s="2">
        <v>0</v>
      </c>
      <c r="Q947" s="2">
        <v>202876</v>
      </c>
      <c r="R947" s="2">
        <v>202826</v>
      </c>
      <c r="S947" s="2">
        <v>247787</v>
      </c>
      <c r="T947" s="2">
        <v>643294</v>
      </c>
      <c r="U947" s="2">
        <v>50188</v>
      </c>
      <c r="V947" s="2">
        <v>207897</v>
      </c>
      <c r="W947" s="2">
        <v>202826</v>
      </c>
      <c r="X947" s="2">
        <v>5284</v>
      </c>
      <c r="Y947" s="2">
        <v>301</v>
      </c>
      <c r="Z947" s="2">
        <v>56831</v>
      </c>
      <c r="AA947" s="2">
        <v>31494</v>
      </c>
      <c r="AB947" s="2">
        <v>77972</v>
      </c>
      <c r="AC947" s="2">
        <v>20985</v>
      </c>
      <c r="AD947" s="2">
        <v>0</v>
      </c>
      <c r="AE947" s="2">
        <v>0</v>
      </c>
      <c r="AF947" s="2">
        <v>9340</v>
      </c>
      <c r="AG947" s="2" t="s">
        <v>464</v>
      </c>
      <c r="AH947" s="3" t="s">
        <v>464</v>
      </c>
      <c r="AI947" s="2" t="s">
        <v>464</v>
      </c>
      <c r="AJ947" s="3">
        <v>202876</v>
      </c>
      <c r="AK947" s="3">
        <v>5276</v>
      </c>
      <c r="AL947" s="2">
        <v>276</v>
      </c>
      <c r="AM947" s="3">
        <v>56835</v>
      </c>
      <c r="AN947" s="2">
        <v>31215</v>
      </c>
      <c r="AO947" s="2">
        <v>77958</v>
      </c>
      <c r="AP947" s="2">
        <v>21365</v>
      </c>
      <c r="AQ947" s="2">
        <v>0</v>
      </c>
      <c r="AR947" s="2">
        <v>0</v>
      </c>
      <c r="AS947" s="2">
        <v>9334</v>
      </c>
      <c r="AT947" s="2" t="s">
        <v>464</v>
      </c>
      <c r="AU947" s="2" t="s">
        <v>464</v>
      </c>
      <c r="AV947" s="2" t="s">
        <v>464</v>
      </c>
    </row>
    <row r="948" spans="1:48" x14ac:dyDescent="0.25">
      <c r="A948" t="str">
        <f t="shared" si="17"/>
        <v>2014Q2</v>
      </c>
      <c r="B948" s="9" t="s">
        <v>1022</v>
      </c>
      <c r="C948" s="9">
        <v>4093272</v>
      </c>
      <c r="D948" s="2">
        <v>9603</v>
      </c>
      <c r="E948" s="2">
        <v>2594</v>
      </c>
      <c r="F948" s="2">
        <v>0</v>
      </c>
      <c r="G948" s="2">
        <v>4977</v>
      </c>
      <c r="H948" s="2">
        <v>1708</v>
      </c>
      <c r="I948" s="2">
        <v>10497</v>
      </c>
      <c r="J948" s="2">
        <v>26204</v>
      </c>
      <c r="K948" s="2">
        <v>0</v>
      </c>
      <c r="L948" s="2">
        <v>172501</v>
      </c>
      <c r="M948" s="2">
        <v>1046425</v>
      </c>
      <c r="N948" s="2">
        <v>0</v>
      </c>
      <c r="O948" s="2">
        <v>1352799</v>
      </c>
      <c r="P948" s="2">
        <v>29</v>
      </c>
      <c r="Q948" s="2">
        <v>172131</v>
      </c>
      <c r="R948" s="2">
        <v>172501</v>
      </c>
      <c r="S948" s="2">
        <v>500618</v>
      </c>
      <c r="T948" s="2">
        <v>874315</v>
      </c>
      <c r="U948" s="2">
        <v>154077</v>
      </c>
      <c r="V948" s="2">
        <v>172501</v>
      </c>
      <c r="W948" s="2">
        <v>172501</v>
      </c>
      <c r="X948" s="2">
        <v>18037</v>
      </c>
      <c r="Y948" s="2">
        <v>42337</v>
      </c>
      <c r="Z948" s="2">
        <v>24602</v>
      </c>
      <c r="AA948" s="2">
        <v>2926</v>
      </c>
      <c r="AB948" s="2">
        <v>39147</v>
      </c>
      <c r="AC948" s="2">
        <v>30362</v>
      </c>
      <c r="AD948" s="2">
        <v>1177</v>
      </c>
      <c r="AE948" s="2">
        <v>0</v>
      </c>
      <c r="AF948" s="2">
        <v>0</v>
      </c>
      <c r="AG948" s="2" t="s">
        <v>464</v>
      </c>
      <c r="AH948" s="3" t="s">
        <v>464</v>
      </c>
      <c r="AI948" s="2" t="s">
        <v>464</v>
      </c>
      <c r="AJ948" s="3">
        <v>172131</v>
      </c>
      <c r="AK948" s="3">
        <v>17948</v>
      </c>
      <c r="AL948" s="2">
        <v>42189</v>
      </c>
      <c r="AM948" s="3">
        <v>24561</v>
      </c>
      <c r="AN948" s="2">
        <v>2924</v>
      </c>
      <c r="AO948" s="2">
        <v>38495</v>
      </c>
      <c r="AP948" s="2">
        <v>31083</v>
      </c>
      <c r="AQ948" s="2">
        <v>1193</v>
      </c>
      <c r="AR948" s="2">
        <v>0</v>
      </c>
      <c r="AS948" s="2">
        <v>0</v>
      </c>
      <c r="AT948" s="2" t="s">
        <v>464</v>
      </c>
      <c r="AU948" s="2" t="s">
        <v>464</v>
      </c>
      <c r="AV948" s="2" t="s">
        <v>464</v>
      </c>
    </row>
    <row r="949" spans="1:48" x14ac:dyDescent="0.25">
      <c r="A949" t="str">
        <f t="shared" si="17"/>
        <v>2014Q2</v>
      </c>
      <c r="B949" s="9" t="s">
        <v>380</v>
      </c>
      <c r="C949" s="9">
        <v>4064269</v>
      </c>
      <c r="D949" s="2">
        <v>12950</v>
      </c>
      <c r="E949" s="2">
        <v>3777</v>
      </c>
      <c r="F949" s="2">
        <v>0</v>
      </c>
      <c r="G949" s="2">
        <v>5328</v>
      </c>
      <c r="H949" s="2">
        <v>1489</v>
      </c>
      <c r="I949" s="2">
        <v>10950</v>
      </c>
      <c r="J949" s="2">
        <v>4028</v>
      </c>
      <c r="K949" s="2">
        <v>0</v>
      </c>
      <c r="L949" s="2">
        <v>459744</v>
      </c>
      <c r="M949" s="2">
        <v>894433</v>
      </c>
      <c r="N949" s="2">
        <v>0</v>
      </c>
      <c r="O949" s="2">
        <v>1498039</v>
      </c>
      <c r="P949" s="2">
        <v>183</v>
      </c>
      <c r="Q949" s="2">
        <v>453809</v>
      </c>
      <c r="R949" s="2">
        <v>459744</v>
      </c>
      <c r="S949" s="2">
        <v>165872</v>
      </c>
      <c r="T949" s="2">
        <v>639735</v>
      </c>
      <c r="U949" s="2">
        <v>98796</v>
      </c>
      <c r="V949" s="2">
        <v>459744</v>
      </c>
      <c r="W949" s="2">
        <v>459744</v>
      </c>
      <c r="X949" s="2">
        <v>0</v>
      </c>
      <c r="Y949" s="2">
        <v>2340</v>
      </c>
      <c r="Z949" s="2">
        <v>2332</v>
      </c>
      <c r="AA949" s="2">
        <v>33328</v>
      </c>
      <c r="AB949" s="2">
        <v>208835</v>
      </c>
      <c r="AC949" s="2">
        <v>112024</v>
      </c>
      <c r="AD949" s="2">
        <v>0</v>
      </c>
      <c r="AE949" s="2">
        <v>0</v>
      </c>
      <c r="AF949" s="2">
        <v>0</v>
      </c>
      <c r="AG949" s="2" t="s">
        <v>464</v>
      </c>
      <c r="AH949" s="3" t="s">
        <v>464</v>
      </c>
      <c r="AI949" s="2" t="s">
        <v>464</v>
      </c>
      <c r="AJ949" s="3">
        <v>453809</v>
      </c>
      <c r="AK949" s="3">
        <v>0</v>
      </c>
      <c r="AL949" s="2">
        <v>2353</v>
      </c>
      <c r="AM949" s="3">
        <v>2389</v>
      </c>
      <c r="AN949" s="2">
        <v>33541</v>
      </c>
      <c r="AO949" s="2">
        <v>206020</v>
      </c>
      <c r="AP949" s="2">
        <v>111578</v>
      </c>
      <c r="AQ949" s="2">
        <v>0</v>
      </c>
      <c r="AR949" s="2">
        <v>0</v>
      </c>
      <c r="AS949" s="2">
        <v>0</v>
      </c>
      <c r="AT949" s="2" t="s">
        <v>464</v>
      </c>
      <c r="AU949" s="2" t="s">
        <v>464</v>
      </c>
      <c r="AV949" s="2" t="s">
        <v>464</v>
      </c>
    </row>
    <row r="950" spans="1:48" x14ac:dyDescent="0.25">
      <c r="A950" t="str">
        <f t="shared" si="17"/>
        <v>2014Q2</v>
      </c>
      <c r="B950" s="9" t="s">
        <v>1023</v>
      </c>
      <c r="C950" s="9">
        <v>4079946</v>
      </c>
      <c r="D950" s="2">
        <v>5341</v>
      </c>
      <c r="E950" s="2">
        <v>284</v>
      </c>
      <c r="F950" s="2">
        <v>0</v>
      </c>
      <c r="G950" s="2">
        <v>2075</v>
      </c>
      <c r="H950" s="2">
        <v>345</v>
      </c>
      <c r="I950" s="2">
        <v>3207</v>
      </c>
      <c r="J950" s="2">
        <v>93584</v>
      </c>
      <c r="K950" s="2">
        <v>79</v>
      </c>
      <c r="L950" s="2">
        <v>30893</v>
      </c>
      <c r="M950" s="2">
        <v>530327</v>
      </c>
      <c r="N950" s="2">
        <v>0</v>
      </c>
      <c r="O950" s="2">
        <v>677350</v>
      </c>
      <c r="P950" s="2">
        <v>0</v>
      </c>
      <c r="Q950" s="2">
        <v>25463</v>
      </c>
      <c r="R950" s="2">
        <v>25468</v>
      </c>
      <c r="S950" s="2">
        <v>90901</v>
      </c>
      <c r="T950" s="2">
        <v>345520</v>
      </c>
      <c r="U950" s="2">
        <v>138106</v>
      </c>
      <c r="V950" s="2">
        <v>30893</v>
      </c>
      <c r="W950" s="2">
        <v>25468</v>
      </c>
      <c r="X950" s="2">
        <v>1000</v>
      </c>
      <c r="Y950" s="2">
        <v>0</v>
      </c>
      <c r="Z950" s="2">
        <v>15998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 t="s">
        <v>464</v>
      </c>
      <c r="AH950" s="3" t="s">
        <v>464</v>
      </c>
      <c r="AI950" s="2" t="s">
        <v>464</v>
      </c>
      <c r="AJ950" s="3">
        <v>25463</v>
      </c>
      <c r="AK950" s="3">
        <v>999</v>
      </c>
      <c r="AL950" s="2">
        <v>0</v>
      </c>
      <c r="AM950" s="3">
        <v>16027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 t="s">
        <v>464</v>
      </c>
      <c r="AU950" s="2" t="s">
        <v>464</v>
      </c>
      <c r="AV950" s="2" t="s">
        <v>464</v>
      </c>
    </row>
    <row r="951" spans="1:48" x14ac:dyDescent="0.25">
      <c r="A951" t="str">
        <f t="shared" si="17"/>
        <v>2014Q2</v>
      </c>
      <c r="B951" s="9" t="s">
        <v>1024</v>
      </c>
      <c r="C951" s="9">
        <v>1031153</v>
      </c>
      <c r="D951" s="2">
        <v>6245</v>
      </c>
      <c r="E951" s="2">
        <v>2649</v>
      </c>
      <c r="F951" s="2">
        <v>0</v>
      </c>
      <c r="G951" s="2">
        <v>1784</v>
      </c>
      <c r="H951" s="2">
        <v>178</v>
      </c>
      <c r="I951" s="2">
        <v>3271</v>
      </c>
      <c r="J951" s="2">
        <v>538302</v>
      </c>
      <c r="K951" s="2">
        <v>0</v>
      </c>
      <c r="L951" s="2">
        <v>574726</v>
      </c>
      <c r="M951" s="2">
        <v>481632</v>
      </c>
      <c r="N951" s="2">
        <v>0</v>
      </c>
      <c r="O951" s="2">
        <v>1731845</v>
      </c>
      <c r="P951" s="2">
        <v>0</v>
      </c>
      <c r="Q951" s="2">
        <v>0</v>
      </c>
      <c r="R951" s="2">
        <v>0</v>
      </c>
      <c r="S951" s="2">
        <v>472747</v>
      </c>
      <c r="T951" s="2">
        <v>475319</v>
      </c>
      <c r="U951" s="2">
        <v>0</v>
      </c>
      <c r="V951" s="2">
        <v>574726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 t="s">
        <v>464</v>
      </c>
      <c r="AH951" s="3" t="s">
        <v>464</v>
      </c>
      <c r="AI951" s="2" t="s">
        <v>464</v>
      </c>
      <c r="AJ951" s="3">
        <v>0</v>
      </c>
      <c r="AK951" s="3">
        <v>0</v>
      </c>
      <c r="AL951" s="2">
        <v>0</v>
      </c>
      <c r="AM951" s="3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 t="s">
        <v>464</v>
      </c>
      <c r="AU951" s="2" t="s">
        <v>464</v>
      </c>
      <c r="AV951" s="2" t="s">
        <v>464</v>
      </c>
    </row>
    <row r="952" spans="1:48" x14ac:dyDescent="0.25">
      <c r="A952" t="str">
        <f t="shared" si="17"/>
        <v>2014Q2</v>
      </c>
      <c r="B952" s="9" t="s">
        <v>1025</v>
      </c>
      <c r="C952" s="9">
        <v>4093135</v>
      </c>
      <c r="D952" s="2">
        <v>5298</v>
      </c>
      <c r="E952" s="2">
        <v>2575</v>
      </c>
      <c r="F952" s="2">
        <v>16</v>
      </c>
      <c r="G952" s="2">
        <v>3706</v>
      </c>
      <c r="H952" s="2">
        <v>413</v>
      </c>
      <c r="I952" s="2">
        <v>5631</v>
      </c>
      <c r="J952" s="2">
        <v>27935</v>
      </c>
      <c r="K952" s="2">
        <v>0</v>
      </c>
      <c r="L952" s="2">
        <v>53409</v>
      </c>
      <c r="M952" s="2">
        <v>636669</v>
      </c>
      <c r="N952" s="2">
        <v>28</v>
      </c>
      <c r="O952" s="2">
        <v>739157</v>
      </c>
      <c r="P952" s="2">
        <v>0</v>
      </c>
      <c r="Q952" s="2">
        <v>39177</v>
      </c>
      <c r="R952" s="2">
        <v>39216</v>
      </c>
      <c r="S952" s="2">
        <v>321619</v>
      </c>
      <c r="T952" s="2">
        <v>545557</v>
      </c>
      <c r="U952" s="2">
        <v>3577</v>
      </c>
      <c r="V952" s="2">
        <v>53409</v>
      </c>
      <c r="W952" s="2">
        <v>39216</v>
      </c>
      <c r="X952" s="2">
        <v>0</v>
      </c>
      <c r="Y952" s="2">
        <v>0</v>
      </c>
      <c r="Z952" s="2">
        <v>0</v>
      </c>
      <c r="AA952" s="2">
        <v>860</v>
      </c>
      <c r="AB952" s="2">
        <v>1916</v>
      </c>
      <c r="AC952" s="2">
        <v>28252</v>
      </c>
      <c r="AD952" s="2">
        <v>0</v>
      </c>
      <c r="AE952" s="2">
        <v>0</v>
      </c>
      <c r="AF952" s="2">
        <v>0</v>
      </c>
      <c r="AG952" s="2" t="s">
        <v>464</v>
      </c>
      <c r="AH952" s="3" t="s">
        <v>464</v>
      </c>
      <c r="AI952" s="2" t="s">
        <v>464</v>
      </c>
      <c r="AJ952" s="3">
        <v>39177</v>
      </c>
      <c r="AK952" s="3">
        <v>0</v>
      </c>
      <c r="AL952" s="2">
        <v>0</v>
      </c>
      <c r="AM952" s="3">
        <v>0</v>
      </c>
      <c r="AN952" s="2">
        <v>810</v>
      </c>
      <c r="AO952" s="2">
        <v>1865</v>
      </c>
      <c r="AP952" s="2">
        <v>28419</v>
      </c>
      <c r="AQ952" s="2">
        <v>0</v>
      </c>
      <c r="AR952" s="2">
        <v>0</v>
      </c>
      <c r="AS952" s="2">
        <v>0</v>
      </c>
      <c r="AT952" s="2" t="s">
        <v>464</v>
      </c>
      <c r="AU952" s="2" t="s">
        <v>464</v>
      </c>
      <c r="AV952" s="2" t="s">
        <v>464</v>
      </c>
    </row>
    <row r="953" spans="1:48" x14ac:dyDescent="0.25">
      <c r="A953" t="str">
        <f t="shared" si="17"/>
        <v>2014Q2</v>
      </c>
      <c r="B953" s="9" t="s">
        <v>381</v>
      </c>
      <c r="C953" s="9">
        <v>100431</v>
      </c>
      <c r="D953" s="2">
        <v>40426</v>
      </c>
      <c r="E953" s="2">
        <v>22818</v>
      </c>
      <c r="F953" s="2">
        <v>3</v>
      </c>
      <c r="G953" s="2">
        <v>21413</v>
      </c>
      <c r="H953" s="2">
        <v>5480</v>
      </c>
      <c r="I953" s="2">
        <v>47185</v>
      </c>
      <c r="J953" s="2">
        <v>377855</v>
      </c>
      <c r="K953" s="2">
        <v>0</v>
      </c>
      <c r="L953" s="2">
        <v>1054899</v>
      </c>
      <c r="M953" s="2">
        <v>2409742</v>
      </c>
      <c r="N953" s="2">
        <v>6881</v>
      </c>
      <c r="O953" s="2">
        <v>4325841</v>
      </c>
      <c r="P953" s="2">
        <v>38</v>
      </c>
      <c r="Q953" s="2">
        <v>257768</v>
      </c>
      <c r="R953" s="2">
        <v>255556</v>
      </c>
      <c r="S953" s="2">
        <v>578301</v>
      </c>
      <c r="T953" s="2">
        <v>1724487</v>
      </c>
      <c r="U953" s="2">
        <v>271400</v>
      </c>
      <c r="V953" s="2">
        <v>1054899</v>
      </c>
      <c r="W953" s="2">
        <v>255556</v>
      </c>
      <c r="X953" s="2">
        <v>3994</v>
      </c>
      <c r="Y953" s="2">
        <v>47</v>
      </c>
      <c r="Z953" s="2">
        <v>238364</v>
      </c>
      <c r="AA953" s="2">
        <v>0</v>
      </c>
      <c r="AB953" s="2">
        <v>2</v>
      </c>
      <c r="AC953" s="2">
        <v>1956</v>
      </c>
      <c r="AD953" s="2">
        <v>0</v>
      </c>
      <c r="AE953" s="2">
        <v>0</v>
      </c>
      <c r="AF953" s="2">
        <v>0</v>
      </c>
      <c r="AG953" s="2" t="s">
        <v>464</v>
      </c>
      <c r="AH953" s="3" t="s">
        <v>464</v>
      </c>
      <c r="AI953" s="2" t="s">
        <v>464</v>
      </c>
      <c r="AJ953" s="3">
        <v>257768</v>
      </c>
      <c r="AK953" s="3">
        <v>4001</v>
      </c>
      <c r="AL953" s="2">
        <v>47</v>
      </c>
      <c r="AM953" s="3">
        <v>241498</v>
      </c>
      <c r="AN953" s="2">
        <v>0</v>
      </c>
      <c r="AO953" s="2">
        <v>2</v>
      </c>
      <c r="AP953" s="2">
        <v>1634</v>
      </c>
      <c r="AQ953" s="2">
        <v>0</v>
      </c>
      <c r="AR953" s="2">
        <v>0</v>
      </c>
      <c r="AS953" s="2">
        <v>0</v>
      </c>
      <c r="AT953" s="2" t="s">
        <v>464</v>
      </c>
      <c r="AU953" s="2" t="s">
        <v>464</v>
      </c>
      <c r="AV953" s="2" t="s">
        <v>464</v>
      </c>
    </row>
    <row r="954" spans="1:48" x14ac:dyDescent="0.25">
      <c r="A954" t="str">
        <f t="shared" si="17"/>
        <v>2014Q2</v>
      </c>
      <c r="B954" s="9" t="s">
        <v>1026</v>
      </c>
      <c r="C954" s="9">
        <v>4088708</v>
      </c>
      <c r="D954" s="2">
        <v>6947</v>
      </c>
      <c r="E954" s="2">
        <v>1277</v>
      </c>
      <c r="F954" s="2">
        <v>0</v>
      </c>
      <c r="G954" s="2">
        <v>2960</v>
      </c>
      <c r="H954" s="2">
        <v>755</v>
      </c>
      <c r="I954" s="2">
        <v>6231</v>
      </c>
      <c r="J954" s="2">
        <v>131</v>
      </c>
      <c r="K954" s="2">
        <v>61265</v>
      </c>
      <c r="L954" s="2">
        <v>57278</v>
      </c>
      <c r="M954" s="2">
        <v>724025</v>
      </c>
      <c r="N954" s="2">
        <v>0</v>
      </c>
      <c r="O954" s="2">
        <v>879196</v>
      </c>
      <c r="P954" s="2">
        <v>0</v>
      </c>
      <c r="Q954" s="2">
        <v>57101</v>
      </c>
      <c r="R954" s="2">
        <v>56883</v>
      </c>
      <c r="S954" s="2">
        <v>293669</v>
      </c>
      <c r="T954" s="2">
        <v>666850</v>
      </c>
      <c r="U954" s="2">
        <v>0</v>
      </c>
      <c r="V954" s="2">
        <v>57278</v>
      </c>
      <c r="W954" s="2">
        <v>56883</v>
      </c>
      <c r="X954" s="2">
        <v>0</v>
      </c>
      <c r="Y954" s="2">
        <v>0</v>
      </c>
      <c r="Z954" s="2">
        <v>0</v>
      </c>
      <c r="AA954" s="2">
        <v>4147</v>
      </c>
      <c r="AB954" s="2">
        <v>31069</v>
      </c>
      <c r="AC954" s="2">
        <v>21667</v>
      </c>
      <c r="AD954" s="2">
        <v>0</v>
      </c>
      <c r="AE954" s="2">
        <v>0</v>
      </c>
      <c r="AF954" s="2">
        <v>0</v>
      </c>
      <c r="AG954" s="2" t="s">
        <v>464</v>
      </c>
      <c r="AH954" s="3" t="s">
        <v>464</v>
      </c>
      <c r="AI954" s="2" t="s">
        <v>464</v>
      </c>
      <c r="AJ954" s="3">
        <v>57101</v>
      </c>
      <c r="AK954" s="3">
        <v>0</v>
      </c>
      <c r="AL954" s="2">
        <v>0</v>
      </c>
      <c r="AM954" s="3">
        <v>0</v>
      </c>
      <c r="AN954" s="2">
        <v>4146</v>
      </c>
      <c r="AO954" s="2">
        <v>31293</v>
      </c>
      <c r="AP954" s="2">
        <v>21662</v>
      </c>
      <c r="AQ954" s="2">
        <v>0</v>
      </c>
      <c r="AR954" s="2">
        <v>0</v>
      </c>
      <c r="AS954" s="2">
        <v>0</v>
      </c>
      <c r="AT954" s="2" t="s">
        <v>464</v>
      </c>
      <c r="AU954" s="2" t="s">
        <v>464</v>
      </c>
      <c r="AV954" s="2" t="s">
        <v>464</v>
      </c>
    </row>
    <row r="955" spans="1:48" x14ac:dyDescent="0.25">
      <c r="A955" t="str">
        <f t="shared" si="17"/>
        <v>2014Q2</v>
      </c>
      <c r="B955" s="9" t="s">
        <v>1027</v>
      </c>
      <c r="C955" s="9">
        <v>1137103</v>
      </c>
      <c r="D955" s="2">
        <v>8690</v>
      </c>
      <c r="E955" s="2">
        <v>-234</v>
      </c>
      <c r="F955" s="2">
        <v>-2205</v>
      </c>
      <c r="G955" s="2">
        <v>4397</v>
      </c>
      <c r="H955" s="2">
        <v>796</v>
      </c>
      <c r="I955" s="2">
        <v>7541</v>
      </c>
      <c r="J955" s="2">
        <v>86198</v>
      </c>
      <c r="K955" s="2">
        <v>0</v>
      </c>
      <c r="L955" s="2">
        <v>194196</v>
      </c>
      <c r="M955" s="2">
        <v>1011441</v>
      </c>
      <c r="N955" s="2">
        <v>17795</v>
      </c>
      <c r="O955" s="2">
        <v>1445080</v>
      </c>
      <c r="P955" s="2">
        <v>0</v>
      </c>
      <c r="Q955" s="2">
        <v>105380</v>
      </c>
      <c r="R955" s="2">
        <v>105209</v>
      </c>
      <c r="S955" s="2">
        <v>54753</v>
      </c>
      <c r="T955" s="2">
        <v>540225</v>
      </c>
      <c r="U955" s="2">
        <v>208709</v>
      </c>
      <c r="V955" s="2">
        <v>194196</v>
      </c>
      <c r="W955" s="2">
        <v>105209</v>
      </c>
      <c r="X955" s="2">
        <v>0</v>
      </c>
      <c r="Y955" s="2">
        <v>10543</v>
      </c>
      <c r="Z955" s="2">
        <v>20624</v>
      </c>
      <c r="AA955" s="2">
        <v>10569</v>
      </c>
      <c r="AB955" s="2">
        <v>47394</v>
      </c>
      <c r="AC955" s="2">
        <v>566</v>
      </c>
      <c r="AD955" s="2">
        <v>0</v>
      </c>
      <c r="AE955" s="2">
        <v>0</v>
      </c>
      <c r="AF955" s="2">
        <v>0</v>
      </c>
      <c r="AG955" s="2" t="s">
        <v>464</v>
      </c>
      <c r="AH955" s="3" t="s">
        <v>464</v>
      </c>
      <c r="AI955" s="2" t="s">
        <v>464</v>
      </c>
      <c r="AJ955" s="3">
        <v>105380</v>
      </c>
      <c r="AK955" s="3">
        <v>0</v>
      </c>
      <c r="AL955" s="2">
        <v>10897</v>
      </c>
      <c r="AM955" s="3">
        <v>20991</v>
      </c>
      <c r="AN955" s="2">
        <v>10599</v>
      </c>
      <c r="AO955" s="2">
        <v>47161</v>
      </c>
      <c r="AP955" s="2">
        <v>549</v>
      </c>
      <c r="AQ955" s="2">
        <v>0</v>
      </c>
      <c r="AR955" s="2">
        <v>0</v>
      </c>
      <c r="AS955" s="2">
        <v>0</v>
      </c>
      <c r="AT955" s="2" t="s">
        <v>464</v>
      </c>
      <c r="AU955" s="2" t="s">
        <v>464</v>
      </c>
      <c r="AV955" s="2" t="s">
        <v>464</v>
      </c>
    </row>
    <row r="956" spans="1:48" x14ac:dyDescent="0.25">
      <c r="A956" t="str">
        <f t="shared" si="17"/>
        <v>2014Q2</v>
      </c>
      <c r="B956" s="9" t="s">
        <v>1028</v>
      </c>
      <c r="C956" s="9">
        <v>4140666</v>
      </c>
      <c r="D956" s="2">
        <v>5598</v>
      </c>
      <c r="E956" s="2">
        <v>1257</v>
      </c>
      <c r="F956" s="2">
        <v>0</v>
      </c>
      <c r="G956" s="2">
        <v>2702</v>
      </c>
      <c r="H956" s="2">
        <v>424</v>
      </c>
      <c r="I956" s="2">
        <v>4916</v>
      </c>
      <c r="J956" s="2">
        <v>110067</v>
      </c>
      <c r="K956" s="2">
        <v>0</v>
      </c>
      <c r="L956" s="2">
        <v>261052</v>
      </c>
      <c r="M956" s="2">
        <v>380056</v>
      </c>
      <c r="N956" s="2">
        <v>0</v>
      </c>
      <c r="O956" s="2">
        <v>782075</v>
      </c>
      <c r="P956" s="2">
        <v>0</v>
      </c>
      <c r="Q956" s="2">
        <v>105221</v>
      </c>
      <c r="R956" s="2">
        <v>106381</v>
      </c>
      <c r="S956" s="2">
        <v>69729</v>
      </c>
      <c r="T956" s="2">
        <v>290110</v>
      </c>
      <c r="U956" s="2">
        <v>53297</v>
      </c>
      <c r="V956" s="2">
        <v>261052</v>
      </c>
      <c r="W956" s="2">
        <v>106381</v>
      </c>
      <c r="X956" s="2">
        <v>2017</v>
      </c>
      <c r="Y956" s="2">
        <v>0</v>
      </c>
      <c r="Z956" s="2">
        <v>48960</v>
      </c>
      <c r="AA956" s="2">
        <v>30</v>
      </c>
      <c r="AB956" s="2">
        <v>37052</v>
      </c>
      <c r="AC956" s="2">
        <v>2615</v>
      </c>
      <c r="AD956" s="2">
        <v>0</v>
      </c>
      <c r="AE956" s="2">
        <v>0</v>
      </c>
      <c r="AF956" s="2">
        <v>0</v>
      </c>
      <c r="AG956" s="2" t="s">
        <v>464</v>
      </c>
      <c r="AH956" s="3" t="s">
        <v>464</v>
      </c>
      <c r="AI956" s="2" t="s">
        <v>464</v>
      </c>
      <c r="AJ956" s="3">
        <v>105221</v>
      </c>
      <c r="AK956" s="3">
        <v>1997</v>
      </c>
      <c r="AL956" s="2">
        <v>0</v>
      </c>
      <c r="AM956" s="3">
        <v>48712</v>
      </c>
      <c r="AN956" s="2">
        <v>30</v>
      </c>
      <c r="AO956" s="2">
        <v>36264</v>
      </c>
      <c r="AP956" s="2">
        <v>2533</v>
      </c>
      <c r="AQ956" s="2">
        <v>0</v>
      </c>
      <c r="AR956" s="2">
        <v>0</v>
      </c>
      <c r="AS956" s="2">
        <v>0</v>
      </c>
      <c r="AT956" s="2" t="s">
        <v>464</v>
      </c>
      <c r="AU956" s="2" t="s">
        <v>464</v>
      </c>
      <c r="AV956" s="2" t="s">
        <v>464</v>
      </c>
    </row>
    <row r="957" spans="1:48" x14ac:dyDescent="0.25">
      <c r="A957" t="str">
        <f t="shared" si="17"/>
        <v>2014Q2</v>
      </c>
      <c r="B957" s="9" t="s">
        <v>1029</v>
      </c>
      <c r="C957" s="9">
        <v>4255466</v>
      </c>
      <c r="D957" s="2">
        <v>35815</v>
      </c>
      <c r="E957" s="2">
        <v>9297</v>
      </c>
      <c r="F957" s="2">
        <v>0</v>
      </c>
      <c r="G957" s="2">
        <v>19772</v>
      </c>
      <c r="H957" s="2">
        <v>6669</v>
      </c>
      <c r="I957" s="2">
        <v>36763</v>
      </c>
      <c r="J957" s="2">
        <v>26613</v>
      </c>
      <c r="K957" s="2">
        <v>0</v>
      </c>
      <c r="L957" s="2">
        <v>1109420</v>
      </c>
      <c r="M957" s="2">
        <v>2432471</v>
      </c>
      <c r="N957" s="2">
        <v>0</v>
      </c>
      <c r="O957" s="2">
        <v>4053767</v>
      </c>
      <c r="P957" s="2">
        <v>449</v>
      </c>
      <c r="Q957" s="2">
        <v>1023253</v>
      </c>
      <c r="R957" s="2">
        <v>1022087</v>
      </c>
      <c r="S957" s="2">
        <v>540319</v>
      </c>
      <c r="T957" s="2">
        <v>2016978</v>
      </c>
      <c r="U957" s="2">
        <v>304133</v>
      </c>
      <c r="V957" s="2">
        <v>1109420</v>
      </c>
      <c r="W957" s="2">
        <v>1022087</v>
      </c>
      <c r="X957" s="2">
        <v>0</v>
      </c>
      <c r="Y957" s="2">
        <v>24515</v>
      </c>
      <c r="Z957" s="2">
        <v>10566</v>
      </c>
      <c r="AA957" s="2">
        <v>62741</v>
      </c>
      <c r="AB957" s="2">
        <v>307894</v>
      </c>
      <c r="AC957" s="2">
        <v>429697</v>
      </c>
      <c r="AD957" s="2">
        <v>0</v>
      </c>
      <c r="AE957" s="2">
        <v>18468</v>
      </c>
      <c r="AF957" s="2">
        <v>53435</v>
      </c>
      <c r="AG957" s="2" t="s">
        <v>464</v>
      </c>
      <c r="AH957" s="3" t="s">
        <v>464</v>
      </c>
      <c r="AI957" s="2" t="s">
        <v>464</v>
      </c>
      <c r="AJ957" s="3">
        <v>1023253</v>
      </c>
      <c r="AK957" s="3">
        <v>0</v>
      </c>
      <c r="AL957" s="2">
        <v>24810</v>
      </c>
      <c r="AM957" s="3">
        <v>10687</v>
      </c>
      <c r="AN957" s="2">
        <v>62882</v>
      </c>
      <c r="AO957" s="2">
        <v>306104</v>
      </c>
      <c r="AP957" s="2">
        <v>430399</v>
      </c>
      <c r="AQ957" s="2">
        <v>0</v>
      </c>
      <c r="AR957" s="2">
        <v>19097</v>
      </c>
      <c r="AS957" s="2">
        <v>54068</v>
      </c>
      <c r="AT957" s="2" t="s">
        <v>464</v>
      </c>
      <c r="AU957" s="2" t="s">
        <v>464</v>
      </c>
      <c r="AV957" s="2" t="s">
        <v>464</v>
      </c>
    </row>
    <row r="958" spans="1:48" x14ac:dyDescent="0.25">
      <c r="A958" t="str">
        <f t="shared" si="17"/>
        <v>2014Q2</v>
      </c>
      <c r="B958" s="9" t="s">
        <v>1030</v>
      </c>
      <c r="C958" s="9">
        <v>1025189</v>
      </c>
      <c r="D958" s="2">
        <v>20841</v>
      </c>
      <c r="E958" s="2">
        <v>14862</v>
      </c>
      <c r="F958" s="2">
        <v>6720</v>
      </c>
      <c r="G958" s="2">
        <v>13175</v>
      </c>
      <c r="H958" s="2">
        <v>2148</v>
      </c>
      <c r="I958" s="2">
        <v>33664</v>
      </c>
      <c r="J958" s="2">
        <v>2285725</v>
      </c>
      <c r="K958" s="2">
        <v>2003</v>
      </c>
      <c r="L958" s="2">
        <v>877824</v>
      </c>
      <c r="M958" s="2">
        <v>2404634</v>
      </c>
      <c r="N958" s="2">
        <v>46951</v>
      </c>
      <c r="O958" s="2">
        <v>5930962</v>
      </c>
      <c r="P958" s="2">
        <v>773</v>
      </c>
      <c r="Q958" s="2">
        <v>849103</v>
      </c>
      <c r="R958" s="2">
        <v>874191</v>
      </c>
      <c r="S958" s="2">
        <v>36947</v>
      </c>
      <c r="T958" s="2">
        <v>1060472</v>
      </c>
      <c r="U958" s="2">
        <v>849621</v>
      </c>
      <c r="V958" s="2">
        <v>877824</v>
      </c>
      <c r="W958" s="2">
        <v>874191</v>
      </c>
      <c r="X958" s="2">
        <v>63074</v>
      </c>
      <c r="Y958" s="2">
        <v>0</v>
      </c>
      <c r="Z958" s="2">
        <v>0</v>
      </c>
      <c r="AA958" s="2">
        <v>9323</v>
      </c>
      <c r="AB958" s="2">
        <v>8449</v>
      </c>
      <c r="AC958" s="2">
        <v>0</v>
      </c>
      <c r="AD958" s="2">
        <v>0</v>
      </c>
      <c r="AE958" s="2">
        <v>0</v>
      </c>
      <c r="AF958" s="2">
        <v>0</v>
      </c>
      <c r="AG958" s="2" t="s">
        <v>464</v>
      </c>
      <c r="AH958" s="3" t="s">
        <v>464</v>
      </c>
      <c r="AI958" s="2" t="s">
        <v>464</v>
      </c>
      <c r="AJ958" s="3">
        <v>849103</v>
      </c>
      <c r="AK958" s="3">
        <v>62989</v>
      </c>
      <c r="AL958" s="2">
        <v>0</v>
      </c>
      <c r="AM958" s="3">
        <v>0</v>
      </c>
      <c r="AN958" s="2">
        <v>8366</v>
      </c>
      <c r="AO958" s="2">
        <v>7821</v>
      </c>
      <c r="AP958" s="2">
        <v>0</v>
      </c>
      <c r="AQ958" s="2">
        <v>0</v>
      </c>
      <c r="AR958" s="2">
        <v>0</v>
      </c>
      <c r="AS958" s="2">
        <v>0</v>
      </c>
      <c r="AT958" s="2" t="s">
        <v>464</v>
      </c>
      <c r="AU958" s="2" t="s">
        <v>464</v>
      </c>
      <c r="AV958" s="2" t="s">
        <v>464</v>
      </c>
    </row>
    <row r="959" spans="1:48" x14ac:dyDescent="0.25">
      <c r="A959" t="str">
        <f t="shared" si="17"/>
        <v>2014Q2</v>
      </c>
      <c r="B959" s="9" t="s">
        <v>382</v>
      </c>
      <c r="C959" s="9">
        <v>1020700</v>
      </c>
      <c r="D959" s="2">
        <v>5065</v>
      </c>
      <c r="E959" s="2">
        <v>1113</v>
      </c>
      <c r="F959" s="2">
        <v>0</v>
      </c>
      <c r="G959" s="2">
        <v>2329</v>
      </c>
      <c r="H959" s="2">
        <v>640</v>
      </c>
      <c r="I959" s="2">
        <v>4041</v>
      </c>
      <c r="J959" s="2">
        <v>3706</v>
      </c>
      <c r="K959" s="2">
        <v>771</v>
      </c>
      <c r="L959" s="2">
        <v>280774</v>
      </c>
      <c r="M959" s="2">
        <v>421994</v>
      </c>
      <c r="N959" s="2">
        <v>0</v>
      </c>
      <c r="O959" s="2">
        <v>736263</v>
      </c>
      <c r="P959" s="2">
        <v>0</v>
      </c>
      <c r="Q959" s="2">
        <v>165398</v>
      </c>
      <c r="R959" s="2">
        <v>166614</v>
      </c>
      <c r="S959" s="2">
        <v>238286</v>
      </c>
      <c r="T959" s="2">
        <v>310605</v>
      </c>
      <c r="U959" s="2">
        <v>63259</v>
      </c>
      <c r="V959" s="2">
        <v>280774</v>
      </c>
      <c r="W959" s="2">
        <v>166614</v>
      </c>
      <c r="X959" s="2">
        <v>0</v>
      </c>
      <c r="Y959" s="2">
        <v>36766</v>
      </c>
      <c r="Z959" s="2">
        <v>47561</v>
      </c>
      <c r="AA959" s="2">
        <v>19067</v>
      </c>
      <c r="AB959" s="2">
        <v>20919</v>
      </c>
      <c r="AC959" s="2">
        <v>30329</v>
      </c>
      <c r="AD959" s="2">
        <v>0</v>
      </c>
      <c r="AE959" s="2">
        <v>0</v>
      </c>
      <c r="AF959" s="2">
        <v>0</v>
      </c>
      <c r="AG959" s="2" t="s">
        <v>464</v>
      </c>
      <c r="AH959" s="3" t="s">
        <v>464</v>
      </c>
      <c r="AI959" s="2" t="s">
        <v>464</v>
      </c>
      <c r="AJ959" s="3">
        <v>165398</v>
      </c>
      <c r="AK959" s="3">
        <v>0</v>
      </c>
      <c r="AL959" s="2">
        <v>36136</v>
      </c>
      <c r="AM959" s="3">
        <v>47680</v>
      </c>
      <c r="AN959" s="2">
        <v>18575</v>
      </c>
      <c r="AO959" s="2">
        <v>20774</v>
      </c>
      <c r="AP959" s="2">
        <v>30312</v>
      </c>
      <c r="AQ959" s="2">
        <v>0</v>
      </c>
      <c r="AR959" s="2">
        <v>0</v>
      </c>
      <c r="AS959" s="2">
        <v>0</v>
      </c>
      <c r="AT959" s="2" t="s">
        <v>464</v>
      </c>
      <c r="AU959" s="2" t="s">
        <v>464</v>
      </c>
      <c r="AV959" s="2" t="s">
        <v>464</v>
      </c>
    </row>
    <row r="960" spans="1:48" x14ac:dyDescent="0.25">
      <c r="A960" t="str">
        <f t="shared" si="17"/>
        <v>2014Q2</v>
      </c>
      <c r="B960" s="9" t="s">
        <v>383</v>
      </c>
      <c r="C960" s="9">
        <v>4054647</v>
      </c>
      <c r="D960" s="2">
        <v>8002</v>
      </c>
      <c r="E960" s="2">
        <v>2686</v>
      </c>
      <c r="F960" s="2">
        <v>194</v>
      </c>
      <c r="G960" s="2">
        <v>4627</v>
      </c>
      <c r="H960" s="2">
        <v>971</v>
      </c>
      <c r="I960" s="2">
        <v>8357</v>
      </c>
      <c r="J960" s="2">
        <v>4214</v>
      </c>
      <c r="K960" s="2">
        <v>0</v>
      </c>
      <c r="L960" s="2">
        <v>256123</v>
      </c>
      <c r="M960" s="2">
        <v>539130</v>
      </c>
      <c r="N960" s="2">
        <v>10055</v>
      </c>
      <c r="O960" s="2">
        <v>873645</v>
      </c>
      <c r="P960" s="2">
        <v>304</v>
      </c>
      <c r="Q960" s="2">
        <v>255067</v>
      </c>
      <c r="R960" s="2">
        <v>256123</v>
      </c>
      <c r="S960" s="2">
        <v>111020</v>
      </c>
      <c r="T960" s="2">
        <v>297624</v>
      </c>
      <c r="U960" s="2">
        <v>159304</v>
      </c>
      <c r="V960" s="2">
        <v>256123</v>
      </c>
      <c r="W960" s="2">
        <v>256123</v>
      </c>
      <c r="X960" s="2">
        <v>0</v>
      </c>
      <c r="Y960" s="2">
        <v>0</v>
      </c>
      <c r="Z960" s="2">
        <v>3978</v>
      </c>
      <c r="AA960" s="2">
        <v>14</v>
      </c>
      <c r="AB960" s="2">
        <v>33162</v>
      </c>
      <c r="AC960" s="2">
        <v>0</v>
      </c>
      <c r="AD960" s="2">
        <v>0</v>
      </c>
      <c r="AE960" s="2">
        <v>0</v>
      </c>
      <c r="AF960" s="2">
        <v>0</v>
      </c>
      <c r="AG960" s="2" t="s">
        <v>464</v>
      </c>
      <c r="AH960" s="3" t="s">
        <v>464</v>
      </c>
      <c r="AI960" s="2" t="s">
        <v>464</v>
      </c>
      <c r="AJ960" s="3">
        <v>255067</v>
      </c>
      <c r="AK960" s="3">
        <v>0</v>
      </c>
      <c r="AL960" s="2">
        <v>0</v>
      </c>
      <c r="AM960" s="3">
        <v>3563</v>
      </c>
      <c r="AN960" s="2">
        <v>14</v>
      </c>
      <c r="AO960" s="2">
        <v>32993</v>
      </c>
      <c r="AP960" s="2">
        <v>0</v>
      </c>
      <c r="AQ960" s="2">
        <v>0</v>
      </c>
      <c r="AR960" s="2">
        <v>0</v>
      </c>
      <c r="AS960" s="2">
        <v>0</v>
      </c>
      <c r="AT960" s="2" t="s">
        <v>464</v>
      </c>
      <c r="AU960" s="2" t="s">
        <v>464</v>
      </c>
      <c r="AV960" s="2" t="s">
        <v>464</v>
      </c>
    </row>
    <row r="961" spans="1:48" x14ac:dyDescent="0.25">
      <c r="A961" t="str">
        <f t="shared" si="17"/>
        <v>2014Q2</v>
      </c>
      <c r="B961" s="9" t="s">
        <v>1031</v>
      </c>
      <c r="C961" s="9">
        <v>4050741</v>
      </c>
      <c r="D961" s="2">
        <v>7086</v>
      </c>
      <c r="E961" s="2">
        <v>2414</v>
      </c>
      <c r="F961" s="2">
        <v>0</v>
      </c>
      <c r="G961" s="2">
        <v>3953</v>
      </c>
      <c r="H961" s="2">
        <v>889</v>
      </c>
      <c r="I961" s="2">
        <v>7323</v>
      </c>
      <c r="J961" s="2">
        <v>83655</v>
      </c>
      <c r="K961" s="2">
        <v>0</v>
      </c>
      <c r="L961" s="2">
        <v>241947</v>
      </c>
      <c r="M961" s="2">
        <v>518358</v>
      </c>
      <c r="N961" s="2">
        <v>0</v>
      </c>
      <c r="O961" s="2">
        <v>876003</v>
      </c>
      <c r="P961" s="2">
        <v>0</v>
      </c>
      <c r="Q961" s="2">
        <v>245032</v>
      </c>
      <c r="R961" s="2">
        <v>240965</v>
      </c>
      <c r="S961" s="2">
        <v>191584</v>
      </c>
      <c r="T961" s="2">
        <v>441980</v>
      </c>
      <c r="U961" s="2">
        <v>36193</v>
      </c>
      <c r="V961" s="2">
        <v>241947</v>
      </c>
      <c r="W961" s="2">
        <v>240965</v>
      </c>
      <c r="X961" s="2">
        <v>11381</v>
      </c>
      <c r="Y961" s="2">
        <v>0</v>
      </c>
      <c r="Z961" s="2">
        <v>167523</v>
      </c>
      <c r="AA961" s="2">
        <v>71</v>
      </c>
      <c r="AB961" s="2">
        <v>3333</v>
      </c>
      <c r="AC961" s="2">
        <v>28088</v>
      </c>
      <c r="AD961" s="2">
        <v>0</v>
      </c>
      <c r="AE961" s="2">
        <v>0</v>
      </c>
      <c r="AF961" s="2">
        <v>0</v>
      </c>
      <c r="AG961" s="2" t="s">
        <v>464</v>
      </c>
      <c r="AH961" s="3" t="s">
        <v>464</v>
      </c>
      <c r="AI961" s="2" t="s">
        <v>464</v>
      </c>
      <c r="AJ961" s="3">
        <v>245032</v>
      </c>
      <c r="AK961" s="3">
        <v>11761</v>
      </c>
      <c r="AL961" s="2">
        <v>0</v>
      </c>
      <c r="AM961" s="3">
        <v>172546</v>
      </c>
      <c r="AN961" s="2">
        <v>65</v>
      </c>
      <c r="AO961" s="2">
        <v>3055</v>
      </c>
      <c r="AP961" s="2">
        <v>27896</v>
      </c>
      <c r="AQ961" s="2">
        <v>0</v>
      </c>
      <c r="AR961" s="2">
        <v>0</v>
      </c>
      <c r="AS961" s="2">
        <v>0</v>
      </c>
      <c r="AT961" s="2" t="s">
        <v>464</v>
      </c>
      <c r="AU961" s="2" t="s">
        <v>464</v>
      </c>
      <c r="AV961" s="2" t="s">
        <v>464</v>
      </c>
    </row>
    <row r="962" spans="1:48" x14ac:dyDescent="0.25">
      <c r="A962" t="str">
        <f t="shared" si="17"/>
        <v>2014Q2</v>
      </c>
      <c r="B962" s="9" t="s">
        <v>1032</v>
      </c>
      <c r="C962" s="9">
        <v>1019302</v>
      </c>
      <c r="D962" s="2">
        <v>8722</v>
      </c>
      <c r="E962" s="2">
        <v>2291</v>
      </c>
      <c r="F962" s="2">
        <v>0</v>
      </c>
      <c r="G962" s="2">
        <v>4610</v>
      </c>
      <c r="H962" s="2">
        <v>1038</v>
      </c>
      <c r="I962" s="2">
        <v>7583</v>
      </c>
      <c r="J962" s="2">
        <v>28532</v>
      </c>
      <c r="K962" s="2">
        <v>0</v>
      </c>
      <c r="L962" s="2">
        <v>128418</v>
      </c>
      <c r="M962" s="2">
        <v>657956</v>
      </c>
      <c r="N962" s="2">
        <v>0</v>
      </c>
      <c r="O962" s="2">
        <v>870459</v>
      </c>
      <c r="P962" s="2">
        <v>-7</v>
      </c>
      <c r="Q962" s="2">
        <v>126193</v>
      </c>
      <c r="R962" s="2">
        <v>127768</v>
      </c>
      <c r="S962" s="2">
        <v>41502</v>
      </c>
      <c r="T962" s="2">
        <v>293667</v>
      </c>
      <c r="U962" s="2">
        <v>87917</v>
      </c>
      <c r="V962" s="2">
        <v>128418</v>
      </c>
      <c r="W962" s="2">
        <v>127768</v>
      </c>
      <c r="X962" s="2">
        <v>0</v>
      </c>
      <c r="Y962" s="2">
        <v>0</v>
      </c>
      <c r="Z962" s="2">
        <v>0</v>
      </c>
      <c r="AA962" s="2">
        <v>16198</v>
      </c>
      <c r="AB962" s="2">
        <v>1006</v>
      </c>
      <c r="AC962" s="2">
        <v>61046</v>
      </c>
      <c r="AD962" s="2">
        <v>0</v>
      </c>
      <c r="AE962" s="2">
        <v>0</v>
      </c>
      <c r="AF962" s="2">
        <v>1642</v>
      </c>
      <c r="AG962" s="2" t="s">
        <v>464</v>
      </c>
      <c r="AH962" s="3" t="s">
        <v>464</v>
      </c>
      <c r="AI962" s="2" t="s">
        <v>464</v>
      </c>
      <c r="AJ962" s="3">
        <v>126193</v>
      </c>
      <c r="AK962" s="3">
        <v>0</v>
      </c>
      <c r="AL962" s="2">
        <v>0</v>
      </c>
      <c r="AM962" s="3">
        <v>0</v>
      </c>
      <c r="AN962" s="2">
        <v>15954</v>
      </c>
      <c r="AO962" s="2">
        <v>973</v>
      </c>
      <c r="AP962" s="2">
        <v>61606</v>
      </c>
      <c r="AQ962" s="2">
        <v>0</v>
      </c>
      <c r="AR962" s="2">
        <v>0</v>
      </c>
      <c r="AS962" s="2">
        <v>1653</v>
      </c>
      <c r="AT962" s="2" t="s">
        <v>464</v>
      </c>
      <c r="AU962" s="2" t="s">
        <v>464</v>
      </c>
      <c r="AV962" s="2" t="s">
        <v>464</v>
      </c>
    </row>
    <row r="963" spans="1:48" x14ac:dyDescent="0.25">
      <c r="A963" t="str">
        <f t="shared" si="17"/>
        <v>2014Q2</v>
      </c>
      <c r="B963" s="9" t="s">
        <v>1033</v>
      </c>
      <c r="C963" s="9">
        <v>1023897</v>
      </c>
      <c r="D963" s="2">
        <v>17995</v>
      </c>
      <c r="E963" s="2">
        <v>7829</v>
      </c>
      <c r="F963" s="2">
        <v>0</v>
      </c>
      <c r="G963" s="2">
        <v>12782</v>
      </c>
      <c r="H963" s="2">
        <v>2669</v>
      </c>
      <c r="I963" s="2">
        <v>21655</v>
      </c>
      <c r="J963" s="2">
        <v>194663</v>
      </c>
      <c r="K963" s="2">
        <v>0</v>
      </c>
      <c r="L963" s="2">
        <v>372379</v>
      </c>
      <c r="M963" s="2">
        <v>1483736</v>
      </c>
      <c r="N963" s="2">
        <v>0</v>
      </c>
      <c r="O963" s="2">
        <v>2231870</v>
      </c>
      <c r="P963" s="2">
        <v>112</v>
      </c>
      <c r="Q963" s="2">
        <v>236277</v>
      </c>
      <c r="R963" s="2">
        <v>235257</v>
      </c>
      <c r="S963" s="2">
        <v>253739</v>
      </c>
      <c r="T963" s="2">
        <v>970589</v>
      </c>
      <c r="U963" s="2">
        <v>242865</v>
      </c>
      <c r="V963" s="2">
        <v>372379</v>
      </c>
      <c r="W963" s="2">
        <v>235257</v>
      </c>
      <c r="X963" s="2">
        <v>0</v>
      </c>
      <c r="Y963" s="2">
        <v>19787</v>
      </c>
      <c r="Z963" s="2">
        <v>94058</v>
      </c>
      <c r="AA963" s="2">
        <v>1815</v>
      </c>
      <c r="AB963" s="2">
        <v>98304</v>
      </c>
      <c r="AC963" s="2">
        <v>0</v>
      </c>
      <c r="AD963" s="2">
        <v>0</v>
      </c>
      <c r="AE963" s="2">
        <v>0</v>
      </c>
      <c r="AF963" s="2">
        <v>0</v>
      </c>
      <c r="AG963" s="2" t="s">
        <v>464</v>
      </c>
      <c r="AH963" s="3" t="s">
        <v>464</v>
      </c>
      <c r="AI963" s="2" t="s">
        <v>464</v>
      </c>
      <c r="AJ963" s="3">
        <v>236277</v>
      </c>
      <c r="AK963" s="3">
        <v>0</v>
      </c>
      <c r="AL963" s="2">
        <v>19914</v>
      </c>
      <c r="AM963" s="3">
        <v>94731</v>
      </c>
      <c r="AN963" s="2">
        <v>1831</v>
      </c>
      <c r="AO963" s="2">
        <v>98515</v>
      </c>
      <c r="AP963" s="2">
        <v>0</v>
      </c>
      <c r="AQ963" s="2">
        <v>0</v>
      </c>
      <c r="AR963" s="2">
        <v>0</v>
      </c>
      <c r="AS963" s="2">
        <v>0</v>
      </c>
      <c r="AT963" s="2" t="s">
        <v>464</v>
      </c>
      <c r="AU963" s="2" t="s">
        <v>464</v>
      </c>
      <c r="AV963" s="2" t="s">
        <v>464</v>
      </c>
    </row>
    <row r="964" spans="1:48" x14ac:dyDescent="0.25">
      <c r="A964" t="str">
        <f t="shared" si="17"/>
        <v>2014Q2</v>
      </c>
      <c r="B964" s="9" t="s">
        <v>1034</v>
      </c>
      <c r="C964" s="9">
        <v>4093187</v>
      </c>
      <c r="D964" s="2">
        <v>6722</v>
      </c>
      <c r="E964" s="2">
        <v>1237</v>
      </c>
      <c r="F964" s="2">
        <v>0</v>
      </c>
      <c r="G964" s="2">
        <v>3969</v>
      </c>
      <c r="H964" s="2">
        <v>750</v>
      </c>
      <c r="I964" s="2">
        <v>6843</v>
      </c>
      <c r="J964" s="2">
        <v>2413</v>
      </c>
      <c r="K964" s="2">
        <v>5984</v>
      </c>
      <c r="L964" s="2">
        <v>214570</v>
      </c>
      <c r="M964" s="2">
        <v>725149</v>
      </c>
      <c r="N964" s="2">
        <v>0</v>
      </c>
      <c r="O964" s="2">
        <v>1009146</v>
      </c>
      <c r="P964" s="2">
        <v>38</v>
      </c>
      <c r="Q964" s="2">
        <v>213806</v>
      </c>
      <c r="R964" s="2">
        <v>214570</v>
      </c>
      <c r="S964" s="2">
        <v>350984</v>
      </c>
      <c r="T964" s="2">
        <v>692472</v>
      </c>
      <c r="U964" s="2">
        <v>30552</v>
      </c>
      <c r="V964" s="2">
        <v>214570</v>
      </c>
      <c r="W964" s="2">
        <v>214570</v>
      </c>
      <c r="X964" s="2">
        <v>0</v>
      </c>
      <c r="Y964" s="2">
        <v>0</v>
      </c>
      <c r="Z964" s="2">
        <v>4861</v>
      </c>
      <c r="AA964" s="2">
        <v>4026</v>
      </c>
      <c r="AB964" s="2">
        <v>56894</v>
      </c>
      <c r="AC964" s="2">
        <v>68967</v>
      </c>
      <c r="AD964" s="2">
        <v>0</v>
      </c>
      <c r="AE964" s="2">
        <v>0</v>
      </c>
      <c r="AF964" s="2">
        <v>0</v>
      </c>
      <c r="AG964" s="2" t="s">
        <v>464</v>
      </c>
      <c r="AH964" s="3" t="s">
        <v>464</v>
      </c>
      <c r="AI964" s="2" t="s">
        <v>464</v>
      </c>
      <c r="AJ964" s="3">
        <v>213806</v>
      </c>
      <c r="AK964" s="3">
        <v>0</v>
      </c>
      <c r="AL964" s="2">
        <v>0</v>
      </c>
      <c r="AM964" s="3">
        <v>5000</v>
      </c>
      <c r="AN964" s="2">
        <v>4080</v>
      </c>
      <c r="AO964" s="2">
        <v>56167</v>
      </c>
      <c r="AP964" s="2">
        <v>70049</v>
      </c>
      <c r="AQ964" s="2">
        <v>0</v>
      </c>
      <c r="AR964" s="2">
        <v>0</v>
      </c>
      <c r="AS964" s="2">
        <v>0</v>
      </c>
      <c r="AT964" s="2" t="s">
        <v>464</v>
      </c>
      <c r="AU964" s="2" t="s">
        <v>464</v>
      </c>
      <c r="AV964" s="2" t="s">
        <v>464</v>
      </c>
    </row>
    <row r="965" spans="1:48" x14ac:dyDescent="0.25">
      <c r="A965" t="str">
        <f t="shared" si="17"/>
        <v>2014Q2</v>
      </c>
      <c r="B965" s="9" t="s">
        <v>384</v>
      </c>
      <c r="C965" s="9">
        <v>1019950</v>
      </c>
      <c r="D965" s="2">
        <v>80977</v>
      </c>
      <c r="E965" s="2">
        <v>23805</v>
      </c>
      <c r="F965" s="2">
        <v>0</v>
      </c>
      <c r="G965" s="2">
        <v>40901</v>
      </c>
      <c r="H965" s="2">
        <v>8761</v>
      </c>
      <c r="I965" s="2">
        <v>75298</v>
      </c>
      <c r="J965" s="2">
        <v>216686</v>
      </c>
      <c r="K965" s="2">
        <v>194253</v>
      </c>
      <c r="L965" s="2">
        <v>805905</v>
      </c>
      <c r="M965" s="2">
        <v>5735110</v>
      </c>
      <c r="N965" s="2">
        <v>0</v>
      </c>
      <c r="O965" s="2">
        <v>8000808</v>
      </c>
      <c r="P965" s="2">
        <v>88</v>
      </c>
      <c r="Q965" s="2">
        <v>788532</v>
      </c>
      <c r="R965" s="2">
        <v>795516</v>
      </c>
      <c r="S965" s="2">
        <v>2546096</v>
      </c>
      <c r="T965" s="2">
        <v>4733594</v>
      </c>
      <c r="U965" s="2">
        <v>350988</v>
      </c>
      <c r="V965" s="2">
        <v>805905</v>
      </c>
      <c r="W965" s="2">
        <v>795516</v>
      </c>
      <c r="X965" s="2">
        <v>0</v>
      </c>
      <c r="Y965" s="2">
        <v>12840</v>
      </c>
      <c r="Z965" s="2">
        <v>126686</v>
      </c>
      <c r="AA965" s="2">
        <v>21539</v>
      </c>
      <c r="AB965" s="2">
        <v>206902</v>
      </c>
      <c r="AC965" s="2">
        <v>281253</v>
      </c>
      <c r="AD965" s="2">
        <v>0</v>
      </c>
      <c r="AE965" s="2">
        <v>0</v>
      </c>
      <c r="AF965" s="2">
        <v>0</v>
      </c>
      <c r="AG965" s="2" t="s">
        <v>464</v>
      </c>
      <c r="AH965" s="3" t="s">
        <v>464</v>
      </c>
      <c r="AI965" s="2" t="s">
        <v>464</v>
      </c>
      <c r="AJ965" s="3">
        <v>788532</v>
      </c>
      <c r="AK965" s="3">
        <v>0</v>
      </c>
      <c r="AL965" s="2">
        <v>13306</v>
      </c>
      <c r="AM965" s="3">
        <v>129003</v>
      </c>
      <c r="AN965" s="2">
        <v>20695</v>
      </c>
      <c r="AO965" s="2">
        <v>202835</v>
      </c>
      <c r="AP965" s="2">
        <v>279681</v>
      </c>
      <c r="AQ965" s="2">
        <v>0</v>
      </c>
      <c r="AR965" s="2">
        <v>0</v>
      </c>
      <c r="AS965" s="2">
        <v>0</v>
      </c>
      <c r="AT965" s="2" t="s">
        <v>464</v>
      </c>
      <c r="AU965" s="2" t="s">
        <v>464</v>
      </c>
      <c r="AV965" s="2" t="s">
        <v>464</v>
      </c>
    </row>
    <row r="966" spans="1:48" x14ac:dyDescent="0.25">
      <c r="A966" t="str">
        <f t="shared" si="17"/>
        <v>2014Q2</v>
      </c>
      <c r="B966" s="9" t="s">
        <v>385</v>
      </c>
      <c r="C966" s="9">
        <v>1032793</v>
      </c>
      <c r="D966" s="2">
        <v>5985</v>
      </c>
      <c r="E966" s="2">
        <v>1878</v>
      </c>
      <c r="F966" s="2">
        <v>0</v>
      </c>
      <c r="G966" s="2">
        <v>4007</v>
      </c>
      <c r="H966" s="2">
        <v>904</v>
      </c>
      <c r="I966" s="2">
        <v>8949</v>
      </c>
      <c r="J966" s="2">
        <v>44148</v>
      </c>
      <c r="K966" s="2">
        <v>0</v>
      </c>
      <c r="L966" s="2">
        <v>164264</v>
      </c>
      <c r="M966" s="2">
        <v>285968</v>
      </c>
      <c r="N966" s="2">
        <v>0</v>
      </c>
      <c r="O966" s="2">
        <v>562756</v>
      </c>
      <c r="P966" s="2">
        <v>0</v>
      </c>
      <c r="Q966" s="2">
        <v>159736</v>
      </c>
      <c r="R966" s="2">
        <v>159725</v>
      </c>
      <c r="S966" s="2">
        <v>124335</v>
      </c>
      <c r="T966" s="2">
        <v>249805</v>
      </c>
      <c r="U966" s="2">
        <v>14613</v>
      </c>
      <c r="V966" s="2">
        <v>164264</v>
      </c>
      <c r="W966" s="2">
        <v>159725</v>
      </c>
      <c r="X966" s="2">
        <v>9559</v>
      </c>
      <c r="Y966" s="2">
        <v>589</v>
      </c>
      <c r="Z966" s="2">
        <v>28339</v>
      </c>
      <c r="AA966" s="2">
        <v>15102</v>
      </c>
      <c r="AB966" s="2">
        <v>55939</v>
      </c>
      <c r="AC966" s="2">
        <v>10368</v>
      </c>
      <c r="AD966" s="2">
        <v>0</v>
      </c>
      <c r="AE966" s="2">
        <v>0</v>
      </c>
      <c r="AF966" s="2">
        <v>14036</v>
      </c>
      <c r="AG966" s="2" t="s">
        <v>464</v>
      </c>
      <c r="AH966" s="3" t="s">
        <v>464</v>
      </c>
      <c r="AI966" s="2" t="s">
        <v>464</v>
      </c>
      <c r="AJ966" s="3">
        <v>159736</v>
      </c>
      <c r="AK966" s="3">
        <v>9566</v>
      </c>
      <c r="AL966" s="2">
        <v>592</v>
      </c>
      <c r="AM966" s="3">
        <v>28715</v>
      </c>
      <c r="AN966" s="2">
        <v>15261</v>
      </c>
      <c r="AO966" s="2">
        <v>55194</v>
      </c>
      <c r="AP966" s="2">
        <v>10431</v>
      </c>
      <c r="AQ966" s="2">
        <v>0</v>
      </c>
      <c r="AR966" s="2">
        <v>0</v>
      </c>
      <c r="AS966" s="2">
        <v>14121</v>
      </c>
      <c r="AT966" s="2" t="s">
        <v>464</v>
      </c>
      <c r="AU966" s="2" t="s">
        <v>464</v>
      </c>
      <c r="AV966" s="2" t="s">
        <v>464</v>
      </c>
    </row>
    <row r="967" spans="1:48" x14ac:dyDescent="0.25">
      <c r="A967" t="str">
        <f t="shared" ref="A967:A1030" si="18">$C$1</f>
        <v>2014Q2</v>
      </c>
      <c r="B967" s="9" t="s">
        <v>1035</v>
      </c>
      <c r="C967" s="9">
        <v>1024084</v>
      </c>
      <c r="D967" s="2">
        <v>2193</v>
      </c>
      <c r="E967" s="2">
        <v>363</v>
      </c>
      <c r="F967" s="2">
        <v>0</v>
      </c>
      <c r="G967" s="2">
        <v>931</v>
      </c>
      <c r="H967" s="2">
        <v>290</v>
      </c>
      <c r="I967" s="2">
        <v>1848</v>
      </c>
      <c r="J967" s="2">
        <v>23289</v>
      </c>
      <c r="K967" s="2">
        <v>1900</v>
      </c>
      <c r="L967" s="2">
        <v>88337</v>
      </c>
      <c r="M967" s="2">
        <v>162737</v>
      </c>
      <c r="N967" s="2">
        <v>0</v>
      </c>
      <c r="O967" s="2">
        <v>289925</v>
      </c>
      <c r="P967" s="2">
        <v>0</v>
      </c>
      <c r="Q967" s="2">
        <v>0</v>
      </c>
      <c r="R967" s="2">
        <v>0</v>
      </c>
      <c r="S967" s="2">
        <v>49094</v>
      </c>
      <c r="T967" s="2">
        <v>102579</v>
      </c>
      <c r="U967" s="2">
        <v>21960</v>
      </c>
      <c r="V967" s="2">
        <v>88337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 t="s">
        <v>464</v>
      </c>
      <c r="AH967" s="3" t="s">
        <v>464</v>
      </c>
      <c r="AI967" s="2" t="s">
        <v>464</v>
      </c>
      <c r="AJ967" s="3">
        <v>0</v>
      </c>
      <c r="AK967" s="3">
        <v>0</v>
      </c>
      <c r="AL967" s="2">
        <v>0</v>
      </c>
      <c r="AM967" s="3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 t="s">
        <v>464</v>
      </c>
      <c r="AU967" s="2" t="s">
        <v>464</v>
      </c>
      <c r="AV967" s="2" t="s">
        <v>464</v>
      </c>
    </row>
    <row r="968" spans="1:48" x14ac:dyDescent="0.25">
      <c r="A968" t="str">
        <f t="shared" si="18"/>
        <v>2014Q2</v>
      </c>
      <c r="B968" s="9" t="s">
        <v>386</v>
      </c>
      <c r="C968" s="9">
        <v>101216</v>
      </c>
      <c r="D968" s="2">
        <v>12963</v>
      </c>
      <c r="E968" s="2">
        <v>4373</v>
      </c>
      <c r="F968" s="2">
        <v>0</v>
      </c>
      <c r="G968" s="2">
        <v>6148</v>
      </c>
      <c r="H968" s="2">
        <v>986</v>
      </c>
      <c r="I968" s="2">
        <v>10451</v>
      </c>
      <c r="J968" s="2">
        <v>69016</v>
      </c>
      <c r="K968" s="2">
        <v>0</v>
      </c>
      <c r="L968" s="2">
        <v>647600</v>
      </c>
      <c r="M968" s="2">
        <v>984738</v>
      </c>
      <c r="N968" s="2">
        <v>0</v>
      </c>
      <c r="O968" s="2">
        <v>1781198</v>
      </c>
      <c r="P968" s="2">
        <v>26</v>
      </c>
      <c r="Q968" s="2">
        <v>648343</v>
      </c>
      <c r="R968" s="2">
        <v>647600</v>
      </c>
      <c r="S968" s="2">
        <v>249474</v>
      </c>
      <c r="T968" s="2">
        <v>833486</v>
      </c>
      <c r="U968" s="2">
        <v>90531</v>
      </c>
      <c r="V968" s="2">
        <v>647600</v>
      </c>
      <c r="W968" s="2">
        <v>647600</v>
      </c>
      <c r="X968" s="2">
        <v>0</v>
      </c>
      <c r="Y968" s="2">
        <v>114319</v>
      </c>
      <c r="Z968" s="2">
        <v>86586</v>
      </c>
      <c r="AA968" s="2">
        <v>23545</v>
      </c>
      <c r="AB968" s="2">
        <v>108002</v>
      </c>
      <c r="AC968" s="2">
        <v>104120</v>
      </c>
      <c r="AD968" s="2">
        <v>0</v>
      </c>
      <c r="AE968" s="2">
        <v>16929</v>
      </c>
      <c r="AF968" s="2">
        <v>4033</v>
      </c>
      <c r="AG968" s="2" t="s">
        <v>464</v>
      </c>
      <c r="AH968" s="3" t="s">
        <v>464</v>
      </c>
      <c r="AI968" s="2" t="s">
        <v>464</v>
      </c>
      <c r="AJ968" s="3">
        <v>648343</v>
      </c>
      <c r="AK968" s="3">
        <v>0</v>
      </c>
      <c r="AL968" s="2">
        <v>115565</v>
      </c>
      <c r="AM968" s="3">
        <v>89314</v>
      </c>
      <c r="AN968" s="2">
        <v>23409</v>
      </c>
      <c r="AO968" s="2">
        <v>107377</v>
      </c>
      <c r="AP968" s="2">
        <v>104083</v>
      </c>
      <c r="AQ968" s="2">
        <v>0</v>
      </c>
      <c r="AR968" s="2">
        <v>16898</v>
      </c>
      <c r="AS968" s="2">
        <v>3985</v>
      </c>
      <c r="AT968" s="2" t="s">
        <v>464</v>
      </c>
      <c r="AU968" s="2" t="s">
        <v>464</v>
      </c>
      <c r="AV968" s="2" t="s">
        <v>464</v>
      </c>
    </row>
    <row r="969" spans="1:48" x14ac:dyDescent="0.25">
      <c r="A969" t="str">
        <f t="shared" si="18"/>
        <v>2014Q2</v>
      </c>
      <c r="B969" s="9" t="s">
        <v>1036</v>
      </c>
      <c r="C969" s="9">
        <v>1022005</v>
      </c>
      <c r="D969" s="2">
        <v>10197</v>
      </c>
      <c r="E969" s="2">
        <v>2560</v>
      </c>
      <c r="F969" s="2">
        <v>0</v>
      </c>
      <c r="G969" s="2">
        <v>5028</v>
      </c>
      <c r="H969" s="2">
        <v>1137</v>
      </c>
      <c r="I969" s="2">
        <v>9371</v>
      </c>
      <c r="J969" s="2">
        <v>14605</v>
      </c>
      <c r="K969" s="2">
        <v>0</v>
      </c>
      <c r="L969" s="2">
        <v>196935</v>
      </c>
      <c r="M969" s="2">
        <v>778687</v>
      </c>
      <c r="N969" s="2">
        <v>0</v>
      </c>
      <c r="O969" s="2">
        <v>1149337</v>
      </c>
      <c r="P969" s="2">
        <v>67</v>
      </c>
      <c r="Q969" s="2">
        <v>201017</v>
      </c>
      <c r="R969" s="2">
        <v>196935</v>
      </c>
      <c r="S969" s="2">
        <v>219349</v>
      </c>
      <c r="T969" s="2">
        <v>554507</v>
      </c>
      <c r="U969" s="2">
        <v>102342</v>
      </c>
      <c r="V969" s="2">
        <v>196935</v>
      </c>
      <c r="W969" s="2">
        <v>196935</v>
      </c>
      <c r="X969" s="2">
        <v>989</v>
      </c>
      <c r="Y969" s="2">
        <v>0</v>
      </c>
      <c r="Z969" s="2">
        <v>38889</v>
      </c>
      <c r="AA969" s="2">
        <v>319</v>
      </c>
      <c r="AB969" s="2">
        <v>54607</v>
      </c>
      <c r="AC969" s="2">
        <v>20729</v>
      </c>
      <c r="AD969" s="2">
        <v>0</v>
      </c>
      <c r="AE969" s="2">
        <v>0</v>
      </c>
      <c r="AF969" s="2">
        <v>0</v>
      </c>
      <c r="AG969" s="2" t="s">
        <v>464</v>
      </c>
      <c r="AH969" s="3" t="s">
        <v>464</v>
      </c>
      <c r="AI969" s="2" t="s">
        <v>464</v>
      </c>
      <c r="AJ969" s="3">
        <v>201017</v>
      </c>
      <c r="AK969" s="3">
        <v>983</v>
      </c>
      <c r="AL969" s="2">
        <v>0</v>
      </c>
      <c r="AM969" s="3">
        <v>42001</v>
      </c>
      <c r="AN969" s="2">
        <v>306</v>
      </c>
      <c r="AO969" s="2">
        <v>53915</v>
      </c>
      <c r="AP969" s="2">
        <v>21252</v>
      </c>
      <c r="AQ969" s="2">
        <v>0</v>
      </c>
      <c r="AR969" s="2">
        <v>0</v>
      </c>
      <c r="AS969" s="2">
        <v>0</v>
      </c>
      <c r="AT969" s="2" t="s">
        <v>464</v>
      </c>
      <c r="AU969" s="2" t="s">
        <v>464</v>
      </c>
      <c r="AV969" s="2" t="s">
        <v>464</v>
      </c>
    </row>
    <row r="970" spans="1:48" x14ac:dyDescent="0.25">
      <c r="A970" t="str">
        <f t="shared" si="18"/>
        <v>2014Q2</v>
      </c>
      <c r="B970" s="9" t="s">
        <v>387</v>
      </c>
      <c r="C970" s="9">
        <v>1017933</v>
      </c>
      <c r="D970" s="2">
        <v>21132</v>
      </c>
      <c r="E970" s="2">
        <v>1011</v>
      </c>
      <c r="F970" s="2">
        <v>0</v>
      </c>
      <c r="G970" s="2">
        <v>9533</v>
      </c>
      <c r="H970" s="2">
        <v>2526</v>
      </c>
      <c r="I970" s="2">
        <v>20425</v>
      </c>
      <c r="J970" s="2">
        <v>332920</v>
      </c>
      <c r="K970" s="2">
        <v>0</v>
      </c>
      <c r="L970" s="2">
        <v>507250</v>
      </c>
      <c r="M970" s="2">
        <v>1152606</v>
      </c>
      <c r="N970" s="2">
        <v>0</v>
      </c>
      <c r="O970" s="2">
        <v>2196208</v>
      </c>
      <c r="P970" s="2">
        <v>1134</v>
      </c>
      <c r="Q970" s="2">
        <v>455461</v>
      </c>
      <c r="R970" s="2">
        <v>507250</v>
      </c>
      <c r="S970" s="2">
        <v>331500</v>
      </c>
      <c r="T970" s="2">
        <v>958811</v>
      </c>
      <c r="U970" s="2">
        <v>91690</v>
      </c>
      <c r="V970" s="2">
        <v>507250</v>
      </c>
      <c r="W970" s="2">
        <v>507250</v>
      </c>
      <c r="X970" s="2">
        <v>81699</v>
      </c>
      <c r="Y970" s="2">
        <v>0</v>
      </c>
      <c r="Z970" s="2">
        <v>147162</v>
      </c>
      <c r="AA970" s="2">
        <v>22</v>
      </c>
      <c r="AB970" s="2">
        <v>62307</v>
      </c>
      <c r="AC970" s="2">
        <v>95341</v>
      </c>
      <c r="AD970" s="2">
        <v>0</v>
      </c>
      <c r="AE970" s="2">
        <v>1989</v>
      </c>
      <c r="AF970" s="2">
        <v>0</v>
      </c>
      <c r="AG970" s="2" t="s">
        <v>464</v>
      </c>
      <c r="AH970" s="3" t="s">
        <v>464</v>
      </c>
      <c r="AI970" s="2" t="s">
        <v>464</v>
      </c>
      <c r="AJ970" s="3">
        <v>455461</v>
      </c>
      <c r="AK970" s="3">
        <v>81747</v>
      </c>
      <c r="AL970" s="2">
        <v>0</v>
      </c>
      <c r="AM970" s="3">
        <v>146226</v>
      </c>
      <c r="AN970" s="2">
        <v>21</v>
      </c>
      <c r="AO970" s="2">
        <v>61927</v>
      </c>
      <c r="AP970" s="2">
        <v>94546</v>
      </c>
      <c r="AQ970" s="2">
        <v>0</v>
      </c>
      <c r="AR970" s="2">
        <v>2001</v>
      </c>
      <c r="AS970" s="2">
        <v>0</v>
      </c>
      <c r="AT970" s="2" t="s">
        <v>464</v>
      </c>
      <c r="AU970" s="2" t="s">
        <v>464</v>
      </c>
      <c r="AV970" s="2" t="s">
        <v>464</v>
      </c>
    </row>
    <row r="971" spans="1:48" x14ac:dyDescent="0.25">
      <c r="A971" t="str">
        <f t="shared" si="18"/>
        <v>2014Q2</v>
      </c>
      <c r="B971" s="9" t="s">
        <v>1037</v>
      </c>
      <c r="C971" s="9">
        <v>1018569</v>
      </c>
      <c r="D971" s="2">
        <v>3647</v>
      </c>
      <c r="E971" s="2">
        <v>694</v>
      </c>
      <c r="F971" s="2">
        <v>0</v>
      </c>
      <c r="G971" s="2">
        <v>1691</v>
      </c>
      <c r="H971" s="2">
        <v>529</v>
      </c>
      <c r="I971" s="2">
        <v>3044</v>
      </c>
      <c r="J971" s="2">
        <v>45894</v>
      </c>
      <c r="K971" s="2">
        <v>0</v>
      </c>
      <c r="L971" s="2">
        <v>181567</v>
      </c>
      <c r="M971" s="2">
        <v>276609</v>
      </c>
      <c r="N971" s="2">
        <v>0</v>
      </c>
      <c r="O971" s="2">
        <v>524156</v>
      </c>
      <c r="P971" s="2">
        <v>-59</v>
      </c>
      <c r="Q971" s="2">
        <v>177809</v>
      </c>
      <c r="R971" s="2">
        <v>181567</v>
      </c>
      <c r="S971" s="2">
        <v>72440</v>
      </c>
      <c r="T971" s="2">
        <v>231655</v>
      </c>
      <c r="U971" s="2">
        <v>42559</v>
      </c>
      <c r="V971" s="2">
        <v>181567</v>
      </c>
      <c r="W971" s="2">
        <v>181567</v>
      </c>
      <c r="X971" s="2">
        <v>10017</v>
      </c>
      <c r="Y971" s="2">
        <v>22937</v>
      </c>
      <c r="Z971" s="2">
        <v>985</v>
      </c>
      <c r="AA971" s="2">
        <v>9410</v>
      </c>
      <c r="AB971" s="2">
        <v>13153</v>
      </c>
      <c r="AC971" s="2">
        <v>10350</v>
      </c>
      <c r="AD971" s="2">
        <v>0</v>
      </c>
      <c r="AE971" s="2">
        <v>476</v>
      </c>
      <c r="AF971" s="2">
        <v>0</v>
      </c>
      <c r="AG971" s="2" t="s">
        <v>464</v>
      </c>
      <c r="AH971" s="3" t="s">
        <v>464</v>
      </c>
      <c r="AI971" s="2" t="s">
        <v>464</v>
      </c>
      <c r="AJ971" s="3">
        <v>177809</v>
      </c>
      <c r="AK971" s="3">
        <v>10056</v>
      </c>
      <c r="AL971" s="2">
        <v>22578</v>
      </c>
      <c r="AM971" s="3">
        <v>972</v>
      </c>
      <c r="AN971" s="2">
        <v>9209</v>
      </c>
      <c r="AO971" s="2">
        <v>12903</v>
      </c>
      <c r="AP971" s="2">
        <v>10300</v>
      </c>
      <c r="AQ971" s="2">
        <v>0</v>
      </c>
      <c r="AR971" s="2">
        <v>480</v>
      </c>
      <c r="AS971" s="2">
        <v>0</v>
      </c>
      <c r="AT971" s="2" t="s">
        <v>464</v>
      </c>
      <c r="AU971" s="2" t="s">
        <v>464</v>
      </c>
      <c r="AV971" s="2" t="s">
        <v>464</v>
      </c>
    </row>
    <row r="972" spans="1:48" x14ac:dyDescent="0.25">
      <c r="A972" t="str">
        <f t="shared" si="18"/>
        <v>2014Q2</v>
      </c>
      <c r="B972" s="9" t="s">
        <v>1038</v>
      </c>
      <c r="C972" s="9">
        <v>1018853</v>
      </c>
      <c r="D972" s="2">
        <v>6799</v>
      </c>
      <c r="E972" s="2">
        <v>976</v>
      </c>
      <c r="F972" s="2">
        <v>0</v>
      </c>
      <c r="G972" s="2">
        <v>2962</v>
      </c>
      <c r="H972" s="2">
        <v>839</v>
      </c>
      <c r="I972" s="2">
        <v>5263</v>
      </c>
      <c r="J972" s="2">
        <v>15386</v>
      </c>
      <c r="K972" s="2">
        <v>4662</v>
      </c>
      <c r="L972" s="2">
        <v>92472</v>
      </c>
      <c r="M972" s="2">
        <v>513380</v>
      </c>
      <c r="N972" s="2">
        <v>0</v>
      </c>
      <c r="O972" s="2">
        <v>672433</v>
      </c>
      <c r="P972" s="2">
        <v>0</v>
      </c>
      <c r="Q972" s="2">
        <v>94372</v>
      </c>
      <c r="R972" s="2">
        <v>92472</v>
      </c>
      <c r="S972" s="2">
        <v>106177</v>
      </c>
      <c r="T972" s="2">
        <v>248152</v>
      </c>
      <c r="U972" s="2">
        <v>34520</v>
      </c>
      <c r="V972" s="2">
        <v>92472</v>
      </c>
      <c r="W972" s="2">
        <v>92472</v>
      </c>
      <c r="X972" s="2">
        <v>0</v>
      </c>
      <c r="Y972" s="2">
        <v>0</v>
      </c>
      <c r="Z972" s="2">
        <v>49267</v>
      </c>
      <c r="AA972" s="2">
        <v>84</v>
      </c>
      <c r="AB972" s="2">
        <v>21210</v>
      </c>
      <c r="AC972" s="2">
        <v>0</v>
      </c>
      <c r="AD972" s="2">
        <v>0</v>
      </c>
      <c r="AE972" s="2">
        <v>0</v>
      </c>
      <c r="AF972" s="2">
        <v>0</v>
      </c>
      <c r="AG972" s="2" t="s">
        <v>464</v>
      </c>
      <c r="AH972" s="3" t="s">
        <v>464</v>
      </c>
      <c r="AI972" s="2" t="s">
        <v>464</v>
      </c>
      <c r="AJ972" s="3">
        <v>94372</v>
      </c>
      <c r="AK972" s="3">
        <v>0</v>
      </c>
      <c r="AL972" s="2">
        <v>0</v>
      </c>
      <c r="AM972" s="3">
        <v>51303</v>
      </c>
      <c r="AN972" s="2">
        <v>84</v>
      </c>
      <c r="AO972" s="2">
        <v>21303</v>
      </c>
      <c r="AP972" s="2">
        <v>0</v>
      </c>
      <c r="AQ972" s="2">
        <v>0</v>
      </c>
      <c r="AR972" s="2">
        <v>0</v>
      </c>
      <c r="AS972" s="2">
        <v>0</v>
      </c>
      <c r="AT972" s="2" t="s">
        <v>464</v>
      </c>
      <c r="AU972" s="2" t="s">
        <v>464</v>
      </c>
      <c r="AV972" s="2" t="s">
        <v>464</v>
      </c>
    </row>
    <row r="973" spans="1:48" x14ac:dyDescent="0.25">
      <c r="A973" t="str">
        <f t="shared" si="18"/>
        <v>2014Q2</v>
      </c>
      <c r="B973" s="9" t="s">
        <v>388</v>
      </c>
      <c r="C973" s="9">
        <v>4049367</v>
      </c>
      <c r="D973" s="2">
        <v>8175</v>
      </c>
      <c r="E973" s="2">
        <v>1267</v>
      </c>
      <c r="F973" s="2">
        <v>0</v>
      </c>
      <c r="G973" s="2">
        <v>3312</v>
      </c>
      <c r="H973" s="2">
        <v>715</v>
      </c>
      <c r="I973" s="2">
        <v>6399</v>
      </c>
      <c r="J973" s="2">
        <v>18553</v>
      </c>
      <c r="K973" s="2">
        <v>8003</v>
      </c>
      <c r="L973" s="2">
        <v>58717</v>
      </c>
      <c r="M973" s="2">
        <v>820022</v>
      </c>
      <c r="N973" s="2">
        <v>0</v>
      </c>
      <c r="O973" s="2">
        <v>967402</v>
      </c>
      <c r="P973" s="2">
        <v>230</v>
      </c>
      <c r="Q973" s="2">
        <v>58731</v>
      </c>
      <c r="R973" s="2">
        <v>58717</v>
      </c>
      <c r="S973" s="2">
        <v>295486</v>
      </c>
      <c r="T973" s="2">
        <v>698192</v>
      </c>
      <c r="U973" s="2">
        <v>107468</v>
      </c>
      <c r="V973" s="2">
        <v>58717</v>
      </c>
      <c r="W973" s="2">
        <v>58717</v>
      </c>
      <c r="X973" s="2">
        <v>0</v>
      </c>
      <c r="Y973" s="2">
        <v>5221</v>
      </c>
      <c r="Z973" s="2">
        <v>8303</v>
      </c>
      <c r="AA973" s="2">
        <v>111</v>
      </c>
      <c r="AB973" s="2">
        <v>19652</v>
      </c>
      <c r="AC973" s="2">
        <v>7202</v>
      </c>
      <c r="AD973" s="2">
        <v>0</v>
      </c>
      <c r="AE973" s="2">
        <v>0</v>
      </c>
      <c r="AF973" s="2">
        <v>0</v>
      </c>
      <c r="AG973" s="2" t="s">
        <v>464</v>
      </c>
      <c r="AH973" s="3" t="s">
        <v>464</v>
      </c>
      <c r="AI973" s="2" t="s">
        <v>464</v>
      </c>
      <c r="AJ973" s="3">
        <v>58731</v>
      </c>
      <c r="AK973" s="3">
        <v>0</v>
      </c>
      <c r="AL973" s="2">
        <v>5533</v>
      </c>
      <c r="AM973" s="3">
        <v>8760</v>
      </c>
      <c r="AN973" s="2">
        <v>102</v>
      </c>
      <c r="AO973" s="2">
        <v>19477</v>
      </c>
      <c r="AP973" s="2">
        <v>7075</v>
      </c>
      <c r="AQ973" s="2">
        <v>0</v>
      </c>
      <c r="AR973" s="2">
        <v>0</v>
      </c>
      <c r="AS973" s="2">
        <v>0</v>
      </c>
      <c r="AT973" s="2" t="s">
        <v>464</v>
      </c>
      <c r="AU973" s="2" t="s">
        <v>464</v>
      </c>
      <c r="AV973" s="2" t="s">
        <v>464</v>
      </c>
    </row>
    <row r="974" spans="1:48" x14ac:dyDescent="0.25">
      <c r="A974" t="str">
        <f t="shared" si="18"/>
        <v>2014Q2</v>
      </c>
      <c r="B974" s="9" t="s">
        <v>389</v>
      </c>
      <c r="C974" s="9">
        <v>100656</v>
      </c>
      <c r="D974" s="2">
        <v>4683</v>
      </c>
      <c r="E974" s="2">
        <v>1433</v>
      </c>
      <c r="F974" s="2">
        <v>0</v>
      </c>
      <c r="G974" s="2">
        <v>2441</v>
      </c>
      <c r="H974" s="2">
        <v>493</v>
      </c>
      <c r="I974" s="2">
        <v>4322</v>
      </c>
      <c r="J974" s="2">
        <v>5870</v>
      </c>
      <c r="K974" s="2">
        <v>243</v>
      </c>
      <c r="L974" s="2">
        <v>98248</v>
      </c>
      <c r="M974" s="2">
        <v>385079</v>
      </c>
      <c r="N974" s="2">
        <v>0</v>
      </c>
      <c r="O974" s="2">
        <v>548393</v>
      </c>
      <c r="P974" s="2">
        <v>4</v>
      </c>
      <c r="Q974" s="2">
        <v>98274</v>
      </c>
      <c r="R974" s="2">
        <v>98248</v>
      </c>
      <c r="S974" s="2">
        <v>89067</v>
      </c>
      <c r="T974" s="2">
        <v>303236</v>
      </c>
      <c r="U974" s="2">
        <v>46539</v>
      </c>
      <c r="V974" s="2">
        <v>98248</v>
      </c>
      <c r="W974" s="2">
        <v>98248</v>
      </c>
      <c r="X974" s="2">
        <v>14936</v>
      </c>
      <c r="Y974" s="2">
        <v>0</v>
      </c>
      <c r="Z974" s="2">
        <v>36899</v>
      </c>
      <c r="AA974" s="2">
        <v>113</v>
      </c>
      <c r="AB974" s="2">
        <v>22</v>
      </c>
      <c r="AC974" s="2">
        <v>3546</v>
      </c>
      <c r="AD974" s="2">
        <v>0</v>
      </c>
      <c r="AE974" s="2">
        <v>0</v>
      </c>
      <c r="AF974" s="2">
        <v>0</v>
      </c>
      <c r="AG974" s="2" t="s">
        <v>464</v>
      </c>
      <c r="AH974" s="3" t="s">
        <v>464</v>
      </c>
      <c r="AI974" s="2" t="s">
        <v>464</v>
      </c>
      <c r="AJ974" s="3">
        <v>98274</v>
      </c>
      <c r="AK974" s="3">
        <v>14962</v>
      </c>
      <c r="AL974" s="2">
        <v>0</v>
      </c>
      <c r="AM974" s="3">
        <v>37049</v>
      </c>
      <c r="AN974" s="2">
        <v>108</v>
      </c>
      <c r="AO974" s="2">
        <v>21</v>
      </c>
      <c r="AP974" s="2">
        <v>3549</v>
      </c>
      <c r="AQ974" s="2">
        <v>0</v>
      </c>
      <c r="AR974" s="2">
        <v>0</v>
      </c>
      <c r="AS974" s="2">
        <v>0</v>
      </c>
      <c r="AT974" s="2" t="s">
        <v>464</v>
      </c>
      <c r="AU974" s="2" t="s">
        <v>464</v>
      </c>
      <c r="AV974" s="2" t="s">
        <v>464</v>
      </c>
    </row>
    <row r="975" spans="1:48" x14ac:dyDescent="0.25">
      <c r="A975" t="str">
        <f t="shared" si="18"/>
        <v>2014Q2</v>
      </c>
      <c r="B975" s="9" t="s">
        <v>390</v>
      </c>
      <c r="C975" s="9">
        <v>102420</v>
      </c>
      <c r="D975" s="2">
        <v>8907</v>
      </c>
      <c r="E975" s="2">
        <v>1826</v>
      </c>
      <c r="F975" s="2">
        <v>0</v>
      </c>
      <c r="G975" s="2">
        <v>3359</v>
      </c>
      <c r="H975" s="2">
        <v>707</v>
      </c>
      <c r="I975" s="2">
        <v>6405</v>
      </c>
      <c r="J975" s="2">
        <v>1655</v>
      </c>
      <c r="K975" s="2">
        <v>0</v>
      </c>
      <c r="L975" s="2">
        <v>130222</v>
      </c>
      <c r="M975" s="2">
        <v>810315</v>
      </c>
      <c r="N975" s="2">
        <v>0</v>
      </c>
      <c r="O975" s="2">
        <v>1021422</v>
      </c>
      <c r="P975" s="2">
        <v>9</v>
      </c>
      <c r="Q975" s="2">
        <v>129313</v>
      </c>
      <c r="R975" s="2">
        <v>130222</v>
      </c>
      <c r="S975" s="2">
        <v>245809</v>
      </c>
      <c r="T975" s="2">
        <v>658542</v>
      </c>
      <c r="U975" s="2">
        <v>74510</v>
      </c>
      <c r="V975" s="2">
        <v>130222</v>
      </c>
      <c r="W975" s="2">
        <v>130222</v>
      </c>
      <c r="X975" s="2">
        <v>0</v>
      </c>
      <c r="Y975" s="2">
        <v>665</v>
      </c>
      <c r="Z975" s="2">
        <v>24074</v>
      </c>
      <c r="AA975" s="2">
        <v>4248</v>
      </c>
      <c r="AB975" s="2">
        <v>40973</v>
      </c>
      <c r="AC975" s="2">
        <v>12930</v>
      </c>
      <c r="AD975" s="2">
        <v>0</v>
      </c>
      <c r="AE975" s="2">
        <v>0</v>
      </c>
      <c r="AF975" s="2">
        <v>0</v>
      </c>
      <c r="AG975" s="2" t="s">
        <v>464</v>
      </c>
      <c r="AH975" s="3" t="s">
        <v>464</v>
      </c>
      <c r="AI975" s="2" t="s">
        <v>464</v>
      </c>
      <c r="AJ975" s="3">
        <v>129313</v>
      </c>
      <c r="AK975" s="3">
        <v>0</v>
      </c>
      <c r="AL975" s="2">
        <v>667</v>
      </c>
      <c r="AM975" s="3">
        <v>24607</v>
      </c>
      <c r="AN975" s="2">
        <v>4228</v>
      </c>
      <c r="AO975" s="2">
        <v>40478</v>
      </c>
      <c r="AP975" s="2">
        <v>13074</v>
      </c>
      <c r="AQ975" s="2">
        <v>0</v>
      </c>
      <c r="AR975" s="2">
        <v>0</v>
      </c>
      <c r="AS975" s="2">
        <v>0</v>
      </c>
      <c r="AT975" s="2" t="s">
        <v>464</v>
      </c>
      <c r="AU975" s="2" t="s">
        <v>464</v>
      </c>
      <c r="AV975" s="2" t="s">
        <v>464</v>
      </c>
    </row>
    <row r="976" spans="1:48" x14ac:dyDescent="0.25">
      <c r="A976" t="str">
        <f t="shared" si="18"/>
        <v>2014Q2</v>
      </c>
      <c r="B976" s="9" t="s">
        <v>391</v>
      </c>
      <c r="C976" s="9">
        <v>4099517</v>
      </c>
      <c r="D976" s="2">
        <v>7859</v>
      </c>
      <c r="E976" s="2">
        <v>559</v>
      </c>
      <c r="F976" s="2">
        <v>0</v>
      </c>
      <c r="G976" s="2">
        <v>2427</v>
      </c>
      <c r="H976" s="2">
        <v>948</v>
      </c>
      <c r="I976" s="2">
        <v>5467</v>
      </c>
      <c r="J976" s="2">
        <v>20134</v>
      </c>
      <c r="K976" s="2">
        <v>0</v>
      </c>
      <c r="L976" s="2">
        <v>87037</v>
      </c>
      <c r="M976" s="2">
        <v>591829</v>
      </c>
      <c r="N976" s="2">
        <v>0</v>
      </c>
      <c r="O976" s="2">
        <v>774696</v>
      </c>
      <c r="P976" s="2">
        <v>0</v>
      </c>
      <c r="Q976" s="2">
        <v>2298</v>
      </c>
      <c r="R976" s="2">
        <v>2207</v>
      </c>
      <c r="S976" s="2">
        <v>112609</v>
      </c>
      <c r="T976" s="2">
        <v>471648</v>
      </c>
      <c r="U976" s="2">
        <v>118601</v>
      </c>
      <c r="V976" s="2">
        <v>87037</v>
      </c>
      <c r="W976" s="2">
        <v>2207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 t="s">
        <v>464</v>
      </c>
      <c r="AH976" s="3" t="s">
        <v>464</v>
      </c>
      <c r="AI976" s="2" t="s">
        <v>464</v>
      </c>
      <c r="AJ976" s="3">
        <v>2298</v>
      </c>
      <c r="AK976" s="3">
        <v>0</v>
      </c>
      <c r="AL976" s="2">
        <v>0</v>
      </c>
      <c r="AM976" s="3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 t="s">
        <v>464</v>
      </c>
      <c r="AU976" s="2" t="s">
        <v>464</v>
      </c>
      <c r="AV976" s="2" t="s">
        <v>464</v>
      </c>
    </row>
    <row r="977" spans="1:48" x14ac:dyDescent="0.25">
      <c r="A977" t="str">
        <f t="shared" si="18"/>
        <v>2014Q2</v>
      </c>
      <c r="B977" s="9" t="s">
        <v>1039</v>
      </c>
      <c r="C977" s="9">
        <v>1024207</v>
      </c>
      <c r="D977" s="2">
        <v>6650</v>
      </c>
      <c r="E977" s="2">
        <v>1659</v>
      </c>
      <c r="F977" s="2">
        <v>0</v>
      </c>
      <c r="G977" s="2">
        <v>2671</v>
      </c>
      <c r="H977" s="2">
        <v>429</v>
      </c>
      <c r="I977" s="2">
        <v>4264</v>
      </c>
      <c r="J977" s="2">
        <v>24742</v>
      </c>
      <c r="K977" s="2">
        <v>137</v>
      </c>
      <c r="L977" s="2">
        <v>260963</v>
      </c>
      <c r="M977" s="2">
        <v>458401</v>
      </c>
      <c r="N977" s="2">
        <v>0</v>
      </c>
      <c r="O977" s="2">
        <v>793092</v>
      </c>
      <c r="P977" s="2">
        <v>0</v>
      </c>
      <c r="Q977" s="2">
        <v>263284</v>
      </c>
      <c r="R977" s="2">
        <v>260963</v>
      </c>
      <c r="S977" s="2">
        <v>57444</v>
      </c>
      <c r="T977" s="2">
        <v>370739</v>
      </c>
      <c r="U977" s="2">
        <v>44712</v>
      </c>
      <c r="V977" s="2">
        <v>260963</v>
      </c>
      <c r="W977" s="2">
        <v>260963</v>
      </c>
      <c r="X977" s="2">
        <v>0</v>
      </c>
      <c r="Y977" s="2">
        <v>0</v>
      </c>
      <c r="Z977" s="2">
        <v>106134</v>
      </c>
      <c r="AA977" s="2">
        <v>45130</v>
      </c>
      <c r="AB977" s="2">
        <v>32720</v>
      </c>
      <c r="AC977" s="2">
        <v>0</v>
      </c>
      <c r="AD977" s="2">
        <v>0</v>
      </c>
      <c r="AE977" s="2">
        <v>0</v>
      </c>
      <c r="AF977" s="2">
        <v>0</v>
      </c>
      <c r="AG977" s="2" t="s">
        <v>464</v>
      </c>
      <c r="AH977" s="3" t="s">
        <v>464</v>
      </c>
      <c r="AI977" s="2" t="s">
        <v>464</v>
      </c>
      <c r="AJ977" s="3">
        <v>263284</v>
      </c>
      <c r="AK977" s="3">
        <v>0</v>
      </c>
      <c r="AL977" s="2">
        <v>0</v>
      </c>
      <c r="AM977" s="3">
        <v>108218</v>
      </c>
      <c r="AN977" s="2">
        <v>45677</v>
      </c>
      <c r="AO977" s="2">
        <v>32877</v>
      </c>
      <c r="AP977" s="2">
        <v>0</v>
      </c>
      <c r="AQ977" s="2">
        <v>0</v>
      </c>
      <c r="AR977" s="2">
        <v>0</v>
      </c>
      <c r="AS977" s="2">
        <v>0</v>
      </c>
      <c r="AT977" s="2" t="s">
        <v>464</v>
      </c>
      <c r="AU977" s="2" t="s">
        <v>464</v>
      </c>
      <c r="AV977" s="2" t="s">
        <v>464</v>
      </c>
    </row>
    <row r="978" spans="1:48" x14ac:dyDescent="0.25">
      <c r="A978" t="str">
        <f t="shared" si="18"/>
        <v>2014Q2</v>
      </c>
      <c r="B978" s="9" t="s">
        <v>392</v>
      </c>
      <c r="C978" s="9">
        <v>1021743</v>
      </c>
      <c r="D978" s="2">
        <v>27856</v>
      </c>
      <c r="E978" s="2">
        <v>6007</v>
      </c>
      <c r="F978" s="2">
        <v>0</v>
      </c>
      <c r="G978" s="2">
        <v>13092</v>
      </c>
      <c r="H978" s="2">
        <v>1839</v>
      </c>
      <c r="I978" s="2">
        <v>20416</v>
      </c>
      <c r="J978" s="2">
        <v>100543</v>
      </c>
      <c r="K978" s="2">
        <v>0</v>
      </c>
      <c r="L978" s="2">
        <v>1754528</v>
      </c>
      <c r="M978" s="2">
        <v>1392040</v>
      </c>
      <c r="N978" s="2">
        <v>0</v>
      </c>
      <c r="O978" s="2">
        <v>3498662</v>
      </c>
      <c r="P978" s="2">
        <v>498</v>
      </c>
      <c r="Q978" s="2">
        <v>1086918</v>
      </c>
      <c r="R978" s="2">
        <v>1103648</v>
      </c>
      <c r="S978" s="2">
        <v>392430</v>
      </c>
      <c r="T978" s="2">
        <v>828956</v>
      </c>
      <c r="U978" s="2">
        <v>114490</v>
      </c>
      <c r="V978" s="2">
        <v>1754528</v>
      </c>
      <c r="W978" s="2">
        <v>1103648</v>
      </c>
      <c r="X978" s="2">
        <v>29406</v>
      </c>
      <c r="Y978" s="2">
        <v>0</v>
      </c>
      <c r="Z978" s="2">
        <v>0</v>
      </c>
      <c r="AA978" s="2">
        <v>10828</v>
      </c>
      <c r="AB978" s="2">
        <v>39969</v>
      </c>
      <c r="AC978" s="2">
        <v>600608</v>
      </c>
      <c r="AD978" s="2">
        <v>656</v>
      </c>
      <c r="AE978" s="2">
        <v>2789</v>
      </c>
      <c r="AF978" s="2">
        <v>96890</v>
      </c>
      <c r="AG978" s="2" t="s">
        <v>464</v>
      </c>
      <c r="AH978" s="3" t="s">
        <v>464</v>
      </c>
      <c r="AI978" s="2" t="s">
        <v>464</v>
      </c>
      <c r="AJ978" s="3">
        <v>1086918</v>
      </c>
      <c r="AK978" s="3">
        <v>29388</v>
      </c>
      <c r="AL978" s="2">
        <v>0</v>
      </c>
      <c r="AM978" s="3">
        <v>0</v>
      </c>
      <c r="AN978" s="2">
        <v>9748</v>
      </c>
      <c r="AO978" s="2">
        <v>37028</v>
      </c>
      <c r="AP978" s="2">
        <v>591805</v>
      </c>
      <c r="AQ978" s="2">
        <v>568</v>
      </c>
      <c r="AR978" s="2">
        <v>2515</v>
      </c>
      <c r="AS978" s="2">
        <v>96622</v>
      </c>
      <c r="AT978" s="2" t="s">
        <v>464</v>
      </c>
      <c r="AU978" s="2" t="s">
        <v>464</v>
      </c>
      <c r="AV978" s="2" t="s">
        <v>464</v>
      </c>
    </row>
    <row r="979" spans="1:48" x14ac:dyDescent="0.25">
      <c r="A979" t="str">
        <f t="shared" si="18"/>
        <v>2014Q2</v>
      </c>
      <c r="B979" s="9" t="s">
        <v>393</v>
      </c>
      <c r="C979" s="9">
        <v>100577</v>
      </c>
      <c r="D979" s="2">
        <v>16562</v>
      </c>
      <c r="E979" s="2">
        <v>7638</v>
      </c>
      <c r="F979" s="2">
        <v>0</v>
      </c>
      <c r="G979" s="2">
        <v>8472</v>
      </c>
      <c r="H979" s="2">
        <v>2253</v>
      </c>
      <c r="I979" s="2">
        <v>15340</v>
      </c>
      <c r="J979" s="2">
        <v>86785</v>
      </c>
      <c r="K979" s="2">
        <v>0</v>
      </c>
      <c r="L979" s="2">
        <v>385873</v>
      </c>
      <c r="M979" s="2">
        <v>1351094</v>
      </c>
      <c r="N979" s="2">
        <v>0</v>
      </c>
      <c r="O979" s="2">
        <v>1885158</v>
      </c>
      <c r="P979" s="2">
        <v>629</v>
      </c>
      <c r="Q979" s="2">
        <v>373609</v>
      </c>
      <c r="R979" s="2">
        <v>375191</v>
      </c>
      <c r="S979" s="2">
        <v>78928</v>
      </c>
      <c r="T979" s="2">
        <v>1023303</v>
      </c>
      <c r="U979" s="2">
        <v>280671</v>
      </c>
      <c r="V979" s="2">
        <v>385873</v>
      </c>
      <c r="W979" s="2">
        <v>375191</v>
      </c>
      <c r="X979" s="2">
        <v>0</v>
      </c>
      <c r="Y979" s="2">
        <v>36583</v>
      </c>
      <c r="Z979" s="2">
        <v>75632</v>
      </c>
      <c r="AA979" s="2">
        <v>3369</v>
      </c>
      <c r="AB979" s="2">
        <v>71481</v>
      </c>
      <c r="AC979" s="2">
        <v>104346</v>
      </c>
      <c r="AD979" s="2">
        <v>0</v>
      </c>
      <c r="AE979" s="2">
        <v>5226</v>
      </c>
      <c r="AF979" s="2">
        <v>0</v>
      </c>
      <c r="AG979" s="2" t="s">
        <v>464</v>
      </c>
      <c r="AH979" s="3" t="s">
        <v>464</v>
      </c>
      <c r="AI979" s="2" t="s">
        <v>464</v>
      </c>
      <c r="AJ979" s="3">
        <v>373609</v>
      </c>
      <c r="AK979" s="3">
        <v>0</v>
      </c>
      <c r="AL979" s="2">
        <v>36521</v>
      </c>
      <c r="AM979" s="3">
        <v>76408</v>
      </c>
      <c r="AN979" s="2">
        <v>3259</v>
      </c>
      <c r="AO979" s="2">
        <v>70646</v>
      </c>
      <c r="AP979" s="2">
        <v>104309</v>
      </c>
      <c r="AQ979" s="2">
        <v>0</v>
      </c>
      <c r="AR979" s="2">
        <v>5376</v>
      </c>
      <c r="AS979" s="2">
        <v>0</v>
      </c>
      <c r="AT979" s="2" t="s">
        <v>464</v>
      </c>
      <c r="AU979" s="2" t="s">
        <v>464</v>
      </c>
      <c r="AV979" s="2" t="s">
        <v>464</v>
      </c>
    </row>
    <row r="980" spans="1:48" x14ac:dyDescent="0.25">
      <c r="A980" t="str">
        <f t="shared" si="18"/>
        <v>2014Q2</v>
      </c>
      <c r="B980" s="9" t="s">
        <v>394</v>
      </c>
      <c r="C980" s="9">
        <v>1018056</v>
      </c>
      <c r="D980" s="2">
        <v>3393</v>
      </c>
      <c r="E980" s="2">
        <v>1246</v>
      </c>
      <c r="F980" s="2">
        <v>0</v>
      </c>
      <c r="G980" s="2">
        <v>2070</v>
      </c>
      <c r="H980" s="2">
        <v>473</v>
      </c>
      <c r="I980" s="2">
        <v>3631</v>
      </c>
      <c r="J980" s="2">
        <v>8340</v>
      </c>
      <c r="K980" s="2">
        <v>0</v>
      </c>
      <c r="L980" s="2">
        <v>111119</v>
      </c>
      <c r="M980" s="2">
        <v>227293</v>
      </c>
      <c r="N980" s="2">
        <v>0</v>
      </c>
      <c r="O980" s="2">
        <v>375578</v>
      </c>
      <c r="P980" s="2">
        <v>0</v>
      </c>
      <c r="Q980" s="2">
        <v>52234</v>
      </c>
      <c r="R980" s="2">
        <v>52690</v>
      </c>
      <c r="S980" s="2">
        <v>66786</v>
      </c>
      <c r="T980" s="2">
        <v>177276</v>
      </c>
      <c r="U980" s="2">
        <v>15890</v>
      </c>
      <c r="V980" s="2">
        <v>111119</v>
      </c>
      <c r="W980" s="2">
        <v>52690</v>
      </c>
      <c r="X980" s="2">
        <v>0</v>
      </c>
      <c r="Y980" s="2">
        <v>0</v>
      </c>
      <c r="Z980" s="2">
        <v>41564</v>
      </c>
      <c r="AA980" s="2">
        <v>3438</v>
      </c>
      <c r="AB980" s="2">
        <v>3571</v>
      </c>
      <c r="AC980" s="2">
        <v>761</v>
      </c>
      <c r="AD980" s="2">
        <v>0</v>
      </c>
      <c r="AE980" s="2">
        <v>0</v>
      </c>
      <c r="AF980" s="2">
        <v>0</v>
      </c>
      <c r="AG980" s="2" t="s">
        <v>464</v>
      </c>
      <c r="AH980" s="3" t="s">
        <v>464</v>
      </c>
      <c r="AI980" s="2" t="s">
        <v>464</v>
      </c>
      <c r="AJ980" s="3">
        <v>52234</v>
      </c>
      <c r="AK980" s="3">
        <v>0</v>
      </c>
      <c r="AL980" s="2">
        <v>0</v>
      </c>
      <c r="AM980" s="3">
        <v>41480</v>
      </c>
      <c r="AN980" s="2">
        <v>3306</v>
      </c>
      <c r="AO980" s="2">
        <v>3298</v>
      </c>
      <c r="AP980" s="2">
        <v>770</v>
      </c>
      <c r="AQ980" s="2">
        <v>0</v>
      </c>
      <c r="AR980" s="2">
        <v>0</v>
      </c>
      <c r="AS980" s="2">
        <v>0</v>
      </c>
      <c r="AT980" s="2" t="s">
        <v>464</v>
      </c>
      <c r="AU980" s="2" t="s">
        <v>464</v>
      </c>
      <c r="AV980" s="2" t="s">
        <v>464</v>
      </c>
    </row>
    <row r="981" spans="1:48" x14ac:dyDescent="0.25">
      <c r="A981" t="str">
        <f t="shared" si="18"/>
        <v>2014Q2</v>
      </c>
      <c r="B981" s="9" t="s">
        <v>1040</v>
      </c>
      <c r="C981" s="9">
        <v>1017546</v>
      </c>
      <c r="D981" s="2">
        <v>5754</v>
      </c>
      <c r="E981" s="2">
        <v>1935</v>
      </c>
      <c r="F981" s="2">
        <v>0</v>
      </c>
      <c r="G981" s="2">
        <v>3330</v>
      </c>
      <c r="H981" s="2">
        <v>834</v>
      </c>
      <c r="I981" s="2">
        <v>5826</v>
      </c>
      <c r="J981" s="2">
        <v>10009</v>
      </c>
      <c r="K981" s="2">
        <v>3325</v>
      </c>
      <c r="L981" s="2">
        <v>176910</v>
      </c>
      <c r="M981" s="2">
        <v>383013</v>
      </c>
      <c r="N981" s="2">
        <v>0</v>
      </c>
      <c r="O981" s="2">
        <v>627307</v>
      </c>
      <c r="P981" s="2">
        <v>43</v>
      </c>
      <c r="Q981" s="2">
        <v>136394</v>
      </c>
      <c r="R981" s="2">
        <v>135321</v>
      </c>
      <c r="S981" s="2">
        <v>166575</v>
      </c>
      <c r="T981" s="2">
        <v>292991</v>
      </c>
      <c r="U981" s="2">
        <v>38921</v>
      </c>
      <c r="V981" s="2">
        <v>176910</v>
      </c>
      <c r="W981" s="2">
        <v>135321</v>
      </c>
      <c r="X981" s="2">
        <v>16516</v>
      </c>
      <c r="Y981" s="2">
        <v>0</v>
      </c>
      <c r="Z981" s="2">
        <v>87126</v>
      </c>
      <c r="AA981" s="2">
        <v>0</v>
      </c>
      <c r="AB981" s="2">
        <v>23591</v>
      </c>
      <c r="AC981" s="2">
        <v>0</v>
      </c>
      <c r="AD981" s="2">
        <v>0</v>
      </c>
      <c r="AE981" s="2">
        <v>0</v>
      </c>
      <c r="AF981" s="2">
        <v>0</v>
      </c>
      <c r="AG981" s="2" t="s">
        <v>464</v>
      </c>
      <c r="AH981" s="3" t="s">
        <v>464</v>
      </c>
      <c r="AI981" s="2" t="s">
        <v>464</v>
      </c>
      <c r="AJ981" s="3">
        <v>136394</v>
      </c>
      <c r="AK981" s="3">
        <v>17051</v>
      </c>
      <c r="AL981" s="2">
        <v>0</v>
      </c>
      <c r="AM981" s="3">
        <v>87412</v>
      </c>
      <c r="AN981" s="2">
        <v>0</v>
      </c>
      <c r="AO981" s="2">
        <v>23571</v>
      </c>
      <c r="AP981" s="2">
        <v>0</v>
      </c>
      <c r="AQ981" s="2">
        <v>0</v>
      </c>
      <c r="AR981" s="2">
        <v>0</v>
      </c>
      <c r="AS981" s="2">
        <v>0</v>
      </c>
      <c r="AT981" s="2" t="s">
        <v>464</v>
      </c>
      <c r="AU981" s="2" t="s">
        <v>464</v>
      </c>
      <c r="AV981" s="2" t="s">
        <v>464</v>
      </c>
    </row>
    <row r="982" spans="1:48" x14ac:dyDescent="0.25">
      <c r="A982" t="str">
        <f t="shared" si="18"/>
        <v>2014Q2</v>
      </c>
      <c r="B982" s="9" t="s">
        <v>1041</v>
      </c>
      <c r="C982" s="9">
        <v>4094187</v>
      </c>
      <c r="D982" s="2">
        <v>8212</v>
      </c>
      <c r="E982" s="2">
        <v>1171</v>
      </c>
      <c r="F982" s="2">
        <v>0</v>
      </c>
      <c r="G982" s="2">
        <v>3971</v>
      </c>
      <c r="H982" s="2">
        <v>882</v>
      </c>
      <c r="I982" s="2">
        <v>7123</v>
      </c>
      <c r="J982" s="2">
        <v>160</v>
      </c>
      <c r="K982" s="2">
        <v>79</v>
      </c>
      <c r="L982" s="2">
        <v>336832</v>
      </c>
      <c r="M982" s="2">
        <v>648151</v>
      </c>
      <c r="N982" s="2">
        <v>0</v>
      </c>
      <c r="O982" s="2">
        <v>1028803</v>
      </c>
      <c r="P982" s="2">
        <v>0</v>
      </c>
      <c r="Q982" s="2">
        <v>165417</v>
      </c>
      <c r="R982" s="2">
        <v>170844</v>
      </c>
      <c r="S982" s="2">
        <v>23542</v>
      </c>
      <c r="T982" s="2">
        <v>346385</v>
      </c>
      <c r="U982" s="2">
        <v>289935</v>
      </c>
      <c r="V982" s="2">
        <v>336832</v>
      </c>
      <c r="W982" s="2">
        <v>170844</v>
      </c>
      <c r="X982" s="2">
        <v>0</v>
      </c>
      <c r="Y982" s="2">
        <v>0</v>
      </c>
      <c r="Z982" s="2">
        <v>0</v>
      </c>
      <c r="AA982" s="2">
        <v>2619</v>
      </c>
      <c r="AB982" s="2">
        <v>89374</v>
      </c>
      <c r="AC982" s="2">
        <v>0</v>
      </c>
      <c r="AD982" s="2">
        <v>0</v>
      </c>
      <c r="AE982" s="2">
        <v>0</v>
      </c>
      <c r="AF982" s="2">
        <v>0</v>
      </c>
      <c r="AG982" s="2" t="s">
        <v>464</v>
      </c>
      <c r="AH982" s="3" t="s">
        <v>464</v>
      </c>
      <c r="AI982" s="2" t="s">
        <v>464</v>
      </c>
      <c r="AJ982" s="3">
        <v>165417</v>
      </c>
      <c r="AK982" s="3">
        <v>0</v>
      </c>
      <c r="AL982" s="2">
        <v>0</v>
      </c>
      <c r="AM982" s="3">
        <v>0</v>
      </c>
      <c r="AN982" s="2">
        <v>2616</v>
      </c>
      <c r="AO982" s="2">
        <v>88745</v>
      </c>
      <c r="AP982" s="2">
        <v>0</v>
      </c>
      <c r="AQ982" s="2">
        <v>0</v>
      </c>
      <c r="AR982" s="2">
        <v>0</v>
      </c>
      <c r="AS982" s="2">
        <v>0</v>
      </c>
      <c r="AT982" s="2" t="s">
        <v>464</v>
      </c>
      <c r="AU982" s="2" t="s">
        <v>464</v>
      </c>
      <c r="AV982" s="2" t="s">
        <v>464</v>
      </c>
    </row>
    <row r="983" spans="1:48" x14ac:dyDescent="0.25">
      <c r="A983" t="str">
        <f t="shared" si="18"/>
        <v>2014Q2</v>
      </c>
      <c r="B983" s="9" t="s">
        <v>1042</v>
      </c>
      <c r="C983" s="9">
        <v>1017473</v>
      </c>
      <c r="D983" s="2">
        <v>5186</v>
      </c>
      <c r="E983" s="2">
        <v>30486</v>
      </c>
      <c r="F983" s="2">
        <v>0</v>
      </c>
      <c r="G983" s="2">
        <v>13663</v>
      </c>
      <c r="H983" s="2">
        <v>2684</v>
      </c>
      <c r="I983" s="2">
        <v>23373</v>
      </c>
      <c r="J983" s="2">
        <v>19425</v>
      </c>
      <c r="K983" s="2">
        <v>196</v>
      </c>
      <c r="L983" s="2">
        <v>32604</v>
      </c>
      <c r="M983" s="2">
        <v>620161</v>
      </c>
      <c r="N983" s="2">
        <v>0</v>
      </c>
      <c r="O983" s="2">
        <v>755824</v>
      </c>
      <c r="P983" s="2">
        <v>0</v>
      </c>
      <c r="Q983" s="2">
        <v>31495</v>
      </c>
      <c r="R983" s="2">
        <v>32604</v>
      </c>
      <c r="S983" s="2">
        <v>336758</v>
      </c>
      <c r="T983" s="2">
        <v>494034</v>
      </c>
      <c r="U983" s="2">
        <v>110516</v>
      </c>
      <c r="V983" s="2">
        <v>32604</v>
      </c>
      <c r="W983" s="2">
        <v>32604</v>
      </c>
      <c r="X983" s="2">
        <v>0</v>
      </c>
      <c r="Y983" s="2">
        <v>0</v>
      </c>
      <c r="Z983" s="2">
        <v>16096</v>
      </c>
      <c r="AA983" s="2">
        <v>7</v>
      </c>
      <c r="AB983" s="2">
        <v>5514</v>
      </c>
      <c r="AC983" s="2">
        <v>0</v>
      </c>
      <c r="AD983" s="2">
        <v>0</v>
      </c>
      <c r="AE983" s="2">
        <v>0</v>
      </c>
      <c r="AF983" s="2">
        <v>0</v>
      </c>
      <c r="AG983" s="2" t="s">
        <v>464</v>
      </c>
      <c r="AH983" s="3" t="s">
        <v>464</v>
      </c>
      <c r="AI983" s="2" t="s">
        <v>464</v>
      </c>
      <c r="AJ983" s="3">
        <v>31495</v>
      </c>
      <c r="AK983" s="3">
        <v>0</v>
      </c>
      <c r="AL983" s="2">
        <v>0</v>
      </c>
      <c r="AM983" s="3">
        <v>16164</v>
      </c>
      <c r="AN983" s="2">
        <v>7</v>
      </c>
      <c r="AO983" s="2">
        <v>5120</v>
      </c>
      <c r="AP983" s="2">
        <v>0</v>
      </c>
      <c r="AQ983" s="2">
        <v>0</v>
      </c>
      <c r="AR983" s="2">
        <v>0</v>
      </c>
      <c r="AS983" s="2">
        <v>0</v>
      </c>
      <c r="AT983" s="2" t="s">
        <v>464</v>
      </c>
      <c r="AU983" s="2" t="s">
        <v>464</v>
      </c>
      <c r="AV983" s="2" t="s">
        <v>464</v>
      </c>
    </row>
    <row r="984" spans="1:48" x14ac:dyDescent="0.25">
      <c r="A984" t="str">
        <f t="shared" si="18"/>
        <v>2014Q2</v>
      </c>
      <c r="B984" s="9" t="s">
        <v>1043</v>
      </c>
      <c r="C984" s="9">
        <v>1021880</v>
      </c>
      <c r="D984" s="2">
        <v>5781</v>
      </c>
      <c r="E984" s="2">
        <v>2133</v>
      </c>
      <c r="F984" s="2">
        <v>0</v>
      </c>
      <c r="G984" s="2">
        <v>3955</v>
      </c>
      <c r="H984" s="2">
        <v>895</v>
      </c>
      <c r="I984" s="2">
        <v>6793</v>
      </c>
      <c r="J984" s="2">
        <v>31567</v>
      </c>
      <c r="K984" s="2">
        <v>0</v>
      </c>
      <c r="L984" s="2">
        <v>86715</v>
      </c>
      <c r="M984" s="2">
        <v>601777</v>
      </c>
      <c r="N984" s="2">
        <v>0</v>
      </c>
      <c r="O984" s="2">
        <v>773327</v>
      </c>
      <c r="P984" s="2">
        <v>0</v>
      </c>
      <c r="Q984" s="2">
        <v>4327</v>
      </c>
      <c r="R984" s="2">
        <v>4213</v>
      </c>
      <c r="S984" s="2">
        <v>89542</v>
      </c>
      <c r="T984" s="2">
        <v>430454</v>
      </c>
      <c r="U984" s="2">
        <v>107903</v>
      </c>
      <c r="V984" s="2">
        <v>86715</v>
      </c>
      <c r="W984" s="2">
        <v>4213</v>
      </c>
      <c r="X984" s="2">
        <v>0</v>
      </c>
      <c r="Y984" s="2">
        <v>0</v>
      </c>
      <c r="Z984" s="2">
        <v>0</v>
      </c>
      <c r="AA984" s="2">
        <v>1331</v>
      </c>
      <c r="AB984" s="2">
        <v>840</v>
      </c>
      <c r="AC984" s="2">
        <v>2042</v>
      </c>
      <c r="AD984" s="2">
        <v>0</v>
      </c>
      <c r="AE984" s="2">
        <v>0</v>
      </c>
      <c r="AF984" s="2">
        <v>0</v>
      </c>
      <c r="AG984" s="2" t="s">
        <v>464</v>
      </c>
      <c r="AH984" s="3" t="s">
        <v>464</v>
      </c>
      <c r="AI984" s="2" t="s">
        <v>464</v>
      </c>
      <c r="AJ984" s="3">
        <v>4327</v>
      </c>
      <c r="AK984" s="3">
        <v>0</v>
      </c>
      <c r="AL984" s="2">
        <v>0</v>
      </c>
      <c r="AM984" s="3">
        <v>0</v>
      </c>
      <c r="AN984" s="2">
        <v>1314</v>
      </c>
      <c r="AO984" s="2">
        <v>862</v>
      </c>
      <c r="AP984" s="2">
        <v>2151</v>
      </c>
      <c r="AQ984" s="2">
        <v>0</v>
      </c>
      <c r="AR984" s="2">
        <v>0</v>
      </c>
      <c r="AS984" s="2">
        <v>0</v>
      </c>
      <c r="AT984" s="2" t="s">
        <v>464</v>
      </c>
      <c r="AU984" s="2" t="s">
        <v>464</v>
      </c>
      <c r="AV984" s="2" t="s">
        <v>464</v>
      </c>
    </row>
    <row r="985" spans="1:48" x14ac:dyDescent="0.25">
      <c r="A985" t="str">
        <f t="shared" si="18"/>
        <v>2014Q2</v>
      </c>
      <c r="B985" s="9" t="s">
        <v>395</v>
      </c>
      <c r="C985" s="9">
        <v>4101292</v>
      </c>
      <c r="D985" s="2">
        <v>24953</v>
      </c>
      <c r="E985" s="2">
        <v>6443</v>
      </c>
      <c r="F985" s="2">
        <v>0</v>
      </c>
      <c r="G985" s="2">
        <v>10724</v>
      </c>
      <c r="H985" s="2">
        <v>1383</v>
      </c>
      <c r="I985" s="2">
        <v>16786</v>
      </c>
      <c r="J985" s="2">
        <v>180341</v>
      </c>
      <c r="K985" s="2">
        <v>594</v>
      </c>
      <c r="L985" s="2">
        <v>1303920</v>
      </c>
      <c r="M985" s="2">
        <v>1157123</v>
      </c>
      <c r="N985" s="2">
        <v>0</v>
      </c>
      <c r="O985" s="2">
        <v>2747102</v>
      </c>
      <c r="P985" s="2">
        <v>38</v>
      </c>
      <c r="Q985" s="2">
        <v>1082047</v>
      </c>
      <c r="R985" s="2">
        <v>1093684</v>
      </c>
      <c r="S985" s="2">
        <v>390</v>
      </c>
      <c r="T985" s="2">
        <v>28098</v>
      </c>
      <c r="U985" s="2">
        <v>1007419</v>
      </c>
      <c r="V985" s="2">
        <v>1303920</v>
      </c>
      <c r="W985" s="2">
        <v>1093684</v>
      </c>
      <c r="X985" s="2">
        <v>9904</v>
      </c>
      <c r="Y985" s="2">
        <v>133441</v>
      </c>
      <c r="Z985" s="2">
        <v>34813</v>
      </c>
      <c r="AA985" s="2">
        <v>187112</v>
      </c>
      <c r="AB985" s="2">
        <v>208169</v>
      </c>
      <c r="AC985" s="2">
        <v>139879</v>
      </c>
      <c r="AD985" s="2">
        <v>0</v>
      </c>
      <c r="AE985" s="2">
        <v>0</v>
      </c>
      <c r="AF985" s="2">
        <v>0</v>
      </c>
      <c r="AG985" s="2" t="s">
        <v>464</v>
      </c>
      <c r="AH985" s="3" t="s">
        <v>464</v>
      </c>
      <c r="AI985" s="2" t="s">
        <v>464</v>
      </c>
      <c r="AJ985" s="3">
        <v>1082047</v>
      </c>
      <c r="AK985" s="3">
        <v>9876</v>
      </c>
      <c r="AL985" s="2">
        <v>131650</v>
      </c>
      <c r="AM985" s="3">
        <v>34641</v>
      </c>
      <c r="AN985" s="2">
        <v>183423</v>
      </c>
      <c r="AO985" s="2">
        <v>206021</v>
      </c>
      <c r="AP985" s="2">
        <v>138136</v>
      </c>
      <c r="AQ985" s="2">
        <v>0</v>
      </c>
      <c r="AR985" s="2">
        <v>0</v>
      </c>
      <c r="AS985" s="2">
        <v>0</v>
      </c>
      <c r="AT985" s="2" t="s">
        <v>464</v>
      </c>
      <c r="AU985" s="2" t="s">
        <v>464</v>
      </c>
      <c r="AV985" s="2" t="s">
        <v>464</v>
      </c>
    </row>
    <row r="986" spans="1:48" x14ac:dyDescent="0.25">
      <c r="A986" t="str">
        <f t="shared" si="18"/>
        <v>2014Q2</v>
      </c>
      <c r="B986" s="9" t="s">
        <v>1044</v>
      </c>
      <c r="C986" s="9">
        <v>4207840</v>
      </c>
      <c r="D986" s="2">
        <v>7372</v>
      </c>
      <c r="E986" s="2">
        <v>2340</v>
      </c>
      <c r="F986" s="2">
        <v>0</v>
      </c>
      <c r="G986" s="2">
        <v>4251</v>
      </c>
      <c r="H986" s="2">
        <v>1264</v>
      </c>
      <c r="I986" s="2">
        <v>7665</v>
      </c>
      <c r="J986" s="2">
        <v>38050</v>
      </c>
      <c r="K986" s="2">
        <v>0</v>
      </c>
      <c r="L986" s="2">
        <v>21808</v>
      </c>
      <c r="M986" s="2">
        <v>514108</v>
      </c>
      <c r="N986" s="2">
        <v>0</v>
      </c>
      <c r="O986" s="2">
        <v>623510</v>
      </c>
      <c r="P986" s="2">
        <v>16</v>
      </c>
      <c r="Q986" s="2">
        <v>14767</v>
      </c>
      <c r="R986" s="2">
        <v>14274</v>
      </c>
      <c r="S986" s="2">
        <v>164786</v>
      </c>
      <c r="T986" s="2">
        <v>389915</v>
      </c>
      <c r="U986" s="2">
        <v>82730</v>
      </c>
      <c r="V986" s="2">
        <v>21808</v>
      </c>
      <c r="W986" s="2">
        <v>14274</v>
      </c>
      <c r="X986" s="2">
        <v>0</v>
      </c>
      <c r="Y986" s="2">
        <v>0</v>
      </c>
      <c r="Z986" s="2">
        <v>1864</v>
      </c>
      <c r="AA986" s="2">
        <v>677</v>
      </c>
      <c r="AB986" s="2">
        <v>9608</v>
      </c>
      <c r="AC986" s="2">
        <v>2125</v>
      </c>
      <c r="AD986" s="2">
        <v>0</v>
      </c>
      <c r="AE986" s="2">
        <v>0</v>
      </c>
      <c r="AF986" s="2">
        <v>0</v>
      </c>
      <c r="AG986" s="2" t="s">
        <v>464</v>
      </c>
      <c r="AH986" s="3" t="s">
        <v>464</v>
      </c>
      <c r="AI986" s="2" t="s">
        <v>464</v>
      </c>
      <c r="AJ986" s="3">
        <v>14767</v>
      </c>
      <c r="AK986" s="3">
        <v>0</v>
      </c>
      <c r="AL986" s="2">
        <v>0</v>
      </c>
      <c r="AM986" s="3">
        <v>2000</v>
      </c>
      <c r="AN986" s="2">
        <v>677</v>
      </c>
      <c r="AO986" s="2">
        <v>9880</v>
      </c>
      <c r="AP986" s="2">
        <v>2210</v>
      </c>
      <c r="AQ986" s="2">
        <v>0</v>
      </c>
      <c r="AR986" s="2">
        <v>0</v>
      </c>
      <c r="AS986" s="2">
        <v>0</v>
      </c>
      <c r="AT986" s="2" t="s">
        <v>464</v>
      </c>
      <c r="AU986" s="2" t="s">
        <v>464</v>
      </c>
      <c r="AV986" s="2" t="s">
        <v>464</v>
      </c>
    </row>
    <row r="987" spans="1:48" x14ac:dyDescent="0.25">
      <c r="A987" t="str">
        <f t="shared" si="18"/>
        <v>2014Q2</v>
      </c>
      <c r="B987" s="9" t="s">
        <v>1045</v>
      </c>
      <c r="C987" s="9">
        <v>4155331</v>
      </c>
      <c r="D987" s="2">
        <v>2517</v>
      </c>
      <c r="E987" s="2">
        <v>112</v>
      </c>
      <c r="F987" s="2">
        <v>0</v>
      </c>
      <c r="G987" s="2">
        <v>1074</v>
      </c>
      <c r="H987" s="2">
        <v>296</v>
      </c>
      <c r="I987" s="2">
        <v>2257</v>
      </c>
      <c r="J987" s="2">
        <v>56320</v>
      </c>
      <c r="K987" s="2">
        <v>0</v>
      </c>
      <c r="L987" s="2">
        <v>57622</v>
      </c>
      <c r="M987" s="2">
        <v>241627</v>
      </c>
      <c r="N987" s="2">
        <v>0</v>
      </c>
      <c r="O987" s="2">
        <v>386462</v>
      </c>
      <c r="P987" s="2">
        <v>0</v>
      </c>
      <c r="Q987" s="2">
        <v>58769</v>
      </c>
      <c r="R987" s="2">
        <v>57622</v>
      </c>
      <c r="S987" s="2">
        <v>52181</v>
      </c>
      <c r="T987" s="2">
        <v>204963</v>
      </c>
      <c r="U987" s="2">
        <v>35493</v>
      </c>
      <c r="V987" s="2">
        <v>57622</v>
      </c>
      <c r="W987" s="2">
        <v>57622</v>
      </c>
      <c r="X987" s="2">
        <v>0</v>
      </c>
      <c r="Y987" s="2">
        <v>4267</v>
      </c>
      <c r="Z987" s="2">
        <v>7894</v>
      </c>
      <c r="AA987" s="2">
        <v>1520</v>
      </c>
      <c r="AB987" s="2">
        <v>2820</v>
      </c>
      <c r="AC987" s="2">
        <v>40909</v>
      </c>
      <c r="AD987" s="2">
        <v>0</v>
      </c>
      <c r="AE987" s="2">
        <v>0</v>
      </c>
      <c r="AF987" s="2">
        <v>0</v>
      </c>
      <c r="AG987" s="2" t="s">
        <v>464</v>
      </c>
      <c r="AH987" s="3" t="s">
        <v>464</v>
      </c>
      <c r="AI987" s="2" t="s">
        <v>464</v>
      </c>
      <c r="AJ987" s="3">
        <v>58769</v>
      </c>
      <c r="AK987" s="3">
        <v>0</v>
      </c>
      <c r="AL987" s="2">
        <v>4267</v>
      </c>
      <c r="AM987" s="3">
        <v>8053</v>
      </c>
      <c r="AN987" s="2">
        <v>1512</v>
      </c>
      <c r="AO987" s="2">
        <v>2838</v>
      </c>
      <c r="AP987" s="2">
        <v>41878</v>
      </c>
      <c r="AQ987" s="2">
        <v>0</v>
      </c>
      <c r="AR987" s="2">
        <v>0</v>
      </c>
      <c r="AS987" s="2">
        <v>0</v>
      </c>
      <c r="AT987" s="2" t="s">
        <v>464</v>
      </c>
      <c r="AU987" s="2" t="s">
        <v>464</v>
      </c>
      <c r="AV987" s="2" t="s">
        <v>464</v>
      </c>
    </row>
    <row r="988" spans="1:48" x14ac:dyDescent="0.25">
      <c r="A988" t="str">
        <f t="shared" si="18"/>
        <v>2014Q2</v>
      </c>
      <c r="B988" s="9" t="s">
        <v>396</v>
      </c>
      <c r="C988" s="9">
        <v>1021767</v>
      </c>
      <c r="D988" s="2">
        <v>18754</v>
      </c>
      <c r="E988" s="2">
        <v>4737</v>
      </c>
      <c r="F988" s="2">
        <v>0</v>
      </c>
      <c r="G988" s="2">
        <v>8901</v>
      </c>
      <c r="H988" s="2">
        <v>2983</v>
      </c>
      <c r="I988" s="2">
        <v>17799</v>
      </c>
      <c r="J988" s="2">
        <v>190510</v>
      </c>
      <c r="K988" s="2">
        <v>5550</v>
      </c>
      <c r="L988" s="2">
        <v>136424</v>
      </c>
      <c r="M988" s="2">
        <v>1736342</v>
      </c>
      <c r="N988" s="2">
        <v>0</v>
      </c>
      <c r="O988" s="2">
        <v>2261445</v>
      </c>
      <c r="P988" s="2">
        <v>0</v>
      </c>
      <c r="Q988" s="2">
        <v>132205</v>
      </c>
      <c r="R988" s="2">
        <v>134213</v>
      </c>
      <c r="S988" s="2">
        <v>229399</v>
      </c>
      <c r="T988" s="2">
        <v>1356708</v>
      </c>
      <c r="U988" s="2">
        <v>343491</v>
      </c>
      <c r="V988" s="2">
        <v>136424</v>
      </c>
      <c r="W988" s="2">
        <v>134213</v>
      </c>
      <c r="X988" s="2">
        <v>0</v>
      </c>
      <c r="Y988" s="2">
        <v>0</v>
      </c>
      <c r="Z988" s="2">
        <v>120246</v>
      </c>
      <c r="AA988" s="2">
        <v>131</v>
      </c>
      <c r="AB988" s="2">
        <v>10610</v>
      </c>
      <c r="AC988" s="2">
        <v>19</v>
      </c>
      <c r="AD988" s="2">
        <v>0</v>
      </c>
      <c r="AE988" s="2">
        <v>0</v>
      </c>
      <c r="AF988" s="2">
        <v>0</v>
      </c>
      <c r="AG988" s="2" t="s">
        <v>464</v>
      </c>
      <c r="AH988" s="3" t="s">
        <v>464</v>
      </c>
      <c r="AI988" s="2" t="s">
        <v>464</v>
      </c>
      <c r="AJ988" s="3">
        <v>132205</v>
      </c>
      <c r="AK988" s="3">
        <v>0</v>
      </c>
      <c r="AL988" s="2">
        <v>0</v>
      </c>
      <c r="AM988" s="3">
        <v>120156</v>
      </c>
      <c r="AN988" s="2">
        <v>115</v>
      </c>
      <c r="AO988" s="2">
        <v>9681</v>
      </c>
      <c r="AP988" s="2">
        <v>18</v>
      </c>
      <c r="AQ988" s="2">
        <v>0</v>
      </c>
      <c r="AR988" s="2">
        <v>0</v>
      </c>
      <c r="AS988" s="2">
        <v>0</v>
      </c>
      <c r="AT988" s="2" t="s">
        <v>464</v>
      </c>
      <c r="AU988" s="2" t="s">
        <v>464</v>
      </c>
      <c r="AV988" s="2" t="s">
        <v>464</v>
      </c>
    </row>
    <row r="989" spans="1:48" x14ac:dyDescent="0.25">
      <c r="A989" t="str">
        <f t="shared" si="18"/>
        <v>2014Q2</v>
      </c>
      <c r="B989" s="9" t="s">
        <v>397</v>
      </c>
      <c r="C989" s="9">
        <v>1020578</v>
      </c>
      <c r="D989" s="2">
        <v>13230</v>
      </c>
      <c r="E989" s="2">
        <v>7460</v>
      </c>
      <c r="F989" s="2">
        <v>0</v>
      </c>
      <c r="G989" s="2">
        <v>8767</v>
      </c>
      <c r="H989" s="2">
        <v>2168</v>
      </c>
      <c r="I989" s="2">
        <v>15371</v>
      </c>
      <c r="J989" s="2">
        <v>28806</v>
      </c>
      <c r="K989" s="2">
        <v>0</v>
      </c>
      <c r="L989" s="2">
        <v>281307</v>
      </c>
      <c r="M989" s="2">
        <v>1222540</v>
      </c>
      <c r="N989" s="2">
        <v>0</v>
      </c>
      <c r="O989" s="2">
        <v>1713056</v>
      </c>
      <c r="P989" s="2">
        <v>0</v>
      </c>
      <c r="Q989" s="2">
        <v>287604</v>
      </c>
      <c r="R989" s="2">
        <v>281307</v>
      </c>
      <c r="S989" s="2">
        <v>289702</v>
      </c>
      <c r="T989" s="2">
        <v>622505</v>
      </c>
      <c r="U989" s="2">
        <v>346302</v>
      </c>
      <c r="V989" s="2">
        <v>281307</v>
      </c>
      <c r="W989" s="2">
        <v>281307</v>
      </c>
      <c r="X989" s="2">
        <v>0</v>
      </c>
      <c r="Y989" s="2">
        <v>0</v>
      </c>
      <c r="Z989" s="2">
        <v>35673</v>
      </c>
      <c r="AA989" s="2">
        <v>3817</v>
      </c>
      <c r="AB989" s="2">
        <v>72001</v>
      </c>
      <c r="AC989" s="2">
        <v>85855</v>
      </c>
      <c r="AD989" s="2">
        <v>0</v>
      </c>
      <c r="AE989" s="2">
        <v>0</v>
      </c>
      <c r="AF989" s="2">
        <v>0</v>
      </c>
      <c r="AG989" s="2" t="s">
        <v>464</v>
      </c>
      <c r="AH989" s="3" t="s">
        <v>464</v>
      </c>
      <c r="AI989" s="2" t="s">
        <v>464</v>
      </c>
      <c r="AJ989" s="3">
        <v>287604</v>
      </c>
      <c r="AK989" s="3">
        <v>0</v>
      </c>
      <c r="AL989" s="2">
        <v>0</v>
      </c>
      <c r="AM989" s="3">
        <v>35752</v>
      </c>
      <c r="AN989" s="2">
        <v>3662</v>
      </c>
      <c r="AO989" s="2">
        <v>71578</v>
      </c>
      <c r="AP989" s="2">
        <v>86375</v>
      </c>
      <c r="AQ989" s="2">
        <v>0</v>
      </c>
      <c r="AR989" s="2">
        <v>0</v>
      </c>
      <c r="AS989" s="2">
        <v>0</v>
      </c>
      <c r="AT989" s="2" t="s">
        <v>464</v>
      </c>
      <c r="AU989" s="2" t="s">
        <v>464</v>
      </c>
      <c r="AV989" s="2" t="s">
        <v>464</v>
      </c>
    </row>
    <row r="990" spans="1:48" x14ac:dyDescent="0.25">
      <c r="A990" t="str">
        <f t="shared" si="18"/>
        <v>2014Q2</v>
      </c>
      <c r="B990" s="9" t="s">
        <v>1046</v>
      </c>
      <c r="C990" s="9">
        <v>1019488</v>
      </c>
      <c r="D990" s="2">
        <v>9330</v>
      </c>
      <c r="E990" s="2">
        <v>2057</v>
      </c>
      <c r="F990" s="2">
        <v>0</v>
      </c>
      <c r="G990" s="2">
        <v>4142</v>
      </c>
      <c r="H990" s="2">
        <v>1031</v>
      </c>
      <c r="I990" s="2">
        <v>6515</v>
      </c>
      <c r="J990" s="2">
        <v>667</v>
      </c>
      <c r="K990" s="2">
        <v>0</v>
      </c>
      <c r="L990" s="2">
        <v>324617</v>
      </c>
      <c r="M990" s="2">
        <v>692985</v>
      </c>
      <c r="N990" s="2">
        <v>0</v>
      </c>
      <c r="O990" s="2">
        <v>1055819</v>
      </c>
      <c r="P990" s="2">
        <v>135</v>
      </c>
      <c r="Q990" s="2">
        <v>323553</v>
      </c>
      <c r="R990" s="2">
        <v>324617</v>
      </c>
      <c r="S990" s="2">
        <v>153881</v>
      </c>
      <c r="T990" s="2">
        <v>475069</v>
      </c>
      <c r="U990" s="2">
        <v>104839</v>
      </c>
      <c r="V990" s="2">
        <v>324617</v>
      </c>
      <c r="W990" s="2">
        <v>324617</v>
      </c>
      <c r="X990" s="2">
        <v>10201</v>
      </c>
      <c r="Y990" s="2">
        <v>0</v>
      </c>
      <c r="Z990" s="2">
        <v>24751</v>
      </c>
      <c r="AA990" s="2">
        <v>12814</v>
      </c>
      <c r="AB990" s="2">
        <v>127682</v>
      </c>
      <c r="AC990" s="2">
        <v>29211</v>
      </c>
      <c r="AD990" s="2">
        <v>0</v>
      </c>
      <c r="AE990" s="2">
        <v>11098</v>
      </c>
      <c r="AF990" s="2">
        <v>10107</v>
      </c>
      <c r="AG990" s="2" t="s">
        <v>464</v>
      </c>
      <c r="AH990" s="3" t="s">
        <v>464</v>
      </c>
      <c r="AI990" s="2" t="s">
        <v>464</v>
      </c>
      <c r="AJ990" s="3">
        <v>323553</v>
      </c>
      <c r="AK990" s="3">
        <v>10205</v>
      </c>
      <c r="AL990" s="2">
        <v>0</v>
      </c>
      <c r="AM990" s="3">
        <v>25127</v>
      </c>
      <c r="AN990" s="2">
        <v>12835</v>
      </c>
      <c r="AO990" s="2">
        <v>127473</v>
      </c>
      <c r="AP990" s="2">
        <v>29139</v>
      </c>
      <c r="AQ990" s="2">
        <v>0</v>
      </c>
      <c r="AR990" s="2">
        <v>11187</v>
      </c>
      <c r="AS990" s="2">
        <v>10226</v>
      </c>
      <c r="AT990" s="2" t="s">
        <v>464</v>
      </c>
      <c r="AU990" s="2" t="s">
        <v>464</v>
      </c>
      <c r="AV990" s="2" t="s">
        <v>464</v>
      </c>
    </row>
    <row r="991" spans="1:48" x14ac:dyDescent="0.25">
      <c r="A991" t="str">
        <f t="shared" si="18"/>
        <v>2014Q2</v>
      </c>
      <c r="B991" s="9" t="s">
        <v>1047</v>
      </c>
      <c r="C991" s="9">
        <v>1021396</v>
      </c>
      <c r="D991" s="2">
        <v>4893</v>
      </c>
      <c r="E991" s="2">
        <v>2755</v>
      </c>
      <c r="F991" s="2">
        <v>0</v>
      </c>
      <c r="G991" s="2">
        <v>4348</v>
      </c>
      <c r="H991" s="2">
        <v>1494</v>
      </c>
      <c r="I991" s="2">
        <v>8029</v>
      </c>
      <c r="J991" s="2">
        <v>111336</v>
      </c>
      <c r="K991" s="2">
        <v>0</v>
      </c>
      <c r="L991" s="2">
        <v>380721</v>
      </c>
      <c r="M991" s="2">
        <v>480510</v>
      </c>
      <c r="N991" s="2">
        <v>0</v>
      </c>
      <c r="O991" s="2">
        <v>1080606</v>
      </c>
      <c r="P991" s="2">
        <v>0</v>
      </c>
      <c r="Q991" s="2">
        <v>380396</v>
      </c>
      <c r="R991" s="2">
        <v>380371</v>
      </c>
      <c r="S991" s="2">
        <v>142903</v>
      </c>
      <c r="T991" s="2">
        <v>390334</v>
      </c>
      <c r="U991" s="2">
        <v>61918</v>
      </c>
      <c r="V991" s="2">
        <v>380721</v>
      </c>
      <c r="W991" s="2">
        <v>380371</v>
      </c>
      <c r="X991" s="2">
        <v>0</v>
      </c>
      <c r="Y991" s="2">
        <v>0</v>
      </c>
      <c r="Z991" s="2">
        <v>73340</v>
      </c>
      <c r="AA991" s="2">
        <v>2141</v>
      </c>
      <c r="AB991" s="2">
        <v>7019</v>
      </c>
      <c r="AC991" s="2">
        <v>146614</v>
      </c>
      <c r="AD991" s="2">
        <v>0</v>
      </c>
      <c r="AE991" s="2">
        <v>0</v>
      </c>
      <c r="AF991" s="2">
        <v>0</v>
      </c>
      <c r="AG991" s="2" t="s">
        <v>464</v>
      </c>
      <c r="AH991" s="3" t="s">
        <v>464</v>
      </c>
      <c r="AI991" s="2" t="s">
        <v>464</v>
      </c>
      <c r="AJ991" s="3">
        <v>380396</v>
      </c>
      <c r="AK991" s="3">
        <v>0</v>
      </c>
      <c r="AL991" s="2">
        <v>0</v>
      </c>
      <c r="AM991" s="3">
        <v>73988</v>
      </c>
      <c r="AN991" s="2">
        <v>2107</v>
      </c>
      <c r="AO991" s="2">
        <v>7003</v>
      </c>
      <c r="AP991" s="2">
        <v>146208</v>
      </c>
      <c r="AQ991" s="2">
        <v>0</v>
      </c>
      <c r="AR991" s="2">
        <v>0</v>
      </c>
      <c r="AS991" s="2">
        <v>0</v>
      </c>
      <c r="AT991" s="2" t="s">
        <v>464</v>
      </c>
      <c r="AU991" s="2" t="s">
        <v>464</v>
      </c>
      <c r="AV991" s="2" t="s">
        <v>464</v>
      </c>
    </row>
    <row r="992" spans="1:48" x14ac:dyDescent="0.25">
      <c r="A992" t="str">
        <f t="shared" si="18"/>
        <v>2014Q2</v>
      </c>
      <c r="B992" s="9" t="s">
        <v>398</v>
      </c>
      <c r="C992" s="9">
        <v>4249236</v>
      </c>
      <c r="D992" s="2">
        <v>33165</v>
      </c>
      <c r="E992" s="2">
        <v>2454</v>
      </c>
      <c r="F992" s="2">
        <v>0</v>
      </c>
      <c r="G992" s="2">
        <v>14092</v>
      </c>
      <c r="H992" s="2">
        <v>2029</v>
      </c>
      <c r="I992" s="2">
        <v>22801</v>
      </c>
      <c r="J992" s="2">
        <v>476760</v>
      </c>
      <c r="K992" s="2">
        <v>0</v>
      </c>
      <c r="L992" s="2">
        <v>494874</v>
      </c>
      <c r="M992" s="2">
        <v>1442332</v>
      </c>
      <c r="N992" s="2">
        <v>0</v>
      </c>
      <c r="O992" s="2">
        <v>2585805</v>
      </c>
      <c r="P992" s="2">
        <v>12</v>
      </c>
      <c r="Q992" s="2">
        <v>485472</v>
      </c>
      <c r="R992" s="2">
        <v>494874</v>
      </c>
      <c r="S992" s="2">
        <v>162780</v>
      </c>
      <c r="T992" s="2">
        <v>1339324</v>
      </c>
      <c r="U992" s="2">
        <v>58625</v>
      </c>
      <c r="V992" s="2">
        <v>494874</v>
      </c>
      <c r="W992" s="2">
        <v>494874</v>
      </c>
      <c r="X992" s="2">
        <v>751</v>
      </c>
      <c r="Y992" s="2">
        <v>36083</v>
      </c>
      <c r="Z992" s="2">
        <v>31218</v>
      </c>
      <c r="AA992" s="2">
        <v>18367</v>
      </c>
      <c r="AB992" s="2">
        <v>146303</v>
      </c>
      <c r="AC992" s="2">
        <v>106691</v>
      </c>
      <c r="AD992" s="2">
        <v>0</v>
      </c>
      <c r="AE992" s="2">
        <v>5279</v>
      </c>
      <c r="AF992" s="2">
        <v>0</v>
      </c>
      <c r="AG992" s="2" t="s">
        <v>464</v>
      </c>
      <c r="AH992" s="3" t="s">
        <v>464</v>
      </c>
      <c r="AI992" s="2" t="s">
        <v>464</v>
      </c>
      <c r="AJ992" s="3">
        <v>485472</v>
      </c>
      <c r="AK992" s="3">
        <v>750</v>
      </c>
      <c r="AL992" s="2">
        <v>35618</v>
      </c>
      <c r="AM992" s="3">
        <v>31037</v>
      </c>
      <c r="AN992" s="2">
        <v>17877</v>
      </c>
      <c r="AO992" s="2">
        <v>146038</v>
      </c>
      <c r="AP992" s="2">
        <v>106426</v>
      </c>
      <c r="AQ992" s="2">
        <v>0</v>
      </c>
      <c r="AR992" s="2">
        <v>5301</v>
      </c>
      <c r="AS992" s="2">
        <v>0</v>
      </c>
      <c r="AT992" s="2" t="s">
        <v>464</v>
      </c>
      <c r="AU992" s="2" t="s">
        <v>464</v>
      </c>
      <c r="AV992" s="2" t="s">
        <v>464</v>
      </c>
    </row>
    <row r="993" spans="1:48" x14ac:dyDescent="0.25">
      <c r="A993" t="str">
        <f t="shared" si="18"/>
        <v>2014Q2</v>
      </c>
      <c r="B993" s="9" t="s">
        <v>1048</v>
      </c>
      <c r="C993" s="9">
        <v>1022587</v>
      </c>
      <c r="D993" s="2">
        <v>28126</v>
      </c>
      <c r="E993" s="2">
        <v>18938</v>
      </c>
      <c r="F993" s="2">
        <v>0</v>
      </c>
      <c r="G993" s="2">
        <v>21734</v>
      </c>
      <c r="H993" s="2">
        <v>3387</v>
      </c>
      <c r="I993" s="2">
        <v>34919</v>
      </c>
      <c r="J993" s="2">
        <v>26881</v>
      </c>
      <c r="K993" s="2">
        <v>0</v>
      </c>
      <c r="L993" s="2">
        <v>53030</v>
      </c>
      <c r="M993" s="2">
        <v>2842246</v>
      </c>
      <c r="N993" s="2">
        <v>0</v>
      </c>
      <c r="O993" s="2">
        <v>3099494</v>
      </c>
      <c r="P993" s="2">
        <v>0</v>
      </c>
      <c r="Q993" s="2">
        <v>44655</v>
      </c>
      <c r="R993" s="2">
        <v>44608</v>
      </c>
      <c r="S993" s="2">
        <v>508343</v>
      </c>
      <c r="T993" s="2">
        <v>1843563</v>
      </c>
      <c r="U993" s="2">
        <v>436704</v>
      </c>
      <c r="V993" s="2">
        <v>53030</v>
      </c>
      <c r="W993" s="2">
        <v>44608</v>
      </c>
      <c r="X993" s="2">
        <v>534</v>
      </c>
      <c r="Y993" s="2">
        <v>0</v>
      </c>
      <c r="Z993" s="2">
        <v>42098</v>
      </c>
      <c r="AA993" s="2">
        <v>63</v>
      </c>
      <c r="AB993" s="2">
        <v>150</v>
      </c>
      <c r="AC993" s="2">
        <v>153</v>
      </c>
      <c r="AD993" s="2">
        <v>0</v>
      </c>
      <c r="AE993" s="2">
        <v>0</v>
      </c>
      <c r="AF993" s="2">
        <v>0</v>
      </c>
      <c r="AG993" s="2" t="s">
        <v>464</v>
      </c>
      <c r="AH993" s="3" t="s">
        <v>464</v>
      </c>
      <c r="AI993" s="2" t="s">
        <v>464</v>
      </c>
      <c r="AJ993" s="3">
        <v>44655</v>
      </c>
      <c r="AK993" s="3">
        <v>531</v>
      </c>
      <c r="AL993" s="2">
        <v>0</v>
      </c>
      <c r="AM993" s="3">
        <v>42160</v>
      </c>
      <c r="AN993" s="2">
        <v>60</v>
      </c>
      <c r="AO993" s="2">
        <v>140</v>
      </c>
      <c r="AP993" s="2">
        <v>154</v>
      </c>
      <c r="AQ993" s="2">
        <v>0</v>
      </c>
      <c r="AR993" s="2">
        <v>0</v>
      </c>
      <c r="AS993" s="2">
        <v>0</v>
      </c>
      <c r="AT993" s="2" t="s">
        <v>464</v>
      </c>
      <c r="AU993" s="2" t="s">
        <v>464</v>
      </c>
      <c r="AV993" s="2" t="s">
        <v>464</v>
      </c>
    </row>
    <row r="994" spans="1:48" x14ac:dyDescent="0.25">
      <c r="A994" t="str">
        <f t="shared" si="18"/>
        <v>2014Q2</v>
      </c>
      <c r="B994" s="9" t="s">
        <v>1049</v>
      </c>
      <c r="C994" s="9">
        <v>1018485</v>
      </c>
      <c r="D994" s="2">
        <v>8472</v>
      </c>
      <c r="E994" s="2">
        <v>1584</v>
      </c>
      <c r="F994" s="2">
        <v>0</v>
      </c>
      <c r="G994" s="2">
        <v>5005</v>
      </c>
      <c r="H994" s="2">
        <v>1124</v>
      </c>
      <c r="I994" s="2">
        <v>7804</v>
      </c>
      <c r="J994" s="2">
        <v>298</v>
      </c>
      <c r="K994" s="2">
        <v>0</v>
      </c>
      <c r="L994" s="2">
        <v>111165</v>
      </c>
      <c r="M994" s="2">
        <v>729853</v>
      </c>
      <c r="N994" s="2">
        <v>0</v>
      </c>
      <c r="O994" s="2">
        <v>959453</v>
      </c>
      <c r="P994" s="2">
        <v>1</v>
      </c>
      <c r="Q994" s="2">
        <v>111853</v>
      </c>
      <c r="R994" s="2">
        <v>111165</v>
      </c>
      <c r="S994" s="2">
        <v>179095</v>
      </c>
      <c r="T994" s="2">
        <v>632605</v>
      </c>
      <c r="U994" s="2">
        <v>50448</v>
      </c>
      <c r="V994" s="2">
        <v>111165</v>
      </c>
      <c r="W994" s="2">
        <v>111165</v>
      </c>
      <c r="X994" s="2">
        <v>0</v>
      </c>
      <c r="Y994" s="2">
        <v>0</v>
      </c>
      <c r="Z994" s="2">
        <v>9433</v>
      </c>
      <c r="AA994" s="2">
        <v>1951</v>
      </c>
      <c r="AB994" s="2">
        <v>33938</v>
      </c>
      <c r="AC994" s="2">
        <v>44886</v>
      </c>
      <c r="AD994" s="2">
        <v>0</v>
      </c>
      <c r="AE994" s="2">
        <v>0</v>
      </c>
      <c r="AF994" s="2">
        <v>4919</v>
      </c>
      <c r="AG994" s="2" t="s">
        <v>464</v>
      </c>
      <c r="AH994" s="3" t="s">
        <v>464</v>
      </c>
      <c r="AI994" s="2" t="s">
        <v>464</v>
      </c>
      <c r="AJ994" s="3">
        <v>111853</v>
      </c>
      <c r="AK994" s="3">
        <v>0</v>
      </c>
      <c r="AL994" s="2">
        <v>0</v>
      </c>
      <c r="AM994" s="3">
        <v>9988</v>
      </c>
      <c r="AN994" s="2">
        <v>1957</v>
      </c>
      <c r="AO994" s="2">
        <v>33985</v>
      </c>
      <c r="AP994" s="2">
        <v>44627</v>
      </c>
      <c r="AQ994" s="2">
        <v>0</v>
      </c>
      <c r="AR994" s="2">
        <v>0</v>
      </c>
      <c r="AS994" s="2">
        <v>5037</v>
      </c>
      <c r="AT994" s="2" t="s">
        <v>464</v>
      </c>
      <c r="AU994" s="2" t="s">
        <v>464</v>
      </c>
      <c r="AV994" s="2" t="s">
        <v>464</v>
      </c>
    </row>
    <row r="995" spans="1:48" x14ac:dyDescent="0.25">
      <c r="A995" t="str">
        <f t="shared" si="18"/>
        <v>2014Q2</v>
      </c>
      <c r="B995" s="9" t="s">
        <v>399</v>
      </c>
      <c r="C995" s="9">
        <v>100447</v>
      </c>
      <c r="D995" s="2">
        <v>562497</v>
      </c>
      <c r="E995" s="2">
        <v>2045163</v>
      </c>
      <c r="F995" s="2">
        <v>147646</v>
      </c>
      <c r="G995" s="2">
        <v>978244</v>
      </c>
      <c r="H995" s="2">
        <v>322317</v>
      </c>
      <c r="I995" s="2">
        <v>1857755</v>
      </c>
      <c r="J995" s="2">
        <v>98386491</v>
      </c>
      <c r="K995" s="2">
        <v>3680647</v>
      </c>
      <c r="L995" s="2">
        <v>117575919</v>
      </c>
      <c r="M995" s="2">
        <v>16812285</v>
      </c>
      <c r="N995" s="2">
        <v>3276625</v>
      </c>
      <c r="O995" s="2">
        <v>282324972</v>
      </c>
      <c r="P995" s="2">
        <v>132</v>
      </c>
      <c r="Q995" s="2">
        <v>98011721</v>
      </c>
      <c r="R995" s="2">
        <v>98818709</v>
      </c>
      <c r="S995" s="2">
        <v>0</v>
      </c>
      <c r="T995" s="2">
        <v>262318</v>
      </c>
      <c r="U995" s="2">
        <v>1419095</v>
      </c>
      <c r="V995" s="2">
        <v>117575919</v>
      </c>
      <c r="W995" s="2">
        <v>98818709</v>
      </c>
      <c r="X995" s="2">
        <v>2780649</v>
      </c>
      <c r="Y995" s="2">
        <v>654087</v>
      </c>
      <c r="Z995" s="2">
        <v>0</v>
      </c>
      <c r="AA995" s="2">
        <v>1808740</v>
      </c>
      <c r="AB995" s="2">
        <v>3631725</v>
      </c>
      <c r="AC995" s="2">
        <v>16604171</v>
      </c>
      <c r="AD995" s="2">
        <v>0</v>
      </c>
      <c r="AE995" s="2">
        <v>0</v>
      </c>
      <c r="AF995" s="2">
        <v>94762</v>
      </c>
      <c r="AG995" s="2" t="s">
        <v>464</v>
      </c>
      <c r="AH995" s="3" t="s">
        <v>464</v>
      </c>
      <c r="AI995" s="2" t="s">
        <v>464</v>
      </c>
      <c r="AJ995" s="3">
        <v>98011721</v>
      </c>
      <c r="AK995" s="3">
        <v>2757323</v>
      </c>
      <c r="AL995" s="2">
        <v>644762</v>
      </c>
      <c r="AM995" s="3">
        <v>0</v>
      </c>
      <c r="AN995" s="2">
        <v>1821217</v>
      </c>
      <c r="AO995" s="2">
        <v>3638898</v>
      </c>
      <c r="AP995" s="2">
        <v>16513181</v>
      </c>
      <c r="AQ995" s="2">
        <v>0</v>
      </c>
      <c r="AR995" s="2">
        <v>0</v>
      </c>
      <c r="AS995" s="2">
        <v>94170</v>
      </c>
      <c r="AT995" s="2" t="s">
        <v>464</v>
      </c>
      <c r="AU995" s="2" t="s">
        <v>464</v>
      </c>
      <c r="AV995" s="2" t="s">
        <v>464</v>
      </c>
    </row>
    <row r="996" spans="1:48" x14ac:dyDescent="0.25">
      <c r="A996" t="str">
        <f t="shared" si="18"/>
        <v>2014Q2</v>
      </c>
      <c r="B996" s="9" t="s">
        <v>1050</v>
      </c>
      <c r="C996" s="9">
        <v>1022661</v>
      </c>
      <c r="D996" s="2">
        <v>29393</v>
      </c>
      <c r="E996" s="2">
        <v>4485</v>
      </c>
      <c r="F996" s="2">
        <v>0</v>
      </c>
      <c r="G996" s="2">
        <v>6219</v>
      </c>
      <c r="H996" s="2">
        <v>960</v>
      </c>
      <c r="I996" s="2">
        <v>15531</v>
      </c>
      <c r="J996" s="2">
        <v>31190</v>
      </c>
      <c r="K996" s="2">
        <v>0</v>
      </c>
      <c r="L996" s="2">
        <v>97230</v>
      </c>
      <c r="M996" s="2">
        <v>1512444</v>
      </c>
      <c r="N996" s="2">
        <v>0</v>
      </c>
      <c r="O996" s="2">
        <v>1713515</v>
      </c>
      <c r="P996" s="2">
        <v>0</v>
      </c>
      <c r="Q996" s="2">
        <v>95015</v>
      </c>
      <c r="R996" s="2">
        <v>97161</v>
      </c>
      <c r="S996" s="2">
        <v>105653</v>
      </c>
      <c r="T996" s="2">
        <v>601015</v>
      </c>
      <c r="U996" s="2">
        <v>722627</v>
      </c>
      <c r="V996" s="2">
        <v>97230</v>
      </c>
      <c r="W996" s="2">
        <v>97161</v>
      </c>
      <c r="X996" s="2">
        <v>0</v>
      </c>
      <c r="Y996" s="2">
        <v>564</v>
      </c>
      <c r="Z996" s="2">
        <v>47552</v>
      </c>
      <c r="AA996" s="2">
        <v>15587</v>
      </c>
      <c r="AB996" s="2">
        <v>12597</v>
      </c>
      <c r="AC996" s="2">
        <v>20693</v>
      </c>
      <c r="AD996" s="2">
        <v>0</v>
      </c>
      <c r="AE996" s="2">
        <v>0</v>
      </c>
      <c r="AF996" s="2">
        <v>0</v>
      </c>
      <c r="AG996" s="2" t="s">
        <v>464</v>
      </c>
      <c r="AH996" s="3" t="s">
        <v>464</v>
      </c>
      <c r="AI996" s="2" t="s">
        <v>464</v>
      </c>
      <c r="AJ996" s="3">
        <v>95015</v>
      </c>
      <c r="AK996" s="3">
        <v>0</v>
      </c>
      <c r="AL996" s="2">
        <v>521</v>
      </c>
      <c r="AM996" s="3">
        <v>47585</v>
      </c>
      <c r="AN996" s="2">
        <v>15610</v>
      </c>
      <c r="AO996" s="2">
        <v>11872</v>
      </c>
      <c r="AP996" s="2">
        <v>19374</v>
      </c>
      <c r="AQ996" s="2">
        <v>0</v>
      </c>
      <c r="AR996" s="2">
        <v>0</v>
      </c>
      <c r="AS996" s="2">
        <v>0</v>
      </c>
      <c r="AT996" s="2" t="s">
        <v>464</v>
      </c>
      <c r="AU996" s="2" t="s">
        <v>464</v>
      </c>
      <c r="AV996" s="2" t="s">
        <v>464</v>
      </c>
    </row>
    <row r="997" spans="1:48" x14ac:dyDescent="0.25">
      <c r="A997" t="str">
        <f t="shared" si="18"/>
        <v>2014Q2</v>
      </c>
      <c r="B997" s="9" t="s">
        <v>400</v>
      </c>
      <c r="C997" s="9">
        <v>4040590</v>
      </c>
      <c r="D997" s="2">
        <v>58450</v>
      </c>
      <c r="E997" s="2">
        <v>13032</v>
      </c>
      <c r="F997" s="2">
        <v>0</v>
      </c>
      <c r="G997" s="2">
        <v>23869</v>
      </c>
      <c r="H997" s="2">
        <v>6992</v>
      </c>
      <c r="I997" s="2">
        <v>45653</v>
      </c>
      <c r="J997" s="2">
        <v>86558</v>
      </c>
      <c r="K997" s="2">
        <v>0</v>
      </c>
      <c r="L997" s="2">
        <v>1730981</v>
      </c>
      <c r="M997" s="2">
        <v>4578841</v>
      </c>
      <c r="N997" s="2">
        <v>0</v>
      </c>
      <c r="O997" s="2">
        <v>7250730</v>
      </c>
      <c r="P997" s="2">
        <v>1193</v>
      </c>
      <c r="Q997" s="2">
        <v>1159284</v>
      </c>
      <c r="R997" s="2">
        <v>1160511</v>
      </c>
      <c r="S997" s="2">
        <v>728291</v>
      </c>
      <c r="T997" s="2">
        <v>2553374</v>
      </c>
      <c r="U997" s="2">
        <v>1802227</v>
      </c>
      <c r="V997" s="2">
        <v>1730981</v>
      </c>
      <c r="W997" s="2">
        <v>1160511</v>
      </c>
      <c r="X997" s="2">
        <v>0</v>
      </c>
      <c r="Y997" s="2">
        <v>18</v>
      </c>
      <c r="Z997" s="2">
        <v>175682</v>
      </c>
      <c r="AA997" s="2">
        <v>8190</v>
      </c>
      <c r="AB997" s="2">
        <v>513987</v>
      </c>
      <c r="AC997" s="2">
        <v>126624</v>
      </c>
      <c r="AD997" s="2">
        <v>0</v>
      </c>
      <c r="AE997" s="2">
        <v>2773</v>
      </c>
      <c r="AF997" s="2">
        <v>0</v>
      </c>
      <c r="AG997" s="2" t="s">
        <v>464</v>
      </c>
      <c r="AH997" s="3" t="s">
        <v>464</v>
      </c>
      <c r="AI997" s="2" t="s">
        <v>464</v>
      </c>
      <c r="AJ997" s="3">
        <v>1159284</v>
      </c>
      <c r="AK997" s="3">
        <v>0</v>
      </c>
      <c r="AL997" s="2">
        <v>18</v>
      </c>
      <c r="AM997" s="3">
        <v>180574</v>
      </c>
      <c r="AN997" s="2">
        <v>8010</v>
      </c>
      <c r="AO997" s="2">
        <v>509946</v>
      </c>
      <c r="AP997" s="2">
        <v>127563</v>
      </c>
      <c r="AQ997" s="2">
        <v>0</v>
      </c>
      <c r="AR997" s="2">
        <v>2789</v>
      </c>
      <c r="AS997" s="2">
        <v>0</v>
      </c>
      <c r="AT997" s="2" t="s">
        <v>464</v>
      </c>
      <c r="AU997" s="2" t="s">
        <v>464</v>
      </c>
      <c r="AV997" s="2" t="s">
        <v>464</v>
      </c>
    </row>
    <row r="998" spans="1:48" x14ac:dyDescent="0.25">
      <c r="A998" t="str">
        <f t="shared" si="18"/>
        <v>2014Q2</v>
      </c>
      <c r="B998" s="9" t="s">
        <v>1051</v>
      </c>
      <c r="C998" s="9">
        <v>1031089</v>
      </c>
      <c r="D998" s="2">
        <v>11217</v>
      </c>
      <c r="E998" s="2">
        <v>775</v>
      </c>
      <c r="F998" s="2">
        <v>0</v>
      </c>
      <c r="G998" s="2">
        <v>2469</v>
      </c>
      <c r="H998" s="2">
        <v>893</v>
      </c>
      <c r="I998" s="2">
        <v>4627</v>
      </c>
      <c r="J998" s="2">
        <v>2825</v>
      </c>
      <c r="K998" s="2">
        <v>0</v>
      </c>
      <c r="L998" s="2">
        <v>32764</v>
      </c>
      <c r="M998" s="2">
        <v>1016933</v>
      </c>
      <c r="N998" s="2">
        <v>0</v>
      </c>
      <c r="O998" s="2">
        <v>1107263</v>
      </c>
      <c r="P998" s="2">
        <v>0</v>
      </c>
      <c r="Q998" s="2">
        <v>33265</v>
      </c>
      <c r="R998" s="2">
        <v>32764</v>
      </c>
      <c r="S998" s="2">
        <v>777204</v>
      </c>
      <c r="T998" s="2">
        <v>1009206</v>
      </c>
      <c r="U998" s="2">
        <v>7549</v>
      </c>
      <c r="V998" s="2">
        <v>32764</v>
      </c>
      <c r="W998" s="2">
        <v>32764</v>
      </c>
      <c r="X998" s="2">
        <v>25040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 t="s">
        <v>464</v>
      </c>
      <c r="AH998" s="3" t="s">
        <v>464</v>
      </c>
      <c r="AI998" s="2" t="s">
        <v>464</v>
      </c>
      <c r="AJ998" s="3">
        <v>33265</v>
      </c>
      <c r="AK998" s="3">
        <v>25041</v>
      </c>
      <c r="AL998" s="2">
        <v>0</v>
      </c>
      <c r="AM998" s="3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 t="s">
        <v>464</v>
      </c>
      <c r="AU998" s="2" t="s">
        <v>464</v>
      </c>
      <c r="AV998" s="2" t="s">
        <v>464</v>
      </c>
    </row>
    <row r="999" spans="1:48" x14ac:dyDescent="0.25">
      <c r="A999" t="str">
        <f t="shared" si="18"/>
        <v>2014Q2</v>
      </c>
      <c r="B999" s="9" t="s">
        <v>401</v>
      </c>
      <c r="C999" s="9">
        <v>1032760</v>
      </c>
      <c r="D999" s="2">
        <v>5392</v>
      </c>
      <c r="E999" s="2">
        <v>793</v>
      </c>
      <c r="F999" s="2">
        <v>0</v>
      </c>
      <c r="G999" s="2">
        <v>2557</v>
      </c>
      <c r="H999" s="2">
        <v>696</v>
      </c>
      <c r="I999" s="2">
        <v>5108</v>
      </c>
      <c r="J999" s="2">
        <v>2007</v>
      </c>
      <c r="K999" s="2">
        <v>0</v>
      </c>
      <c r="L999" s="2">
        <v>198624</v>
      </c>
      <c r="M999" s="2">
        <v>434047</v>
      </c>
      <c r="N999" s="2">
        <v>0</v>
      </c>
      <c r="O999" s="2">
        <v>671535</v>
      </c>
      <c r="P999" s="2">
        <v>0</v>
      </c>
      <c r="Q999" s="2">
        <v>145685</v>
      </c>
      <c r="R999" s="2">
        <v>144399</v>
      </c>
      <c r="S999" s="2">
        <v>125947</v>
      </c>
      <c r="T999" s="2">
        <v>410207</v>
      </c>
      <c r="U999" s="2">
        <v>21551</v>
      </c>
      <c r="V999" s="2">
        <v>198624</v>
      </c>
      <c r="W999" s="2">
        <v>144399</v>
      </c>
      <c r="X999" s="2">
        <v>0</v>
      </c>
      <c r="Y999" s="2">
        <v>12603</v>
      </c>
      <c r="Z999" s="2">
        <v>19132</v>
      </c>
      <c r="AA999" s="2">
        <v>5635</v>
      </c>
      <c r="AB999" s="2">
        <v>51610</v>
      </c>
      <c r="AC999" s="2">
        <v>35487</v>
      </c>
      <c r="AD999" s="2">
        <v>0</v>
      </c>
      <c r="AE999" s="2">
        <v>2164</v>
      </c>
      <c r="AF999" s="2">
        <v>0</v>
      </c>
      <c r="AG999" s="2" t="s">
        <v>464</v>
      </c>
      <c r="AH999" s="3" t="s">
        <v>464</v>
      </c>
      <c r="AI999" s="2" t="s">
        <v>464</v>
      </c>
      <c r="AJ999" s="3">
        <v>145685</v>
      </c>
      <c r="AK999" s="3">
        <v>0</v>
      </c>
      <c r="AL999" s="2">
        <v>13030</v>
      </c>
      <c r="AM999" s="3">
        <v>19513</v>
      </c>
      <c r="AN999" s="2">
        <v>5646</v>
      </c>
      <c r="AO999" s="2">
        <v>51925</v>
      </c>
      <c r="AP999" s="2">
        <v>35600</v>
      </c>
      <c r="AQ999" s="2">
        <v>0</v>
      </c>
      <c r="AR999" s="2">
        <v>2132</v>
      </c>
      <c r="AS999" s="2">
        <v>0</v>
      </c>
      <c r="AT999" s="2" t="s">
        <v>464</v>
      </c>
      <c r="AU999" s="2" t="s">
        <v>464</v>
      </c>
      <c r="AV999" s="2" t="s">
        <v>464</v>
      </c>
    </row>
    <row r="1000" spans="1:48" x14ac:dyDescent="0.25">
      <c r="A1000" t="str">
        <f t="shared" si="18"/>
        <v>2014Q2</v>
      </c>
      <c r="B1000" s="9" t="s">
        <v>1052</v>
      </c>
      <c r="C1000" s="9">
        <v>102777</v>
      </c>
      <c r="D1000" s="2">
        <v>38291</v>
      </c>
      <c r="E1000" s="2">
        <v>518683</v>
      </c>
      <c r="F1000" s="2">
        <v>13029</v>
      </c>
      <c r="G1000" s="2">
        <v>355268</v>
      </c>
      <c r="H1000" s="2">
        <v>30591</v>
      </c>
      <c r="I1000" s="2">
        <v>481582</v>
      </c>
      <c r="J1000" s="2">
        <v>132152</v>
      </c>
      <c r="K1000" s="2">
        <v>222209</v>
      </c>
      <c r="L1000" s="2">
        <v>2989184</v>
      </c>
      <c r="M1000" s="2">
        <v>2451532</v>
      </c>
      <c r="N1000" s="2">
        <v>1085996</v>
      </c>
      <c r="O1000" s="2">
        <v>9575012</v>
      </c>
      <c r="P1000" s="2">
        <v>1996</v>
      </c>
      <c r="Q1000" s="2">
        <v>1713238</v>
      </c>
      <c r="R1000" s="2">
        <v>1714419</v>
      </c>
      <c r="S1000" s="2">
        <v>442511</v>
      </c>
      <c r="T1000" s="2">
        <v>458568</v>
      </c>
      <c r="U1000" s="2">
        <v>988042</v>
      </c>
      <c r="V1000" s="2">
        <v>2989184</v>
      </c>
      <c r="W1000" s="2">
        <v>1714419</v>
      </c>
      <c r="X1000" s="2">
        <v>0</v>
      </c>
      <c r="Y1000" s="2">
        <v>1718</v>
      </c>
      <c r="Z1000" s="2">
        <v>0</v>
      </c>
      <c r="AA1000" s="2">
        <v>65659</v>
      </c>
      <c r="AB1000" s="2">
        <v>153218</v>
      </c>
      <c r="AC1000" s="2">
        <v>0</v>
      </c>
      <c r="AD1000" s="2">
        <v>0</v>
      </c>
      <c r="AE1000" s="2">
        <v>10227</v>
      </c>
      <c r="AF1000" s="2">
        <v>30856</v>
      </c>
      <c r="AG1000" s="2" t="s">
        <v>464</v>
      </c>
      <c r="AH1000" s="3" t="s">
        <v>464</v>
      </c>
      <c r="AI1000" s="2" t="s">
        <v>464</v>
      </c>
      <c r="AJ1000" s="3">
        <v>1713238</v>
      </c>
      <c r="AK1000" s="3">
        <v>0</v>
      </c>
      <c r="AL1000" s="2">
        <v>1720</v>
      </c>
      <c r="AM1000" s="3">
        <v>0</v>
      </c>
      <c r="AN1000" s="2">
        <v>66056</v>
      </c>
      <c r="AO1000" s="2">
        <v>150974</v>
      </c>
      <c r="AP1000" s="2">
        <v>0</v>
      </c>
      <c r="AQ1000" s="2">
        <v>0</v>
      </c>
      <c r="AR1000" s="2">
        <v>10363</v>
      </c>
      <c r="AS1000" s="2">
        <v>30882</v>
      </c>
      <c r="AT1000" s="2" t="s">
        <v>464</v>
      </c>
      <c r="AU1000" s="2" t="s">
        <v>464</v>
      </c>
      <c r="AV1000" s="2" t="s">
        <v>464</v>
      </c>
    </row>
    <row r="1001" spans="1:48" x14ac:dyDescent="0.25">
      <c r="A1001" t="str">
        <f t="shared" si="18"/>
        <v>2014Q2</v>
      </c>
      <c r="B1001" s="9" t="s">
        <v>402</v>
      </c>
      <c r="C1001" s="9">
        <v>100548</v>
      </c>
      <c r="D1001" s="2">
        <v>20678</v>
      </c>
      <c r="E1001" s="2">
        <v>10389</v>
      </c>
      <c r="F1001" s="2">
        <v>0</v>
      </c>
      <c r="G1001" s="2">
        <v>10974</v>
      </c>
      <c r="H1001" s="2">
        <v>1935</v>
      </c>
      <c r="I1001" s="2">
        <v>18047</v>
      </c>
      <c r="J1001" s="2">
        <v>28641</v>
      </c>
      <c r="K1001" s="2">
        <v>9255</v>
      </c>
      <c r="L1001" s="2">
        <v>414490</v>
      </c>
      <c r="M1001" s="2">
        <v>1803996</v>
      </c>
      <c r="N1001" s="2">
        <v>0</v>
      </c>
      <c r="O1001" s="2">
        <v>2411423</v>
      </c>
      <c r="P1001" s="2">
        <v>-9</v>
      </c>
      <c r="Q1001" s="2">
        <v>412504</v>
      </c>
      <c r="R1001" s="2">
        <v>414490</v>
      </c>
      <c r="S1001" s="2">
        <v>296567</v>
      </c>
      <c r="T1001" s="2">
        <v>1181602</v>
      </c>
      <c r="U1001" s="2">
        <v>487192</v>
      </c>
      <c r="V1001" s="2">
        <v>414490</v>
      </c>
      <c r="W1001" s="2">
        <v>414490</v>
      </c>
      <c r="X1001" s="2">
        <v>0</v>
      </c>
      <c r="Y1001" s="2">
        <v>47512</v>
      </c>
      <c r="Z1001" s="2">
        <v>139155</v>
      </c>
      <c r="AA1001" s="2">
        <v>3587</v>
      </c>
      <c r="AB1001" s="2">
        <v>87356</v>
      </c>
      <c r="AC1001" s="2">
        <v>60345</v>
      </c>
      <c r="AD1001" s="2">
        <v>0</v>
      </c>
      <c r="AE1001" s="2">
        <v>6509</v>
      </c>
      <c r="AF1001" s="2">
        <v>2221</v>
      </c>
      <c r="AG1001" s="2" t="s">
        <v>464</v>
      </c>
      <c r="AH1001" s="3" t="s">
        <v>464</v>
      </c>
      <c r="AI1001" s="2" t="s">
        <v>464</v>
      </c>
      <c r="AJ1001" s="3">
        <v>412504</v>
      </c>
      <c r="AK1001" s="3">
        <v>0</v>
      </c>
      <c r="AL1001" s="2">
        <v>47837</v>
      </c>
      <c r="AM1001" s="3">
        <v>138195</v>
      </c>
      <c r="AN1001" s="2">
        <v>3591</v>
      </c>
      <c r="AO1001" s="2">
        <v>87417</v>
      </c>
      <c r="AP1001" s="2">
        <v>60814</v>
      </c>
      <c r="AQ1001" s="2">
        <v>0</v>
      </c>
      <c r="AR1001" s="2">
        <v>6514</v>
      </c>
      <c r="AS1001" s="2">
        <v>2207</v>
      </c>
      <c r="AT1001" s="2" t="s">
        <v>464</v>
      </c>
      <c r="AU1001" s="2" t="s">
        <v>464</v>
      </c>
      <c r="AV1001" s="2" t="s">
        <v>464</v>
      </c>
    </row>
    <row r="1002" spans="1:48" x14ac:dyDescent="0.25">
      <c r="A1002" t="str">
        <f t="shared" si="18"/>
        <v>2014Q2</v>
      </c>
      <c r="B1002" s="9" t="s">
        <v>1053</v>
      </c>
      <c r="C1002" s="9">
        <v>1019440</v>
      </c>
      <c r="D1002" s="2">
        <v>21309</v>
      </c>
      <c r="E1002" s="2">
        <v>5188</v>
      </c>
      <c r="F1002" s="2">
        <v>0</v>
      </c>
      <c r="G1002" s="2">
        <v>9792</v>
      </c>
      <c r="H1002" s="2">
        <v>1984</v>
      </c>
      <c r="I1002" s="2">
        <v>14642</v>
      </c>
      <c r="J1002" s="2">
        <v>11831</v>
      </c>
      <c r="K1002" s="2">
        <v>8330</v>
      </c>
      <c r="L1002" s="2">
        <v>754763</v>
      </c>
      <c r="M1002" s="2">
        <v>1819894</v>
      </c>
      <c r="N1002" s="2">
        <v>0</v>
      </c>
      <c r="O1002" s="2">
        <v>2754997</v>
      </c>
      <c r="P1002" s="2">
        <v>0</v>
      </c>
      <c r="Q1002" s="2">
        <v>753106</v>
      </c>
      <c r="R1002" s="2">
        <v>754763</v>
      </c>
      <c r="S1002" s="2">
        <v>228763</v>
      </c>
      <c r="T1002" s="2">
        <v>1306662</v>
      </c>
      <c r="U1002" s="2">
        <v>179744</v>
      </c>
      <c r="V1002" s="2">
        <v>754763</v>
      </c>
      <c r="W1002" s="2">
        <v>754763</v>
      </c>
      <c r="X1002" s="2">
        <v>54774</v>
      </c>
      <c r="Y1002" s="2">
        <v>0</v>
      </c>
      <c r="Z1002" s="2">
        <v>517247</v>
      </c>
      <c r="AA1002" s="2">
        <v>0</v>
      </c>
      <c r="AB1002" s="2">
        <v>0</v>
      </c>
      <c r="AC1002" s="2">
        <v>100000</v>
      </c>
      <c r="AD1002" s="2">
        <v>0</v>
      </c>
      <c r="AE1002" s="2">
        <v>0</v>
      </c>
      <c r="AF1002" s="2">
        <v>0</v>
      </c>
      <c r="AG1002" s="2" t="s">
        <v>464</v>
      </c>
      <c r="AH1002" s="3" t="s">
        <v>464</v>
      </c>
      <c r="AI1002" s="2" t="s">
        <v>464</v>
      </c>
      <c r="AJ1002" s="3">
        <v>753106</v>
      </c>
      <c r="AK1002" s="3">
        <v>54389</v>
      </c>
      <c r="AL1002" s="2">
        <v>0</v>
      </c>
      <c r="AM1002" s="3">
        <v>516814</v>
      </c>
      <c r="AN1002" s="2">
        <v>0</v>
      </c>
      <c r="AO1002" s="2">
        <v>0</v>
      </c>
      <c r="AP1002" s="2">
        <v>99880</v>
      </c>
      <c r="AQ1002" s="2">
        <v>0</v>
      </c>
      <c r="AR1002" s="2">
        <v>0</v>
      </c>
      <c r="AS1002" s="2">
        <v>0</v>
      </c>
      <c r="AT1002" s="2" t="s">
        <v>464</v>
      </c>
      <c r="AU1002" s="2" t="s">
        <v>464</v>
      </c>
      <c r="AV1002" s="2" t="s">
        <v>464</v>
      </c>
    </row>
    <row r="1003" spans="1:48" x14ac:dyDescent="0.25">
      <c r="A1003" t="str">
        <f t="shared" si="18"/>
        <v>2014Q2</v>
      </c>
      <c r="B1003" s="9" t="s">
        <v>1054</v>
      </c>
      <c r="C1003" s="9">
        <v>1025055</v>
      </c>
      <c r="D1003" s="2">
        <v>6521</v>
      </c>
      <c r="E1003" s="2">
        <v>1993</v>
      </c>
      <c r="F1003" s="2">
        <v>0</v>
      </c>
      <c r="G1003" s="2">
        <v>3479</v>
      </c>
      <c r="H1003" s="2">
        <v>808</v>
      </c>
      <c r="I1003" s="2">
        <v>6252</v>
      </c>
      <c r="J1003" s="2">
        <v>19433</v>
      </c>
      <c r="K1003" s="2">
        <v>0</v>
      </c>
      <c r="L1003" s="2">
        <v>219491</v>
      </c>
      <c r="M1003" s="2">
        <v>535563</v>
      </c>
      <c r="N1003" s="2">
        <v>0</v>
      </c>
      <c r="O1003" s="2">
        <v>851553</v>
      </c>
      <c r="P1003" s="2">
        <v>146</v>
      </c>
      <c r="Q1003" s="2">
        <v>219607</v>
      </c>
      <c r="R1003" s="2">
        <v>219491</v>
      </c>
      <c r="S1003" s="2">
        <v>81800</v>
      </c>
      <c r="T1003" s="2">
        <v>334150</v>
      </c>
      <c r="U1003" s="2">
        <v>58324</v>
      </c>
      <c r="V1003" s="2">
        <v>219491</v>
      </c>
      <c r="W1003" s="2">
        <v>219491</v>
      </c>
      <c r="X1003" s="2">
        <v>2383</v>
      </c>
      <c r="Y1003" s="2">
        <v>1109</v>
      </c>
      <c r="Z1003" s="2">
        <v>10314</v>
      </c>
      <c r="AA1003" s="2">
        <v>2977</v>
      </c>
      <c r="AB1003" s="2">
        <v>3476</v>
      </c>
      <c r="AC1003" s="2">
        <v>56108</v>
      </c>
      <c r="AD1003" s="2">
        <v>0</v>
      </c>
      <c r="AE1003" s="2">
        <v>0</v>
      </c>
      <c r="AF1003" s="2">
        <v>0</v>
      </c>
      <c r="AG1003" s="2" t="s">
        <v>464</v>
      </c>
      <c r="AH1003" s="3" t="s">
        <v>464</v>
      </c>
      <c r="AI1003" s="2" t="s">
        <v>464</v>
      </c>
      <c r="AJ1003" s="3">
        <v>219607</v>
      </c>
      <c r="AK1003" s="3">
        <v>2475</v>
      </c>
      <c r="AL1003" s="2">
        <v>1108</v>
      </c>
      <c r="AM1003" s="3">
        <v>10351</v>
      </c>
      <c r="AN1003" s="2">
        <v>2982</v>
      </c>
      <c r="AO1003" s="2">
        <v>3507</v>
      </c>
      <c r="AP1003" s="2">
        <v>56381</v>
      </c>
      <c r="AQ1003" s="2">
        <v>0</v>
      </c>
      <c r="AR1003" s="2">
        <v>0</v>
      </c>
      <c r="AS1003" s="2">
        <v>0</v>
      </c>
      <c r="AT1003" s="2" t="s">
        <v>464</v>
      </c>
      <c r="AU1003" s="2" t="s">
        <v>464</v>
      </c>
      <c r="AV1003" s="2" t="s">
        <v>464</v>
      </c>
    </row>
    <row r="1004" spans="1:48" x14ac:dyDescent="0.25">
      <c r="A1004" t="str">
        <f t="shared" si="18"/>
        <v>2014Q2</v>
      </c>
      <c r="B1004" s="9" t="s">
        <v>1055</v>
      </c>
      <c r="C1004" s="9">
        <v>4248831</v>
      </c>
      <c r="D1004" s="2">
        <v>16204</v>
      </c>
      <c r="E1004" s="2">
        <v>2126</v>
      </c>
      <c r="F1004" s="2">
        <v>0</v>
      </c>
      <c r="G1004" s="2">
        <v>10728</v>
      </c>
      <c r="H1004" s="2">
        <v>2213</v>
      </c>
      <c r="I1004" s="2">
        <v>22646</v>
      </c>
      <c r="J1004" s="2">
        <v>181372</v>
      </c>
      <c r="K1004" s="2">
        <v>0</v>
      </c>
      <c r="L1004" s="2">
        <v>402304</v>
      </c>
      <c r="M1004" s="2">
        <v>1104522</v>
      </c>
      <c r="N1004" s="2">
        <v>0</v>
      </c>
      <c r="O1004" s="2">
        <v>1945060</v>
      </c>
      <c r="P1004" s="2">
        <v>0</v>
      </c>
      <c r="Q1004" s="2">
        <v>305104</v>
      </c>
      <c r="R1004" s="2">
        <v>304843</v>
      </c>
      <c r="S1004" s="2">
        <v>192672</v>
      </c>
      <c r="T1004" s="2">
        <v>941940</v>
      </c>
      <c r="U1004" s="2">
        <v>131410</v>
      </c>
      <c r="V1004" s="2">
        <v>402304</v>
      </c>
      <c r="W1004" s="2">
        <v>304843</v>
      </c>
      <c r="X1004" s="2">
        <v>54663</v>
      </c>
      <c r="Y1004" s="2">
        <v>0</v>
      </c>
      <c r="Z1004" s="2">
        <v>30150</v>
      </c>
      <c r="AA1004" s="2">
        <v>6737</v>
      </c>
      <c r="AB1004" s="2">
        <v>65040</v>
      </c>
      <c r="AC1004" s="2">
        <v>73665</v>
      </c>
      <c r="AD1004" s="2">
        <v>0</v>
      </c>
      <c r="AE1004" s="2">
        <v>0</v>
      </c>
      <c r="AF1004" s="2">
        <v>0</v>
      </c>
      <c r="AG1004" s="2" t="s">
        <v>464</v>
      </c>
      <c r="AH1004" s="3" t="s">
        <v>464</v>
      </c>
      <c r="AI1004" s="2" t="s">
        <v>464</v>
      </c>
      <c r="AJ1004" s="3">
        <v>305104</v>
      </c>
      <c r="AK1004" s="3">
        <v>54679</v>
      </c>
      <c r="AL1004" s="2">
        <v>0</v>
      </c>
      <c r="AM1004" s="3">
        <v>30142</v>
      </c>
      <c r="AN1004" s="2">
        <v>6757</v>
      </c>
      <c r="AO1004" s="2">
        <v>65242</v>
      </c>
      <c r="AP1004" s="2">
        <v>73687</v>
      </c>
      <c r="AQ1004" s="2">
        <v>0</v>
      </c>
      <c r="AR1004" s="2">
        <v>0</v>
      </c>
      <c r="AS1004" s="2">
        <v>0</v>
      </c>
      <c r="AT1004" s="2" t="s">
        <v>464</v>
      </c>
      <c r="AU1004" s="2" t="s">
        <v>464</v>
      </c>
      <c r="AV1004" s="2" t="s">
        <v>464</v>
      </c>
    </row>
    <row r="1005" spans="1:48" x14ac:dyDescent="0.25">
      <c r="A1005" t="str">
        <f t="shared" si="18"/>
        <v>2014Q2</v>
      </c>
      <c r="B1005" s="9" t="s">
        <v>1056</v>
      </c>
      <c r="C1005" s="9">
        <v>4065002</v>
      </c>
      <c r="D1005" s="2">
        <v>13945</v>
      </c>
      <c r="E1005" s="2">
        <v>2593</v>
      </c>
      <c r="F1005" s="2">
        <v>0</v>
      </c>
      <c r="G1005" s="2">
        <v>7927</v>
      </c>
      <c r="H1005" s="2">
        <v>436</v>
      </c>
      <c r="I1005" s="2">
        <v>12281</v>
      </c>
      <c r="J1005" s="2">
        <v>47263</v>
      </c>
      <c r="K1005" s="2">
        <v>0</v>
      </c>
      <c r="L1005" s="2">
        <v>995692</v>
      </c>
      <c r="M1005" s="2">
        <v>863201</v>
      </c>
      <c r="N1005" s="2">
        <v>0</v>
      </c>
      <c r="O1005" s="2">
        <v>2093650</v>
      </c>
      <c r="P1005" s="2">
        <v>0</v>
      </c>
      <c r="Q1005" s="2">
        <v>990805</v>
      </c>
      <c r="R1005" s="2">
        <v>995692</v>
      </c>
      <c r="S1005" s="2">
        <v>177095</v>
      </c>
      <c r="T1005" s="2">
        <v>729114</v>
      </c>
      <c r="U1005" s="2">
        <v>116265</v>
      </c>
      <c r="V1005" s="2">
        <v>995692</v>
      </c>
      <c r="W1005" s="2">
        <v>995692</v>
      </c>
      <c r="X1005" s="2">
        <v>1466</v>
      </c>
      <c r="Y1005" s="2">
        <v>4712</v>
      </c>
      <c r="Z1005" s="2">
        <v>10497</v>
      </c>
      <c r="AA1005" s="2">
        <v>40230</v>
      </c>
      <c r="AB1005" s="2">
        <v>240368</v>
      </c>
      <c r="AC1005" s="2">
        <v>507738</v>
      </c>
      <c r="AD1005" s="2">
        <v>0</v>
      </c>
      <c r="AE1005" s="2">
        <v>2621</v>
      </c>
      <c r="AF1005" s="2">
        <v>0</v>
      </c>
      <c r="AG1005" s="2" t="s">
        <v>464</v>
      </c>
      <c r="AH1005" s="3" t="s">
        <v>464</v>
      </c>
      <c r="AI1005" s="2" t="s">
        <v>464</v>
      </c>
      <c r="AJ1005" s="3">
        <v>990805</v>
      </c>
      <c r="AK1005" s="3">
        <v>1433</v>
      </c>
      <c r="AL1005" s="2">
        <v>4687</v>
      </c>
      <c r="AM1005" s="3">
        <v>10208</v>
      </c>
      <c r="AN1005" s="2">
        <v>39557</v>
      </c>
      <c r="AO1005" s="2">
        <v>238520</v>
      </c>
      <c r="AP1005" s="2">
        <v>508985</v>
      </c>
      <c r="AQ1005" s="2">
        <v>0</v>
      </c>
      <c r="AR1005" s="2">
        <v>2580</v>
      </c>
      <c r="AS1005" s="2">
        <v>0</v>
      </c>
      <c r="AT1005" s="2" t="s">
        <v>464</v>
      </c>
      <c r="AU1005" s="2" t="s">
        <v>464</v>
      </c>
      <c r="AV1005" s="2" t="s">
        <v>464</v>
      </c>
    </row>
    <row r="1006" spans="1:48" x14ac:dyDescent="0.25">
      <c r="A1006" t="str">
        <f t="shared" si="18"/>
        <v>2014Q2</v>
      </c>
      <c r="B1006" s="9" t="s">
        <v>1057</v>
      </c>
      <c r="C1006" s="9">
        <v>1024730</v>
      </c>
      <c r="D1006" s="2">
        <v>3584</v>
      </c>
      <c r="E1006" s="2">
        <v>587</v>
      </c>
      <c r="F1006" s="2">
        <v>0</v>
      </c>
      <c r="G1006" s="2">
        <v>1842</v>
      </c>
      <c r="H1006" s="2">
        <v>543</v>
      </c>
      <c r="I1006" s="2">
        <v>3777</v>
      </c>
      <c r="J1006" s="2">
        <v>54106</v>
      </c>
      <c r="K1006" s="2">
        <v>0</v>
      </c>
      <c r="L1006" s="2">
        <v>107704</v>
      </c>
      <c r="M1006" s="2">
        <v>294083</v>
      </c>
      <c r="N1006" s="2">
        <v>0</v>
      </c>
      <c r="O1006" s="2">
        <v>492020</v>
      </c>
      <c r="P1006" s="2">
        <v>18</v>
      </c>
      <c r="Q1006" s="2">
        <v>108399</v>
      </c>
      <c r="R1006" s="2">
        <v>107704</v>
      </c>
      <c r="S1006" s="2">
        <v>68937</v>
      </c>
      <c r="T1006" s="2">
        <v>277727</v>
      </c>
      <c r="U1006" s="2">
        <v>14996</v>
      </c>
      <c r="V1006" s="2">
        <v>107704</v>
      </c>
      <c r="W1006" s="2">
        <v>107704</v>
      </c>
      <c r="X1006" s="2">
        <v>0</v>
      </c>
      <c r="Y1006" s="2">
        <v>27787</v>
      </c>
      <c r="Z1006" s="2">
        <v>4752</v>
      </c>
      <c r="AA1006" s="2">
        <v>9142</v>
      </c>
      <c r="AB1006" s="2">
        <v>0</v>
      </c>
      <c r="AC1006" s="2">
        <v>50370</v>
      </c>
      <c r="AD1006" s="2">
        <v>0</v>
      </c>
      <c r="AE1006" s="2">
        <v>0</v>
      </c>
      <c r="AF1006" s="2">
        <v>2827</v>
      </c>
      <c r="AG1006" s="2" t="s">
        <v>464</v>
      </c>
      <c r="AH1006" s="3" t="s">
        <v>464</v>
      </c>
      <c r="AI1006" s="2" t="s">
        <v>464</v>
      </c>
      <c r="AJ1006" s="3">
        <v>108399</v>
      </c>
      <c r="AK1006" s="3">
        <v>0</v>
      </c>
      <c r="AL1006" s="2">
        <v>28230</v>
      </c>
      <c r="AM1006" s="3">
        <v>4678</v>
      </c>
      <c r="AN1006" s="2">
        <v>9185</v>
      </c>
      <c r="AO1006" s="2">
        <v>0</v>
      </c>
      <c r="AP1006" s="2">
        <v>50097</v>
      </c>
      <c r="AQ1006" s="2">
        <v>0</v>
      </c>
      <c r="AR1006" s="2">
        <v>0</v>
      </c>
      <c r="AS1006" s="2">
        <v>2801</v>
      </c>
      <c r="AT1006" s="2" t="s">
        <v>464</v>
      </c>
      <c r="AU1006" s="2" t="s">
        <v>464</v>
      </c>
      <c r="AV1006" s="2" t="s">
        <v>464</v>
      </c>
    </row>
    <row r="1007" spans="1:48" x14ac:dyDescent="0.25">
      <c r="A1007" t="str">
        <f t="shared" si="18"/>
        <v>2014Q2</v>
      </c>
      <c r="B1007" s="9" t="s">
        <v>403</v>
      </c>
      <c r="C1007" s="9">
        <v>100453</v>
      </c>
      <c r="D1007" s="2">
        <v>15542</v>
      </c>
      <c r="E1007" s="2">
        <v>2701</v>
      </c>
      <c r="F1007" s="2">
        <v>0</v>
      </c>
      <c r="G1007" s="2">
        <v>8488</v>
      </c>
      <c r="H1007" s="2">
        <v>1845</v>
      </c>
      <c r="I1007" s="2">
        <v>13152</v>
      </c>
      <c r="J1007" s="2">
        <v>44540</v>
      </c>
      <c r="K1007" s="2">
        <v>1102</v>
      </c>
      <c r="L1007" s="2">
        <v>383413</v>
      </c>
      <c r="M1007" s="2">
        <v>1196089</v>
      </c>
      <c r="N1007" s="2">
        <v>0</v>
      </c>
      <c r="O1007" s="2">
        <v>1765239</v>
      </c>
      <c r="P1007" s="2">
        <v>-23</v>
      </c>
      <c r="Q1007" s="2">
        <v>316666</v>
      </c>
      <c r="R1007" s="2">
        <v>321574</v>
      </c>
      <c r="S1007" s="2">
        <v>231140</v>
      </c>
      <c r="T1007" s="2">
        <v>979100</v>
      </c>
      <c r="U1007" s="2">
        <v>176921</v>
      </c>
      <c r="V1007" s="2">
        <v>383413</v>
      </c>
      <c r="W1007" s="2">
        <v>321574</v>
      </c>
      <c r="X1007" s="2">
        <v>0</v>
      </c>
      <c r="Y1007" s="2">
        <v>0</v>
      </c>
      <c r="Z1007" s="2">
        <v>45997</v>
      </c>
      <c r="AA1007" s="2">
        <v>11253</v>
      </c>
      <c r="AB1007" s="2">
        <v>4368</v>
      </c>
      <c r="AC1007" s="2">
        <v>19126</v>
      </c>
      <c r="AD1007" s="2">
        <v>0</v>
      </c>
      <c r="AE1007" s="2">
        <v>77983</v>
      </c>
      <c r="AF1007" s="2">
        <v>5833</v>
      </c>
      <c r="AG1007" s="2" t="s">
        <v>464</v>
      </c>
      <c r="AH1007" s="3" t="s">
        <v>464</v>
      </c>
      <c r="AI1007" s="2" t="s">
        <v>464</v>
      </c>
      <c r="AJ1007" s="3">
        <v>316666</v>
      </c>
      <c r="AK1007" s="3">
        <v>0</v>
      </c>
      <c r="AL1007" s="2">
        <v>0</v>
      </c>
      <c r="AM1007" s="3">
        <v>47472</v>
      </c>
      <c r="AN1007" s="2">
        <v>11390</v>
      </c>
      <c r="AO1007" s="2">
        <v>4377</v>
      </c>
      <c r="AP1007" s="2">
        <v>18473</v>
      </c>
      <c r="AQ1007" s="2">
        <v>0</v>
      </c>
      <c r="AR1007" s="2">
        <v>80064</v>
      </c>
      <c r="AS1007" s="2">
        <v>6316</v>
      </c>
      <c r="AT1007" s="2" t="s">
        <v>464</v>
      </c>
      <c r="AU1007" s="2" t="s">
        <v>464</v>
      </c>
      <c r="AV1007" s="2" t="s">
        <v>464</v>
      </c>
    </row>
    <row r="1008" spans="1:48" x14ac:dyDescent="0.25">
      <c r="A1008" t="str">
        <f t="shared" si="18"/>
        <v>2014Q2</v>
      </c>
      <c r="B1008" s="9" t="s">
        <v>404</v>
      </c>
      <c r="C1008" s="9">
        <v>1021909</v>
      </c>
      <c r="D1008" s="2">
        <v>10320</v>
      </c>
      <c r="E1008" s="2">
        <v>1732</v>
      </c>
      <c r="F1008" s="2">
        <v>0</v>
      </c>
      <c r="G1008" s="2">
        <v>4046</v>
      </c>
      <c r="H1008" s="2">
        <v>1019</v>
      </c>
      <c r="I1008" s="2">
        <v>7513</v>
      </c>
      <c r="J1008" s="2">
        <v>9970</v>
      </c>
      <c r="K1008" s="2">
        <v>0</v>
      </c>
      <c r="L1008" s="2">
        <v>287883</v>
      </c>
      <c r="M1008" s="2">
        <v>1004235</v>
      </c>
      <c r="N1008" s="2">
        <v>0</v>
      </c>
      <c r="O1008" s="2">
        <v>1435958</v>
      </c>
      <c r="P1008" s="2">
        <v>-43</v>
      </c>
      <c r="Q1008" s="2">
        <v>283248</v>
      </c>
      <c r="R1008" s="2">
        <v>287883</v>
      </c>
      <c r="S1008" s="2">
        <v>333717</v>
      </c>
      <c r="T1008" s="2">
        <v>887563</v>
      </c>
      <c r="U1008" s="2">
        <v>83211</v>
      </c>
      <c r="V1008" s="2">
        <v>287883</v>
      </c>
      <c r="W1008" s="2">
        <v>287883</v>
      </c>
      <c r="X1008" s="2">
        <v>0</v>
      </c>
      <c r="Y1008" s="2">
        <v>18425</v>
      </c>
      <c r="Z1008" s="2">
        <v>7406</v>
      </c>
      <c r="AA1008" s="2">
        <v>51963</v>
      </c>
      <c r="AB1008" s="2">
        <v>46142</v>
      </c>
      <c r="AC1008" s="2">
        <v>53797</v>
      </c>
      <c r="AD1008" s="2">
        <v>0</v>
      </c>
      <c r="AE1008" s="2">
        <v>5653</v>
      </c>
      <c r="AF1008" s="2">
        <v>0</v>
      </c>
      <c r="AG1008" s="2" t="s">
        <v>464</v>
      </c>
      <c r="AH1008" s="3" t="s">
        <v>464</v>
      </c>
      <c r="AI1008" s="2" t="s">
        <v>464</v>
      </c>
      <c r="AJ1008" s="3">
        <v>283248</v>
      </c>
      <c r="AK1008" s="3">
        <v>0</v>
      </c>
      <c r="AL1008" s="2">
        <v>18056</v>
      </c>
      <c r="AM1008" s="3">
        <v>6941</v>
      </c>
      <c r="AN1008" s="2">
        <v>51064</v>
      </c>
      <c r="AO1008" s="2">
        <v>45859</v>
      </c>
      <c r="AP1008" s="2">
        <v>53250</v>
      </c>
      <c r="AQ1008" s="2">
        <v>0</v>
      </c>
      <c r="AR1008" s="2">
        <v>5459</v>
      </c>
      <c r="AS1008" s="2">
        <v>0</v>
      </c>
      <c r="AT1008" s="2" t="s">
        <v>464</v>
      </c>
      <c r="AU1008" s="2" t="s">
        <v>464</v>
      </c>
      <c r="AV1008" s="2" t="s">
        <v>464</v>
      </c>
    </row>
    <row r="1009" spans="1:48" x14ac:dyDescent="0.25">
      <c r="A1009" t="str">
        <f t="shared" si="18"/>
        <v>2014Q2</v>
      </c>
      <c r="B1009" s="9" t="s">
        <v>405</v>
      </c>
      <c r="C1009" s="9">
        <v>109099</v>
      </c>
      <c r="D1009" s="2">
        <v>20613</v>
      </c>
      <c r="E1009" s="2">
        <v>5445</v>
      </c>
      <c r="F1009" s="2">
        <v>0</v>
      </c>
      <c r="G1009" s="2">
        <v>16804</v>
      </c>
      <c r="H1009" s="2">
        <v>5133</v>
      </c>
      <c r="I1009" s="2">
        <v>35195</v>
      </c>
      <c r="J1009" s="2">
        <v>281304</v>
      </c>
      <c r="K1009" s="2">
        <v>0</v>
      </c>
      <c r="L1009" s="2">
        <v>437415</v>
      </c>
      <c r="M1009" s="2">
        <v>1913830</v>
      </c>
      <c r="N1009" s="2">
        <v>0</v>
      </c>
      <c r="O1009" s="2">
        <v>2894658</v>
      </c>
      <c r="P1009" s="2">
        <v>49</v>
      </c>
      <c r="Q1009" s="2">
        <v>437309</v>
      </c>
      <c r="R1009" s="2">
        <v>436779</v>
      </c>
      <c r="S1009" s="2">
        <v>538898</v>
      </c>
      <c r="T1009" s="2">
        <v>1541351</v>
      </c>
      <c r="U1009" s="2">
        <v>348552</v>
      </c>
      <c r="V1009" s="2">
        <v>437415</v>
      </c>
      <c r="W1009" s="2">
        <v>436779</v>
      </c>
      <c r="X1009" s="2">
        <v>2503</v>
      </c>
      <c r="Y1009" s="2">
        <v>0</v>
      </c>
      <c r="Z1009" s="2">
        <v>4729</v>
      </c>
      <c r="AA1009" s="2">
        <v>3140</v>
      </c>
      <c r="AB1009" s="2">
        <v>60320</v>
      </c>
      <c r="AC1009" s="2">
        <v>234533</v>
      </c>
      <c r="AD1009" s="2">
        <v>0</v>
      </c>
      <c r="AE1009" s="2">
        <v>0</v>
      </c>
      <c r="AF1009" s="2">
        <v>0</v>
      </c>
      <c r="AG1009" s="2" t="s">
        <v>464</v>
      </c>
      <c r="AH1009" s="3" t="s">
        <v>464</v>
      </c>
      <c r="AI1009" s="2" t="s">
        <v>464</v>
      </c>
      <c r="AJ1009" s="3">
        <v>437309</v>
      </c>
      <c r="AK1009" s="3">
        <v>2497</v>
      </c>
      <c r="AL1009" s="2">
        <v>0</v>
      </c>
      <c r="AM1009" s="3">
        <v>4971</v>
      </c>
      <c r="AN1009" s="2">
        <v>3120</v>
      </c>
      <c r="AO1009" s="2">
        <v>58971</v>
      </c>
      <c r="AP1009" s="2">
        <v>234641</v>
      </c>
      <c r="AQ1009" s="2">
        <v>0</v>
      </c>
      <c r="AR1009" s="2">
        <v>0</v>
      </c>
      <c r="AS1009" s="2">
        <v>0</v>
      </c>
      <c r="AT1009" s="2" t="s">
        <v>464</v>
      </c>
      <c r="AU1009" s="2" t="s">
        <v>464</v>
      </c>
      <c r="AV1009" s="2" t="s">
        <v>464</v>
      </c>
    </row>
    <row r="1010" spans="1:48" x14ac:dyDescent="0.25">
      <c r="A1010" t="str">
        <f t="shared" si="18"/>
        <v>2014Q2</v>
      </c>
      <c r="B1010" s="9" t="s">
        <v>1058</v>
      </c>
      <c r="C1010" s="9">
        <v>1017718</v>
      </c>
      <c r="D1010" s="2">
        <v>12515</v>
      </c>
      <c r="E1010" s="2">
        <v>5406</v>
      </c>
      <c r="F1010" s="2">
        <v>0</v>
      </c>
      <c r="G1010" s="2">
        <v>6996</v>
      </c>
      <c r="H1010" s="2">
        <v>1871</v>
      </c>
      <c r="I1010" s="2">
        <v>12925</v>
      </c>
      <c r="J1010" s="2">
        <v>121541</v>
      </c>
      <c r="K1010" s="2">
        <v>0</v>
      </c>
      <c r="L1010" s="2">
        <v>461180</v>
      </c>
      <c r="M1010" s="2">
        <v>1030046</v>
      </c>
      <c r="N1010" s="2">
        <v>0</v>
      </c>
      <c r="O1010" s="2">
        <v>1713754</v>
      </c>
      <c r="P1010" s="2">
        <v>194</v>
      </c>
      <c r="Q1010" s="2">
        <v>372931</v>
      </c>
      <c r="R1010" s="2">
        <v>376816</v>
      </c>
      <c r="S1010" s="2">
        <v>453486</v>
      </c>
      <c r="T1010" s="2">
        <v>867620</v>
      </c>
      <c r="U1010" s="2">
        <v>101462</v>
      </c>
      <c r="V1010" s="2">
        <v>461180</v>
      </c>
      <c r="W1010" s="2">
        <v>376816</v>
      </c>
      <c r="X1010" s="2">
        <v>0</v>
      </c>
      <c r="Y1010" s="2">
        <v>0</v>
      </c>
      <c r="Z1010" s="2">
        <v>2780</v>
      </c>
      <c r="AA1010" s="2">
        <v>110853</v>
      </c>
      <c r="AB1010" s="2">
        <v>162342</v>
      </c>
      <c r="AC1010" s="2">
        <v>66754</v>
      </c>
      <c r="AD1010" s="2">
        <v>0</v>
      </c>
      <c r="AE1010" s="2">
        <v>0</v>
      </c>
      <c r="AF1010" s="2">
        <v>0</v>
      </c>
      <c r="AG1010" s="2" t="s">
        <v>464</v>
      </c>
      <c r="AH1010" s="3" t="s">
        <v>464</v>
      </c>
      <c r="AI1010" s="2" t="s">
        <v>464</v>
      </c>
      <c r="AJ1010" s="3">
        <v>372931</v>
      </c>
      <c r="AK1010" s="3">
        <v>0</v>
      </c>
      <c r="AL1010" s="2">
        <v>0</v>
      </c>
      <c r="AM1010" s="3">
        <v>2761</v>
      </c>
      <c r="AN1010" s="2">
        <v>112360</v>
      </c>
      <c r="AO1010" s="2">
        <v>159300</v>
      </c>
      <c r="AP1010" s="2">
        <v>66140</v>
      </c>
      <c r="AQ1010" s="2">
        <v>0</v>
      </c>
      <c r="AR1010" s="2">
        <v>0</v>
      </c>
      <c r="AS1010" s="2">
        <v>0</v>
      </c>
      <c r="AT1010" s="2" t="s">
        <v>464</v>
      </c>
      <c r="AU1010" s="2" t="s">
        <v>464</v>
      </c>
      <c r="AV1010" s="2" t="s">
        <v>464</v>
      </c>
    </row>
    <row r="1011" spans="1:48" x14ac:dyDescent="0.25">
      <c r="A1011" t="str">
        <f t="shared" si="18"/>
        <v>2014Q2</v>
      </c>
      <c r="B1011" s="9" t="s">
        <v>406</v>
      </c>
      <c r="C1011" s="9">
        <v>100449</v>
      </c>
      <c r="D1011" s="2">
        <v>1212040</v>
      </c>
      <c r="E1011" s="2">
        <v>1001900</v>
      </c>
      <c r="F1011" s="2">
        <v>51149</v>
      </c>
      <c r="G1011" s="2">
        <v>762638</v>
      </c>
      <c r="H1011" s="2">
        <v>124915</v>
      </c>
      <c r="I1011" s="2">
        <v>1561093</v>
      </c>
      <c r="J1011" s="2">
        <v>3315032</v>
      </c>
      <c r="K1011" s="2">
        <v>1156005</v>
      </c>
      <c r="L1011" s="2">
        <v>23236796</v>
      </c>
      <c r="M1011" s="2">
        <v>133816472</v>
      </c>
      <c r="N1011" s="2">
        <v>5075099</v>
      </c>
      <c r="O1011" s="2">
        <v>182585899</v>
      </c>
      <c r="P1011" s="2">
        <v>-502</v>
      </c>
      <c r="Q1011" s="2">
        <v>22868188</v>
      </c>
      <c r="R1011" s="2">
        <v>23236796</v>
      </c>
      <c r="S1011" s="2">
        <v>43240603</v>
      </c>
      <c r="T1011" s="2">
        <v>59148708</v>
      </c>
      <c r="U1011" s="2">
        <v>39375858</v>
      </c>
      <c r="V1011" s="2">
        <v>23236796</v>
      </c>
      <c r="W1011" s="2">
        <v>23236796</v>
      </c>
      <c r="X1011" s="2">
        <v>1573752</v>
      </c>
      <c r="Y1011" s="2">
        <v>436138</v>
      </c>
      <c r="Z1011" s="2">
        <v>553959</v>
      </c>
      <c r="AA1011" s="2">
        <v>3873472</v>
      </c>
      <c r="AB1011" s="2">
        <v>15692377</v>
      </c>
      <c r="AC1011" s="2">
        <v>33822</v>
      </c>
      <c r="AD1011" s="2">
        <v>0</v>
      </c>
      <c r="AE1011" s="2">
        <v>0</v>
      </c>
      <c r="AF1011" s="2">
        <v>465256</v>
      </c>
      <c r="AG1011" s="2" t="s">
        <v>464</v>
      </c>
      <c r="AH1011" s="3" t="s">
        <v>464</v>
      </c>
      <c r="AI1011" s="2" t="s">
        <v>464</v>
      </c>
      <c r="AJ1011" s="3">
        <v>22868188</v>
      </c>
      <c r="AK1011" s="3">
        <v>1580870</v>
      </c>
      <c r="AL1011" s="2">
        <v>423533</v>
      </c>
      <c r="AM1011" s="3">
        <v>581828</v>
      </c>
      <c r="AN1011" s="2">
        <v>3837029</v>
      </c>
      <c r="AO1011" s="2">
        <v>15365757</v>
      </c>
      <c r="AP1011" s="2">
        <v>33242</v>
      </c>
      <c r="AQ1011" s="2">
        <v>0</v>
      </c>
      <c r="AR1011" s="2">
        <v>0</v>
      </c>
      <c r="AS1011" s="2">
        <v>455750</v>
      </c>
      <c r="AT1011" s="2" t="s">
        <v>464</v>
      </c>
      <c r="AU1011" s="2" t="s">
        <v>464</v>
      </c>
      <c r="AV1011" s="2" t="s">
        <v>464</v>
      </c>
    </row>
    <row r="1012" spans="1:48" x14ac:dyDescent="0.25">
      <c r="A1012" t="str">
        <f t="shared" si="18"/>
        <v>2014Q2</v>
      </c>
      <c r="B1012" s="9" t="s">
        <v>407</v>
      </c>
      <c r="C1012" s="9">
        <v>100457</v>
      </c>
      <c r="D1012" s="2">
        <v>141694</v>
      </c>
      <c r="E1012" s="2">
        <v>42056</v>
      </c>
      <c r="F1012" s="2">
        <v>365</v>
      </c>
      <c r="G1012" s="2">
        <v>68325</v>
      </c>
      <c r="H1012" s="2">
        <v>16013</v>
      </c>
      <c r="I1012" s="2">
        <v>125225</v>
      </c>
      <c r="J1012" s="2">
        <v>246193</v>
      </c>
      <c r="K1012" s="2">
        <v>0</v>
      </c>
      <c r="L1012" s="2">
        <v>2187520</v>
      </c>
      <c r="M1012" s="2">
        <v>13667153</v>
      </c>
      <c r="N1012" s="2">
        <v>20460</v>
      </c>
      <c r="O1012" s="2">
        <v>18506626</v>
      </c>
      <c r="P1012" s="2">
        <v>3293</v>
      </c>
      <c r="Q1012" s="2">
        <v>2167715</v>
      </c>
      <c r="R1012" s="2">
        <v>2183093</v>
      </c>
      <c r="S1012" s="2">
        <v>3867057</v>
      </c>
      <c r="T1012" s="2">
        <v>8981013</v>
      </c>
      <c r="U1012" s="2">
        <v>1946340</v>
      </c>
      <c r="V1012" s="2">
        <v>2187520</v>
      </c>
      <c r="W1012" s="2">
        <v>2183093</v>
      </c>
      <c r="X1012" s="2">
        <v>0</v>
      </c>
      <c r="Y1012" s="2">
        <v>20</v>
      </c>
      <c r="Z1012" s="2">
        <v>95857</v>
      </c>
      <c r="AA1012" s="2">
        <v>14124</v>
      </c>
      <c r="AB1012" s="2">
        <v>962598</v>
      </c>
      <c r="AC1012" s="2">
        <v>644053</v>
      </c>
      <c r="AD1012" s="2">
        <v>0</v>
      </c>
      <c r="AE1012" s="2">
        <v>0</v>
      </c>
      <c r="AF1012" s="2">
        <v>0</v>
      </c>
      <c r="AG1012" s="2" t="s">
        <v>464</v>
      </c>
      <c r="AH1012" s="3" t="s">
        <v>464</v>
      </c>
      <c r="AI1012" s="2" t="s">
        <v>464</v>
      </c>
      <c r="AJ1012" s="3">
        <v>2167715</v>
      </c>
      <c r="AK1012" s="3">
        <v>0</v>
      </c>
      <c r="AL1012" s="2">
        <v>20</v>
      </c>
      <c r="AM1012" s="3">
        <v>95681</v>
      </c>
      <c r="AN1012" s="2">
        <v>13615</v>
      </c>
      <c r="AO1012" s="2">
        <v>952638</v>
      </c>
      <c r="AP1012" s="2">
        <v>646726</v>
      </c>
      <c r="AQ1012" s="2">
        <v>0</v>
      </c>
      <c r="AR1012" s="2">
        <v>0</v>
      </c>
      <c r="AS1012" s="2">
        <v>0</v>
      </c>
      <c r="AT1012" s="2" t="s">
        <v>464</v>
      </c>
      <c r="AU1012" s="2" t="s">
        <v>464</v>
      </c>
      <c r="AV1012" s="2" t="s">
        <v>464</v>
      </c>
    </row>
    <row r="1013" spans="1:48" x14ac:dyDescent="0.25">
      <c r="A1013" t="str">
        <f t="shared" si="18"/>
        <v>2014Q2</v>
      </c>
      <c r="B1013" s="9" t="s">
        <v>408</v>
      </c>
      <c r="C1013" s="9">
        <v>4015338</v>
      </c>
      <c r="D1013" s="2">
        <v>4440</v>
      </c>
      <c r="E1013" s="2">
        <v>1361</v>
      </c>
      <c r="F1013" s="2">
        <v>0</v>
      </c>
      <c r="G1013" s="2">
        <v>2420</v>
      </c>
      <c r="H1013" s="2">
        <v>534</v>
      </c>
      <c r="I1013" s="2">
        <v>4729</v>
      </c>
      <c r="J1013" s="2">
        <v>3226</v>
      </c>
      <c r="K1013" s="2">
        <v>0</v>
      </c>
      <c r="L1013" s="2">
        <v>87338</v>
      </c>
      <c r="M1013" s="2">
        <v>428691</v>
      </c>
      <c r="N1013" s="2">
        <v>0</v>
      </c>
      <c r="O1013" s="2">
        <v>557173</v>
      </c>
      <c r="P1013" s="2">
        <v>94</v>
      </c>
      <c r="Q1013" s="2">
        <v>81610</v>
      </c>
      <c r="R1013" s="2">
        <v>81283</v>
      </c>
      <c r="S1013" s="2">
        <v>106471</v>
      </c>
      <c r="T1013" s="2">
        <v>408014</v>
      </c>
      <c r="U1013" s="2">
        <v>19189</v>
      </c>
      <c r="V1013" s="2">
        <v>87338</v>
      </c>
      <c r="W1013" s="2">
        <v>81283</v>
      </c>
      <c r="X1013" s="2">
        <v>0</v>
      </c>
      <c r="Y1013" s="2">
        <v>4989</v>
      </c>
      <c r="Z1013" s="2">
        <v>0</v>
      </c>
      <c r="AA1013" s="2">
        <v>7794</v>
      </c>
      <c r="AB1013" s="2">
        <v>11897</v>
      </c>
      <c r="AC1013" s="2">
        <v>27946</v>
      </c>
      <c r="AD1013" s="2">
        <v>0</v>
      </c>
      <c r="AE1013" s="2">
        <v>0</v>
      </c>
      <c r="AF1013" s="2">
        <v>0</v>
      </c>
      <c r="AG1013" s="2" t="s">
        <v>464</v>
      </c>
      <c r="AH1013" s="3" t="s">
        <v>464</v>
      </c>
      <c r="AI1013" s="2" t="s">
        <v>464</v>
      </c>
      <c r="AJ1013" s="3">
        <v>81610</v>
      </c>
      <c r="AK1013" s="3">
        <v>0</v>
      </c>
      <c r="AL1013" s="2">
        <v>5063</v>
      </c>
      <c r="AM1013" s="3">
        <v>0</v>
      </c>
      <c r="AN1013" s="2">
        <v>7829</v>
      </c>
      <c r="AO1013" s="2">
        <v>11768</v>
      </c>
      <c r="AP1013" s="2">
        <v>27749</v>
      </c>
      <c r="AQ1013" s="2">
        <v>0</v>
      </c>
      <c r="AR1013" s="2">
        <v>0</v>
      </c>
      <c r="AS1013" s="2">
        <v>0</v>
      </c>
      <c r="AT1013" s="2" t="s">
        <v>464</v>
      </c>
      <c r="AU1013" s="2" t="s">
        <v>464</v>
      </c>
      <c r="AV1013" s="2" t="s">
        <v>464</v>
      </c>
    </row>
    <row r="1014" spans="1:48" x14ac:dyDescent="0.25">
      <c r="A1014" t="str">
        <f t="shared" si="18"/>
        <v>2014Q2</v>
      </c>
      <c r="B1014" s="9" t="s">
        <v>409</v>
      </c>
      <c r="C1014" s="9">
        <v>100433</v>
      </c>
      <c r="D1014" s="2">
        <v>205831</v>
      </c>
      <c r="E1014" s="2">
        <v>29825</v>
      </c>
      <c r="F1014" s="2">
        <v>18086</v>
      </c>
      <c r="G1014" s="2">
        <v>99301</v>
      </c>
      <c r="H1014" s="2">
        <v>10899</v>
      </c>
      <c r="I1014" s="2">
        <v>173446</v>
      </c>
      <c r="J1014" s="2">
        <v>2146249</v>
      </c>
      <c r="K1014" s="2">
        <v>53764</v>
      </c>
      <c r="L1014" s="2">
        <v>17424470</v>
      </c>
      <c r="M1014" s="2">
        <v>11437303</v>
      </c>
      <c r="N1014" s="2">
        <v>103330</v>
      </c>
      <c r="O1014" s="2">
        <v>33322533</v>
      </c>
      <c r="P1014" s="2">
        <v>-16481</v>
      </c>
      <c r="Q1014" s="2">
        <v>11901439</v>
      </c>
      <c r="R1014" s="2">
        <v>11960550</v>
      </c>
      <c r="S1014" s="2">
        <v>983243</v>
      </c>
      <c r="T1014" s="2">
        <v>1629838</v>
      </c>
      <c r="U1014" s="2">
        <v>7437349</v>
      </c>
      <c r="V1014" s="2">
        <v>17424470</v>
      </c>
      <c r="W1014" s="2">
        <v>11960550</v>
      </c>
      <c r="X1014" s="2">
        <v>4882172</v>
      </c>
      <c r="Y1014" s="2">
        <v>0</v>
      </c>
      <c r="Z1014" s="2">
        <v>3745873</v>
      </c>
      <c r="AA1014" s="2">
        <v>0</v>
      </c>
      <c r="AB1014" s="2">
        <v>0</v>
      </c>
      <c r="AC1014" s="2">
        <v>3033741</v>
      </c>
      <c r="AD1014" s="2">
        <v>0</v>
      </c>
      <c r="AE1014" s="2">
        <v>0</v>
      </c>
      <c r="AF1014" s="2">
        <v>0</v>
      </c>
      <c r="AG1014" s="2" t="s">
        <v>464</v>
      </c>
      <c r="AH1014" s="3" t="s">
        <v>464</v>
      </c>
      <c r="AI1014" s="2" t="s">
        <v>464</v>
      </c>
      <c r="AJ1014" s="3">
        <v>11901439</v>
      </c>
      <c r="AK1014" s="3">
        <v>4871469</v>
      </c>
      <c r="AL1014" s="2">
        <v>0</v>
      </c>
      <c r="AM1014" s="3">
        <v>3714346</v>
      </c>
      <c r="AN1014" s="2">
        <v>0</v>
      </c>
      <c r="AO1014" s="2">
        <v>0</v>
      </c>
      <c r="AP1014" s="2">
        <v>3015914</v>
      </c>
      <c r="AQ1014" s="2">
        <v>0</v>
      </c>
      <c r="AR1014" s="2">
        <v>0</v>
      </c>
      <c r="AS1014" s="2">
        <v>0</v>
      </c>
      <c r="AT1014" s="2" t="s">
        <v>464</v>
      </c>
      <c r="AU1014" s="2" t="s">
        <v>464</v>
      </c>
      <c r="AV1014" s="2" t="s">
        <v>464</v>
      </c>
    </row>
    <row r="1015" spans="1:48" x14ac:dyDescent="0.25">
      <c r="A1015" t="str">
        <f t="shared" si="18"/>
        <v>2014Q2</v>
      </c>
      <c r="B1015" s="9" t="s">
        <v>1059</v>
      </c>
      <c r="C1015" s="9">
        <v>1021128</v>
      </c>
      <c r="D1015" s="2">
        <v>5600</v>
      </c>
      <c r="E1015" s="2">
        <v>857</v>
      </c>
      <c r="F1015" s="2">
        <v>0</v>
      </c>
      <c r="G1015" s="2">
        <v>2413</v>
      </c>
      <c r="H1015" s="2">
        <v>461</v>
      </c>
      <c r="I1015" s="2">
        <v>4306</v>
      </c>
      <c r="J1015" s="2">
        <v>3416</v>
      </c>
      <c r="K1015" s="2">
        <v>17124</v>
      </c>
      <c r="L1015" s="2">
        <v>18747</v>
      </c>
      <c r="M1015" s="2">
        <v>519763</v>
      </c>
      <c r="N1015" s="2">
        <v>0</v>
      </c>
      <c r="O1015" s="2">
        <v>587291</v>
      </c>
      <c r="P1015" s="2">
        <v>0</v>
      </c>
      <c r="Q1015" s="2">
        <v>16656</v>
      </c>
      <c r="R1015" s="2">
        <v>17297</v>
      </c>
      <c r="S1015" s="2">
        <v>121365</v>
      </c>
      <c r="T1015" s="2">
        <v>409645</v>
      </c>
      <c r="U1015" s="2">
        <v>78371</v>
      </c>
      <c r="V1015" s="2">
        <v>18747</v>
      </c>
      <c r="W1015" s="2">
        <v>17297</v>
      </c>
      <c r="X1015" s="2">
        <v>0</v>
      </c>
      <c r="Y1015" s="2">
        <v>0</v>
      </c>
      <c r="Z1015" s="2">
        <v>0</v>
      </c>
      <c r="AA1015" s="2">
        <v>0</v>
      </c>
      <c r="AB1015" s="2">
        <v>1</v>
      </c>
      <c r="AC1015" s="2">
        <v>617</v>
      </c>
      <c r="AD1015" s="2">
        <v>0</v>
      </c>
      <c r="AE1015" s="2">
        <v>0</v>
      </c>
      <c r="AF1015" s="2">
        <v>0</v>
      </c>
      <c r="AG1015" s="2" t="s">
        <v>464</v>
      </c>
      <c r="AH1015" s="3" t="s">
        <v>464</v>
      </c>
      <c r="AI1015" s="2" t="s">
        <v>464</v>
      </c>
      <c r="AJ1015" s="3">
        <v>16656</v>
      </c>
      <c r="AK1015" s="3">
        <v>0</v>
      </c>
      <c r="AL1015" s="2">
        <v>0</v>
      </c>
      <c r="AM1015" s="3">
        <v>0</v>
      </c>
      <c r="AN1015" s="2">
        <v>0</v>
      </c>
      <c r="AO1015" s="2">
        <v>1</v>
      </c>
      <c r="AP1015" s="2">
        <v>567</v>
      </c>
      <c r="AQ1015" s="2">
        <v>0</v>
      </c>
      <c r="AR1015" s="2">
        <v>0</v>
      </c>
      <c r="AS1015" s="2">
        <v>0</v>
      </c>
      <c r="AT1015" s="2" t="s">
        <v>464</v>
      </c>
      <c r="AU1015" s="2" t="s">
        <v>464</v>
      </c>
      <c r="AV1015" s="2" t="s">
        <v>464</v>
      </c>
    </row>
    <row r="1016" spans="1:48" x14ac:dyDescent="0.25">
      <c r="A1016" t="str">
        <f t="shared" si="18"/>
        <v>2014Q2</v>
      </c>
      <c r="B1016" s="9" t="s">
        <v>410</v>
      </c>
      <c r="C1016" s="9">
        <v>100440</v>
      </c>
      <c r="D1016" s="2">
        <v>205053</v>
      </c>
      <c r="E1016" s="2">
        <v>59477</v>
      </c>
      <c r="F1016" s="2">
        <v>146</v>
      </c>
      <c r="G1016" s="2">
        <v>92540</v>
      </c>
      <c r="H1016" s="2">
        <v>26424</v>
      </c>
      <c r="I1016" s="2">
        <v>178295</v>
      </c>
      <c r="J1016" s="2">
        <v>696945</v>
      </c>
      <c r="K1016" s="2">
        <v>78698</v>
      </c>
      <c r="L1016" s="2">
        <v>3080185</v>
      </c>
      <c r="M1016" s="2">
        <v>20563296</v>
      </c>
      <c r="N1016" s="2">
        <v>54794</v>
      </c>
      <c r="O1016" s="2">
        <v>26627290</v>
      </c>
      <c r="P1016" s="2">
        <v>0</v>
      </c>
      <c r="Q1016" s="2">
        <v>3061270</v>
      </c>
      <c r="R1016" s="2">
        <v>3080185</v>
      </c>
      <c r="S1016" s="2">
        <v>4155251</v>
      </c>
      <c r="T1016" s="2">
        <v>15152568</v>
      </c>
      <c r="U1016" s="2">
        <v>4527560</v>
      </c>
      <c r="V1016" s="2">
        <v>3080185</v>
      </c>
      <c r="W1016" s="2">
        <v>3080185</v>
      </c>
      <c r="X1016" s="2">
        <v>17793</v>
      </c>
      <c r="Y1016" s="2">
        <v>34292</v>
      </c>
      <c r="Z1016" s="2">
        <v>112808</v>
      </c>
      <c r="AA1016" s="2">
        <v>174379</v>
      </c>
      <c r="AB1016" s="2">
        <v>2338296</v>
      </c>
      <c r="AC1016" s="2">
        <v>386472</v>
      </c>
      <c r="AD1016" s="2">
        <v>0</v>
      </c>
      <c r="AE1016" s="2">
        <v>0</v>
      </c>
      <c r="AF1016" s="2">
        <v>0</v>
      </c>
      <c r="AG1016" s="2" t="s">
        <v>464</v>
      </c>
      <c r="AH1016" s="3" t="s">
        <v>464</v>
      </c>
      <c r="AI1016" s="2" t="s">
        <v>464</v>
      </c>
      <c r="AJ1016" s="3">
        <v>3061270</v>
      </c>
      <c r="AK1016" s="3">
        <v>17793</v>
      </c>
      <c r="AL1016" s="2">
        <v>33264</v>
      </c>
      <c r="AM1016" s="3">
        <v>111795</v>
      </c>
      <c r="AN1016" s="2">
        <v>173297</v>
      </c>
      <c r="AO1016" s="2">
        <v>2327736</v>
      </c>
      <c r="AP1016" s="2">
        <v>384836</v>
      </c>
      <c r="AQ1016" s="2">
        <v>0</v>
      </c>
      <c r="AR1016" s="2">
        <v>0</v>
      </c>
      <c r="AS1016" s="2">
        <v>0</v>
      </c>
      <c r="AT1016" s="2" t="s">
        <v>464</v>
      </c>
      <c r="AU1016" s="2" t="s">
        <v>464</v>
      </c>
      <c r="AV1016" s="2" t="s">
        <v>464</v>
      </c>
    </row>
    <row r="1017" spans="1:48" x14ac:dyDescent="0.25">
      <c r="A1017" t="str">
        <f t="shared" si="18"/>
        <v>2014Q2</v>
      </c>
      <c r="B1017" s="9" t="s">
        <v>411</v>
      </c>
      <c r="C1017" s="9">
        <v>4167896</v>
      </c>
      <c r="D1017" s="2">
        <v>52532</v>
      </c>
      <c r="E1017" s="2">
        <v>21330</v>
      </c>
      <c r="F1017" s="2">
        <v>29</v>
      </c>
      <c r="G1017" s="2">
        <v>30481</v>
      </c>
      <c r="H1017" s="2">
        <v>6397</v>
      </c>
      <c r="I1017" s="2">
        <v>61527</v>
      </c>
      <c r="J1017" s="2">
        <v>218310</v>
      </c>
      <c r="K1017" s="2">
        <v>77000</v>
      </c>
      <c r="L1017" s="2">
        <v>731700</v>
      </c>
      <c r="M1017" s="2">
        <v>3891504</v>
      </c>
      <c r="N1017" s="2">
        <v>276</v>
      </c>
      <c r="O1017" s="2">
        <v>5615615</v>
      </c>
      <c r="P1017" s="2">
        <v>0</v>
      </c>
      <c r="Q1017" s="2">
        <v>728263</v>
      </c>
      <c r="R1017" s="2">
        <v>731700</v>
      </c>
      <c r="S1017" s="2">
        <v>1539816</v>
      </c>
      <c r="T1017" s="2">
        <v>3128611</v>
      </c>
      <c r="U1017" s="2">
        <v>572169</v>
      </c>
      <c r="V1017" s="2">
        <v>731700</v>
      </c>
      <c r="W1017" s="2">
        <v>731700</v>
      </c>
      <c r="X1017" s="2">
        <v>750</v>
      </c>
      <c r="Y1017" s="2">
        <v>36548</v>
      </c>
      <c r="Z1017" s="2">
        <v>117370</v>
      </c>
      <c r="AA1017" s="2">
        <v>20168</v>
      </c>
      <c r="AB1017" s="2">
        <v>127425</v>
      </c>
      <c r="AC1017" s="2">
        <v>133182</v>
      </c>
      <c r="AD1017" s="2">
        <v>0</v>
      </c>
      <c r="AE1017" s="2">
        <v>0</v>
      </c>
      <c r="AF1017" s="2">
        <v>0</v>
      </c>
      <c r="AG1017" s="2" t="s">
        <v>464</v>
      </c>
      <c r="AH1017" s="3" t="s">
        <v>464</v>
      </c>
      <c r="AI1017" s="2" t="s">
        <v>464</v>
      </c>
      <c r="AJ1017" s="3">
        <v>728263</v>
      </c>
      <c r="AK1017" s="3">
        <v>750</v>
      </c>
      <c r="AL1017" s="2">
        <v>36699</v>
      </c>
      <c r="AM1017" s="3">
        <v>117690</v>
      </c>
      <c r="AN1017" s="2">
        <v>20077</v>
      </c>
      <c r="AO1017" s="2">
        <v>127169</v>
      </c>
      <c r="AP1017" s="2">
        <v>132534</v>
      </c>
      <c r="AQ1017" s="2">
        <v>0</v>
      </c>
      <c r="AR1017" s="2">
        <v>0</v>
      </c>
      <c r="AS1017" s="2">
        <v>0</v>
      </c>
      <c r="AT1017" s="2" t="s">
        <v>464</v>
      </c>
      <c r="AU1017" s="2" t="s">
        <v>464</v>
      </c>
      <c r="AV1017" s="2" t="s">
        <v>464</v>
      </c>
    </row>
    <row r="1018" spans="1:48" x14ac:dyDescent="0.25">
      <c r="A1018" t="str">
        <f t="shared" si="18"/>
        <v>2014Q2</v>
      </c>
      <c r="B1018" s="9" t="s">
        <v>1060</v>
      </c>
      <c r="C1018" s="9">
        <v>1021805</v>
      </c>
      <c r="D1018" s="2">
        <v>9827</v>
      </c>
      <c r="E1018" s="2">
        <v>2095</v>
      </c>
      <c r="F1018" s="2">
        <v>0</v>
      </c>
      <c r="G1018" s="2">
        <v>4903</v>
      </c>
      <c r="H1018" s="2">
        <v>1218</v>
      </c>
      <c r="I1018" s="2">
        <v>8606</v>
      </c>
      <c r="J1018" s="2">
        <v>127029</v>
      </c>
      <c r="K1018" s="2">
        <v>0</v>
      </c>
      <c r="L1018" s="2">
        <v>366054</v>
      </c>
      <c r="M1018" s="2">
        <v>740687</v>
      </c>
      <c r="N1018" s="2">
        <v>0</v>
      </c>
      <c r="O1018" s="2">
        <v>1320034</v>
      </c>
      <c r="P1018" s="2">
        <v>327</v>
      </c>
      <c r="Q1018" s="2">
        <v>300310</v>
      </c>
      <c r="R1018" s="2">
        <v>296866</v>
      </c>
      <c r="S1018" s="2">
        <v>193749</v>
      </c>
      <c r="T1018" s="2">
        <v>480875</v>
      </c>
      <c r="U1018" s="2">
        <v>205282</v>
      </c>
      <c r="V1018" s="2">
        <v>366054</v>
      </c>
      <c r="W1018" s="2">
        <v>296866</v>
      </c>
      <c r="X1018" s="2">
        <v>0</v>
      </c>
      <c r="Y1018" s="2">
        <v>46246</v>
      </c>
      <c r="Z1018" s="2">
        <v>22312</v>
      </c>
      <c r="AA1018" s="2">
        <v>4580</v>
      </c>
      <c r="AB1018" s="2">
        <v>145624</v>
      </c>
      <c r="AC1018" s="2">
        <v>44980</v>
      </c>
      <c r="AD1018" s="2">
        <v>0</v>
      </c>
      <c r="AE1018" s="2">
        <v>0</v>
      </c>
      <c r="AF1018" s="2">
        <v>6991</v>
      </c>
      <c r="AG1018" s="2" t="s">
        <v>464</v>
      </c>
      <c r="AH1018" s="3" t="s">
        <v>464</v>
      </c>
      <c r="AI1018" s="2" t="s">
        <v>464</v>
      </c>
      <c r="AJ1018" s="3">
        <v>300310</v>
      </c>
      <c r="AK1018" s="3">
        <v>0</v>
      </c>
      <c r="AL1018" s="2">
        <v>46955</v>
      </c>
      <c r="AM1018" s="3">
        <v>21997</v>
      </c>
      <c r="AN1018" s="2">
        <v>4643</v>
      </c>
      <c r="AO1018" s="2">
        <v>147152</v>
      </c>
      <c r="AP1018" s="2">
        <v>46407</v>
      </c>
      <c r="AQ1018" s="2">
        <v>0</v>
      </c>
      <c r="AR1018" s="2">
        <v>0</v>
      </c>
      <c r="AS1018" s="2">
        <v>7093</v>
      </c>
      <c r="AT1018" s="2" t="s">
        <v>464</v>
      </c>
      <c r="AU1018" s="2" t="s">
        <v>464</v>
      </c>
      <c r="AV1018" s="2" t="s">
        <v>464</v>
      </c>
    </row>
    <row r="1019" spans="1:48" x14ac:dyDescent="0.25">
      <c r="A1019" t="str">
        <f t="shared" si="18"/>
        <v>2014Q2</v>
      </c>
      <c r="B1019" s="9" t="s">
        <v>412</v>
      </c>
      <c r="C1019" s="9">
        <v>102002</v>
      </c>
      <c r="D1019" s="2">
        <v>209374</v>
      </c>
      <c r="E1019" s="2">
        <v>100184</v>
      </c>
      <c r="F1019" s="2">
        <v>0</v>
      </c>
      <c r="G1019" s="2">
        <v>110322</v>
      </c>
      <c r="H1019" s="2">
        <v>34316</v>
      </c>
      <c r="I1019" s="2">
        <v>213403</v>
      </c>
      <c r="J1019" s="2">
        <v>573014</v>
      </c>
      <c r="K1019" s="2">
        <v>0</v>
      </c>
      <c r="L1019" s="2">
        <v>634117</v>
      </c>
      <c r="M1019" s="2">
        <v>16364802</v>
      </c>
      <c r="N1019" s="2">
        <v>0</v>
      </c>
      <c r="O1019" s="2">
        <v>18889866</v>
      </c>
      <c r="P1019" s="2">
        <v>767</v>
      </c>
      <c r="Q1019" s="2">
        <v>420179</v>
      </c>
      <c r="R1019" s="2">
        <v>413316</v>
      </c>
      <c r="S1019" s="2">
        <v>6055363</v>
      </c>
      <c r="T1019" s="2">
        <v>8552694</v>
      </c>
      <c r="U1019" s="2">
        <v>3868650</v>
      </c>
      <c r="V1019" s="2">
        <v>634117</v>
      </c>
      <c r="W1019" s="2">
        <v>413316</v>
      </c>
      <c r="X1019" s="2">
        <v>0</v>
      </c>
      <c r="Y1019" s="2">
        <v>0</v>
      </c>
      <c r="Z1019" s="2">
        <v>0</v>
      </c>
      <c r="AA1019" s="2">
        <v>30</v>
      </c>
      <c r="AB1019" s="2">
        <v>412961</v>
      </c>
      <c r="AC1019" s="2">
        <v>0</v>
      </c>
      <c r="AD1019" s="2">
        <v>0</v>
      </c>
      <c r="AE1019" s="2">
        <v>0</v>
      </c>
      <c r="AF1019" s="2">
        <v>0</v>
      </c>
      <c r="AG1019" s="2" t="s">
        <v>464</v>
      </c>
      <c r="AH1019" s="3" t="s">
        <v>464</v>
      </c>
      <c r="AI1019" s="2" t="s">
        <v>464</v>
      </c>
      <c r="AJ1019" s="3">
        <v>420179</v>
      </c>
      <c r="AK1019" s="3">
        <v>0</v>
      </c>
      <c r="AL1019" s="2">
        <v>0</v>
      </c>
      <c r="AM1019" s="3">
        <v>0</v>
      </c>
      <c r="AN1019" s="2">
        <v>29</v>
      </c>
      <c r="AO1019" s="2">
        <v>419804</v>
      </c>
      <c r="AP1019" s="2">
        <v>0</v>
      </c>
      <c r="AQ1019" s="2">
        <v>0</v>
      </c>
      <c r="AR1019" s="2">
        <v>0</v>
      </c>
      <c r="AS1019" s="2">
        <v>0</v>
      </c>
      <c r="AT1019" s="2" t="s">
        <v>464</v>
      </c>
      <c r="AU1019" s="2" t="s">
        <v>464</v>
      </c>
      <c r="AV1019" s="2" t="s">
        <v>464</v>
      </c>
    </row>
    <row r="1020" spans="1:48" x14ac:dyDescent="0.25">
      <c r="A1020" t="str">
        <f t="shared" si="18"/>
        <v>2014Q2</v>
      </c>
      <c r="B1020" s="9" t="s">
        <v>413</v>
      </c>
      <c r="C1020" s="9">
        <v>1022029</v>
      </c>
      <c r="D1020" s="2">
        <v>1461570</v>
      </c>
      <c r="E1020" s="2">
        <v>455120</v>
      </c>
      <c r="F1020" s="2">
        <v>949</v>
      </c>
      <c r="G1020" s="2">
        <v>522393</v>
      </c>
      <c r="H1020" s="2">
        <v>187119</v>
      </c>
      <c r="I1020" s="2">
        <v>1415018</v>
      </c>
      <c r="J1020" s="2">
        <v>5966780</v>
      </c>
      <c r="K1020" s="2">
        <v>0</v>
      </c>
      <c r="L1020" s="2">
        <v>92217015</v>
      </c>
      <c r="M1020" s="2">
        <v>111175144</v>
      </c>
      <c r="N1020" s="2">
        <v>36915</v>
      </c>
      <c r="O1020" s="2">
        <v>236008197</v>
      </c>
      <c r="P1020" s="2">
        <v>3490</v>
      </c>
      <c r="Q1020" s="2">
        <v>57105504</v>
      </c>
      <c r="R1020" s="2">
        <v>56663054</v>
      </c>
      <c r="S1020" s="2">
        <v>31504871</v>
      </c>
      <c r="T1020" s="2">
        <v>53571721</v>
      </c>
      <c r="U1020" s="2">
        <v>19737127</v>
      </c>
      <c r="V1020" s="2">
        <v>92217015</v>
      </c>
      <c r="W1020" s="2">
        <v>56663054</v>
      </c>
      <c r="X1020" s="2">
        <v>10012</v>
      </c>
      <c r="Y1020" s="2">
        <v>0</v>
      </c>
      <c r="Z1020" s="2">
        <v>3563788</v>
      </c>
      <c r="AA1020" s="2">
        <v>677002</v>
      </c>
      <c r="AB1020" s="2">
        <v>702913</v>
      </c>
      <c r="AC1020" s="2">
        <v>3659161</v>
      </c>
      <c r="AD1020" s="2">
        <v>0</v>
      </c>
      <c r="AE1020" s="2">
        <v>5872</v>
      </c>
      <c r="AF1020" s="2">
        <v>1920830</v>
      </c>
      <c r="AG1020" s="2" t="s">
        <v>464</v>
      </c>
      <c r="AH1020" s="3" t="s">
        <v>464</v>
      </c>
      <c r="AI1020" s="2" t="s">
        <v>464</v>
      </c>
      <c r="AJ1020" s="3">
        <v>57105504</v>
      </c>
      <c r="AK1020" s="3">
        <v>10012</v>
      </c>
      <c r="AL1020" s="2">
        <v>0</v>
      </c>
      <c r="AM1020" s="3">
        <v>3464654</v>
      </c>
      <c r="AN1020" s="2">
        <v>678854</v>
      </c>
      <c r="AO1020" s="2">
        <v>696150</v>
      </c>
      <c r="AP1020" s="2">
        <v>3647510</v>
      </c>
      <c r="AQ1020" s="2">
        <v>0</v>
      </c>
      <c r="AR1020" s="2">
        <v>5879</v>
      </c>
      <c r="AS1020" s="2">
        <v>1867288</v>
      </c>
      <c r="AT1020" s="2" t="s">
        <v>464</v>
      </c>
      <c r="AU1020" s="2" t="s">
        <v>464</v>
      </c>
      <c r="AV1020" s="2" t="s">
        <v>464</v>
      </c>
    </row>
    <row r="1021" spans="1:48" x14ac:dyDescent="0.25">
      <c r="A1021" t="str">
        <f t="shared" si="18"/>
        <v>2014Q2</v>
      </c>
      <c r="B1021" s="9" t="s">
        <v>1061</v>
      </c>
      <c r="C1021" s="9">
        <v>1020626</v>
      </c>
      <c r="D1021" s="2">
        <v>4912</v>
      </c>
      <c r="E1021" s="2">
        <v>-512</v>
      </c>
      <c r="F1021" s="2">
        <v>0</v>
      </c>
      <c r="G1021" s="2">
        <v>2692</v>
      </c>
      <c r="H1021" s="2">
        <v>997</v>
      </c>
      <c r="I1021" s="2">
        <v>5727</v>
      </c>
      <c r="J1021" s="2">
        <v>20257</v>
      </c>
      <c r="K1021" s="2">
        <v>0</v>
      </c>
      <c r="L1021" s="2">
        <v>171676</v>
      </c>
      <c r="M1021" s="2">
        <v>381381</v>
      </c>
      <c r="N1021" s="2">
        <v>0</v>
      </c>
      <c r="O1021" s="2">
        <v>648234</v>
      </c>
      <c r="P1021" s="2">
        <v>0</v>
      </c>
      <c r="Q1021" s="2">
        <v>171354</v>
      </c>
      <c r="R1021" s="2">
        <v>171676</v>
      </c>
      <c r="S1021" s="2">
        <v>119257</v>
      </c>
      <c r="T1021" s="2">
        <v>372702</v>
      </c>
      <c r="U1021" s="2">
        <v>3233</v>
      </c>
      <c r="V1021" s="2">
        <v>171676</v>
      </c>
      <c r="W1021" s="2">
        <v>171676</v>
      </c>
      <c r="X1021" s="2">
        <v>0</v>
      </c>
      <c r="Y1021" s="2">
        <v>847</v>
      </c>
      <c r="Z1021" s="2">
        <v>59386</v>
      </c>
      <c r="AA1021" s="2">
        <v>0</v>
      </c>
      <c r="AB1021" s="2">
        <v>5055</v>
      </c>
      <c r="AC1021" s="2">
        <v>4599</v>
      </c>
      <c r="AD1021" s="2">
        <v>0</v>
      </c>
      <c r="AE1021" s="2">
        <v>0</v>
      </c>
      <c r="AF1021" s="2">
        <v>0</v>
      </c>
      <c r="AG1021" s="2" t="s">
        <v>464</v>
      </c>
      <c r="AH1021" s="3" t="s">
        <v>464</v>
      </c>
      <c r="AI1021" s="2" t="s">
        <v>464</v>
      </c>
      <c r="AJ1021" s="3">
        <v>171354</v>
      </c>
      <c r="AK1021" s="3">
        <v>0</v>
      </c>
      <c r="AL1021" s="2">
        <v>877</v>
      </c>
      <c r="AM1021" s="3">
        <v>60003</v>
      </c>
      <c r="AN1021" s="2">
        <v>0</v>
      </c>
      <c r="AO1021" s="2">
        <v>4994</v>
      </c>
      <c r="AP1021" s="2">
        <v>4568</v>
      </c>
      <c r="AQ1021" s="2">
        <v>0</v>
      </c>
      <c r="AR1021" s="2">
        <v>0</v>
      </c>
      <c r="AS1021" s="2">
        <v>0</v>
      </c>
      <c r="AT1021" s="2" t="s">
        <v>464</v>
      </c>
      <c r="AU1021" s="2" t="s">
        <v>464</v>
      </c>
      <c r="AV1021" s="2" t="s">
        <v>464</v>
      </c>
    </row>
    <row r="1022" spans="1:48" x14ac:dyDescent="0.25">
      <c r="A1022" t="str">
        <f t="shared" si="18"/>
        <v>2014Q2</v>
      </c>
      <c r="B1022" s="9" t="s">
        <v>1062</v>
      </c>
      <c r="C1022" s="9">
        <v>4221370</v>
      </c>
      <c r="D1022" s="2">
        <v>13387</v>
      </c>
      <c r="E1022" s="2">
        <v>930</v>
      </c>
      <c r="F1022" s="2">
        <v>0</v>
      </c>
      <c r="G1022" s="2">
        <v>4999</v>
      </c>
      <c r="H1022" s="2">
        <v>1859</v>
      </c>
      <c r="I1022" s="2">
        <v>8724</v>
      </c>
      <c r="J1022" s="2">
        <v>49944</v>
      </c>
      <c r="K1022" s="2">
        <v>0</v>
      </c>
      <c r="L1022" s="2">
        <v>613248</v>
      </c>
      <c r="M1022" s="2">
        <v>910512</v>
      </c>
      <c r="N1022" s="2">
        <v>0</v>
      </c>
      <c r="O1022" s="2">
        <v>1647787</v>
      </c>
      <c r="P1022" s="2">
        <v>0</v>
      </c>
      <c r="Q1022" s="2">
        <v>0</v>
      </c>
      <c r="R1022" s="2">
        <v>0</v>
      </c>
      <c r="S1022" s="2">
        <v>881691</v>
      </c>
      <c r="T1022" s="2">
        <v>905608</v>
      </c>
      <c r="U1022" s="2">
        <v>3743</v>
      </c>
      <c r="V1022" s="2">
        <v>613248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 t="s">
        <v>464</v>
      </c>
      <c r="AH1022" s="3" t="s">
        <v>464</v>
      </c>
      <c r="AI1022" s="2" t="s">
        <v>464</v>
      </c>
      <c r="AJ1022" s="3">
        <v>0</v>
      </c>
      <c r="AK1022" s="3">
        <v>0</v>
      </c>
      <c r="AL1022" s="2">
        <v>0</v>
      </c>
      <c r="AM1022" s="3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 t="s">
        <v>464</v>
      </c>
      <c r="AU1022" s="2" t="s">
        <v>464</v>
      </c>
      <c r="AV1022" s="2" t="s">
        <v>464</v>
      </c>
    </row>
    <row r="1023" spans="1:48" x14ac:dyDescent="0.25">
      <c r="A1023" t="str">
        <f t="shared" si="18"/>
        <v>2014Q2</v>
      </c>
      <c r="B1023" s="9" t="s">
        <v>414</v>
      </c>
      <c r="C1023" s="9">
        <v>1984125</v>
      </c>
      <c r="D1023" s="2">
        <v>115838</v>
      </c>
      <c r="E1023" s="2">
        <v>10107</v>
      </c>
      <c r="F1023" s="2">
        <v>0</v>
      </c>
      <c r="G1023" s="2">
        <v>39702</v>
      </c>
      <c r="H1023" s="2">
        <v>5073</v>
      </c>
      <c r="I1023" s="2">
        <v>70201</v>
      </c>
      <c r="J1023" s="2">
        <v>240617</v>
      </c>
      <c r="K1023" s="2">
        <v>0</v>
      </c>
      <c r="L1023" s="2">
        <v>49330</v>
      </c>
      <c r="M1023" s="2">
        <v>12888242</v>
      </c>
      <c r="N1023" s="2">
        <v>24453</v>
      </c>
      <c r="O1023" s="2">
        <v>13532830</v>
      </c>
      <c r="P1023" s="2">
        <v>0</v>
      </c>
      <c r="Q1023" s="2">
        <v>46944</v>
      </c>
      <c r="R1023" s="2">
        <v>49330</v>
      </c>
      <c r="S1023" s="2">
        <v>163568</v>
      </c>
      <c r="T1023" s="2">
        <v>3794686</v>
      </c>
      <c r="U1023" s="2">
        <v>4214418</v>
      </c>
      <c r="V1023" s="2">
        <v>49330</v>
      </c>
      <c r="W1023" s="2">
        <v>49330</v>
      </c>
      <c r="X1023" s="2">
        <v>0</v>
      </c>
      <c r="Y1023" s="2">
        <v>0</v>
      </c>
      <c r="Z1023" s="2">
        <v>0</v>
      </c>
      <c r="AA1023" s="2">
        <v>98</v>
      </c>
      <c r="AB1023" s="2">
        <v>35597</v>
      </c>
      <c r="AC1023" s="2">
        <v>0</v>
      </c>
      <c r="AD1023" s="2">
        <v>0</v>
      </c>
      <c r="AE1023" s="2">
        <v>0</v>
      </c>
      <c r="AF1023" s="2">
        <v>0</v>
      </c>
      <c r="AG1023" s="2" t="s">
        <v>464</v>
      </c>
      <c r="AH1023" s="3" t="s">
        <v>464</v>
      </c>
      <c r="AI1023" s="2" t="s">
        <v>464</v>
      </c>
      <c r="AJ1023" s="3">
        <v>46944</v>
      </c>
      <c r="AK1023" s="3">
        <v>0</v>
      </c>
      <c r="AL1023" s="2">
        <v>0</v>
      </c>
      <c r="AM1023" s="3">
        <v>0</v>
      </c>
      <c r="AN1023" s="2">
        <v>95</v>
      </c>
      <c r="AO1023" s="2">
        <v>33095</v>
      </c>
      <c r="AP1023" s="2">
        <v>0</v>
      </c>
      <c r="AQ1023" s="2">
        <v>0</v>
      </c>
      <c r="AR1023" s="2">
        <v>0</v>
      </c>
      <c r="AS1023" s="2">
        <v>0</v>
      </c>
      <c r="AT1023" s="2" t="s">
        <v>464</v>
      </c>
      <c r="AU1023" s="2" t="s">
        <v>464</v>
      </c>
      <c r="AV1023" s="2" t="s">
        <v>464</v>
      </c>
    </row>
    <row r="1024" spans="1:48" x14ac:dyDescent="0.25">
      <c r="A1024" t="str">
        <f t="shared" si="18"/>
        <v>2014Q2</v>
      </c>
      <c r="B1024" s="9" t="s">
        <v>1063</v>
      </c>
      <c r="C1024" s="9">
        <v>1018711</v>
      </c>
      <c r="D1024" s="2">
        <v>8167</v>
      </c>
      <c r="E1024" s="2">
        <v>4229</v>
      </c>
      <c r="F1024" s="2">
        <v>0</v>
      </c>
      <c r="G1024" s="2">
        <v>5364</v>
      </c>
      <c r="H1024" s="2">
        <v>919</v>
      </c>
      <c r="I1024" s="2">
        <v>8528</v>
      </c>
      <c r="J1024" s="2">
        <v>30340</v>
      </c>
      <c r="K1024" s="2">
        <v>4339</v>
      </c>
      <c r="L1024" s="2">
        <v>384899</v>
      </c>
      <c r="M1024" s="2">
        <v>417766</v>
      </c>
      <c r="N1024" s="2">
        <v>0</v>
      </c>
      <c r="O1024" s="2">
        <v>916412</v>
      </c>
      <c r="P1024" s="2">
        <v>0</v>
      </c>
      <c r="Q1024" s="2">
        <v>95241</v>
      </c>
      <c r="R1024" s="2">
        <v>96189</v>
      </c>
      <c r="S1024" s="2">
        <v>29609</v>
      </c>
      <c r="T1024" s="2">
        <v>314947</v>
      </c>
      <c r="U1024" s="2">
        <v>71929</v>
      </c>
      <c r="V1024" s="2">
        <v>384899</v>
      </c>
      <c r="W1024" s="2">
        <v>96189</v>
      </c>
      <c r="X1024" s="2">
        <v>0</v>
      </c>
      <c r="Y1024" s="2">
        <v>0</v>
      </c>
      <c r="Z1024" s="2">
        <v>59576</v>
      </c>
      <c r="AA1024" s="2">
        <v>910</v>
      </c>
      <c r="AB1024" s="2">
        <v>15668</v>
      </c>
      <c r="AC1024" s="2">
        <v>2832</v>
      </c>
      <c r="AD1024" s="2">
        <v>0</v>
      </c>
      <c r="AE1024" s="2">
        <v>0</v>
      </c>
      <c r="AF1024" s="2">
        <v>0</v>
      </c>
      <c r="AG1024" s="2" t="s">
        <v>464</v>
      </c>
      <c r="AH1024" s="3" t="s">
        <v>464</v>
      </c>
      <c r="AI1024" s="2" t="s">
        <v>464</v>
      </c>
      <c r="AJ1024" s="3">
        <v>95241</v>
      </c>
      <c r="AK1024" s="3">
        <v>0</v>
      </c>
      <c r="AL1024" s="2">
        <v>0</v>
      </c>
      <c r="AM1024" s="3">
        <v>59940</v>
      </c>
      <c r="AN1024" s="2">
        <v>835</v>
      </c>
      <c r="AO1024" s="2">
        <v>14891</v>
      </c>
      <c r="AP1024" s="2">
        <v>2826</v>
      </c>
      <c r="AQ1024" s="2">
        <v>0</v>
      </c>
      <c r="AR1024" s="2">
        <v>0</v>
      </c>
      <c r="AS1024" s="2">
        <v>0</v>
      </c>
      <c r="AT1024" s="2" t="s">
        <v>464</v>
      </c>
      <c r="AU1024" s="2" t="s">
        <v>464</v>
      </c>
      <c r="AV1024" s="2" t="s">
        <v>464</v>
      </c>
    </row>
    <row r="1025" spans="1:48" x14ac:dyDescent="0.25">
      <c r="A1025" t="str">
        <f t="shared" si="18"/>
        <v>2014Q2</v>
      </c>
      <c r="B1025" s="9" t="s">
        <v>415</v>
      </c>
      <c r="C1025" s="9">
        <v>4199570</v>
      </c>
      <c r="D1025" s="2">
        <v>6434</v>
      </c>
      <c r="E1025" s="2">
        <v>506</v>
      </c>
      <c r="F1025" s="2">
        <v>0</v>
      </c>
      <c r="G1025" s="2">
        <v>3253</v>
      </c>
      <c r="H1025" s="2">
        <v>837</v>
      </c>
      <c r="I1025" s="2">
        <v>5770</v>
      </c>
      <c r="J1025" s="2">
        <v>4483</v>
      </c>
      <c r="K1025" s="2">
        <v>0</v>
      </c>
      <c r="L1025" s="2">
        <v>215051</v>
      </c>
      <c r="M1025" s="2">
        <v>573054</v>
      </c>
      <c r="N1025" s="2">
        <v>0</v>
      </c>
      <c r="O1025" s="2">
        <v>876121</v>
      </c>
      <c r="P1025" s="2">
        <v>-121</v>
      </c>
      <c r="Q1025" s="2">
        <v>217038</v>
      </c>
      <c r="R1025" s="2">
        <v>215051</v>
      </c>
      <c r="S1025" s="2">
        <v>235889</v>
      </c>
      <c r="T1025" s="2">
        <v>538259</v>
      </c>
      <c r="U1025" s="2">
        <v>23498</v>
      </c>
      <c r="V1025" s="2">
        <v>215051</v>
      </c>
      <c r="W1025" s="2">
        <v>215051</v>
      </c>
      <c r="X1025" s="2">
        <v>0</v>
      </c>
      <c r="Y1025" s="2">
        <v>90921</v>
      </c>
      <c r="Z1025" s="2">
        <v>5836</v>
      </c>
      <c r="AA1025" s="2">
        <v>0</v>
      </c>
      <c r="AB1025" s="2">
        <v>48248</v>
      </c>
      <c r="AC1025" s="2">
        <v>7358</v>
      </c>
      <c r="AD1025" s="2">
        <v>0</v>
      </c>
      <c r="AE1025" s="2">
        <v>0</v>
      </c>
      <c r="AF1025" s="2">
        <v>0</v>
      </c>
      <c r="AG1025" s="2" t="s">
        <v>464</v>
      </c>
      <c r="AH1025" s="3" t="s">
        <v>464</v>
      </c>
      <c r="AI1025" s="2" t="s">
        <v>464</v>
      </c>
      <c r="AJ1025" s="3">
        <v>217038</v>
      </c>
      <c r="AK1025" s="3">
        <v>0</v>
      </c>
      <c r="AL1025" s="2">
        <v>90921</v>
      </c>
      <c r="AM1025" s="3">
        <v>5906</v>
      </c>
      <c r="AN1025" s="2">
        <v>0</v>
      </c>
      <c r="AO1025" s="2">
        <v>48505</v>
      </c>
      <c r="AP1025" s="2">
        <v>7330</v>
      </c>
      <c r="AQ1025" s="2">
        <v>0</v>
      </c>
      <c r="AR1025" s="2">
        <v>0</v>
      </c>
      <c r="AS1025" s="2">
        <v>0</v>
      </c>
      <c r="AT1025" s="2" t="s">
        <v>464</v>
      </c>
      <c r="AU1025" s="2" t="s">
        <v>464</v>
      </c>
      <c r="AV1025" s="2" t="s">
        <v>464</v>
      </c>
    </row>
    <row r="1026" spans="1:48" x14ac:dyDescent="0.25">
      <c r="A1026" t="str">
        <f t="shared" si="18"/>
        <v>2014Q2</v>
      </c>
      <c r="B1026" s="9" t="s">
        <v>1064</v>
      </c>
      <c r="C1026" s="9">
        <v>1032054</v>
      </c>
      <c r="D1026" s="2">
        <v>67098</v>
      </c>
      <c r="E1026" s="2">
        <v>4545</v>
      </c>
      <c r="F1026" s="2">
        <v>0</v>
      </c>
      <c r="G1026" s="2">
        <v>21697</v>
      </c>
      <c r="H1026" s="2">
        <v>5423</v>
      </c>
      <c r="I1026" s="2">
        <v>40910</v>
      </c>
      <c r="J1026" s="2">
        <v>219888</v>
      </c>
      <c r="K1026" s="2">
        <v>0</v>
      </c>
      <c r="L1026" s="2">
        <v>524314</v>
      </c>
      <c r="M1026" s="2">
        <v>10594840</v>
      </c>
      <c r="N1026" s="2">
        <v>0</v>
      </c>
      <c r="O1026" s="2">
        <v>11715978</v>
      </c>
      <c r="P1026" s="2">
        <v>0</v>
      </c>
      <c r="Q1026" s="2">
        <v>524493</v>
      </c>
      <c r="R1026" s="2">
        <v>524314</v>
      </c>
      <c r="S1026" s="2">
        <v>10554448</v>
      </c>
      <c r="T1026" s="2">
        <v>10591130</v>
      </c>
      <c r="U1026" s="2">
        <v>0</v>
      </c>
      <c r="V1026" s="2">
        <v>524314</v>
      </c>
      <c r="W1026" s="2">
        <v>524314</v>
      </c>
      <c r="X1026" s="2">
        <v>2028</v>
      </c>
      <c r="Y1026" s="2">
        <v>0</v>
      </c>
      <c r="Z1026" s="2">
        <v>0</v>
      </c>
      <c r="AA1026" s="2">
        <v>10140</v>
      </c>
      <c r="AB1026" s="2">
        <v>12153</v>
      </c>
      <c r="AC1026" s="2">
        <v>499993</v>
      </c>
      <c r="AD1026" s="2">
        <v>0</v>
      </c>
      <c r="AE1026" s="2">
        <v>0</v>
      </c>
      <c r="AF1026" s="2">
        <v>0</v>
      </c>
      <c r="AG1026" s="2" t="s">
        <v>464</v>
      </c>
      <c r="AH1026" s="3" t="s">
        <v>464</v>
      </c>
      <c r="AI1026" s="2" t="s">
        <v>464</v>
      </c>
      <c r="AJ1026" s="3">
        <v>524493</v>
      </c>
      <c r="AK1026" s="3">
        <v>2000</v>
      </c>
      <c r="AL1026" s="2">
        <v>0</v>
      </c>
      <c r="AM1026" s="3">
        <v>0</v>
      </c>
      <c r="AN1026" s="2">
        <v>9726</v>
      </c>
      <c r="AO1026" s="2">
        <v>11458</v>
      </c>
      <c r="AP1026" s="2">
        <v>501309</v>
      </c>
      <c r="AQ1026" s="2">
        <v>0</v>
      </c>
      <c r="AR1026" s="2">
        <v>0</v>
      </c>
      <c r="AS1026" s="2">
        <v>0</v>
      </c>
      <c r="AT1026" s="2" t="s">
        <v>464</v>
      </c>
      <c r="AU1026" s="2" t="s">
        <v>464</v>
      </c>
      <c r="AV1026" s="2" t="s">
        <v>464</v>
      </c>
    </row>
    <row r="1027" spans="1:48" x14ac:dyDescent="0.25">
      <c r="A1027" t="str">
        <f t="shared" si="18"/>
        <v>2014Q2</v>
      </c>
      <c r="B1027" s="9" t="s">
        <v>416</v>
      </c>
      <c r="C1027" s="9">
        <v>1024842</v>
      </c>
      <c r="D1027" s="2">
        <v>5051</v>
      </c>
      <c r="E1027" s="2">
        <v>2140</v>
      </c>
      <c r="F1027" s="2">
        <v>145</v>
      </c>
      <c r="G1027" s="2">
        <v>2010</v>
      </c>
      <c r="H1027" s="2">
        <v>356</v>
      </c>
      <c r="I1027" s="2">
        <v>3583</v>
      </c>
      <c r="J1027" s="2">
        <v>25136</v>
      </c>
      <c r="K1027" s="2">
        <v>350</v>
      </c>
      <c r="L1027" s="2">
        <v>43389</v>
      </c>
      <c r="M1027" s="2">
        <v>505996</v>
      </c>
      <c r="N1027" s="2">
        <v>6269</v>
      </c>
      <c r="O1027" s="2">
        <v>593760</v>
      </c>
      <c r="P1027" s="2">
        <v>0</v>
      </c>
      <c r="Q1027" s="2">
        <v>43381</v>
      </c>
      <c r="R1027" s="2">
        <v>43389</v>
      </c>
      <c r="S1027" s="2">
        <v>184975</v>
      </c>
      <c r="T1027" s="2">
        <v>388893</v>
      </c>
      <c r="U1027" s="2">
        <v>102404</v>
      </c>
      <c r="V1027" s="2">
        <v>43389</v>
      </c>
      <c r="W1027" s="2">
        <v>43389</v>
      </c>
      <c r="X1027" s="2">
        <v>0</v>
      </c>
      <c r="Y1027" s="2">
        <v>0</v>
      </c>
      <c r="Z1027" s="2">
        <v>43389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 t="s">
        <v>464</v>
      </c>
      <c r="AH1027" s="3" t="s">
        <v>464</v>
      </c>
      <c r="AI1027" s="2" t="s">
        <v>464</v>
      </c>
      <c r="AJ1027" s="3">
        <v>43381</v>
      </c>
      <c r="AK1027" s="3">
        <v>0</v>
      </c>
      <c r="AL1027" s="2">
        <v>0</v>
      </c>
      <c r="AM1027" s="3">
        <v>43381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 t="s">
        <v>464</v>
      </c>
      <c r="AU1027" s="2" t="s">
        <v>464</v>
      </c>
      <c r="AV1027" s="2" t="s">
        <v>464</v>
      </c>
    </row>
    <row r="1028" spans="1:48" x14ac:dyDescent="0.25">
      <c r="A1028" t="str">
        <f t="shared" si="18"/>
        <v>2014Q2</v>
      </c>
      <c r="B1028" s="9" t="s">
        <v>1065</v>
      </c>
      <c r="C1028" s="9">
        <v>4234534</v>
      </c>
      <c r="D1028" s="2">
        <v>7552</v>
      </c>
      <c r="E1028" s="2">
        <v>1130</v>
      </c>
      <c r="F1028" s="2">
        <v>0</v>
      </c>
      <c r="G1028" s="2">
        <v>4999</v>
      </c>
      <c r="H1028" s="2">
        <v>1067</v>
      </c>
      <c r="I1028" s="2">
        <v>7388</v>
      </c>
      <c r="J1028" s="2">
        <v>25411</v>
      </c>
      <c r="K1028" s="2">
        <v>881</v>
      </c>
      <c r="L1028" s="2">
        <v>215638</v>
      </c>
      <c r="M1028" s="2">
        <v>744511</v>
      </c>
      <c r="N1028" s="2">
        <v>0</v>
      </c>
      <c r="O1028" s="2">
        <v>1022164</v>
      </c>
      <c r="P1028" s="2">
        <v>-21</v>
      </c>
      <c r="Q1028" s="2">
        <v>154569</v>
      </c>
      <c r="R1028" s="2">
        <v>153189</v>
      </c>
      <c r="S1028" s="2">
        <v>131493</v>
      </c>
      <c r="T1028" s="2">
        <v>378456</v>
      </c>
      <c r="U1028" s="2">
        <v>359161</v>
      </c>
      <c r="V1028" s="2">
        <v>215638</v>
      </c>
      <c r="W1028" s="2">
        <v>153189</v>
      </c>
      <c r="X1028" s="2">
        <v>0</v>
      </c>
      <c r="Y1028" s="2">
        <v>37619</v>
      </c>
      <c r="Z1028" s="2">
        <v>9671</v>
      </c>
      <c r="AA1028" s="2">
        <v>38350</v>
      </c>
      <c r="AB1028" s="2">
        <v>14446</v>
      </c>
      <c r="AC1028" s="2">
        <v>39952</v>
      </c>
      <c r="AD1028" s="2">
        <v>0</v>
      </c>
      <c r="AE1028" s="2">
        <v>0</v>
      </c>
      <c r="AF1028" s="2">
        <v>6095</v>
      </c>
      <c r="AG1028" s="2" t="s">
        <v>464</v>
      </c>
      <c r="AH1028" s="3" t="s">
        <v>464</v>
      </c>
      <c r="AI1028" s="2" t="s">
        <v>464</v>
      </c>
      <c r="AJ1028" s="3">
        <v>154569</v>
      </c>
      <c r="AK1028" s="3">
        <v>0</v>
      </c>
      <c r="AL1028" s="2">
        <v>37632</v>
      </c>
      <c r="AM1028" s="3">
        <v>9759</v>
      </c>
      <c r="AN1028" s="2">
        <v>38635</v>
      </c>
      <c r="AO1028" s="2">
        <v>14474</v>
      </c>
      <c r="AP1028" s="2">
        <v>40173</v>
      </c>
      <c r="AQ1028" s="2">
        <v>0</v>
      </c>
      <c r="AR1028" s="2">
        <v>0</v>
      </c>
      <c r="AS1028" s="2">
        <v>6179</v>
      </c>
      <c r="AT1028" s="2" t="s">
        <v>464</v>
      </c>
      <c r="AU1028" s="2" t="s">
        <v>464</v>
      </c>
      <c r="AV1028" s="2" t="s">
        <v>464</v>
      </c>
    </row>
    <row r="1029" spans="1:48" x14ac:dyDescent="0.25">
      <c r="A1029" t="str">
        <f t="shared" si="18"/>
        <v>2014Q2</v>
      </c>
      <c r="B1029" s="9" t="s">
        <v>417</v>
      </c>
      <c r="C1029" s="9">
        <v>4078198</v>
      </c>
      <c r="D1029" s="2">
        <v>3174</v>
      </c>
      <c r="E1029" s="2">
        <v>334</v>
      </c>
      <c r="F1029" s="2">
        <v>0</v>
      </c>
      <c r="G1029" s="2">
        <v>1477</v>
      </c>
      <c r="H1029" s="2">
        <v>626</v>
      </c>
      <c r="I1029" s="2">
        <v>3439</v>
      </c>
      <c r="J1029" s="2">
        <v>14847</v>
      </c>
      <c r="K1029" s="2">
        <v>0</v>
      </c>
      <c r="L1029" s="2">
        <v>83351</v>
      </c>
      <c r="M1029" s="2">
        <v>327978</v>
      </c>
      <c r="N1029" s="2">
        <v>0</v>
      </c>
      <c r="O1029" s="2">
        <v>485197</v>
      </c>
      <c r="P1029" s="2">
        <v>0</v>
      </c>
      <c r="Q1029" s="2">
        <v>86593</v>
      </c>
      <c r="R1029" s="2">
        <v>83351</v>
      </c>
      <c r="S1029" s="2">
        <v>103284</v>
      </c>
      <c r="T1029" s="2">
        <v>302328</v>
      </c>
      <c r="U1029" s="2">
        <v>22618</v>
      </c>
      <c r="V1029" s="2">
        <v>83351</v>
      </c>
      <c r="W1029" s="2">
        <v>83351</v>
      </c>
      <c r="X1029" s="2">
        <v>2961</v>
      </c>
      <c r="Y1029" s="2">
        <v>12130</v>
      </c>
      <c r="Z1029" s="2">
        <v>5600</v>
      </c>
      <c r="AA1029" s="2">
        <v>11351</v>
      </c>
      <c r="AB1029" s="2">
        <v>16469</v>
      </c>
      <c r="AC1029" s="2">
        <v>34840</v>
      </c>
      <c r="AD1029" s="2">
        <v>0</v>
      </c>
      <c r="AE1029" s="2">
        <v>0</v>
      </c>
      <c r="AF1029" s="2">
        <v>0</v>
      </c>
      <c r="AG1029" s="2" t="s">
        <v>464</v>
      </c>
      <c r="AH1029" s="3" t="s">
        <v>464</v>
      </c>
      <c r="AI1029" s="2" t="s">
        <v>464</v>
      </c>
      <c r="AJ1029" s="3">
        <v>86593</v>
      </c>
      <c r="AK1029" s="3">
        <v>2961</v>
      </c>
      <c r="AL1029" s="2">
        <v>12735</v>
      </c>
      <c r="AM1029" s="3">
        <v>5929</v>
      </c>
      <c r="AN1029" s="2">
        <v>11687</v>
      </c>
      <c r="AO1029" s="2">
        <v>17024</v>
      </c>
      <c r="AP1029" s="2">
        <v>36257</v>
      </c>
      <c r="AQ1029" s="2">
        <v>0</v>
      </c>
      <c r="AR1029" s="2">
        <v>0</v>
      </c>
      <c r="AS1029" s="2">
        <v>0</v>
      </c>
      <c r="AT1029" s="2" t="s">
        <v>464</v>
      </c>
      <c r="AU1029" s="2" t="s">
        <v>464</v>
      </c>
      <c r="AV1029" s="2" t="s">
        <v>464</v>
      </c>
    </row>
    <row r="1030" spans="1:48" x14ac:dyDescent="0.25">
      <c r="A1030" t="str">
        <f t="shared" si="18"/>
        <v>2014Q2</v>
      </c>
      <c r="B1030" s="9" t="s">
        <v>1066</v>
      </c>
      <c r="C1030" s="9">
        <v>113565</v>
      </c>
      <c r="D1030" s="2">
        <v>6433</v>
      </c>
      <c r="E1030" s="2">
        <v>2032</v>
      </c>
      <c r="F1030" s="2">
        <v>0</v>
      </c>
      <c r="G1030" s="2">
        <v>3325</v>
      </c>
      <c r="H1030" s="2">
        <v>777</v>
      </c>
      <c r="I1030" s="2">
        <v>6339</v>
      </c>
      <c r="J1030" s="2">
        <v>82803</v>
      </c>
      <c r="K1030" s="2">
        <v>0</v>
      </c>
      <c r="L1030" s="2">
        <v>8345</v>
      </c>
      <c r="M1030" s="2">
        <v>569945</v>
      </c>
      <c r="N1030" s="2">
        <v>0</v>
      </c>
      <c r="O1030" s="2">
        <v>727631</v>
      </c>
      <c r="P1030" s="2">
        <v>1</v>
      </c>
      <c r="Q1030" s="2">
        <v>2866</v>
      </c>
      <c r="R1030" s="2">
        <v>2928</v>
      </c>
      <c r="S1030" s="2">
        <v>131918</v>
      </c>
      <c r="T1030" s="2">
        <v>539375</v>
      </c>
      <c r="U1030" s="2">
        <v>25341</v>
      </c>
      <c r="V1030" s="2">
        <v>8345</v>
      </c>
      <c r="W1030" s="2">
        <v>2928</v>
      </c>
      <c r="X1030" s="2">
        <v>0</v>
      </c>
      <c r="Y1030" s="2">
        <v>0</v>
      </c>
      <c r="Z1030" s="2">
        <v>0</v>
      </c>
      <c r="AA1030" s="2">
        <v>36</v>
      </c>
      <c r="AB1030" s="2">
        <v>1421</v>
      </c>
      <c r="AC1030" s="2">
        <v>510</v>
      </c>
      <c r="AD1030" s="2">
        <v>0</v>
      </c>
      <c r="AE1030" s="2">
        <v>0</v>
      </c>
      <c r="AF1030" s="2">
        <v>0</v>
      </c>
      <c r="AG1030" s="2" t="s">
        <v>464</v>
      </c>
      <c r="AH1030" s="3" t="s">
        <v>464</v>
      </c>
      <c r="AI1030" s="2" t="s">
        <v>464</v>
      </c>
      <c r="AJ1030" s="3">
        <v>2866</v>
      </c>
      <c r="AK1030" s="3">
        <v>0</v>
      </c>
      <c r="AL1030" s="2">
        <v>0</v>
      </c>
      <c r="AM1030" s="3">
        <v>0</v>
      </c>
      <c r="AN1030" s="2">
        <v>36</v>
      </c>
      <c r="AO1030" s="2">
        <v>1359</v>
      </c>
      <c r="AP1030" s="2">
        <v>471</v>
      </c>
      <c r="AQ1030" s="2">
        <v>0</v>
      </c>
      <c r="AR1030" s="2">
        <v>0</v>
      </c>
      <c r="AS1030" s="2">
        <v>0</v>
      </c>
      <c r="AT1030" s="2" t="s">
        <v>464</v>
      </c>
      <c r="AU1030" s="2" t="s">
        <v>464</v>
      </c>
      <c r="AV1030" s="2" t="s">
        <v>464</v>
      </c>
    </row>
    <row r="1031" spans="1:48" x14ac:dyDescent="0.25">
      <c r="A1031" t="str">
        <f t="shared" ref="A1031:A1094" si="19">$C$1</f>
        <v>2014Q2</v>
      </c>
      <c r="B1031" s="9" t="s">
        <v>1067</v>
      </c>
      <c r="C1031" s="9">
        <v>4081930</v>
      </c>
      <c r="D1031" s="2">
        <v>2788</v>
      </c>
      <c r="E1031" s="2">
        <v>7007</v>
      </c>
      <c r="F1031" s="2">
        <v>0</v>
      </c>
      <c r="G1031" s="2">
        <v>5138</v>
      </c>
      <c r="H1031" s="2">
        <v>618</v>
      </c>
      <c r="I1031" s="2">
        <v>7365</v>
      </c>
      <c r="J1031" s="2">
        <v>21786</v>
      </c>
      <c r="K1031" s="2">
        <v>0</v>
      </c>
      <c r="L1031" s="2">
        <v>121527</v>
      </c>
      <c r="M1031" s="2">
        <v>318566</v>
      </c>
      <c r="N1031" s="2">
        <v>0</v>
      </c>
      <c r="O1031" s="2">
        <v>471144</v>
      </c>
      <c r="P1031" s="2">
        <v>3</v>
      </c>
      <c r="Q1031" s="2">
        <v>98515</v>
      </c>
      <c r="R1031" s="2">
        <v>98493</v>
      </c>
      <c r="S1031" s="2">
        <v>155734</v>
      </c>
      <c r="T1031" s="2">
        <v>208661</v>
      </c>
      <c r="U1031" s="2">
        <v>65047</v>
      </c>
      <c r="V1031" s="2">
        <v>121527</v>
      </c>
      <c r="W1031" s="2">
        <v>98493</v>
      </c>
      <c r="X1031" s="2">
        <v>0</v>
      </c>
      <c r="Y1031" s="2">
        <v>0</v>
      </c>
      <c r="Z1031" s="2">
        <v>5496</v>
      </c>
      <c r="AA1031" s="2">
        <v>24965</v>
      </c>
      <c r="AB1031" s="2">
        <v>48489</v>
      </c>
      <c r="AC1031" s="2">
        <v>17023</v>
      </c>
      <c r="AD1031" s="2">
        <v>0</v>
      </c>
      <c r="AE1031" s="2">
        <v>0</v>
      </c>
      <c r="AF1031" s="2">
        <v>0</v>
      </c>
      <c r="AG1031" s="2" t="s">
        <v>464</v>
      </c>
      <c r="AH1031" s="3" t="s">
        <v>464</v>
      </c>
      <c r="AI1031" s="2" t="s">
        <v>464</v>
      </c>
      <c r="AJ1031" s="3">
        <v>98515</v>
      </c>
      <c r="AK1031" s="3">
        <v>0</v>
      </c>
      <c r="AL1031" s="2">
        <v>0</v>
      </c>
      <c r="AM1031" s="3">
        <v>5501</v>
      </c>
      <c r="AN1031" s="2">
        <v>24998</v>
      </c>
      <c r="AO1031" s="2">
        <v>48401</v>
      </c>
      <c r="AP1031" s="2">
        <v>17070</v>
      </c>
      <c r="AQ1031" s="2">
        <v>0</v>
      </c>
      <c r="AR1031" s="2">
        <v>0</v>
      </c>
      <c r="AS1031" s="2">
        <v>0</v>
      </c>
      <c r="AT1031" s="2" t="s">
        <v>464</v>
      </c>
      <c r="AU1031" s="2" t="s">
        <v>464</v>
      </c>
      <c r="AV1031" s="2" t="s">
        <v>464</v>
      </c>
    </row>
    <row r="1032" spans="1:48" x14ac:dyDescent="0.25">
      <c r="A1032" t="str">
        <f t="shared" si="19"/>
        <v>2014Q2</v>
      </c>
      <c r="B1032" s="9" t="s">
        <v>418</v>
      </c>
      <c r="C1032" s="9">
        <v>100461</v>
      </c>
      <c r="D1032" s="2">
        <v>40516</v>
      </c>
      <c r="E1032" s="2">
        <v>17684</v>
      </c>
      <c r="F1032" s="2">
        <v>29</v>
      </c>
      <c r="G1032" s="2">
        <v>22638</v>
      </c>
      <c r="H1032" s="2">
        <v>4525</v>
      </c>
      <c r="I1032" s="2">
        <v>38927</v>
      </c>
      <c r="J1032" s="2">
        <v>779</v>
      </c>
      <c r="K1032" s="2">
        <v>0</v>
      </c>
      <c r="L1032" s="2">
        <v>1409742</v>
      </c>
      <c r="M1032" s="2">
        <v>3228968</v>
      </c>
      <c r="N1032" s="2">
        <v>10009</v>
      </c>
      <c r="O1032" s="2">
        <v>5057821</v>
      </c>
      <c r="P1032" s="2">
        <v>35</v>
      </c>
      <c r="Q1032" s="2">
        <v>1372768</v>
      </c>
      <c r="R1032" s="2">
        <v>1378779</v>
      </c>
      <c r="S1032" s="2">
        <v>1077038</v>
      </c>
      <c r="T1032" s="2">
        <v>2595897</v>
      </c>
      <c r="U1032" s="2">
        <v>416858</v>
      </c>
      <c r="V1032" s="2">
        <v>1409742</v>
      </c>
      <c r="W1032" s="2">
        <v>1378779</v>
      </c>
      <c r="X1032" s="2">
        <v>0</v>
      </c>
      <c r="Y1032" s="2">
        <v>2191</v>
      </c>
      <c r="Z1032" s="2">
        <v>556893</v>
      </c>
      <c r="AA1032" s="2">
        <v>92024</v>
      </c>
      <c r="AB1032" s="2">
        <v>440055</v>
      </c>
      <c r="AC1032" s="2">
        <v>193943</v>
      </c>
      <c r="AD1032" s="2">
        <v>4441</v>
      </c>
      <c r="AE1032" s="2">
        <v>10546</v>
      </c>
      <c r="AF1032" s="2">
        <v>8771</v>
      </c>
      <c r="AG1032" s="2" t="s">
        <v>464</v>
      </c>
      <c r="AH1032" s="3" t="s">
        <v>464</v>
      </c>
      <c r="AI1032" s="2" t="s">
        <v>464</v>
      </c>
      <c r="AJ1032" s="3">
        <v>1372768</v>
      </c>
      <c r="AK1032" s="3">
        <v>0</v>
      </c>
      <c r="AL1032" s="2">
        <v>2137</v>
      </c>
      <c r="AM1032" s="3">
        <v>550968</v>
      </c>
      <c r="AN1032" s="2">
        <v>89876</v>
      </c>
      <c r="AO1032" s="2">
        <v>434620</v>
      </c>
      <c r="AP1032" s="2">
        <v>201315</v>
      </c>
      <c r="AQ1032" s="2">
        <v>4705</v>
      </c>
      <c r="AR1032" s="2">
        <v>10614</v>
      </c>
      <c r="AS1032" s="2">
        <v>8882</v>
      </c>
      <c r="AT1032" s="2" t="s">
        <v>464</v>
      </c>
      <c r="AU1032" s="2" t="s">
        <v>464</v>
      </c>
      <c r="AV1032" s="2" t="s">
        <v>464</v>
      </c>
    </row>
    <row r="1033" spans="1:48" x14ac:dyDescent="0.25">
      <c r="A1033" t="str">
        <f t="shared" si="19"/>
        <v>2014Q2</v>
      </c>
      <c r="B1033" s="9" t="s">
        <v>1068</v>
      </c>
      <c r="C1033" s="9">
        <v>1018369</v>
      </c>
      <c r="D1033" s="2">
        <v>4541</v>
      </c>
      <c r="E1033" s="2">
        <v>968</v>
      </c>
      <c r="F1033" s="2">
        <v>0</v>
      </c>
      <c r="G1033" s="2">
        <v>2247</v>
      </c>
      <c r="H1033" s="2">
        <v>408</v>
      </c>
      <c r="I1033" s="2">
        <v>3593</v>
      </c>
      <c r="J1033" s="2">
        <v>5547</v>
      </c>
      <c r="K1033" s="2">
        <v>3204</v>
      </c>
      <c r="L1033" s="2">
        <v>90476</v>
      </c>
      <c r="M1033" s="2">
        <v>370177</v>
      </c>
      <c r="N1033" s="2">
        <v>0</v>
      </c>
      <c r="O1033" s="2">
        <v>504206</v>
      </c>
      <c r="P1033" s="2">
        <v>0</v>
      </c>
      <c r="Q1033" s="2">
        <v>89237</v>
      </c>
      <c r="R1033" s="2">
        <v>90476</v>
      </c>
      <c r="S1033" s="2">
        <v>210620</v>
      </c>
      <c r="T1033" s="2">
        <v>331019</v>
      </c>
      <c r="U1033" s="2">
        <v>11535</v>
      </c>
      <c r="V1033" s="2">
        <v>90476</v>
      </c>
      <c r="W1033" s="2">
        <v>90476</v>
      </c>
      <c r="X1033" s="2">
        <v>0</v>
      </c>
      <c r="Y1033" s="2">
        <v>1</v>
      </c>
      <c r="Z1033" s="2">
        <v>1102</v>
      </c>
      <c r="AA1033" s="2">
        <v>9051</v>
      </c>
      <c r="AB1033" s="2">
        <v>13143</v>
      </c>
      <c r="AC1033" s="2">
        <v>36382</v>
      </c>
      <c r="AD1033" s="2">
        <v>0</v>
      </c>
      <c r="AE1033" s="2">
        <v>0</v>
      </c>
      <c r="AF1033" s="2">
        <v>0</v>
      </c>
      <c r="AG1033" s="2" t="s">
        <v>464</v>
      </c>
      <c r="AH1033" s="3" t="s">
        <v>464</v>
      </c>
      <c r="AI1033" s="2" t="s">
        <v>464</v>
      </c>
      <c r="AJ1033" s="3">
        <v>89237</v>
      </c>
      <c r="AK1033" s="3">
        <v>0</v>
      </c>
      <c r="AL1033" s="2">
        <v>1</v>
      </c>
      <c r="AM1033" s="3">
        <v>1102</v>
      </c>
      <c r="AN1033" s="2">
        <v>8821</v>
      </c>
      <c r="AO1033" s="2">
        <v>12615</v>
      </c>
      <c r="AP1033" s="2">
        <v>36404</v>
      </c>
      <c r="AQ1033" s="2">
        <v>0</v>
      </c>
      <c r="AR1033" s="2">
        <v>0</v>
      </c>
      <c r="AS1033" s="2">
        <v>0</v>
      </c>
      <c r="AT1033" s="2" t="s">
        <v>464</v>
      </c>
      <c r="AU1033" s="2" t="s">
        <v>464</v>
      </c>
      <c r="AV1033" s="2" t="s">
        <v>464</v>
      </c>
    </row>
    <row r="1034" spans="1:48" x14ac:dyDescent="0.25">
      <c r="A1034" t="str">
        <f t="shared" si="19"/>
        <v>2014Q2</v>
      </c>
      <c r="B1034" s="9" t="s">
        <v>419</v>
      </c>
      <c r="C1034" s="9">
        <v>1021467</v>
      </c>
      <c r="D1034" s="2">
        <v>3848</v>
      </c>
      <c r="E1034" s="2">
        <v>1336</v>
      </c>
      <c r="F1034" s="2">
        <v>0</v>
      </c>
      <c r="G1034" s="2">
        <v>2495</v>
      </c>
      <c r="H1034" s="2">
        <v>536</v>
      </c>
      <c r="I1034" s="2">
        <v>4256</v>
      </c>
      <c r="J1034" s="2">
        <v>1157</v>
      </c>
      <c r="K1034" s="2">
        <v>0</v>
      </c>
      <c r="L1034" s="2">
        <v>117344</v>
      </c>
      <c r="M1034" s="2">
        <v>345464</v>
      </c>
      <c r="N1034" s="2">
        <v>0</v>
      </c>
      <c r="O1034" s="2">
        <v>502667</v>
      </c>
      <c r="P1034" s="2">
        <v>0</v>
      </c>
      <c r="Q1034" s="2">
        <v>85565</v>
      </c>
      <c r="R1034" s="2">
        <v>89077</v>
      </c>
      <c r="S1034" s="2">
        <v>106757</v>
      </c>
      <c r="T1034" s="2">
        <v>290603</v>
      </c>
      <c r="U1034" s="2">
        <v>39147</v>
      </c>
      <c r="V1034" s="2">
        <v>117344</v>
      </c>
      <c r="W1034" s="2">
        <v>89077</v>
      </c>
      <c r="X1034" s="2">
        <v>0</v>
      </c>
      <c r="Y1034" s="2">
        <v>5288</v>
      </c>
      <c r="Z1034" s="2">
        <v>18565</v>
      </c>
      <c r="AA1034" s="2">
        <v>10299</v>
      </c>
      <c r="AB1034" s="2">
        <v>24352</v>
      </c>
      <c r="AC1034" s="2">
        <v>15377</v>
      </c>
      <c r="AD1034" s="2">
        <v>0</v>
      </c>
      <c r="AE1034" s="2">
        <v>0</v>
      </c>
      <c r="AF1034" s="2">
        <v>0</v>
      </c>
      <c r="AG1034" s="2" t="s">
        <v>464</v>
      </c>
      <c r="AH1034" s="3" t="s">
        <v>464</v>
      </c>
      <c r="AI1034" s="2" t="s">
        <v>464</v>
      </c>
      <c r="AJ1034" s="3">
        <v>85565</v>
      </c>
      <c r="AK1034" s="3">
        <v>0</v>
      </c>
      <c r="AL1034" s="2">
        <v>5118</v>
      </c>
      <c r="AM1034" s="3">
        <v>18305</v>
      </c>
      <c r="AN1034" s="2">
        <v>10014</v>
      </c>
      <c r="AO1034" s="2">
        <v>23773</v>
      </c>
      <c r="AP1034" s="2">
        <v>15059</v>
      </c>
      <c r="AQ1034" s="2">
        <v>0</v>
      </c>
      <c r="AR1034" s="2">
        <v>0</v>
      </c>
      <c r="AS1034" s="2">
        <v>0</v>
      </c>
      <c r="AT1034" s="2" t="s">
        <v>464</v>
      </c>
      <c r="AU1034" s="2" t="s">
        <v>464</v>
      </c>
      <c r="AV1034" s="2" t="s">
        <v>464</v>
      </c>
    </row>
    <row r="1035" spans="1:48" x14ac:dyDescent="0.25">
      <c r="A1035" t="str">
        <f t="shared" si="19"/>
        <v>2014Q2</v>
      </c>
      <c r="B1035" s="9" t="s">
        <v>1069</v>
      </c>
      <c r="C1035" s="9">
        <v>1020990</v>
      </c>
      <c r="D1035" s="2">
        <v>3980</v>
      </c>
      <c r="E1035" s="2">
        <v>1254</v>
      </c>
      <c r="F1035" s="2">
        <v>0</v>
      </c>
      <c r="G1035" s="2">
        <v>2296</v>
      </c>
      <c r="H1035" s="2">
        <v>546</v>
      </c>
      <c r="I1035" s="2">
        <v>3920</v>
      </c>
      <c r="J1035" s="2">
        <v>25066</v>
      </c>
      <c r="K1035" s="2">
        <v>2388</v>
      </c>
      <c r="L1035" s="2">
        <v>143679</v>
      </c>
      <c r="M1035" s="2">
        <v>247770</v>
      </c>
      <c r="N1035" s="2">
        <v>0</v>
      </c>
      <c r="O1035" s="2">
        <v>443303</v>
      </c>
      <c r="P1035" s="2">
        <v>0</v>
      </c>
      <c r="Q1035" s="2">
        <v>128193</v>
      </c>
      <c r="R1035" s="2">
        <v>128055</v>
      </c>
      <c r="S1035" s="2">
        <v>96436</v>
      </c>
      <c r="T1035" s="2">
        <v>156501</v>
      </c>
      <c r="U1035" s="2">
        <v>23195</v>
      </c>
      <c r="V1035" s="2">
        <v>143679</v>
      </c>
      <c r="W1035" s="2">
        <v>128055</v>
      </c>
      <c r="X1035" s="2">
        <v>0</v>
      </c>
      <c r="Y1035" s="2">
        <v>0</v>
      </c>
      <c r="Z1035" s="2">
        <v>25426</v>
      </c>
      <c r="AA1035" s="2">
        <v>5751</v>
      </c>
      <c r="AB1035" s="2">
        <v>59736</v>
      </c>
      <c r="AC1035" s="2">
        <v>21194</v>
      </c>
      <c r="AD1035" s="2">
        <v>0</v>
      </c>
      <c r="AE1035" s="2">
        <v>0</v>
      </c>
      <c r="AF1035" s="2">
        <v>0</v>
      </c>
      <c r="AG1035" s="2" t="s">
        <v>464</v>
      </c>
      <c r="AH1035" s="3" t="s">
        <v>464</v>
      </c>
      <c r="AI1035" s="2" t="s">
        <v>464</v>
      </c>
      <c r="AJ1035" s="3">
        <v>128193</v>
      </c>
      <c r="AK1035" s="3">
        <v>0</v>
      </c>
      <c r="AL1035" s="2">
        <v>0</v>
      </c>
      <c r="AM1035" s="3">
        <v>25582</v>
      </c>
      <c r="AN1035" s="2">
        <v>5839</v>
      </c>
      <c r="AO1035" s="2">
        <v>60154</v>
      </c>
      <c r="AP1035" s="2">
        <v>21212</v>
      </c>
      <c r="AQ1035" s="2">
        <v>0</v>
      </c>
      <c r="AR1035" s="2">
        <v>0</v>
      </c>
      <c r="AS1035" s="2">
        <v>0</v>
      </c>
      <c r="AT1035" s="2" t="s">
        <v>464</v>
      </c>
      <c r="AU1035" s="2" t="s">
        <v>464</v>
      </c>
      <c r="AV1035" s="2" t="s">
        <v>464</v>
      </c>
    </row>
    <row r="1036" spans="1:48" x14ac:dyDescent="0.25">
      <c r="A1036" t="str">
        <f t="shared" si="19"/>
        <v>2014Q2</v>
      </c>
      <c r="B1036" s="9" t="s">
        <v>1070</v>
      </c>
      <c r="C1036" s="9">
        <v>1017815</v>
      </c>
      <c r="D1036" s="2">
        <v>9936</v>
      </c>
      <c r="E1036" s="2">
        <v>1416</v>
      </c>
      <c r="F1036" s="2">
        <v>0</v>
      </c>
      <c r="G1036" s="2">
        <v>3644</v>
      </c>
      <c r="H1036" s="2">
        <v>781</v>
      </c>
      <c r="I1036" s="2">
        <v>6080</v>
      </c>
      <c r="J1036" s="2">
        <v>15940</v>
      </c>
      <c r="K1036" s="2">
        <v>0</v>
      </c>
      <c r="L1036" s="2">
        <v>290002</v>
      </c>
      <c r="M1036" s="2">
        <v>796729</v>
      </c>
      <c r="N1036" s="2">
        <v>0</v>
      </c>
      <c r="O1036" s="2">
        <v>1144298</v>
      </c>
      <c r="P1036" s="2">
        <v>-6</v>
      </c>
      <c r="Q1036" s="2">
        <v>285490</v>
      </c>
      <c r="R1036" s="2">
        <v>290002</v>
      </c>
      <c r="S1036" s="2">
        <v>329868</v>
      </c>
      <c r="T1036" s="2">
        <v>731677</v>
      </c>
      <c r="U1036" s="2">
        <v>52755</v>
      </c>
      <c r="V1036" s="2">
        <v>290002</v>
      </c>
      <c r="W1036" s="2">
        <v>290002</v>
      </c>
      <c r="X1036" s="2">
        <v>0</v>
      </c>
      <c r="Y1036" s="2">
        <v>10859</v>
      </c>
      <c r="Z1036" s="2">
        <v>48874</v>
      </c>
      <c r="AA1036" s="2">
        <v>108</v>
      </c>
      <c r="AB1036" s="2">
        <v>89942</v>
      </c>
      <c r="AC1036" s="2">
        <v>12253</v>
      </c>
      <c r="AD1036" s="2">
        <v>0</v>
      </c>
      <c r="AE1036" s="2">
        <v>6628</v>
      </c>
      <c r="AF1036" s="2">
        <v>2542</v>
      </c>
      <c r="AG1036" s="2" t="s">
        <v>464</v>
      </c>
      <c r="AH1036" s="3" t="s">
        <v>464</v>
      </c>
      <c r="AI1036" s="2" t="s">
        <v>464</v>
      </c>
      <c r="AJ1036" s="3">
        <v>285490</v>
      </c>
      <c r="AK1036" s="3">
        <v>0</v>
      </c>
      <c r="AL1036" s="2">
        <v>10814</v>
      </c>
      <c r="AM1036" s="3">
        <v>50612</v>
      </c>
      <c r="AN1036" s="2">
        <v>98</v>
      </c>
      <c r="AO1036" s="2">
        <v>88674</v>
      </c>
      <c r="AP1036" s="2">
        <v>12351</v>
      </c>
      <c r="AQ1036" s="2">
        <v>0</v>
      </c>
      <c r="AR1036" s="2">
        <v>6772</v>
      </c>
      <c r="AS1036" s="2">
        <v>2542</v>
      </c>
      <c r="AT1036" s="2" t="s">
        <v>464</v>
      </c>
      <c r="AU1036" s="2" t="s">
        <v>464</v>
      </c>
      <c r="AV1036" s="2" t="s">
        <v>464</v>
      </c>
    </row>
    <row r="1037" spans="1:48" x14ac:dyDescent="0.25">
      <c r="A1037" t="str">
        <f t="shared" si="19"/>
        <v>2014Q2</v>
      </c>
      <c r="B1037" s="9" t="s">
        <v>1071</v>
      </c>
      <c r="C1037" s="9">
        <v>1984147</v>
      </c>
      <c r="D1037" s="2">
        <v>4364</v>
      </c>
      <c r="E1037" s="2">
        <v>1720</v>
      </c>
      <c r="F1037" s="2">
        <v>0</v>
      </c>
      <c r="G1037" s="2">
        <v>2325</v>
      </c>
      <c r="H1037" s="2">
        <v>489</v>
      </c>
      <c r="I1037" s="2">
        <v>4182</v>
      </c>
      <c r="J1037" s="2">
        <v>25202</v>
      </c>
      <c r="K1037" s="2">
        <v>607</v>
      </c>
      <c r="L1037" s="2">
        <v>138554</v>
      </c>
      <c r="M1037" s="2">
        <v>323630</v>
      </c>
      <c r="N1037" s="2">
        <v>0</v>
      </c>
      <c r="O1037" s="2">
        <v>518739</v>
      </c>
      <c r="P1037" s="2">
        <v>2</v>
      </c>
      <c r="Q1037" s="2">
        <v>136310</v>
      </c>
      <c r="R1037" s="2">
        <v>138554</v>
      </c>
      <c r="S1037" s="2">
        <v>83287</v>
      </c>
      <c r="T1037" s="2">
        <v>256958</v>
      </c>
      <c r="U1037" s="2">
        <v>32343</v>
      </c>
      <c r="V1037" s="2">
        <v>138554</v>
      </c>
      <c r="W1037" s="2">
        <v>138554</v>
      </c>
      <c r="X1037" s="2">
        <v>0</v>
      </c>
      <c r="Y1037" s="2">
        <v>5013</v>
      </c>
      <c r="Z1037" s="2">
        <v>7193</v>
      </c>
      <c r="AA1037" s="2">
        <v>8392</v>
      </c>
      <c r="AB1037" s="2">
        <v>27132</v>
      </c>
      <c r="AC1037" s="2">
        <v>2990</v>
      </c>
      <c r="AD1037" s="2">
        <v>0</v>
      </c>
      <c r="AE1037" s="2">
        <v>2923</v>
      </c>
      <c r="AF1037" s="2">
        <v>1063</v>
      </c>
      <c r="AG1037" s="2" t="s">
        <v>464</v>
      </c>
      <c r="AH1037" s="3" t="s">
        <v>464</v>
      </c>
      <c r="AI1037" s="2" t="s">
        <v>464</v>
      </c>
      <c r="AJ1037" s="3">
        <v>136310</v>
      </c>
      <c r="AK1037" s="3">
        <v>0</v>
      </c>
      <c r="AL1037" s="2">
        <v>5001</v>
      </c>
      <c r="AM1037" s="3">
        <v>7299</v>
      </c>
      <c r="AN1037" s="2">
        <v>8337</v>
      </c>
      <c r="AO1037" s="2">
        <v>26891</v>
      </c>
      <c r="AP1037" s="2">
        <v>2955</v>
      </c>
      <c r="AQ1037" s="2">
        <v>0</v>
      </c>
      <c r="AR1037" s="2">
        <v>2919</v>
      </c>
      <c r="AS1037" s="2">
        <v>1010</v>
      </c>
      <c r="AT1037" s="2" t="s">
        <v>464</v>
      </c>
      <c r="AU1037" s="2" t="s">
        <v>464</v>
      </c>
      <c r="AV1037" s="2" t="s">
        <v>464</v>
      </c>
    </row>
    <row r="1038" spans="1:48" x14ac:dyDescent="0.25">
      <c r="A1038" t="str">
        <f t="shared" si="19"/>
        <v>2014Q2</v>
      </c>
      <c r="B1038" s="9" t="s">
        <v>420</v>
      </c>
      <c r="C1038" s="9">
        <v>100784</v>
      </c>
      <c r="D1038" s="2">
        <v>10125</v>
      </c>
      <c r="E1038" s="2">
        <v>3602</v>
      </c>
      <c r="F1038" s="2">
        <v>0</v>
      </c>
      <c r="G1038" s="2">
        <v>5579</v>
      </c>
      <c r="H1038" s="2">
        <v>1340</v>
      </c>
      <c r="I1038" s="2">
        <v>9913</v>
      </c>
      <c r="J1038" s="2">
        <v>0</v>
      </c>
      <c r="K1038" s="2">
        <v>3359</v>
      </c>
      <c r="L1038" s="2">
        <v>401649</v>
      </c>
      <c r="M1038" s="2">
        <v>681044</v>
      </c>
      <c r="N1038" s="2">
        <v>0</v>
      </c>
      <c r="O1038" s="2">
        <v>1195224</v>
      </c>
      <c r="P1038" s="2">
        <v>0</v>
      </c>
      <c r="Q1038" s="2">
        <v>117654</v>
      </c>
      <c r="R1038" s="2">
        <v>118287</v>
      </c>
      <c r="S1038" s="2">
        <v>221948</v>
      </c>
      <c r="T1038" s="2">
        <v>645124</v>
      </c>
      <c r="U1038" s="2">
        <v>25334</v>
      </c>
      <c r="V1038" s="2">
        <v>401649</v>
      </c>
      <c r="W1038" s="2">
        <v>118287</v>
      </c>
      <c r="X1038" s="2">
        <v>0</v>
      </c>
      <c r="Y1038" s="2">
        <v>0</v>
      </c>
      <c r="Z1038" s="2">
        <v>0</v>
      </c>
      <c r="AA1038" s="2">
        <v>2701</v>
      </c>
      <c r="AB1038" s="2">
        <v>56566</v>
      </c>
      <c r="AC1038" s="2">
        <v>44676</v>
      </c>
      <c r="AD1038" s="2">
        <v>0</v>
      </c>
      <c r="AE1038" s="2">
        <v>0</v>
      </c>
      <c r="AF1038" s="2">
        <v>0</v>
      </c>
      <c r="AG1038" s="2" t="s">
        <v>464</v>
      </c>
      <c r="AH1038" s="3" t="s">
        <v>464</v>
      </c>
      <c r="AI1038" s="2" t="s">
        <v>464</v>
      </c>
      <c r="AJ1038" s="3">
        <v>117654</v>
      </c>
      <c r="AK1038" s="3">
        <v>0</v>
      </c>
      <c r="AL1038" s="2">
        <v>0</v>
      </c>
      <c r="AM1038" s="3">
        <v>0</v>
      </c>
      <c r="AN1038" s="2">
        <v>2704</v>
      </c>
      <c r="AO1038" s="2">
        <v>56002</v>
      </c>
      <c r="AP1038" s="2">
        <v>44678</v>
      </c>
      <c r="AQ1038" s="2">
        <v>0</v>
      </c>
      <c r="AR1038" s="2">
        <v>0</v>
      </c>
      <c r="AS1038" s="2">
        <v>0</v>
      </c>
      <c r="AT1038" s="2" t="s">
        <v>464</v>
      </c>
      <c r="AU1038" s="2" t="s">
        <v>464</v>
      </c>
      <c r="AV1038" s="2" t="s">
        <v>464</v>
      </c>
    </row>
    <row r="1039" spans="1:48" x14ac:dyDescent="0.25">
      <c r="A1039" t="str">
        <f t="shared" si="19"/>
        <v>2014Q2</v>
      </c>
      <c r="B1039" s="9" t="s">
        <v>421</v>
      </c>
      <c r="C1039" s="9">
        <v>100546</v>
      </c>
      <c r="D1039" s="2">
        <v>27343</v>
      </c>
      <c r="E1039" s="2">
        <v>7878</v>
      </c>
      <c r="F1039" s="2">
        <v>0</v>
      </c>
      <c r="G1039" s="2">
        <v>13317</v>
      </c>
      <c r="H1039" s="2">
        <v>2861</v>
      </c>
      <c r="I1039" s="2">
        <v>25116</v>
      </c>
      <c r="J1039" s="2">
        <v>268279</v>
      </c>
      <c r="K1039" s="2">
        <v>0</v>
      </c>
      <c r="L1039" s="2">
        <v>514016</v>
      </c>
      <c r="M1039" s="2">
        <v>1740257</v>
      </c>
      <c r="N1039" s="2">
        <v>0</v>
      </c>
      <c r="O1039" s="2">
        <v>2724481</v>
      </c>
      <c r="P1039" s="2">
        <v>0</v>
      </c>
      <c r="Q1039" s="2">
        <v>86759</v>
      </c>
      <c r="R1039" s="2">
        <v>91514</v>
      </c>
      <c r="S1039" s="2">
        <v>562673</v>
      </c>
      <c r="T1039" s="2">
        <v>1573854</v>
      </c>
      <c r="U1039" s="2">
        <v>105429</v>
      </c>
      <c r="V1039" s="2">
        <v>514016</v>
      </c>
      <c r="W1039" s="2">
        <v>91514</v>
      </c>
      <c r="X1039" s="2">
        <v>0</v>
      </c>
      <c r="Y1039" s="2">
        <v>0</v>
      </c>
      <c r="Z1039" s="2">
        <v>0</v>
      </c>
      <c r="AA1039" s="2">
        <v>7626</v>
      </c>
      <c r="AB1039" s="2">
        <v>78409</v>
      </c>
      <c r="AC1039" s="2">
        <v>5</v>
      </c>
      <c r="AD1039" s="2">
        <v>0</v>
      </c>
      <c r="AE1039" s="2">
        <v>0</v>
      </c>
      <c r="AF1039" s="2">
        <v>0</v>
      </c>
      <c r="AG1039" s="2" t="s">
        <v>464</v>
      </c>
      <c r="AH1039" s="3" t="s">
        <v>464</v>
      </c>
      <c r="AI1039" s="2" t="s">
        <v>464</v>
      </c>
      <c r="AJ1039" s="3">
        <v>86759</v>
      </c>
      <c r="AK1039" s="3">
        <v>0</v>
      </c>
      <c r="AL1039" s="2">
        <v>0</v>
      </c>
      <c r="AM1039" s="3">
        <v>0</v>
      </c>
      <c r="AN1039" s="2">
        <v>7403</v>
      </c>
      <c r="AO1039" s="2">
        <v>73984</v>
      </c>
      <c r="AP1039" s="2">
        <v>5</v>
      </c>
      <c r="AQ1039" s="2">
        <v>0</v>
      </c>
      <c r="AR1039" s="2">
        <v>0</v>
      </c>
      <c r="AS1039" s="2">
        <v>0</v>
      </c>
      <c r="AT1039" s="2" t="s">
        <v>464</v>
      </c>
      <c r="AU1039" s="2" t="s">
        <v>464</v>
      </c>
      <c r="AV1039" s="2" t="s">
        <v>464</v>
      </c>
    </row>
    <row r="1040" spans="1:48" x14ac:dyDescent="0.25">
      <c r="A1040" t="str">
        <f t="shared" si="19"/>
        <v>2014Q2</v>
      </c>
      <c r="B1040" s="9" t="s">
        <v>422</v>
      </c>
      <c r="C1040" s="9">
        <v>1020390</v>
      </c>
      <c r="D1040" s="2">
        <v>6562</v>
      </c>
      <c r="E1040" s="2">
        <v>3701</v>
      </c>
      <c r="F1040" s="2">
        <v>0</v>
      </c>
      <c r="G1040" s="2">
        <v>5415</v>
      </c>
      <c r="H1040" s="2">
        <v>1247</v>
      </c>
      <c r="I1040" s="2">
        <v>9359</v>
      </c>
      <c r="J1040" s="2">
        <v>21765</v>
      </c>
      <c r="K1040" s="2">
        <v>349</v>
      </c>
      <c r="L1040" s="2">
        <v>180844</v>
      </c>
      <c r="M1040" s="2">
        <v>580257</v>
      </c>
      <c r="N1040" s="2">
        <v>0</v>
      </c>
      <c r="O1040" s="2">
        <v>857852</v>
      </c>
      <c r="P1040" s="2">
        <v>26</v>
      </c>
      <c r="Q1040" s="2">
        <v>178547</v>
      </c>
      <c r="R1040" s="2">
        <v>180844</v>
      </c>
      <c r="S1040" s="2">
        <v>221127</v>
      </c>
      <c r="T1040" s="2">
        <v>462523</v>
      </c>
      <c r="U1040" s="2">
        <v>55752</v>
      </c>
      <c r="V1040" s="2">
        <v>180844</v>
      </c>
      <c r="W1040" s="2">
        <v>180844</v>
      </c>
      <c r="X1040" s="2">
        <v>14179</v>
      </c>
      <c r="Y1040" s="2">
        <v>548</v>
      </c>
      <c r="Z1040" s="2">
        <v>27632</v>
      </c>
      <c r="AA1040" s="2">
        <v>12615</v>
      </c>
      <c r="AB1040" s="2">
        <v>38976</v>
      </c>
      <c r="AC1040" s="2">
        <v>0</v>
      </c>
      <c r="AD1040" s="2">
        <v>0</v>
      </c>
      <c r="AE1040" s="2">
        <v>5168</v>
      </c>
      <c r="AF1040" s="2">
        <v>4021</v>
      </c>
      <c r="AG1040" s="2" t="s">
        <v>464</v>
      </c>
      <c r="AH1040" s="3" t="s">
        <v>464</v>
      </c>
      <c r="AI1040" s="2" t="s">
        <v>464</v>
      </c>
      <c r="AJ1040" s="3">
        <v>178547</v>
      </c>
      <c r="AK1040" s="3">
        <v>14150</v>
      </c>
      <c r="AL1040" s="2">
        <v>566</v>
      </c>
      <c r="AM1040" s="3">
        <v>27568</v>
      </c>
      <c r="AN1040" s="2">
        <v>12673</v>
      </c>
      <c r="AO1040" s="2">
        <v>38903</v>
      </c>
      <c r="AP1040" s="2">
        <v>0</v>
      </c>
      <c r="AQ1040" s="2">
        <v>0</v>
      </c>
      <c r="AR1040" s="2">
        <v>4729</v>
      </c>
      <c r="AS1040" s="2">
        <v>3989</v>
      </c>
      <c r="AT1040" s="2" t="s">
        <v>464</v>
      </c>
      <c r="AU1040" s="2" t="s">
        <v>464</v>
      </c>
      <c r="AV1040" s="2" t="s">
        <v>464</v>
      </c>
    </row>
    <row r="1041" spans="1:48" x14ac:dyDescent="0.25">
      <c r="A1041" t="str">
        <f t="shared" si="19"/>
        <v>2014Q2</v>
      </c>
      <c r="B1041" s="9" t="s">
        <v>1072</v>
      </c>
      <c r="C1041" s="9">
        <v>1017156</v>
      </c>
      <c r="D1041" s="2">
        <v>11532</v>
      </c>
      <c r="E1041" s="2">
        <v>1567</v>
      </c>
      <c r="F1041" s="2">
        <v>0</v>
      </c>
      <c r="G1041" s="2">
        <v>6378</v>
      </c>
      <c r="H1041" s="2">
        <v>1028</v>
      </c>
      <c r="I1041" s="2">
        <v>14037</v>
      </c>
      <c r="J1041" s="2">
        <v>224955</v>
      </c>
      <c r="K1041" s="2">
        <v>22542</v>
      </c>
      <c r="L1041" s="2">
        <v>211821</v>
      </c>
      <c r="M1041" s="2">
        <v>966205</v>
      </c>
      <c r="N1041" s="2">
        <v>0</v>
      </c>
      <c r="O1041" s="2">
        <v>1502178</v>
      </c>
      <c r="P1041" s="2">
        <v>0</v>
      </c>
      <c r="Q1041" s="2">
        <v>194039</v>
      </c>
      <c r="R1041" s="2">
        <v>192496</v>
      </c>
      <c r="S1041" s="2">
        <v>327017</v>
      </c>
      <c r="T1041" s="2">
        <v>800158</v>
      </c>
      <c r="U1041" s="2">
        <v>133245</v>
      </c>
      <c r="V1041" s="2">
        <v>211821</v>
      </c>
      <c r="W1041" s="2">
        <v>192496</v>
      </c>
      <c r="X1041" s="2">
        <v>0</v>
      </c>
      <c r="Y1041" s="2">
        <v>988</v>
      </c>
      <c r="Z1041" s="2">
        <v>66179</v>
      </c>
      <c r="AA1041" s="2">
        <v>4612</v>
      </c>
      <c r="AB1041" s="2">
        <v>64415</v>
      </c>
      <c r="AC1041" s="2">
        <v>41241</v>
      </c>
      <c r="AD1041" s="2">
        <v>0</v>
      </c>
      <c r="AE1041" s="2">
        <v>5029</v>
      </c>
      <c r="AF1041" s="2">
        <v>0</v>
      </c>
      <c r="AG1041" s="2" t="s">
        <v>464</v>
      </c>
      <c r="AH1041" s="3" t="s">
        <v>464</v>
      </c>
      <c r="AI1041" s="2" t="s">
        <v>464</v>
      </c>
      <c r="AJ1041" s="3">
        <v>194039</v>
      </c>
      <c r="AK1041" s="3">
        <v>0</v>
      </c>
      <c r="AL1041" s="2">
        <v>995</v>
      </c>
      <c r="AM1041" s="3">
        <v>66214</v>
      </c>
      <c r="AN1041" s="2">
        <v>4669</v>
      </c>
      <c r="AO1041" s="2">
        <v>65544</v>
      </c>
      <c r="AP1041" s="2">
        <v>41744</v>
      </c>
      <c r="AQ1041" s="2">
        <v>0</v>
      </c>
      <c r="AR1041" s="2">
        <v>5075</v>
      </c>
      <c r="AS1041" s="2">
        <v>0</v>
      </c>
      <c r="AT1041" s="2" t="s">
        <v>464</v>
      </c>
      <c r="AU1041" s="2" t="s">
        <v>464</v>
      </c>
      <c r="AV1041" s="2" t="s">
        <v>464</v>
      </c>
    </row>
    <row r="1042" spans="1:48" x14ac:dyDescent="0.25">
      <c r="A1042" t="str">
        <f t="shared" si="19"/>
        <v>2014Q2</v>
      </c>
      <c r="B1042" s="9" t="s">
        <v>423</v>
      </c>
      <c r="C1042" s="9">
        <v>4149129</v>
      </c>
      <c r="D1042" s="2">
        <v>16038</v>
      </c>
      <c r="E1042" s="2">
        <v>8707</v>
      </c>
      <c r="F1042" s="2">
        <v>0</v>
      </c>
      <c r="G1042" s="2">
        <v>9792</v>
      </c>
      <c r="H1042" s="2">
        <v>1010</v>
      </c>
      <c r="I1042" s="2">
        <v>15484</v>
      </c>
      <c r="J1042" s="2">
        <v>179078</v>
      </c>
      <c r="K1042" s="2">
        <v>4764</v>
      </c>
      <c r="L1042" s="2">
        <v>203440</v>
      </c>
      <c r="M1042" s="2">
        <v>2204257</v>
      </c>
      <c r="N1042" s="2">
        <v>0</v>
      </c>
      <c r="O1042" s="2">
        <v>2732921</v>
      </c>
      <c r="P1042" s="2">
        <v>414</v>
      </c>
      <c r="Q1042" s="2">
        <v>173697</v>
      </c>
      <c r="R1042" s="2">
        <v>173238</v>
      </c>
      <c r="S1042" s="2">
        <v>153946</v>
      </c>
      <c r="T1042" s="2">
        <v>803979</v>
      </c>
      <c r="U1042" s="2">
        <v>986430</v>
      </c>
      <c r="V1042" s="2">
        <v>203440</v>
      </c>
      <c r="W1042" s="2">
        <v>173238</v>
      </c>
      <c r="X1042" s="2">
        <v>0</v>
      </c>
      <c r="Y1042" s="2">
        <v>0</v>
      </c>
      <c r="Z1042" s="2">
        <v>16712</v>
      </c>
      <c r="AA1042" s="2">
        <v>13977</v>
      </c>
      <c r="AB1042" s="2">
        <v>20724</v>
      </c>
      <c r="AC1042" s="2">
        <v>60724</v>
      </c>
      <c r="AD1042" s="2">
        <v>0</v>
      </c>
      <c r="AE1042" s="2">
        <v>0</v>
      </c>
      <c r="AF1042" s="2">
        <v>0</v>
      </c>
      <c r="AG1042" s="2" t="s">
        <v>464</v>
      </c>
      <c r="AH1042" s="3" t="s">
        <v>464</v>
      </c>
      <c r="AI1042" s="2" t="s">
        <v>464</v>
      </c>
      <c r="AJ1042" s="3">
        <v>173697</v>
      </c>
      <c r="AK1042" s="3">
        <v>0</v>
      </c>
      <c r="AL1042" s="2">
        <v>0</v>
      </c>
      <c r="AM1042" s="3">
        <v>16753</v>
      </c>
      <c r="AN1042" s="2">
        <v>14349</v>
      </c>
      <c r="AO1042" s="2">
        <v>20327</v>
      </c>
      <c r="AP1042" s="2">
        <v>60943</v>
      </c>
      <c r="AQ1042" s="2">
        <v>0</v>
      </c>
      <c r="AR1042" s="2">
        <v>0</v>
      </c>
      <c r="AS1042" s="2">
        <v>0</v>
      </c>
      <c r="AT1042" s="2" t="s">
        <v>464</v>
      </c>
      <c r="AU1042" s="2" t="s">
        <v>464</v>
      </c>
      <c r="AV1042" s="2" t="s">
        <v>464</v>
      </c>
    </row>
    <row r="1043" spans="1:48" x14ac:dyDescent="0.25">
      <c r="A1043" t="str">
        <f t="shared" si="19"/>
        <v>2014Q2</v>
      </c>
      <c r="B1043" s="9" t="s">
        <v>424</v>
      </c>
      <c r="C1043" s="9">
        <v>4096803</v>
      </c>
      <c r="D1043" s="2">
        <v>19871</v>
      </c>
      <c r="E1043" s="2">
        <v>2614</v>
      </c>
      <c r="F1043" s="2">
        <v>0</v>
      </c>
      <c r="G1043" s="2">
        <v>9277</v>
      </c>
      <c r="H1043" s="2">
        <v>1410</v>
      </c>
      <c r="I1043" s="2">
        <v>16169</v>
      </c>
      <c r="J1043" s="2">
        <v>51841</v>
      </c>
      <c r="K1043" s="2">
        <v>0</v>
      </c>
      <c r="L1043" s="2">
        <v>169438</v>
      </c>
      <c r="M1043" s="2">
        <v>1021678</v>
      </c>
      <c r="N1043" s="2">
        <v>0</v>
      </c>
      <c r="O1043" s="2">
        <v>1407072</v>
      </c>
      <c r="P1043" s="2">
        <v>0</v>
      </c>
      <c r="Q1043" s="2">
        <v>167363</v>
      </c>
      <c r="R1043" s="2">
        <v>168694</v>
      </c>
      <c r="S1043" s="2">
        <v>96223</v>
      </c>
      <c r="T1043" s="2">
        <v>472778</v>
      </c>
      <c r="U1043" s="2">
        <v>480880</v>
      </c>
      <c r="V1043" s="2">
        <v>169438</v>
      </c>
      <c r="W1043" s="2">
        <v>168694</v>
      </c>
      <c r="X1043" s="2">
        <v>0</v>
      </c>
      <c r="Y1043" s="2">
        <v>226</v>
      </c>
      <c r="Z1043" s="2">
        <v>88566</v>
      </c>
      <c r="AA1043" s="2">
        <v>10763</v>
      </c>
      <c r="AB1043" s="2">
        <v>19517</v>
      </c>
      <c r="AC1043" s="2">
        <v>1517</v>
      </c>
      <c r="AD1043" s="2">
        <v>0</v>
      </c>
      <c r="AE1043" s="2">
        <v>0</v>
      </c>
      <c r="AF1043" s="2">
        <v>0</v>
      </c>
      <c r="AG1043" s="2" t="s">
        <v>464</v>
      </c>
      <c r="AH1043" s="3" t="s">
        <v>464</v>
      </c>
      <c r="AI1043" s="2" t="s">
        <v>464</v>
      </c>
      <c r="AJ1043" s="3">
        <v>167363</v>
      </c>
      <c r="AK1043" s="3">
        <v>0</v>
      </c>
      <c r="AL1043" s="2">
        <v>222</v>
      </c>
      <c r="AM1043" s="3">
        <v>88218</v>
      </c>
      <c r="AN1043" s="2">
        <v>10471</v>
      </c>
      <c r="AO1043" s="2">
        <v>19230</v>
      </c>
      <c r="AP1043" s="2">
        <v>1516</v>
      </c>
      <c r="AQ1043" s="2">
        <v>0</v>
      </c>
      <c r="AR1043" s="2">
        <v>0</v>
      </c>
      <c r="AS1043" s="2">
        <v>0</v>
      </c>
      <c r="AT1043" s="2" t="s">
        <v>464</v>
      </c>
      <c r="AU1043" s="2" t="s">
        <v>464</v>
      </c>
      <c r="AV1043" s="2" t="s">
        <v>464</v>
      </c>
    </row>
    <row r="1044" spans="1:48" x14ac:dyDescent="0.25">
      <c r="A1044" t="str">
        <f t="shared" si="19"/>
        <v>2014Q2</v>
      </c>
      <c r="B1044" s="9" t="s">
        <v>1073</v>
      </c>
      <c r="C1044" s="9">
        <v>1018016</v>
      </c>
      <c r="D1044" s="2">
        <v>6097</v>
      </c>
      <c r="E1044" s="2">
        <v>1242</v>
      </c>
      <c r="F1044" s="2">
        <v>0</v>
      </c>
      <c r="G1044" s="2">
        <v>2685</v>
      </c>
      <c r="H1044" s="2">
        <v>476</v>
      </c>
      <c r="I1044" s="2">
        <v>4792</v>
      </c>
      <c r="J1044" s="2">
        <v>3220</v>
      </c>
      <c r="K1044" s="2">
        <v>11302</v>
      </c>
      <c r="L1044" s="2">
        <v>345885</v>
      </c>
      <c r="M1044" s="2">
        <v>449059</v>
      </c>
      <c r="N1044" s="2">
        <v>0</v>
      </c>
      <c r="O1044" s="2">
        <v>876196</v>
      </c>
      <c r="P1044" s="2">
        <v>328</v>
      </c>
      <c r="Q1044" s="2">
        <v>319953</v>
      </c>
      <c r="R1044" s="2">
        <v>345885</v>
      </c>
      <c r="S1044" s="2">
        <v>100212</v>
      </c>
      <c r="T1044" s="2">
        <v>313377</v>
      </c>
      <c r="U1044" s="2">
        <v>76477</v>
      </c>
      <c r="V1044" s="2">
        <v>345885</v>
      </c>
      <c r="W1044" s="2">
        <v>345885</v>
      </c>
      <c r="X1044" s="2">
        <v>0</v>
      </c>
      <c r="Y1044" s="2">
        <v>102139</v>
      </c>
      <c r="Z1044" s="2">
        <v>14531</v>
      </c>
      <c r="AA1044" s="2">
        <v>15845</v>
      </c>
      <c r="AB1044" s="2">
        <v>10247</v>
      </c>
      <c r="AC1044" s="2">
        <v>1996</v>
      </c>
      <c r="AD1044" s="2">
        <v>0</v>
      </c>
      <c r="AE1044" s="2">
        <v>9095</v>
      </c>
      <c r="AF1044" s="2">
        <v>0</v>
      </c>
      <c r="AG1044" s="2" t="s">
        <v>464</v>
      </c>
      <c r="AH1044" s="3" t="s">
        <v>464</v>
      </c>
      <c r="AI1044" s="2" t="s">
        <v>464</v>
      </c>
      <c r="AJ1044" s="3">
        <v>319953</v>
      </c>
      <c r="AK1044" s="3">
        <v>0</v>
      </c>
      <c r="AL1044" s="2">
        <v>101000</v>
      </c>
      <c r="AM1044" s="3">
        <v>14670</v>
      </c>
      <c r="AN1044" s="2">
        <v>15360</v>
      </c>
      <c r="AO1044" s="2">
        <v>10134</v>
      </c>
      <c r="AP1044" s="2">
        <v>2027</v>
      </c>
      <c r="AQ1044" s="2">
        <v>0</v>
      </c>
      <c r="AR1044" s="2">
        <v>9266</v>
      </c>
      <c r="AS1044" s="2">
        <v>0</v>
      </c>
      <c r="AT1044" s="2" t="s">
        <v>464</v>
      </c>
      <c r="AU1044" s="2" t="s">
        <v>464</v>
      </c>
      <c r="AV1044" s="2" t="s">
        <v>464</v>
      </c>
    </row>
    <row r="1045" spans="1:48" x14ac:dyDescent="0.25">
      <c r="A1045" t="str">
        <f t="shared" si="19"/>
        <v>2014Q2</v>
      </c>
      <c r="B1045" s="9" t="s">
        <v>1074</v>
      </c>
      <c r="C1045" s="9">
        <v>100465</v>
      </c>
      <c r="D1045" s="2">
        <v>35477</v>
      </c>
      <c r="E1045" s="2">
        <v>8337</v>
      </c>
      <c r="F1045" s="2">
        <v>0</v>
      </c>
      <c r="G1045" s="2">
        <v>8012</v>
      </c>
      <c r="H1045" s="2">
        <v>5501</v>
      </c>
      <c r="I1045" s="2">
        <v>23266</v>
      </c>
      <c r="J1045" s="2">
        <v>573514</v>
      </c>
      <c r="K1045" s="2">
        <v>0</v>
      </c>
      <c r="L1045" s="2">
        <v>889696</v>
      </c>
      <c r="M1045" s="2">
        <v>3006380</v>
      </c>
      <c r="N1045" s="2">
        <v>0</v>
      </c>
      <c r="O1045" s="2">
        <v>4591683</v>
      </c>
      <c r="P1045" s="2">
        <v>0</v>
      </c>
      <c r="Q1045" s="2">
        <v>822959</v>
      </c>
      <c r="R1045" s="2">
        <v>811770</v>
      </c>
      <c r="S1045" s="2">
        <v>2785985</v>
      </c>
      <c r="T1045" s="2">
        <v>2967117</v>
      </c>
      <c r="U1045" s="2">
        <v>32932</v>
      </c>
      <c r="V1045" s="2">
        <v>889696</v>
      </c>
      <c r="W1045" s="2">
        <v>811770</v>
      </c>
      <c r="X1045" s="2">
        <v>0</v>
      </c>
      <c r="Y1045" s="2">
        <v>102367</v>
      </c>
      <c r="Z1045" s="2">
        <v>103340</v>
      </c>
      <c r="AA1045" s="2">
        <v>19102</v>
      </c>
      <c r="AB1045" s="2">
        <v>530737</v>
      </c>
      <c r="AC1045" s="2">
        <v>39678</v>
      </c>
      <c r="AD1045" s="2">
        <v>0</v>
      </c>
      <c r="AE1045" s="2">
        <v>10544</v>
      </c>
      <c r="AF1045" s="2">
        <v>0</v>
      </c>
      <c r="AG1045" s="2" t="s">
        <v>464</v>
      </c>
      <c r="AH1045" s="3" t="s">
        <v>464</v>
      </c>
      <c r="AI1045" s="2" t="s">
        <v>464</v>
      </c>
      <c r="AJ1045" s="3">
        <v>822959</v>
      </c>
      <c r="AK1045" s="3">
        <v>0</v>
      </c>
      <c r="AL1045" s="2">
        <v>107542</v>
      </c>
      <c r="AM1045" s="3">
        <v>103805</v>
      </c>
      <c r="AN1045" s="2">
        <v>19299</v>
      </c>
      <c r="AO1045" s="2">
        <v>535936</v>
      </c>
      <c r="AP1045" s="2">
        <v>39634</v>
      </c>
      <c r="AQ1045" s="2">
        <v>0</v>
      </c>
      <c r="AR1045" s="2">
        <v>10832</v>
      </c>
      <c r="AS1045" s="2">
        <v>0</v>
      </c>
      <c r="AT1045" s="2" t="s">
        <v>464</v>
      </c>
      <c r="AU1045" s="2" t="s">
        <v>464</v>
      </c>
      <c r="AV1045" s="2" t="s">
        <v>464</v>
      </c>
    </row>
    <row r="1046" spans="1:48" x14ac:dyDescent="0.25">
      <c r="A1046" t="str">
        <f t="shared" si="19"/>
        <v>2014Q2</v>
      </c>
      <c r="B1046" s="9" t="s">
        <v>425</v>
      </c>
      <c r="C1046" s="9">
        <v>100464</v>
      </c>
      <c r="D1046" s="2">
        <v>105357</v>
      </c>
      <c r="E1046" s="2">
        <v>41990</v>
      </c>
      <c r="F1046" s="2">
        <v>3462</v>
      </c>
      <c r="G1046" s="2">
        <v>56134</v>
      </c>
      <c r="H1046" s="2">
        <v>12549</v>
      </c>
      <c r="I1046" s="2">
        <v>100680</v>
      </c>
      <c r="J1046" s="2">
        <v>69188</v>
      </c>
      <c r="K1046" s="2">
        <v>5000</v>
      </c>
      <c r="L1046" s="2">
        <v>3533221</v>
      </c>
      <c r="M1046" s="2">
        <v>6975642</v>
      </c>
      <c r="N1046" s="2">
        <v>0</v>
      </c>
      <c r="O1046" s="2">
        <v>12119996</v>
      </c>
      <c r="P1046" s="2">
        <v>0</v>
      </c>
      <c r="Q1046" s="2">
        <v>2353863</v>
      </c>
      <c r="R1046" s="2">
        <v>2376431</v>
      </c>
      <c r="S1046" s="2">
        <v>1871717</v>
      </c>
      <c r="T1046" s="2">
        <v>4544842</v>
      </c>
      <c r="U1046" s="2">
        <v>1362187</v>
      </c>
      <c r="V1046" s="2">
        <v>3533221</v>
      </c>
      <c r="W1046" s="2">
        <v>2376431</v>
      </c>
      <c r="X1046" s="2">
        <v>100</v>
      </c>
      <c r="Y1046" s="2">
        <v>117489</v>
      </c>
      <c r="Z1046" s="2">
        <v>40848</v>
      </c>
      <c r="AA1046" s="2">
        <v>13492</v>
      </c>
      <c r="AB1046" s="2">
        <v>225229</v>
      </c>
      <c r="AC1046" s="2">
        <v>1543619</v>
      </c>
      <c r="AD1046" s="2">
        <v>0</v>
      </c>
      <c r="AE1046" s="2">
        <v>229284</v>
      </c>
      <c r="AF1046" s="2">
        <v>0</v>
      </c>
      <c r="AG1046" s="2" t="s">
        <v>464</v>
      </c>
      <c r="AH1046" s="3" t="s">
        <v>464</v>
      </c>
      <c r="AI1046" s="2" t="s">
        <v>464</v>
      </c>
      <c r="AJ1046" s="3">
        <v>2353863</v>
      </c>
      <c r="AK1046" s="3">
        <v>100</v>
      </c>
      <c r="AL1046" s="2">
        <v>117890</v>
      </c>
      <c r="AM1046" s="3">
        <v>40706</v>
      </c>
      <c r="AN1046" s="2">
        <v>12955</v>
      </c>
      <c r="AO1046" s="2">
        <v>219987</v>
      </c>
      <c r="AP1046" s="2">
        <v>1542274</v>
      </c>
      <c r="AQ1046" s="2">
        <v>0</v>
      </c>
      <c r="AR1046" s="2">
        <v>221221</v>
      </c>
      <c r="AS1046" s="2">
        <v>0</v>
      </c>
      <c r="AT1046" s="2" t="s">
        <v>464</v>
      </c>
      <c r="AU1046" s="2" t="s">
        <v>464</v>
      </c>
      <c r="AV1046" s="2" t="s">
        <v>464</v>
      </c>
    </row>
    <row r="1047" spans="1:48" x14ac:dyDescent="0.25">
      <c r="A1047" t="str">
        <f t="shared" si="19"/>
        <v>2014Q2</v>
      </c>
      <c r="B1047" s="9" t="s">
        <v>426</v>
      </c>
      <c r="C1047" s="9">
        <v>4111033</v>
      </c>
      <c r="D1047" s="2">
        <v>6686</v>
      </c>
      <c r="E1047" s="2">
        <v>706</v>
      </c>
      <c r="F1047" s="2">
        <v>0</v>
      </c>
      <c r="G1047" s="2">
        <v>2877</v>
      </c>
      <c r="H1047" s="2">
        <v>723</v>
      </c>
      <c r="I1047" s="2">
        <v>4897</v>
      </c>
      <c r="J1047" s="2">
        <v>18615</v>
      </c>
      <c r="K1047" s="2">
        <v>0</v>
      </c>
      <c r="L1047" s="2">
        <v>69926</v>
      </c>
      <c r="M1047" s="2">
        <v>613144</v>
      </c>
      <c r="N1047" s="2">
        <v>0</v>
      </c>
      <c r="O1047" s="2">
        <v>765679</v>
      </c>
      <c r="P1047" s="2">
        <v>0</v>
      </c>
      <c r="Q1047" s="2">
        <v>43494</v>
      </c>
      <c r="R1047" s="2">
        <v>42850</v>
      </c>
      <c r="S1047" s="2">
        <v>83555</v>
      </c>
      <c r="T1047" s="2">
        <v>560856</v>
      </c>
      <c r="U1047" s="2">
        <v>42909</v>
      </c>
      <c r="V1047" s="2">
        <v>69926</v>
      </c>
      <c r="W1047" s="2">
        <v>42850</v>
      </c>
      <c r="X1047" s="2">
        <v>0</v>
      </c>
      <c r="Y1047" s="2">
        <v>0</v>
      </c>
      <c r="Z1047" s="2">
        <v>4960</v>
      </c>
      <c r="AA1047" s="2">
        <v>1339</v>
      </c>
      <c r="AB1047" s="2">
        <v>13672</v>
      </c>
      <c r="AC1047" s="2">
        <v>16493</v>
      </c>
      <c r="AD1047" s="2">
        <v>0</v>
      </c>
      <c r="AE1047" s="2">
        <v>0</v>
      </c>
      <c r="AF1047" s="2">
        <v>0</v>
      </c>
      <c r="AG1047" s="2" t="s">
        <v>464</v>
      </c>
      <c r="AH1047" s="3" t="s">
        <v>464</v>
      </c>
      <c r="AI1047" s="2" t="s">
        <v>464</v>
      </c>
      <c r="AJ1047" s="3">
        <v>43494</v>
      </c>
      <c r="AK1047" s="3">
        <v>0</v>
      </c>
      <c r="AL1047" s="2">
        <v>0</v>
      </c>
      <c r="AM1047" s="3">
        <v>4974</v>
      </c>
      <c r="AN1047" s="2">
        <v>1325</v>
      </c>
      <c r="AO1047" s="2">
        <v>13767</v>
      </c>
      <c r="AP1047" s="2">
        <v>16916</v>
      </c>
      <c r="AQ1047" s="2">
        <v>0</v>
      </c>
      <c r="AR1047" s="2">
        <v>0</v>
      </c>
      <c r="AS1047" s="2">
        <v>0</v>
      </c>
      <c r="AT1047" s="2" t="s">
        <v>464</v>
      </c>
      <c r="AU1047" s="2" t="s">
        <v>464</v>
      </c>
      <c r="AV1047" s="2" t="s">
        <v>464</v>
      </c>
    </row>
    <row r="1048" spans="1:48" x14ac:dyDescent="0.25">
      <c r="A1048" t="str">
        <f t="shared" si="19"/>
        <v>2014Q2</v>
      </c>
      <c r="B1048" s="9" t="s">
        <v>427</v>
      </c>
      <c r="C1048" s="9">
        <v>1023585</v>
      </c>
      <c r="D1048" s="2">
        <v>5663</v>
      </c>
      <c r="E1048" s="2">
        <v>5863</v>
      </c>
      <c r="F1048" s="2">
        <v>0</v>
      </c>
      <c r="G1048" s="2">
        <v>5572</v>
      </c>
      <c r="H1048" s="2">
        <v>825</v>
      </c>
      <c r="I1048" s="2">
        <v>9105</v>
      </c>
      <c r="J1048" s="2">
        <v>790</v>
      </c>
      <c r="K1048" s="2">
        <v>0</v>
      </c>
      <c r="L1048" s="2">
        <v>99835</v>
      </c>
      <c r="M1048" s="2">
        <v>508588</v>
      </c>
      <c r="N1048" s="2">
        <v>0</v>
      </c>
      <c r="O1048" s="2">
        <v>670950</v>
      </c>
      <c r="P1048" s="2">
        <v>32</v>
      </c>
      <c r="Q1048" s="2">
        <v>97774</v>
      </c>
      <c r="R1048" s="2">
        <v>99835</v>
      </c>
      <c r="S1048" s="2">
        <v>98594</v>
      </c>
      <c r="T1048" s="2">
        <v>360811</v>
      </c>
      <c r="U1048" s="2">
        <v>117774</v>
      </c>
      <c r="V1048" s="2">
        <v>99835</v>
      </c>
      <c r="W1048" s="2">
        <v>99835</v>
      </c>
      <c r="X1048" s="2">
        <v>0</v>
      </c>
      <c r="Y1048" s="2">
        <v>0</v>
      </c>
      <c r="Z1048" s="2">
        <v>25992</v>
      </c>
      <c r="AA1048" s="2">
        <v>4509</v>
      </c>
      <c r="AB1048" s="2">
        <v>36465</v>
      </c>
      <c r="AC1048" s="2">
        <v>2519</v>
      </c>
      <c r="AD1048" s="2">
        <v>0</v>
      </c>
      <c r="AE1048" s="2">
        <v>0</v>
      </c>
      <c r="AF1048" s="2">
        <v>0</v>
      </c>
      <c r="AG1048" s="2" t="s">
        <v>464</v>
      </c>
      <c r="AH1048" s="3" t="s">
        <v>464</v>
      </c>
      <c r="AI1048" s="2" t="s">
        <v>464</v>
      </c>
      <c r="AJ1048" s="3">
        <v>97774</v>
      </c>
      <c r="AK1048" s="3">
        <v>0</v>
      </c>
      <c r="AL1048" s="2">
        <v>0</v>
      </c>
      <c r="AM1048" s="3">
        <v>25664</v>
      </c>
      <c r="AN1048" s="2">
        <v>4297</v>
      </c>
      <c r="AO1048" s="2">
        <v>35314</v>
      </c>
      <c r="AP1048" s="2">
        <v>2461</v>
      </c>
      <c r="AQ1048" s="2">
        <v>0</v>
      </c>
      <c r="AR1048" s="2">
        <v>0</v>
      </c>
      <c r="AS1048" s="2">
        <v>0</v>
      </c>
      <c r="AT1048" s="2" t="s">
        <v>464</v>
      </c>
      <c r="AU1048" s="2" t="s">
        <v>464</v>
      </c>
      <c r="AV1048" s="2" t="s">
        <v>464</v>
      </c>
    </row>
    <row r="1049" spans="1:48" x14ac:dyDescent="0.25">
      <c r="A1049" t="str">
        <f t="shared" si="19"/>
        <v>2014Q2</v>
      </c>
      <c r="B1049" s="9" t="s">
        <v>428</v>
      </c>
      <c r="C1049" s="9">
        <v>4047176</v>
      </c>
      <c r="D1049" s="2">
        <v>2689000</v>
      </c>
      <c r="E1049" s="2">
        <v>2446000</v>
      </c>
      <c r="F1049" s="2">
        <v>33000</v>
      </c>
      <c r="G1049" s="2">
        <v>1382000</v>
      </c>
      <c r="H1049" s="2">
        <v>241000</v>
      </c>
      <c r="I1049" s="2">
        <v>2764000</v>
      </c>
      <c r="J1049" s="2">
        <v>6361000</v>
      </c>
      <c r="K1049" s="2">
        <v>271000</v>
      </c>
      <c r="L1049" s="2">
        <v>90384000</v>
      </c>
      <c r="M1049" s="2">
        <v>245583000</v>
      </c>
      <c r="N1049" s="2">
        <v>1698000</v>
      </c>
      <c r="O1049" s="2">
        <v>389065000</v>
      </c>
      <c r="P1049" s="2">
        <v>0</v>
      </c>
      <c r="Q1049" s="2">
        <v>48011000</v>
      </c>
      <c r="R1049" s="2">
        <v>48389000</v>
      </c>
      <c r="S1049" s="2">
        <v>74995000</v>
      </c>
      <c r="T1049" s="2">
        <v>114862000</v>
      </c>
      <c r="U1049" s="2">
        <v>58312000</v>
      </c>
      <c r="V1049" s="2">
        <v>90384000</v>
      </c>
      <c r="W1049" s="2">
        <v>48389000</v>
      </c>
      <c r="X1049" s="2">
        <v>754000</v>
      </c>
      <c r="Y1049" s="2">
        <v>232000</v>
      </c>
      <c r="Z1049" s="2">
        <v>884000</v>
      </c>
      <c r="AA1049" s="2">
        <v>2516000</v>
      </c>
      <c r="AB1049" s="2">
        <v>5694000</v>
      </c>
      <c r="AC1049" s="2">
        <v>30082000</v>
      </c>
      <c r="AD1049" s="2">
        <v>0</v>
      </c>
      <c r="AE1049" s="2">
        <v>0</v>
      </c>
      <c r="AF1049" s="2">
        <v>133000</v>
      </c>
      <c r="AG1049" s="2" t="s">
        <v>464</v>
      </c>
      <c r="AH1049" s="3" t="s">
        <v>464</v>
      </c>
      <c r="AI1049" s="2" t="s">
        <v>464</v>
      </c>
      <c r="AJ1049" s="3">
        <v>48011000</v>
      </c>
      <c r="AK1049" s="3">
        <v>751000</v>
      </c>
      <c r="AL1049" s="2">
        <v>228000</v>
      </c>
      <c r="AM1049" s="3">
        <v>912000</v>
      </c>
      <c r="AN1049" s="2">
        <v>2418000</v>
      </c>
      <c r="AO1049" s="2">
        <v>5453000</v>
      </c>
      <c r="AP1049" s="2">
        <v>30276000</v>
      </c>
      <c r="AQ1049" s="2">
        <v>0</v>
      </c>
      <c r="AR1049" s="2">
        <v>0</v>
      </c>
      <c r="AS1049" s="2">
        <v>130000</v>
      </c>
      <c r="AT1049" s="2" t="s">
        <v>464</v>
      </c>
      <c r="AU1049" s="2" t="s">
        <v>464</v>
      </c>
      <c r="AV1049" s="2" t="s">
        <v>464</v>
      </c>
    </row>
    <row r="1050" spans="1:48" x14ac:dyDescent="0.25">
      <c r="A1050" t="str">
        <f t="shared" si="19"/>
        <v>2014Q2</v>
      </c>
      <c r="B1050" s="9" t="s">
        <v>1075</v>
      </c>
      <c r="C1050" s="9">
        <v>4090946</v>
      </c>
      <c r="D1050" s="2">
        <v>4562</v>
      </c>
      <c r="E1050" s="2">
        <v>524</v>
      </c>
      <c r="F1050" s="2">
        <v>0</v>
      </c>
      <c r="G1050" s="2">
        <v>1367</v>
      </c>
      <c r="H1050" s="2">
        <v>323</v>
      </c>
      <c r="I1050" s="2">
        <v>2770</v>
      </c>
      <c r="J1050" s="2">
        <v>2360</v>
      </c>
      <c r="K1050" s="2">
        <v>222</v>
      </c>
      <c r="L1050" s="2">
        <v>137744</v>
      </c>
      <c r="M1050" s="2">
        <v>377186</v>
      </c>
      <c r="N1050" s="2">
        <v>0</v>
      </c>
      <c r="O1050" s="2">
        <v>569214</v>
      </c>
      <c r="P1050" s="2">
        <v>18</v>
      </c>
      <c r="Q1050" s="2">
        <v>138177</v>
      </c>
      <c r="R1050" s="2">
        <v>137744</v>
      </c>
      <c r="S1050" s="2">
        <v>43602</v>
      </c>
      <c r="T1050" s="2">
        <v>244005</v>
      </c>
      <c r="U1050" s="2">
        <v>46458</v>
      </c>
      <c r="V1050" s="2">
        <v>137744</v>
      </c>
      <c r="W1050" s="2">
        <v>137744</v>
      </c>
      <c r="X1050" s="2">
        <v>6946</v>
      </c>
      <c r="Y1050" s="2">
        <v>0</v>
      </c>
      <c r="Z1050" s="2">
        <v>93023</v>
      </c>
      <c r="AA1050" s="2">
        <v>0</v>
      </c>
      <c r="AB1050" s="2">
        <v>0</v>
      </c>
      <c r="AC1050" s="2">
        <v>1959</v>
      </c>
      <c r="AD1050" s="2">
        <v>0</v>
      </c>
      <c r="AE1050" s="2">
        <v>0</v>
      </c>
      <c r="AF1050" s="2">
        <v>0</v>
      </c>
      <c r="AG1050" s="2" t="s">
        <v>464</v>
      </c>
      <c r="AH1050" s="3" t="s">
        <v>464</v>
      </c>
      <c r="AI1050" s="2" t="s">
        <v>464</v>
      </c>
      <c r="AJ1050" s="3">
        <v>138177</v>
      </c>
      <c r="AK1050" s="3">
        <v>6949</v>
      </c>
      <c r="AL1050" s="2">
        <v>0</v>
      </c>
      <c r="AM1050" s="3">
        <v>93820</v>
      </c>
      <c r="AN1050" s="2">
        <v>0</v>
      </c>
      <c r="AO1050" s="2">
        <v>0</v>
      </c>
      <c r="AP1050" s="2">
        <v>1951</v>
      </c>
      <c r="AQ1050" s="2">
        <v>0</v>
      </c>
      <c r="AR1050" s="2">
        <v>0</v>
      </c>
      <c r="AS1050" s="2">
        <v>0</v>
      </c>
      <c r="AT1050" s="2" t="s">
        <v>464</v>
      </c>
      <c r="AU1050" s="2" t="s">
        <v>464</v>
      </c>
      <c r="AV1050" s="2" t="s">
        <v>464</v>
      </c>
    </row>
    <row r="1051" spans="1:48" x14ac:dyDescent="0.25">
      <c r="A1051" t="str">
        <f t="shared" si="19"/>
        <v>2014Q2</v>
      </c>
      <c r="B1051" s="9" t="s">
        <v>1076</v>
      </c>
      <c r="C1051" s="9">
        <v>1981042</v>
      </c>
      <c r="D1051" s="2">
        <v>10789</v>
      </c>
      <c r="E1051" s="2">
        <v>2553</v>
      </c>
      <c r="F1051" s="2">
        <v>0</v>
      </c>
      <c r="G1051" s="2">
        <v>5078</v>
      </c>
      <c r="H1051" s="2">
        <v>1830</v>
      </c>
      <c r="I1051" s="2">
        <v>8874</v>
      </c>
      <c r="J1051" s="2">
        <v>10066</v>
      </c>
      <c r="K1051" s="2">
        <v>37</v>
      </c>
      <c r="L1051" s="2">
        <v>451452</v>
      </c>
      <c r="M1051" s="2">
        <v>972158</v>
      </c>
      <c r="N1051" s="2">
        <v>0</v>
      </c>
      <c r="O1051" s="2">
        <v>1492839</v>
      </c>
      <c r="P1051" s="2">
        <v>-51</v>
      </c>
      <c r="Q1051" s="2">
        <v>439726</v>
      </c>
      <c r="R1051" s="2">
        <v>432070</v>
      </c>
      <c r="S1051" s="2">
        <v>315432</v>
      </c>
      <c r="T1051" s="2">
        <v>587856</v>
      </c>
      <c r="U1051" s="2">
        <v>99370</v>
      </c>
      <c r="V1051" s="2">
        <v>451452</v>
      </c>
      <c r="W1051" s="2">
        <v>432070</v>
      </c>
      <c r="X1051" s="2">
        <v>0</v>
      </c>
      <c r="Y1051" s="2">
        <v>0</v>
      </c>
      <c r="Z1051" s="2">
        <v>313176</v>
      </c>
      <c r="AA1051" s="2">
        <v>58</v>
      </c>
      <c r="AB1051" s="2">
        <v>39348</v>
      </c>
      <c r="AC1051" s="2">
        <v>76430</v>
      </c>
      <c r="AD1051" s="2">
        <v>0</v>
      </c>
      <c r="AE1051" s="2">
        <v>0</v>
      </c>
      <c r="AF1051" s="2">
        <v>0</v>
      </c>
      <c r="AG1051" s="2" t="s">
        <v>464</v>
      </c>
      <c r="AH1051" s="3" t="s">
        <v>464</v>
      </c>
      <c r="AI1051" s="2" t="s">
        <v>464</v>
      </c>
      <c r="AJ1051" s="3">
        <v>439726</v>
      </c>
      <c r="AK1051" s="3">
        <v>0</v>
      </c>
      <c r="AL1051" s="2">
        <v>0</v>
      </c>
      <c r="AM1051" s="3">
        <v>321394</v>
      </c>
      <c r="AN1051" s="2">
        <v>54</v>
      </c>
      <c r="AO1051" s="2">
        <v>39642</v>
      </c>
      <c r="AP1051" s="2">
        <v>75636</v>
      </c>
      <c r="AQ1051" s="2">
        <v>0</v>
      </c>
      <c r="AR1051" s="2">
        <v>0</v>
      </c>
      <c r="AS1051" s="2">
        <v>0</v>
      </c>
      <c r="AT1051" s="2" t="s">
        <v>464</v>
      </c>
      <c r="AU1051" s="2" t="s">
        <v>464</v>
      </c>
      <c r="AV1051" s="2" t="s">
        <v>464</v>
      </c>
    </row>
    <row r="1052" spans="1:48" x14ac:dyDescent="0.25">
      <c r="A1052" t="str">
        <f t="shared" si="19"/>
        <v>2014Q2</v>
      </c>
      <c r="B1052" s="9" t="s">
        <v>429</v>
      </c>
      <c r="C1052" s="9">
        <v>100473</v>
      </c>
      <c r="D1052" s="2">
        <v>86170</v>
      </c>
      <c r="E1052" s="2">
        <v>131432</v>
      </c>
      <c r="F1052" s="2">
        <v>6409</v>
      </c>
      <c r="G1052" s="2">
        <v>89532</v>
      </c>
      <c r="H1052" s="2">
        <v>15199</v>
      </c>
      <c r="I1052" s="2">
        <v>166511</v>
      </c>
      <c r="J1052" s="2">
        <v>255453</v>
      </c>
      <c r="K1052" s="2">
        <v>82652</v>
      </c>
      <c r="L1052" s="2">
        <v>6939422</v>
      </c>
      <c r="M1052" s="2">
        <v>6923839</v>
      </c>
      <c r="N1052" s="2">
        <v>26484</v>
      </c>
      <c r="O1052" s="2">
        <v>15562690</v>
      </c>
      <c r="P1052" s="2">
        <v>2569</v>
      </c>
      <c r="Q1052" s="2">
        <v>6673601</v>
      </c>
      <c r="R1052" s="2">
        <v>6700623</v>
      </c>
      <c r="S1052" s="2">
        <v>901438</v>
      </c>
      <c r="T1052" s="2">
        <v>2862703</v>
      </c>
      <c r="U1052" s="2">
        <v>3360118</v>
      </c>
      <c r="V1052" s="2">
        <v>6939422</v>
      </c>
      <c r="W1052" s="2">
        <v>6700623</v>
      </c>
      <c r="X1052" s="2">
        <v>466675</v>
      </c>
      <c r="Y1052" s="2">
        <v>0</v>
      </c>
      <c r="Z1052" s="2">
        <v>969366</v>
      </c>
      <c r="AA1052" s="2">
        <v>162233</v>
      </c>
      <c r="AB1052" s="2">
        <v>1445024</v>
      </c>
      <c r="AC1052" s="2">
        <v>1580948</v>
      </c>
      <c r="AD1052" s="2">
        <v>0</v>
      </c>
      <c r="AE1052" s="2">
        <v>0</v>
      </c>
      <c r="AF1052" s="2">
        <v>0</v>
      </c>
      <c r="AG1052" s="2" t="s">
        <v>464</v>
      </c>
      <c r="AH1052" s="3" t="s">
        <v>464</v>
      </c>
      <c r="AI1052" s="2" t="s">
        <v>464</v>
      </c>
      <c r="AJ1052" s="3">
        <v>6673601</v>
      </c>
      <c r="AK1052" s="3">
        <v>466423</v>
      </c>
      <c r="AL1052" s="2">
        <v>0</v>
      </c>
      <c r="AM1052" s="3">
        <v>968580</v>
      </c>
      <c r="AN1052" s="2">
        <v>155593</v>
      </c>
      <c r="AO1052" s="2">
        <v>1440508</v>
      </c>
      <c r="AP1052" s="2">
        <v>1584230</v>
      </c>
      <c r="AQ1052" s="2">
        <v>0</v>
      </c>
      <c r="AR1052" s="2">
        <v>0</v>
      </c>
      <c r="AS1052" s="2">
        <v>0</v>
      </c>
      <c r="AT1052" s="2" t="s">
        <v>464</v>
      </c>
      <c r="AU1052" s="2" t="s">
        <v>464</v>
      </c>
      <c r="AV1052" s="2" t="s">
        <v>464</v>
      </c>
    </row>
    <row r="1053" spans="1:48" x14ac:dyDescent="0.25">
      <c r="A1053" t="str">
        <f t="shared" si="19"/>
        <v>2014Q2</v>
      </c>
      <c r="B1053" s="9" t="s">
        <v>430</v>
      </c>
      <c r="C1053" s="9">
        <v>4047103</v>
      </c>
      <c r="D1053" s="2">
        <v>212833</v>
      </c>
      <c r="E1053" s="2">
        <v>42924</v>
      </c>
      <c r="F1053" s="2">
        <v>1703</v>
      </c>
      <c r="G1053" s="2">
        <v>94594</v>
      </c>
      <c r="H1053" s="2">
        <v>24961</v>
      </c>
      <c r="I1053" s="2">
        <v>214076</v>
      </c>
      <c r="J1053" s="2">
        <v>526933</v>
      </c>
      <c r="K1053" s="2">
        <v>123</v>
      </c>
      <c r="L1053" s="2">
        <v>2594288</v>
      </c>
      <c r="M1053" s="2">
        <v>15472218</v>
      </c>
      <c r="N1053" s="2">
        <v>9421</v>
      </c>
      <c r="O1053" s="2">
        <v>22066064</v>
      </c>
      <c r="P1053" s="2">
        <v>975</v>
      </c>
      <c r="Q1053" s="2">
        <v>2568171</v>
      </c>
      <c r="R1053" s="2">
        <v>2588913</v>
      </c>
      <c r="S1053" s="2">
        <v>3074251</v>
      </c>
      <c r="T1053" s="2">
        <v>12387603</v>
      </c>
      <c r="U1053" s="2">
        <v>2170540</v>
      </c>
      <c r="V1053" s="2">
        <v>2594288</v>
      </c>
      <c r="W1053" s="2">
        <v>2588913</v>
      </c>
      <c r="X1053" s="2">
        <v>233</v>
      </c>
      <c r="Y1053" s="2">
        <v>0</v>
      </c>
      <c r="Z1053" s="2">
        <v>0</v>
      </c>
      <c r="AA1053" s="2">
        <v>178077</v>
      </c>
      <c r="AB1053" s="2">
        <v>1107724</v>
      </c>
      <c r="AC1053" s="2">
        <v>951941</v>
      </c>
      <c r="AD1053" s="2">
        <v>0</v>
      </c>
      <c r="AE1053" s="2">
        <v>0</v>
      </c>
      <c r="AF1053" s="2">
        <v>0</v>
      </c>
      <c r="AG1053" s="2" t="s">
        <v>464</v>
      </c>
      <c r="AH1053" s="3" t="s">
        <v>464</v>
      </c>
      <c r="AI1053" s="2" t="s">
        <v>464</v>
      </c>
      <c r="AJ1053" s="3">
        <v>2568171</v>
      </c>
      <c r="AK1053" s="3">
        <v>214</v>
      </c>
      <c r="AL1053" s="2">
        <v>0</v>
      </c>
      <c r="AM1053" s="3">
        <v>0</v>
      </c>
      <c r="AN1053" s="2">
        <v>177212</v>
      </c>
      <c r="AO1053" s="2">
        <v>1098581</v>
      </c>
      <c r="AP1053" s="2">
        <v>953598</v>
      </c>
      <c r="AQ1053" s="2">
        <v>0</v>
      </c>
      <c r="AR1053" s="2">
        <v>0</v>
      </c>
      <c r="AS1053" s="2">
        <v>0</v>
      </c>
      <c r="AT1053" s="2" t="s">
        <v>464</v>
      </c>
      <c r="AU1053" s="2" t="s">
        <v>464</v>
      </c>
      <c r="AV1053" s="2" t="s">
        <v>464</v>
      </c>
    </row>
    <row r="1054" spans="1:48" x14ac:dyDescent="0.25">
      <c r="A1054" t="str">
        <f t="shared" si="19"/>
        <v>2014Q2</v>
      </c>
      <c r="B1054" s="9" t="s">
        <v>431</v>
      </c>
      <c r="C1054" s="9">
        <v>100575</v>
      </c>
      <c r="D1054" s="2">
        <v>63714</v>
      </c>
      <c r="E1054" s="2">
        <v>16286</v>
      </c>
      <c r="F1054" s="2">
        <v>0</v>
      </c>
      <c r="G1054" s="2">
        <v>28040</v>
      </c>
      <c r="H1054" s="2">
        <v>7739</v>
      </c>
      <c r="I1054" s="2">
        <v>59483</v>
      </c>
      <c r="J1054" s="2">
        <v>30769</v>
      </c>
      <c r="K1054" s="2">
        <v>311</v>
      </c>
      <c r="L1054" s="2">
        <v>1084493</v>
      </c>
      <c r="M1054" s="2">
        <v>5296691</v>
      </c>
      <c r="N1054" s="2">
        <v>1279</v>
      </c>
      <c r="O1054" s="2">
        <v>7307830</v>
      </c>
      <c r="P1054" s="2">
        <v>426</v>
      </c>
      <c r="Q1054" s="2">
        <v>1062602</v>
      </c>
      <c r="R1054" s="2">
        <v>1084493</v>
      </c>
      <c r="S1054" s="2">
        <v>1587631</v>
      </c>
      <c r="T1054" s="2">
        <v>4548659</v>
      </c>
      <c r="U1054" s="2">
        <v>365281</v>
      </c>
      <c r="V1054" s="2">
        <v>1084493</v>
      </c>
      <c r="W1054" s="2">
        <v>1084493</v>
      </c>
      <c r="X1054" s="2">
        <v>0</v>
      </c>
      <c r="Y1054" s="2">
        <v>0</v>
      </c>
      <c r="Z1054" s="2">
        <v>1439</v>
      </c>
      <c r="AA1054" s="2">
        <v>43680</v>
      </c>
      <c r="AB1054" s="2">
        <v>462680</v>
      </c>
      <c r="AC1054" s="2">
        <v>40937</v>
      </c>
      <c r="AD1054" s="2">
        <v>0</v>
      </c>
      <c r="AE1054" s="2">
        <v>18904</v>
      </c>
      <c r="AF1054" s="2">
        <v>0</v>
      </c>
      <c r="AG1054" s="2" t="s">
        <v>464</v>
      </c>
      <c r="AH1054" s="3" t="s">
        <v>464</v>
      </c>
      <c r="AI1054" s="2" t="s">
        <v>464</v>
      </c>
      <c r="AJ1054" s="3">
        <v>1062602</v>
      </c>
      <c r="AK1054" s="3">
        <v>0</v>
      </c>
      <c r="AL1054" s="2">
        <v>0</v>
      </c>
      <c r="AM1054" s="3">
        <v>1406</v>
      </c>
      <c r="AN1054" s="2">
        <v>42475</v>
      </c>
      <c r="AO1054" s="2">
        <v>456760</v>
      </c>
      <c r="AP1054" s="2">
        <v>40672</v>
      </c>
      <c r="AQ1054" s="2">
        <v>0</v>
      </c>
      <c r="AR1054" s="2">
        <v>18516</v>
      </c>
      <c r="AS1054" s="2">
        <v>0</v>
      </c>
      <c r="AT1054" s="2" t="s">
        <v>464</v>
      </c>
      <c r="AU1054" s="2" t="s">
        <v>464</v>
      </c>
      <c r="AV1054" s="2" t="s">
        <v>464</v>
      </c>
    </row>
    <row r="1055" spans="1:48" x14ac:dyDescent="0.25">
      <c r="A1055" t="str">
        <f t="shared" si="19"/>
        <v>2014Q2</v>
      </c>
      <c r="B1055" s="9" t="s">
        <v>432</v>
      </c>
      <c r="C1055" s="9">
        <v>1019034</v>
      </c>
      <c r="D1055" s="2">
        <v>5675</v>
      </c>
      <c r="E1055" s="2">
        <v>2092</v>
      </c>
      <c r="F1055" s="2">
        <v>0</v>
      </c>
      <c r="G1055" s="2">
        <v>2897</v>
      </c>
      <c r="H1055" s="2">
        <v>704</v>
      </c>
      <c r="I1055" s="2">
        <v>5291</v>
      </c>
      <c r="J1055" s="2">
        <v>16941</v>
      </c>
      <c r="K1055" s="2">
        <v>0</v>
      </c>
      <c r="L1055" s="2">
        <v>50718</v>
      </c>
      <c r="M1055" s="2">
        <v>462674</v>
      </c>
      <c r="N1055" s="2">
        <v>0</v>
      </c>
      <c r="O1055" s="2">
        <v>571488</v>
      </c>
      <c r="P1055" s="2">
        <v>19</v>
      </c>
      <c r="Q1055" s="2">
        <v>40792</v>
      </c>
      <c r="R1055" s="2">
        <v>41076</v>
      </c>
      <c r="S1055" s="2">
        <v>167691</v>
      </c>
      <c r="T1055" s="2">
        <v>405596</v>
      </c>
      <c r="U1055" s="2">
        <v>22346</v>
      </c>
      <c r="V1055" s="2">
        <v>50718</v>
      </c>
      <c r="W1055" s="2">
        <v>41076</v>
      </c>
      <c r="X1055" s="2">
        <v>0</v>
      </c>
      <c r="Y1055" s="2">
        <v>0</v>
      </c>
      <c r="Z1055" s="2">
        <v>11540</v>
      </c>
      <c r="AA1055" s="2">
        <v>0</v>
      </c>
      <c r="AB1055" s="2">
        <v>1445</v>
      </c>
      <c r="AC1055" s="2">
        <v>1083</v>
      </c>
      <c r="AD1055" s="2">
        <v>0</v>
      </c>
      <c r="AE1055" s="2">
        <v>3387</v>
      </c>
      <c r="AF1055" s="2">
        <v>0</v>
      </c>
      <c r="AG1055" s="2" t="s">
        <v>464</v>
      </c>
      <c r="AH1055" s="3" t="s">
        <v>464</v>
      </c>
      <c r="AI1055" s="2" t="s">
        <v>464</v>
      </c>
      <c r="AJ1055" s="3">
        <v>40792</v>
      </c>
      <c r="AK1055" s="3">
        <v>0</v>
      </c>
      <c r="AL1055" s="2">
        <v>0</v>
      </c>
      <c r="AM1055" s="3">
        <v>11895</v>
      </c>
      <c r="AN1055" s="2">
        <v>0</v>
      </c>
      <c r="AO1055" s="2">
        <v>1433</v>
      </c>
      <c r="AP1055" s="2">
        <v>1078</v>
      </c>
      <c r="AQ1055" s="2">
        <v>0</v>
      </c>
      <c r="AR1055" s="2">
        <v>3386</v>
      </c>
      <c r="AS1055" s="2">
        <v>0</v>
      </c>
      <c r="AT1055" s="2" t="s">
        <v>464</v>
      </c>
      <c r="AU1055" s="2" t="s">
        <v>464</v>
      </c>
      <c r="AV1055" s="2" t="s">
        <v>464</v>
      </c>
    </row>
    <row r="1056" spans="1:48" x14ac:dyDescent="0.25">
      <c r="A1056" t="str">
        <f t="shared" si="19"/>
        <v>2014Q2</v>
      </c>
      <c r="B1056" s="9" t="s">
        <v>1077</v>
      </c>
      <c r="C1056" s="9">
        <v>1024336</v>
      </c>
      <c r="D1056" s="2">
        <v>5499</v>
      </c>
      <c r="E1056" s="2">
        <v>1094</v>
      </c>
      <c r="F1056" s="2">
        <v>0</v>
      </c>
      <c r="G1056" s="2">
        <v>2855</v>
      </c>
      <c r="H1056" s="2">
        <v>481</v>
      </c>
      <c r="I1056" s="2">
        <v>4958</v>
      </c>
      <c r="J1056" s="2">
        <v>52669</v>
      </c>
      <c r="K1056" s="2">
        <v>1183</v>
      </c>
      <c r="L1056" s="2">
        <v>99945</v>
      </c>
      <c r="M1056" s="2">
        <v>477572</v>
      </c>
      <c r="N1056" s="2">
        <v>0</v>
      </c>
      <c r="O1056" s="2">
        <v>671809</v>
      </c>
      <c r="P1056" s="2">
        <v>8</v>
      </c>
      <c r="Q1056" s="2">
        <v>99023</v>
      </c>
      <c r="R1056" s="2">
        <v>99500</v>
      </c>
      <c r="S1056" s="2">
        <v>104140</v>
      </c>
      <c r="T1056" s="2">
        <v>363945</v>
      </c>
      <c r="U1056" s="2">
        <v>37478</v>
      </c>
      <c r="V1056" s="2">
        <v>99945</v>
      </c>
      <c r="W1056" s="2">
        <v>99500</v>
      </c>
      <c r="X1056" s="2">
        <v>1002</v>
      </c>
      <c r="Y1056" s="2">
        <v>0</v>
      </c>
      <c r="Z1056" s="2">
        <v>22169</v>
      </c>
      <c r="AA1056" s="2">
        <v>1092</v>
      </c>
      <c r="AB1056" s="2">
        <v>2662</v>
      </c>
      <c r="AC1056" s="2">
        <v>13888</v>
      </c>
      <c r="AD1056" s="2">
        <v>0</v>
      </c>
      <c r="AE1056" s="2">
        <v>3485</v>
      </c>
      <c r="AF1056" s="2">
        <v>6902</v>
      </c>
      <c r="AG1056" s="2" t="s">
        <v>464</v>
      </c>
      <c r="AH1056" s="3" t="s">
        <v>464</v>
      </c>
      <c r="AI1056" s="2" t="s">
        <v>464</v>
      </c>
      <c r="AJ1056" s="3">
        <v>99023</v>
      </c>
      <c r="AK1056" s="3">
        <v>1001</v>
      </c>
      <c r="AL1056" s="2">
        <v>0</v>
      </c>
      <c r="AM1056" s="3">
        <v>22132</v>
      </c>
      <c r="AN1056" s="2">
        <v>1064</v>
      </c>
      <c r="AO1056" s="2">
        <v>2527</v>
      </c>
      <c r="AP1056" s="2">
        <v>13907</v>
      </c>
      <c r="AQ1056" s="2">
        <v>0</v>
      </c>
      <c r="AR1056" s="2">
        <v>3490</v>
      </c>
      <c r="AS1056" s="2">
        <v>6902</v>
      </c>
      <c r="AT1056" s="2" t="s">
        <v>464</v>
      </c>
      <c r="AU1056" s="2" t="s">
        <v>464</v>
      </c>
      <c r="AV1056" s="2" t="s">
        <v>464</v>
      </c>
    </row>
    <row r="1057" spans="1:48" x14ac:dyDescent="0.25">
      <c r="A1057" t="str">
        <f t="shared" si="19"/>
        <v>2014Q2</v>
      </c>
      <c r="B1057" s="9" t="s">
        <v>433</v>
      </c>
      <c r="C1057" s="9">
        <v>1020145</v>
      </c>
      <c r="D1057" s="2">
        <v>4128</v>
      </c>
      <c r="E1057" s="2">
        <v>953</v>
      </c>
      <c r="F1057" s="2">
        <v>0</v>
      </c>
      <c r="G1057" s="2">
        <v>2028</v>
      </c>
      <c r="H1057" s="2">
        <v>323</v>
      </c>
      <c r="I1057" s="2">
        <v>3629</v>
      </c>
      <c r="J1057" s="2">
        <v>34321</v>
      </c>
      <c r="K1057" s="2">
        <v>0</v>
      </c>
      <c r="L1057" s="2">
        <v>192846</v>
      </c>
      <c r="M1057" s="2">
        <v>307689</v>
      </c>
      <c r="N1057" s="2">
        <v>0</v>
      </c>
      <c r="O1057" s="2">
        <v>589773</v>
      </c>
      <c r="P1057" s="2">
        <v>395</v>
      </c>
      <c r="Q1057" s="2">
        <v>190992</v>
      </c>
      <c r="R1057" s="2">
        <v>192846</v>
      </c>
      <c r="S1057" s="2">
        <v>92061</v>
      </c>
      <c r="T1057" s="2">
        <v>242318</v>
      </c>
      <c r="U1057" s="2">
        <v>46037</v>
      </c>
      <c r="V1057" s="2">
        <v>192846</v>
      </c>
      <c r="W1057" s="2">
        <v>192846</v>
      </c>
      <c r="X1057" s="2">
        <v>0</v>
      </c>
      <c r="Y1057" s="2">
        <v>0</v>
      </c>
      <c r="Z1057" s="2">
        <v>9535</v>
      </c>
      <c r="AA1057" s="2">
        <v>515</v>
      </c>
      <c r="AB1057" s="2">
        <v>79297</v>
      </c>
      <c r="AC1057" s="2">
        <v>44192</v>
      </c>
      <c r="AD1057" s="2">
        <v>0</v>
      </c>
      <c r="AE1057" s="2">
        <v>0</v>
      </c>
      <c r="AF1057" s="2">
        <v>0</v>
      </c>
      <c r="AG1057" s="2" t="s">
        <v>464</v>
      </c>
      <c r="AH1057" s="3" t="s">
        <v>464</v>
      </c>
      <c r="AI1057" s="2" t="s">
        <v>464</v>
      </c>
      <c r="AJ1057" s="3">
        <v>190992</v>
      </c>
      <c r="AK1057" s="3">
        <v>0</v>
      </c>
      <c r="AL1057" s="2">
        <v>0</v>
      </c>
      <c r="AM1057" s="3">
        <v>9639</v>
      </c>
      <c r="AN1057" s="2">
        <v>494</v>
      </c>
      <c r="AO1057" s="2">
        <v>78795</v>
      </c>
      <c r="AP1057" s="2">
        <v>44381</v>
      </c>
      <c r="AQ1057" s="2">
        <v>0</v>
      </c>
      <c r="AR1057" s="2">
        <v>0</v>
      </c>
      <c r="AS1057" s="2">
        <v>0</v>
      </c>
      <c r="AT1057" s="2" t="s">
        <v>464</v>
      </c>
      <c r="AU1057" s="2" t="s">
        <v>464</v>
      </c>
      <c r="AV1057" s="2" t="s">
        <v>464</v>
      </c>
    </row>
    <row r="1058" spans="1:48" x14ac:dyDescent="0.25">
      <c r="A1058" t="str">
        <f t="shared" si="19"/>
        <v>2014Q2</v>
      </c>
      <c r="B1058" s="9" t="s">
        <v>1078</v>
      </c>
      <c r="C1058" s="9">
        <v>1018106</v>
      </c>
      <c r="D1058" s="2">
        <v>8418</v>
      </c>
      <c r="E1058" s="2">
        <v>3546</v>
      </c>
      <c r="F1058" s="2">
        <v>0</v>
      </c>
      <c r="G1058" s="2">
        <v>5127</v>
      </c>
      <c r="H1058" s="2">
        <v>1303</v>
      </c>
      <c r="I1058" s="2">
        <v>9818</v>
      </c>
      <c r="J1058" s="2">
        <v>87963</v>
      </c>
      <c r="K1058" s="2">
        <v>4925</v>
      </c>
      <c r="L1058" s="2">
        <v>389081</v>
      </c>
      <c r="M1058" s="2">
        <v>498994</v>
      </c>
      <c r="N1058" s="2">
        <v>0</v>
      </c>
      <c r="O1058" s="2">
        <v>1026109</v>
      </c>
      <c r="P1058" s="2">
        <v>16</v>
      </c>
      <c r="Q1058" s="2">
        <v>387288</v>
      </c>
      <c r="R1058" s="2">
        <v>385081</v>
      </c>
      <c r="S1058" s="2">
        <v>181651</v>
      </c>
      <c r="T1058" s="2">
        <v>426636</v>
      </c>
      <c r="U1058" s="2">
        <v>33275</v>
      </c>
      <c r="V1058" s="2">
        <v>389081</v>
      </c>
      <c r="W1058" s="2">
        <v>385081</v>
      </c>
      <c r="X1058" s="2">
        <v>0</v>
      </c>
      <c r="Y1058" s="2">
        <v>36514</v>
      </c>
      <c r="Z1058" s="2">
        <v>39607</v>
      </c>
      <c r="AA1058" s="2">
        <v>5860</v>
      </c>
      <c r="AB1058" s="2">
        <v>66659</v>
      </c>
      <c r="AC1058" s="2">
        <v>138330</v>
      </c>
      <c r="AD1058" s="2">
        <v>0</v>
      </c>
      <c r="AE1058" s="2">
        <v>21543</v>
      </c>
      <c r="AF1058" s="2">
        <v>17088</v>
      </c>
      <c r="AG1058" s="2" t="s">
        <v>464</v>
      </c>
      <c r="AH1058" s="3" t="s">
        <v>464</v>
      </c>
      <c r="AI1058" s="2" t="s">
        <v>464</v>
      </c>
      <c r="AJ1058" s="3">
        <v>387288</v>
      </c>
      <c r="AK1058" s="3">
        <v>0</v>
      </c>
      <c r="AL1058" s="2">
        <v>37239</v>
      </c>
      <c r="AM1058" s="3">
        <v>40241</v>
      </c>
      <c r="AN1058" s="2">
        <v>5598</v>
      </c>
      <c r="AO1058" s="2">
        <v>66830</v>
      </c>
      <c r="AP1058" s="2">
        <v>140246</v>
      </c>
      <c r="AQ1058" s="2">
        <v>0</v>
      </c>
      <c r="AR1058" s="2">
        <v>21537</v>
      </c>
      <c r="AS1058" s="2">
        <v>17090</v>
      </c>
      <c r="AT1058" s="2" t="s">
        <v>464</v>
      </c>
      <c r="AU1058" s="2" t="s">
        <v>464</v>
      </c>
      <c r="AV1058" s="2" t="s">
        <v>464</v>
      </c>
    </row>
    <row r="1059" spans="1:48" x14ac:dyDescent="0.25">
      <c r="A1059" t="str">
        <f t="shared" si="19"/>
        <v>2014Q2</v>
      </c>
      <c r="B1059" s="9" t="s">
        <v>1079</v>
      </c>
      <c r="C1059" s="9">
        <v>1024572</v>
      </c>
      <c r="D1059" s="2">
        <v>4520</v>
      </c>
      <c r="E1059" s="2">
        <v>3779</v>
      </c>
      <c r="F1059" s="2">
        <v>0</v>
      </c>
      <c r="G1059" s="2">
        <v>3004</v>
      </c>
      <c r="H1059" s="2">
        <v>829</v>
      </c>
      <c r="I1059" s="2">
        <v>6527</v>
      </c>
      <c r="J1059" s="2">
        <v>28111</v>
      </c>
      <c r="K1059" s="2">
        <v>57814</v>
      </c>
      <c r="L1059" s="2">
        <v>198663</v>
      </c>
      <c r="M1059" s="2">
        <v>366562</v>
      </c>
      <c r="N1059" s="2">
        <v>400</v>
      </c>
      <c r="O1059" s="2">
        <v>669466</v>
      </c>
      <c r="P1059" s="2">
        <v>11</v>
      </c>
      <c r="Q1059" s="2">
        <v>198362</v>
      </c>
      <c r="R1059" s="2">
        <v>198663</v>
      </c>
      <c r="S1059" s="2">
        <v>5142</v>
      </c>
      <c r="T1059" s="2">
        <v>187441</v>
      </c>
      <c r="U1059" s="2">
        <v>75785</v>
      </c>
      <c r="V1059" s="2">
        <v>198663</v>
      </c>
      <c r="W1059" s="2">
        <v>198663</v>
      </c>
      <c r="X1059" s="2">
        <v>0</v>
      </c>
      <c r="Y1059" s="2">
        <v>0</v>
      </c>
      <c r="Z1059" s="2">
        <v>198663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 t="s">
        <v>464</v>
      </c>
      <c r="AH1059" s="3" t="s">
        <v>464</v>
      </c>
      <c r="AI1059" s="2" t="s">
        <v>464</v>
      </c>
      <c r="AJ1059" s="3">
        <v>198362</v>
      </c>
      <c r="AK1059" s="3">
        <v>0</v>
      </c>
      <c r="AL1059" s="2">
        <v>0</v>
      </c>
      <c r="AM1059" s="3">
        <v>198362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 t="s">
        <v>464</v>
      </c>
      <c r="AU1059" s="2" t="s">
        <v>464</v>
      </c>
      <c r="AV1059" s="2" t="s">
        <v>464</v>
      </c>
    </row>
    <row r="1060" spans="1:48" x14ac:dyDescent="0.25">
      <c r="A1060" t="str">
        <f t="shared" si="19"/>
        <v>2014Q2</v>
      </c>
      <c r="B1060" s="9" t="s">
        <v>434</v>
      </c>
      <c r="C1060" s="9">
        <v>100469</v>
      </c>
      <c r="D1060" s="2">
        <v>93932</v>
      </c>
      <c r="E1060" s="2">
        <v>18917</v>
      </c>
      <c r="F1060" s="2">
        <v>0</v>
      </c>
      <c r="G1060" s="2">
        <v>26736</v>
      </c>
      <c r="H1060" s="2">
        <v>9150</v>
      </c>
      <c r="I1060" s="2">
        <v>56607</v>
      </c>
      <c r="J1060" s="2">
        <v>517000</v>
      </c>
      <c r="K1060" s="2">
        <v>720</v>
      </c>
      <c r="L1060" s="2">
        <v>1177741</v>
      </c>
      <c r="M1060" s="2">
        <v>8881901</v>
      </c>
      <c r="N1060" s="2">
        <v>0</v>
      </c>
      <c r="O1060" s="2">
        <v>12051710</v>
      </c>
      <c r="P1060" s="2">
        <v>1</v>
      </c>
      <c r="Q1060" s="2">
        <v>1148927</v>
      </c>
      <c r="R1060" s="2">
        <v>1137024</v>
      </c>
      <c r="S1060" s="2">
        <v>2213282</v>
      </c>
      <c r="T1060" s="2">
        <v>6958197</v>
      </c>
      <c r="U1060" s="2">
        <v>1176182</v>
      </c>
      <c r="V1060" s="2">
        <v>1177741</v>
      </c>
      <c r="W1060" s="2">
        <v>1137024</v>
      </c>
      <c r="X1060" s="2">
        <v>100</v>
      </c>
      <c r="Y1060" s="2">
        <v>181</v>
      </c>
      <c r="Z1060" s="2">
        <v>115382</v>
      </c>
      <c r="AA1060" s="2">
        <v>21089</v>
      </c>
      <c r="AB1060" s="2">
        <v>95589</v>
      </c>
      <c r="AC1060" s="2">
        <v>384660</v>
      </c>
      <c r="AD1060" s="2">
        <v>0</v>
      </c>
      <c r="AE1060" s="2">
        <v>242329</v>
      </c>
      <c r="AF1060" s="2">
        <v>36496</v>
      </c>
      <c r="AG1060" s="2" t="s">
        <v>464</v>
      </c>
      <c r="AH1060" s="3" t="s">
        <v>464</v>
      </c>
      <c r="AI1060" s="2" t="s">
        <v>464</v>
      </c>
      <c r="AJ1060" s="3">
        <v>1148927</v>
      </c>
      <c r="AK1060" s="3">
        <v>100</v>
      </c>
      <c r="AL1060" s="2">
        <v>185</v>
      </c>
      <c r="AM1060" s="3">
        <v>114625</v>
      </c>
      <c r="AN1060" s="2">
        <v>20692</v>
      </c>
      <c r="AO1060" s="2">
        <v>92725</v>
      </c>
      <c r="AP1060" s="2">
        <v>382490</v>
      </c>
      <c r="AQ1060" s="2">
        <v>0</v>
      </c>
      <c r="AR1060" s="2">
        <v>244702</v>
      </c>
      <c r="AS1060" s="2">
        <v>35683</v>
      </c>
      <c r="AT1060" s="2" t="s">
        <v>464</v>
      </c>
      <c r="AU1060" s="2" t="s">
        <v>464</v>
      </c>
      <c r="AV1060" s="2" t="s">
        <v>464</v>
      </c>
    </row>
    <row r="1061" spans="1:48" x14ac:dyDescent="0.25">
      <c r="A1061" t="str">
        <f t="shared" si="19"/>
        <v>2014Q2</v>
      </c>
      <c r="B1061" s="9" t="s">
        <v>1080</v>
      </c>
      <c r="C1061" s="9">
        <v>4111298</v>
      </c>
      <c r="D1061" s="2">
        <v>3060</v>
      </c>
      <c r="E1061" s="2">
        <v>704</v>
      </c>
      <c r="F1061" s="2">
        <v>0</v>
      </c>
      <c r="G1061" s="2">
        <v>1739</v>
      </c>
      <c r="H1061" s="2">
        <v>331</v>
      </c>
      <c r="I1061" s="2">
        <v>3230</v>
      </c>
      <c r="J1061" s="2">
        <v>19705</v>
      </c>
      <c r="K1061" s="2">
        <v>0</v>
      </c>
      <c r="L1061" s="2">
        <v>219320</v>
      </c>
      <c r="M1061" s="2">
        <v>250009</v>
      </c>
      <c r="N1061" s="2">
        <v>0</v>
      </c>
      <c r="O1061" s="2">
        <v>530493</v>
      </c>
      <c r="P1061" s="2">
        <v>0</v>
      </c>
      <c r="Q1061" s="2">
        <v>220772</v>
      </c>
      <c r="R1061" s="2">
        <v>218983</v>
      </c>
      <c r="S1061" s="2">
        <v>161265</v>
      </c>
      <c r="T1061" s="2">
        <v>239098</v>
      </c>
      <c r="U1061" s="2">
        <v>4569</v>
      </c>
      <c r="V1061" s="2">
        <v>219320</v>
      </c>
      <c r="W1061" s="2">
        <v>218983</v>
      </c>
      <c r="X1061" s="2">
        <v>0</v>
      </c>
      <c r="Y1061" s="2">
        <v>0</v>
      </c>
      <c r="Z1061" s="2">
        <v>1992</v>
      </c>
      <c r="AA1061" s="2">
        <v>55071</v>
      </c>
      <c r="AB1061" s="2">
        <v>123947</v>
      </c>
      <c r="AC1061" s="2">
        <v>0</v>
      </c>
      <c r="AD1061" s="2">
        <v>0</v>
      </c>
      <c r="AE1061" s="2">
        <v>0</v>
      </c>
      <c r="AF1061" s="2">
        <v>0</v>
      </c>
      <c r="AG1061" s="2" t="s">
        <v>464</v>
      </c>
      <c r="AH1061" s="3" t="s">
        <v>464</v>
      </c>
      <c r="AI1061" s="2" t="s">
        <v>464</v>
      </c>
      <c r="AJ1061" s="3">
        <v>220772</v>
      </c>
      <c r="AK1061" s="3">
        <v>0</v>
      </c>
      <c r="AL1061" s="2">
        <v>0</v>
      </c>
      <c r="AM1061" s="3">
        <v>2000</v>
      </c>
      <c r="AN1061" s="2">
        <v>56361</v>
      </c>
      <c r="AO1061" s="2">
        <v>124202</v>
      </c>
      <c r="AP1061" s="2">
        <v>0</v>
      </c>
      <c r="AQ1061" s="2">
        <v>0</v>
      </c>
      <c r="AR1061" s="2">
        <v>0</v>
      </c>
      <c r="AS1061" s="2">
        <v>0</v>
      </c>
      <c r="AT1061" s="2" t="s">
        <v>464</v>
      </c>
      <c r="AU1061" s="2" t="s">
        <v>464</v>
      </c>
      <c r="AV1061" s="2" t="s">
        <v>464</v>
      </c>
    </row>
    <row r="1062" spans="1:48" x14ac:dyDescent="0.25">
      <c r="A1062" t="str">
        <f t="shared" si="19"/>
        <v>2014Q2</v>
      </c>
      <c r="B1062" s="9" t="s">
        <v>1081</v>
      </c>
      <c r="C1062" s="9">
        <v>1018450</v>
      </c>
      <c r="D1062" s="2">
        <v>14072</v>
      </c>
      <c r="E1062" s="2">
        <v>4396</v>
      </c>
      <c r="F1062" s="2">
        <v>0</v>
      </c>
      <c r="G1062" s="2">
        <v>6071</v>
      </c>
      <c r="H1062" s="2">
        <v>1582</v>
      </c>
      <c r="I1062" s="2">
        <v>11381</v>
      </c>
      <c r="J1062" s="2">
        <v>74773</v>
      </c>
      <c r="K1062" s="2">
        <v>1531</v>
      </c>
      <c r="L1062" s="2">
        <v>451590</v>
      </c>
      <c r="M1062" s="2">
        <v>1047434</v>
      </c>
      <c r="N1062" s="2">
        <v>0</v>
      </c>
      <c r="O1062" s="2">
        <v>1725638</v>
      </c>
      <c r="P1062" s="2">
        <v>7</v>
      </c>
      <c r="Q1062" s="2">
        <v>443717</v>
      </c>
      <c r="R1062" s="2">
        <v>450441</v>
      </c>
      <c r="S1062" s="2">
        <v>314147</v>
      </c>
      <c r="T1062" s="2">
        <v>710395</v>
      </c>
      <c r="U1062" s="2">
        <v>162783</v>
      </c>
      <c r="V1062" s="2">
        <v>451590</v>
      </c>
      <c r="W1062" s="2">
        <v>450441</v>
      </c>
      <c r="X1062" s="2">
        <v>0</v>
      </c>
      <c r="Y1062" s="2">
        <v>104863</v>
      </c>
      <c r="Z1062" s="2">
        <v>16609</v>
      </c>
      <c r="AA1062" s="2">
        <v>57554</v>
      </c>
      <c r="AB1062" s="2">
        <v>86986</v>
      </c>
      <c r="AC1062" s="2">
        <v>17778</v>
      </c>
      <c r="AD1062" s="2">
        <v>0</v>
      </c>
      <c r="AE1062" s="2">
        <v>0</v>
      </c>
      <c r="AF1062" s="2">
        <v>0</v>
      </c>
      <c r="AG1062" s="2" t="s">
        <v>464</v>
      </c>
      <c r="AH1062" s="3" t="s">
        <v>464</v>
      </c>
      <c r="AI1062" s="2" t="s">
        <v>464</v>
      </c>
      <c r="AJ1062" s="3">
        <v>443717</v>
      </c>
      <c r="AK1062" s="3">
        <v>0</v>
      </c>
      <c r="AL1062" s="2">
        <v>102219</v>
      </c>
      <c r="AM1062" s="3">
        <v>16666</v>
      </c>
      <c r="AN1062" s="2">
        <v>56195</v>
      </c>
      <c r="AO1062" s="2">
        <v>86357</v>
      </c>
      <c r="AP1062" s="2">
        <v>17731</v>
      </c>
      <c r="AQ1062" s="2">
        <v>0</v>
      </c>
      <c r="AR1062" s="2">
        <v>0</v>
      </c>
      <c r="AS1062" s="2">
        <v>0</v>
      </c>
      <c r="AT1062" s="2" t="s">
        <v>464</v>
      </c>
      <c r="AU1062" s="2" t="s">
        <v>464</v>
      </c>
      <c r="AV1062" s="2" t="s">
        <v>464</v>
      </c>
    </row>
    <row r="1063" spans="1:48" x14ac:dyDescent="0.25">
      <c r="A1063" t="str">
        <f t="shared" si="19"/>
        <v>2014Q2</v>
      </c>
      <c r="B1063" s="9" t="s">
        <v>435</v>
      </c>
      <c r="C1063" s="9">
        <v>1022041</v>
      </c>
      <c r="D1063" s="2">
        <v>54574</v>
      </c>
      <c r="E1063" s="2">
        <v>14386</v>
      </c>
      <c r="F1063" s="2">
        <v>0</v>
      </c>
      <c r="G1063" s="2">
        <v>23926</v>
      </c>
      <c r="H1063" s="2">
        <v>5629</v>
      </c>
      <c r="I1063" s="2">
        <v>45211</v>
      </c>
      <c r="J1063" s="2">
        <v>100271</v>
      </c>
      <c r="K1063" s="2">
        <v>47999</v>
      </c>
      <c r="L1063" s="2">
        <v>2187809</v>
      </c>
      <c r="M1063" s="2">
        <v>4428300</v>
      </c>
      <c r="N1063" s="2">
        <v>0</v>
      </c>
      <c r="O1063" s="2">
        <v>7366094</v>
      </c>
      <c r="P1063" s="2">
        <v>4435</v>
      </c>
      <c r="Q1063" s="2">
        <v>1726188</v>
      </c>
      <c r="R1063" s="2">
        <v>1739057</v>
      </c>
      <c r="S1063" s="2">
        <v>1329860</v>
      </c>
      <c r="T1063" s="2">
        <v>3553028</v>
      </c>
      <c r="U1063" s="2">
        <v>473080</v>
      </c>
      <c r="V1063" s="2">
        <v>2187809</v>
      </c>
      <c r="W1063" s="2">
        <v>1739057</v>
      </c>
      <c r="X1063" s="2">
        <v>15508</v>
      </c>
      <c r="Y1063" s="2">
        <v>0</v>
      </c>
      <c r="Z1063" s="2">
        <v>0</v>
      </c>
      <c r="AA1063" s="2">
        <v>15115</v>
      </c>
      <c r="AB1063" s="2">
        <v>603718</v>
      </c>
      <c r="AC1063" s="2">
        <v>397193</v>
      </c>
      <c r="AD1063" s="2">
        <v>0</v>
      </c>
      <c r="AE1063" s="2">
        <v>0</v>
      </c>
      <c r="AF1063" s="2">
        <v>0</v>
      </c>
      <c r="AG1063" s="2" t="s">
        <v>464</v>
      </c>
      <c r="AH1063" s="3" t="s">
        <v>464</v>
      </c>
      <c r="AI1063" s="2" t="s">
        <v>464</v>
      </c>
      <c r="AJ1063" s="3">
        <v>1726188</v>
      </c>
      <c r="AK1063" s="3">
        <v>15579</v>
      </c>
      <c r="AL1063" s="2">
        <v>0</v>
      </c>
      <c r="AM1063" s="3">
        <v>0</v>
      </c>
      <c r="AN1063" s="2">
        <v>14770</v>
      </c>
      <c r="AO1063" s="2">
        <v>592159</v>
      </c>
      <c r="AP1063" s="2">
        <v>400984</v>
      </c>
      <c r="AQ1063" s="2">
        <v>0</v>
      </c>
      <c r="AR1063" s="2">
        <v>0</v>
      </c>
      <c r="AS1063" s="2">
        <v>0</v>
      </c>
      <c r="AT1063" s="2" t="s">
        <v>464</v>
      </c>
      <c r="AU1063" s="2" t="s">
        <v>464</v>
      </c>
      <c r="AV1063" s="2" t="s">
        <v>464</v>
      </c>
    </row>
    <row r="1064" spans="1:48" x14ac:dyDescent="0.25">
      <c r="A1064" t="str">
        <f t="shared" si="19"/>
        <v>2014Q2</v>
      </c>
      <c r="B1064" s="9" t="s">
        <v>1082</v>
      </c>
      <c r="C1064" s="9">
        <v>4002033</v>
      </c>
      <c r="D1064" s="2">
        <v>12742</v>
      </c>
      <c r="E1064" s="2">
        <v>3406</v>
      </c>
      <c r="F1064" s="2">
        <v>0</v>
      </c>
      <c r="G1064" s="2">
        <v>8636</v>
      </c>
      <c r="H1064" s="2">
        <v>1510</v>
      </c>
      <c r="I1064" s="2">
        <v>14226</v>
      </c>
      <c r="J1064" s="2">
        <v>11242</v>
      </c>
      <c r="K1064" s="2">
        <v>0</v>
      </c>
      <c r="L1064" s="2">
        <v>516637</v>
      </c>
      <c r="M1064" s="2">
        <v>1117296</v>
      </c>
      <c r="N1064" s="2">
        <v>0</v>
      </c>
      <c r="O1064" s="2">
        <v>1792833</v>
      </c>
      <c r="P1064" s="2">
        <v>31</v>
      </c>
      <c r="Q1064" s="2">
        <v>532677</v>
      </c>
      <c r="R1064" s="2">
        <v>516637</v>
      </c>
      <c r="S1064" s="2">
        <v>813050</v>
      </c>
      <c r="T1064" s="2">
        <v>1050251</v>
      </c>
      <c r="U1064" s="2">
        <v>39147</v>
      </c>
      <c r="V1064" s="2">
        <v>516637</v>
      </c>
      <c r="W1064" s="2">
        <v>516637</v>
      </c>
      <c r="X1064" s="2">
        <v>500</v>
      </c>
      <c r="Y1064" s="2">
        <v>0</v>
      </c>
      <c r="Z1064" s="2">
        <v>231097</v>
      </c>
      <c r="AA1064" s="2">
        <v>0</v>
      </c>
      <c r="AB1064" s="2">
        <v>284588</v>
      </c>
      <c r="AC1064" s="2">
        <v>0</v>
      </c>
      <c r="AD1064" s="2">
        <v>0</v>
      </c>
      <c r="AE1064" s="2">
        <v>0</v>
      </c>
      <c r="AF1064" s="2">
        <v>0</v>
      </c>
      <c r="AG1064" s="2" t="s">
        <v>464</v>
      </c>
      <c r="AH1064" s="3" t="s">
        <v>464</v>
      </c>
      <c r="AI1064" s="2" t="s">
        <v>464</v>
      </c>
      <c r="AJ1064" s="3">
        <v>532677</v>
      </c>
      <c r="AK1064" s="3">
        <v>500</v>
      </c>
      <c r="AL1064" s="2">
        <v>0</v>
      </c>
      <c r="AM1064" s="3">
        <v>241814</v>
      </c>
      <c r="AN1064" s="2">
        <v>0</v>
      </c>
      <c r="AO1064" s="2">
        <v>290363</v>
      </c>
      <c r="AP1064" s="2">
        <v>0</v>
      </c>
      <c r="AQ1064" s="2">
        <v>0</v>
      </c>
      <c r="AR1064" s="2">
        <v>0</v>
      </c>
      <c r="AS1064" s="2">
        <v>0</v>
      </c>
      <c r="AT1064" s="2" t="s">
        <v>464</v>
      </c>
      <c r="AU1064" s="2" t="s">
        <v>464</v>
      </c>
      <c r="AV1064" s="2" t="s">
        <v>464</v>
      </c>
    </row>
    <row r="1065" spans="1:48" x14ac:dyDescent="0.25">
      <c r="A1065" t="str">
        <f t="shared" si="19"/>
        <v>2014Q2</v>
      </c>
      <c r="B1065" s="9" t="s">
        <v>1083</v>
      </c>
      <c r="C1065" s="9">
        <v>4097386</v>
      </c>
      <c r="D1065" s="2">
        <v>36880</v>
      </c>
      <c r="E1065" s="2">
        <v>5447</v>
      </c>
      <c r="F1065" s="2">
        <v>0</v>
      </c>
      <c r="G1065" s="2">
        <v>14541</v>
      </c>
      <c r="H1065" s="2">
        <v>2541</v>
      </c>
      <c r="I1065" s="2">
        <v>45895</v>
      </c>
      <c r="J1065" s="2">
        <v>23157</v>
      </c>
      <c r="K1065" s="2">
        <v>0</v>
      </c>
      <c r="L1065" s="2">
        <v>967794</v>
      </c>
      <c r="M1065" s="2">
        <v>3691200</v>
      </c>
      <c r="N1065" s="2">
        <v>0</v>
      </c>
      <c r="O1065" s="2">
        <v>5161878</v>
      </c>
      <c r="P1065" s="2">
        <v>589</v>
      </c>
      <c r="Q1065" s="2">
        <v>951599</v>
      </c>
      <c r="R1065" s="2">
        <v>952033</v>
      </c>
      <c r="S1065" s="2">
        <v>1450319</v>
      </c>
      <c r="T1065" s="2">
        <v>3159089</v>
      </c>
      <c r="U1065" s="2">
        <v>468634</v>
      </c>
      <c r="V1065" s="2">
        <v>967794</v>
      </c>
      <c r="W1065" s="2">
        <v>952033</v>
      </c>
      <c r="X1065" s="2">
        <v>0</v>
      </c>
      <c r="Y1065" s="2">
        <v>43414</v>
      </c>
      <c r="Z1065" s="2">
        <v>6512</v>
      </c>
      <c r="AA1065" s="2">
        <v>58433</v>
      </c>
      <c r="AB1065" s="2">
        <v>313516</v>
      </c>
      <c r="AC1065" s="2">
        <v>172394</v>
      </c>
      <c r="AD1065" s="2">
        <v>0</v>
      </c>
      <c r="AE1065" s="2">
        <v>23155</v>
      </c>
      <c r="AF1065" s="2">
        <v>4954</v>
      </c>
      <c r="AG1065" s="2" t="s">
        <v>464</v>
      </c>
      <c r="AH1065" s="3" t="s">
        <v>464</v>
      </c>
      <c r="AI1065" s="2" t="s">
        <v>464</v>
      </c>
      <c r="AJ1065" s="3">
        <v>951599</v>
      </c>
      <c r="AK1065" s="3">
        <v>0</v>
      </c>
      <c r="AL1065" s="2">
        <v>43975</v>
      </c>
      <c r="AM1065" s="3">
        <v>6960</v>
      </c>
      <c r="AN1065" s="2">
        <v>58262</v>
      </c>
      <c r="AO1065" s="2">
        <v>311003</v>
      </c>
      <c r="AP1065" s="2">
        <v>172954</v>
      </c>
      <c r="AQ1065" s="2">
        <v>0</v>
      </c>
      <c r="AR1065" s="2">
        <v>23254</v>
      </c>
      <c r="AS1065" s="2">
        <v>5041</v>
      </c>
      <c r="AT1065" s="2" t="s">
        <v>464</v>
      </c>
      <c r="AU1065" s="2" t="s">
        <v>464</v>
      </c>
      <c r="AV1065" s="2" t="s">
        <v>464</v>
      </c>
    </row>
    <row r="1066" spans="1:48" x14ac:dyDescent="0.25">
      <c r="A1066" t="str">
        <f t="shared" si="19"/>
        <v>2014Q2</v>
      </c>
      <c r="B1066" s="9" t="s">
        <v>1084</v>
      </c>
      <c r="C1066" s="9">
        <v>1023214</v>
      </c>
      <c r="D1066" s="2">
        <v>105895</v>
      </c>
      <c r="E1066" s="2">
        <v>91101</v>
      </c>
      <c r="F1066" s="2">
        <v>0</v>
      </c>
      <c r="G1066" s="2">
        <v>35071</v>
      </c>
      <c r="H1066" s="2">
        <v>2632</v>
      </c>
      <c r="I1066" s="2">
        <v>75176</v>
      </c>
      <c r="J1066" s="2">
        <v>78385</v>
      </c>
      <c r="K1066" s="2">
        <v>40778</v>
      </c>
      <c r="L1066" s="2">
        <v>417666</v>
      </c>
      <c r="M1066" s="2">
        <v>1600407</v>
      </c>
      <c r="N1066" s="2">
        <v>0</v>
      </c>
      <c r="O1066" s="2">
        <v>2140156</v>
      </c>
      <c r="P1066" s="2">
        <v>0</v>
      </c>
      <c r="Q1066" s="2">
        <v>393602</v>
      </c>
      <c r="R1066" s="2">
        <v>417666</v>
      </c>
      <c r="S1066" s="2">
        <v>71525</v>
      </c>
      <c r="T1066" s="2">
        <v>230615</v>
      </c>
      <c r="U1066" s="2">
        <v>101713</v>
      </c>
      <c r="V1066" s="2">
        <v>417666</v>
      </c>
      <c r="W1066" s="2">
        <v>417666</v>
      </c>
      <c r="X1066" s="2">
        <v>81976</v>
      </c>
      <c r="Y1066" s="2">
        <v>0</v>
      </c>
      <c r="Z1066" s="2">
        <v>147650</v>
      </c>
      <c r="AA1066" s="2">
        <v>0</v>
      </c>
      <c r="AB1066" s="2">
        <v>105410</v>
      </c>
      <c r="AC1066" s="2">
        <v>4104</v>
      </c>
      <c r="AD1066" s="2">
        <v>0</v>
      </c>
      <c r="AE1066" s="2">
        <v>0</v>
      </c>
      <c r="AF1066" s="2">
        <v>0</v>
      </c>
      <c r="AG1066" s="2" t="s">
        <v>464</v>
      </c>
      <c r="AH1066" s="3" t="s">
        <v>464</v>
      </c>
      <c r="AI1066" s="2" t="s">
        <v>464</v>
      </c>
      <c r="AJ1066" s="3">
        <v>393602</v>
      </c>
      <c r="AK1066" s="3">
        <v>81966</v>
      </c>
      <c r="AL1066" s="2">
        <v>0</v>
      </c>
      <c r="AM1066" s="3">
        <v>147982</v>
      </c>
      <c r="AN1066" s="2">
        <v>0</v>
      </c>
      <c r="AO1066" s="2">
        <v>103972</v>
      </c>
      <c r="AP1066" s="2">
        <v>4233</v>
      </c>
      <c r="AQ1066" s="2">
        <v>0</v>
      </c>
      <c r="AR1066" s="2">
        <v>0</v>
      </c>
      <c r="AS1066" s="2">
        <v>0</v>
      </c>
      <c r="AT1066" s="2" t="s">
        <v>464</v>
      </c>
      <c r="AU1066" s="2" t="s">
        <v>464</v>
      </c>
      <c r="AV1066" s="2" t="s">
        <v>464</v>
      </c>
    </row>
    <row r="1067" spans="1:48" x14ac:dyDescent="0.25">
      <c r="A1067" t="str">
        <f t="shared" si="19"/>
        <v>2014Q2</v>
      </c>
      <c r="B1067" s="9" t="s">
        <v>436</v>
      </c>
      <c r="C1067" s="9">
        <v>4065162</v>
      </c>
      <c r="D1067" s="2">
        <v>6007</v>
      </c>
      <c r="E1067" s="2">
        <v>1197</v>
      </c>
      <c r="F1067" s="2">
        <v>0</v>
      </c>
      <c r="G1067" s="2">
        <v>2279</v>
      </c>
      <c r="H1067" s="2">
        <v>878</v>
      </c>
      <c r="I1067" s="2">
        <v>3928</v>
      </c>
      <c r="J1067" s="2">
        <v>100203</v>
      </c>
      <c r="K1067" s="2">
        <v>0</v>
      </c>
      <c r="L1067" s="2">
        <v>51258</v>
      </c>
      <c r="M1067" s="2">
        <v>422927</v>
      </c>
      <c r="N1067" s="2">
        <v>0</v>
      </c>
      <c r="O1067" s="2">
        <v>652810</v>
      </c>
      <c r="P1067" s="2">
        <v>0</v>
      </c>
      <c r="Q1067" s="2">
        <v>50723</v>
      </c>
      <c r="R1067" s="2">
        <v>51258</v>
      </c>
      <c r="S1067" s="2">
        <v>53861</v>
      </c>
      <c r="T1067" s="2">
        <v>312406</v>
      </c>
      <c r="U1067" s="2">
        <v>96012</v>
      </c>
      <c r="V1067" s="2">
        <v>51258</v>
      </c>
      <c r="W1067" s="2">
        <v>51258</v>
      </c>
      <c r="X1067" s="2">
        <v>0</v>
      </c>
      <c r="Y1067" s="2">
        <v>4019</v>
      </c>
      <c r="Z1067" s="2">
        <v>15747</v>
      </c>
      <c r="AA1067" s="2">
        <v>9526</v>
      </c>
      <c r="AB1067" s="2">
        <v>18165</v>
      </c>
      <c r="AC1067" s="2">
        <v>0</v>
      </c>
      <c r="AD1067" s="2">
        <v>0</v>
      </c>
      <c r="AE1067" s="2">
        <v>0</v>
      </c>
      <c r="AF1067" s="2">
        <v>0</v>
      </c>
      <c r="AG1067" s="2" t="s">
        <v>464</v>
      </c>
      <c r="AH1067" s="3" t="s">
        <v>464</v>
      </c>
      <c r="AI1067" s="2" t="s">
        <v>464</v>
      </c>
      <c r="AJ1067" s="3">
        <v>50723</v>
      </c>
      <c r="AK1067" s="3">
        <v>0</v>
      </c>
      <c r="AL1067" s="2">
        <v>3979</v>
      </c>
      <c r="AM1067" s="3">
        <v>15694</v>
      </c>
      <c r="AN1067" s="2">
        <v>9151</v>
      </c>
      <c r="AO1067" s="2">
        <v>17899</v>
      </c>
      <c r="AP1067" s="2">
        <v>0</v>
      </c>
      <c r="AQ1067" s="2">
        <v>0</v>
      </c>
      <c r="AR1067" s="2">
        <v>0</v>
      </c>
      <c r="AS1067" s="2">
        <v>0</v>
      </c>
      <c r="AT1067" s="2" t="s">
        <v>464</v>
      </c>
      <c r="AU1067" s="2" t="s">
        <v>464</v>
      </c>
      <c r="AV1067" s="2" t="s">
        <v>464</v>
      </c>
    </row>
    <row r="1068" spans="1:48" x14ac:dyDescent="0.25">
      <c r="A1068" t="str">
        <f t="shared" si="19"/>
        <v>2014Q2</v>
      </c>
      <c r="B1068" s="9" t="s">
        <v>437</v>
      </c>
      <c r="C1068" s="9">
        <v>100669</v>
      </c>
      <c r="D1068" s="2">
        <v>7306</v>
      </c>
      <c r="E1068" s="2">
        <v>1197</v>
      </c>
      <c r="F1068" s="2">
        <v>0</v>
      </c>
      <c r="G1068" s="2">
        <v>4142</v>
      </c>
      <c r="H1068" s="2">
        <v>776</v>
      </c>
      <c r="I1068" s="2">
        <v>6941</v>
      </c>
      <c r="J1068" s="2">
        <v>31150</v>
      </c>
      <c r="K1068" s="2">
        <v>0</v>
      </c>
      <c r="L1068" s="2">
        <v>209945</v>
      </c>
      <c r="M1068" s="2">
        <v>286690</v>
      </c>
      <c r="N1068" s="2">
        <v>0</v>
      </c>
      <c r="O1068" s="2">
        <v>570692</v>
      </c>
      <c r="P1068" s="2">
        <v>0</v>
      </c>
      <c r="Q1068" s="2">
        <v>166471</v>
      </c>
      <c r="R1068" s="2">
        <v>169110</v>
      </c>
      <c r="S1068" s="2">
        <v>55764</v>
      </c>
      <c r="T1068" s="2">
        <v>206092</v>
      </c>
      <c r="U1068" s="2">
        <v>12883</v>
      </c>
      <c r="V1068" s="2">
        <v>209945</v>
      </c>
      <c r="W1068" s="2">
        <v>169110</v>
      </c>
      <c r="X1068" s="2">
        <v>3929</v>
      </c>
      <c r="Y1068" s="2">
        <v>0</v>
      </c>
      <c r="Z1068" s="2">
        <v>411</v>
      </c>
      <c r="AA1068" s="2">
        <v>6573</v>
      </c>
      <c r="AB1068" s="2">
        <v>98794</v>
      </c>
      <c r="AC1068" s="2">
        <v>26347</v>
      </c>
      <c r="AD1068" s="2">
        <v>3</v>
      </c>
      <c r="AE1068" s="2">
        <v>6529</v>
      </c>
      <c r="AF1068" s="2">
        <v>2412</v>
      </c>
      <c r="AG1068" s="2" t="s">
        <v>464</v>
      </c>
      <c r="AH1068" s="3" t="s">
        <v>464</v>
      </c>
      <c r="AI1068" s="2" t="s">
        <v>464</v>
      </c>
      <c r="AJ1068" s="3">
        <v>166471</v>
      </c>
      <c r="AK1068" s="3">
        <v>4157</v>
      </c>
      <c r="AL1068" s="2">
        <v>0</v>
      </c>
      <c r="AM1068" s="3">
        <v>413</v>
      </c>
      <c r="AN1068" s="2">
        <v>6567</v>
      </c>
      <c r="AO1068" s="2">
        <v>97575</v>
      </c>
      <c r="AP1068" s="2">
        <v>26173</v>
      </c>
      <c r="AQ1068" s="2">
        <v>3</v>
      </c>
      <c r="AR1068" s="2">
        <v>6142</v>
      </c>
      <c r="AS1068" s="2">
        <v>2392</v>
      </c>
      <c r="AT1068" s="2" t="s">
        <v>464</v>
      </c>
      <c r="AU1068" s="2" t="s">
        <v>464</v>
      </c>
      <c r="AV1068" s="2" t="s">
        <v>464</v>
      </c>
    </row>
    <row r="1069" spans="1:48" x14ac:dyDescent="0.25">
      <c r="A1069" t="str">
        <f t="shared" si="19"/>
        <v>2014Q2</v>
      </c>
      <c r="B1069" s="9" t="s">
        <v>1085</v>
      </c>
      <c r="C1069" s="9">
        <v>14193</v>
      </c>
      <c r="D1069" s="2">
        <v>1130177</v>
      </c>
      <c r="E1069" s="2">
        <v>5210116</v>
      </c>
      <c r="F1069" s="2">
        <v>543401</v>
      </c>
      <c r="G1069" s="2">
        <v>501806</v>
      </c>
      <c r="H1069" s="2">
        <v>21629</v>
      </c>
      <c r="I1069" s="2">
        <v>4886725</v>
      </c>
      <c r="J1069" s="2">
        <v>4645352</v>
      </c>
      <c r="K1069" s="2">
        <v>0</v>
      </c>
      <c r="L1069" s="2">
        <v>16422210</v>
      </c>
      <c r="M1069" s="2">
        <v>43192756</v>
      </c>
      <c r="N1069" s="2">
        <v>45314615</v>
      </c>
      <c r="O1069" s="2">
        <v>129066684</v>
      </c>
      <c r="P1069" s="2">
        <v>0</v>
      </c>
      <c r="Q1069" s="2">
        <v>1280050</v>
      </c>
      <c r="R1069" s="2">
        <v>1281948</v>
      </c>
      <c r="S1069" s="2">
        <v>9393763</v>
      </c>
      <c r="T1069" s="2">
        <v>9468403</v>
      </c>
      <c r="U1069" s="2">
        <v>72410</v>
      </c>
      <c r="V1069" s="2">
        <v>16422210</v>
      </c>
      <c r="W1069" s="2">
        <v>1281948</v>
      </c>
      <c r="X1069" s="2">
        <v>1191522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 t="s">
        <v>464</v>
      </c>
      <c r="AH1069" s="3" t="s">
        <v>464</v>
      </c>
      <c r="AI1069" s="2" t="s">
        <v>464</v>
      </c>
      <c r="AJ1069" s="3">
        <v>1280050</v>
      </c>
      <c r="AK1069" s="3">
        <v>1189624</v>
      </c>
      <c r="AL1069" s="2">
        <v>0</v>
      </c>
      <c r="AM1069" s="3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 t="s">
        <v>464</v>
      </c>
      <c r="AU1069" s="2" t="s">
        <v>464</v>
      </c>
      <c r="AV1069" s="2" t="s">
        <v>464</v>
      </c>
    </row>
    <row r="1070" spans="1:48" x14ac:dyDescent="0.25">
      <c r="A1070" t="str">
        <f t="shared" si="19"/>
        <v>2014Q2</v>
      </c>
      <c r="B1070" s="9" t="s">
        <v>438</v>
      </c>
      <c r="C1070" s="9">
        <v>101233</v>
      </c>
      <c r="D1070" s="2">
        <v>7409</v>
      </c>
      <c r="E1070" s="2">
        <v>1268</v>
      </c>
      <c r="F1070" s="2">
        <v>0</v>
      </c>
      <c r="G1070" s="2">
        <v>3123</v>
      </c>
      <c r="H1070" s="2">
        <v>981</v>
      </c>
      <c r="I1070" s="2">
        <v>6144</v>
      </c>
      <c r="J1070" s="2">
        <v>60141</v>
      </c>
      <c r="K1070" s="2">
        <v>0</v>
      </c>
      <c r="L1070" s="2">
        <v>90470</v>
      </c>
      <c r="M1070" s="2">
        <v>708889</v>
      </c>
      <c r="N1070" s="2">
        <v>0</v>
      </c>
      <c r="O1070" s="2">
        <v>932418</v>
      </c>
      <c r="P1070" s="2">
        <v>268</v>
      </c>
      <c r="Q1070" s="2">
        <v>68719</v>
      </c>
      <c r="R1070" s="2">
        <v>68734</v>
      </c>
      <c r="S1070" s="2">
        <v>255410</v>
      </c>
      <c r="T1070" s="2">
        <v>676776</v>
      </c>
      <c r="U1070" s="2">
        <v>30367</v>
      </c>
      <c r="V1070" s="2">
        <v>90470</v>
      </c>
      <c r="W1070" s="2">
        <v>68734</v>
      </c>
      <c r="X1070" s="2">
        <v>0</v>
      </c>
      <c r="Y1070" s="2">
        <v>3681</v>
      </c>
      <c r="Z1070" s="2">
        <v>1479</v>
      </c>
      <c r="AA1070" s="2">
        <v>8710</v>
      </c>
      <c r="AB1070" s="2">
        <v>16825</v>
      </c>
      <c r="AC1070" s="2">
        <v>11470</v>
      </c>
      <c r="AD1070" s="2">
        <v>0</v>
      </c>
      <c r="AE1070" s="2">
        <v>0</v>
      </c>
      <c r="AF1070" s="2">
        <v>0</v>
      </c>
      <c r="AG1070" s="2" t="s">
        <v>464</v>
      </c>
      <c r="AH1070" s="3" t="s">
        <v>464</v>
      </c>
      <c r="AI1070" s="2" t="s">
        <v>464</v>
      </c>
      <c r="AJ1070" s="3">
        <v>68719</v>
      </c>
      <c r="AK1070" s="3">
        <v>0</v>
      </c>
      <c r="AL1070" s="2">
        <v>3849</v>
      </c>
      <c r="AM1070" s="3">
        <v>1500</v>
      </c>
      <c r="AN1070" s="2">
        <v>8755</v>
      </c>
      <c r="AO1070" s="2">
        <v>16527</v>
      </c>
      <c r="AP1070" s="2">
        <v>11292</v>
      </c>
      <c r="AQ1070" s="2">
        <v>0</v>
      </c>
      <c r="AR1070" s="2">
        <v>0</v>
      </c>
      <c r="AS1070" s="2">
        <v>0</v>
      </c>
      <c r="AT1070" s="2" t="s">
        <v>464</v>
      </c>
      <c r="AU1070" s="2" t="s">
        <v>464</v>
      </c>
      <c r="AV1070" s="2" t="s">
        <v>464</v>
      </c>
    </row>
    <row r="1071" spans="1:48" x14ac:dyDescent="0.25">
      <c r="A1071" t="str">
        <f t="shared" si="19"/>
        <v>2014Q2</v>
      </c>
      <c r="B1071" s="9" t="s">
        <v>1086</v>
      </c>
      <c r="C1071" s="9">
        <v>1020372</v>
      </c>
      <c r="D1071" s="2">
        <v>6066</v>
      </c>
      <c r="E1071" s="2">
        <v>11675</v>
      </c>
      <c r="F1071" s="2">
        <v>0</v>
      </c>
      <c r="G1071" s="2">
        <v>4179</v>
      </c>
      <c r="H1071" s="2">
        <v>529</v>
      </c>
      <c r="I1071" s="2">
        <v>16180</v>
      </c>
      <c r="J1071" s="2">
        <v>61854</v>
      </c>
      <c r="K1071" s="2">
        <v>112</v>
      </c>
      <c r="L1071" s="2">
        <v>184339</v>
      </c>
      <c r="M1071" s="2">
        <v>449803</v>
      </c>
      <c r="N1071" s="2">
        <v>0</v>
      </c>
      <c r="O1071" s="2">
        <v>754308</v>
      </c>
      <c r="P1071" s="2">
        <v>102</v>
      </c>
      <c r="Q1071" s="2">
        <v>189464</v>
      </c>
      <c r="R1071" s="2">
        <v>184339</v>
      </c>
      <c r="S1071" s="2">
        <v>73589</v>
      </c>
      <c r="T1071" s="2">
        <v>344651</v>
      </c>
      <c r="U1071" s="2">
        <v>83650</v>
      </c>
      <c r="V1071" s="2">
        <v>184339</v>
      </c>
      <c r="W1071" s="2">
        <v>184339</v>
      </c>
      <c r="X1071" s="2">
        <v>4693</v>
      </c>
      <c r="Y1071" s="2">
        <v>0</v>
      </c>
      <c r="Z1071" s="2">
        <v>101343</v>
      </c>
      <c r="AA1071" s="2">
        <v>5904</v>
      </c>
      <c r="AB1071" s="2">
        <v>54623</v>
      </c>
      <c r="AC1071" s="2">
        <v>9058</v>
      </c>
      <c r="AD1071" s="2">
        <v>0</v>
      </c>
      <c r="AE1071" s="2">
        <v>0</v>
      </c>
      <c r="AF1071" s="2">
        <v>4041</v>
      </c>
      <c r="AG1071" s="2" t="s">
        <v>464</v>
      </c>
      <c r="AH1071" s="3" t="s">
        <v>464</v>
      </c>
      <c r="AI1071" s="2" t="s">
        <v>464</v>
      </c>
      <c r="AJ1071" s="3">
        <v>189464</v>
      </c>
      <c r="AK1071" s="3">
        <v>4895</v>
      </c>
      <c r="AL1071" s="2">
        <v>0</v>
      </c>
      <c r="AM1071" s="3">
        <v>104229</v>
      </c>
      <c r="AN1071" s="2">
        <v>6038</v>
      </c>
      <c r="AO1071" s="2">
        <v>56293</v>
      </c>
      <c r="AP1071" s="2">
        <v>9200</v>
      </c>
      <c r="AQ1071" s="2">
        <v>0</v>
      </c>
      <c r="AR1071" s="2">
        <v>0</v>
      </c>
      <c r="AS1071" s="2">
        <v>4114</v>
      </c>
      <c r="AT1071" s="2" t="s">
        <v>464</v>
      </c>
      <c r="AU1071" s="2" t="s">
        <v>464</v>
      </c>
      <c r="AV1071" s="2" t="s">
        <v>464</v>
      </c>
    </row>
    <row r="1072" spans="1:48" x14ac:dyDescent="0.25">
      <c r="A1072" t="str">
        <f t="shared" si="19"/>
        <v>2014Q2</v>
      </c>
      <c r="B1072" s="9" t="s">
        <v>439</v>
      </c>
      <c r="C1072" s="9">
        <v>100671</v>
      </c>
      <c r="D1072" s="2">
        <v>17826</v>
      </c>
      <c r="E1072" s="2">
        <v>11428</v>
      </c>
      <c r="F1072" s="2">
        <v>0</v>
      </c>
      <c r="G1072" s="2">
        <v>12037</v>
      </c>
      <c r="H1072" s="2">
        <v>3096</v>
      </c>
      <c r="I1072" s="2">
        <v>21790</v>
      </c>
      <c r="J1072" s="2">
        <v>8720</v>
      </c>
      <c r="K1072" s="2">
        <v>0</v>
      </c>
      <c r="L1072" s="2">
        <v>358460</v>
      </c>
      <c r="M1072" s="2">
        <v>1596805</v>
      </c>
      <c r="N1072" s="2">
        <v>0</v>
      </c>
      <c r="O1072" s="2">
        <v>2197252</v>
      </c>
      <c r="P1072" s="2">
        <v>414</v>
      </c>
      <c r="Q1072" s="2">
        <v>299220</v>
      </c>
      <c r="R1072" s="2">
        <v>301856</v>
      </c>
      <c r="S1072" s="2">
        <v>297587</v>
      </c>
      <c r="T1072" s="2">
        <v>911611</v>
      </c>
      <c r="U1072" s="2">
        <v>394803</v>
      </c>
      <c r="V1072" s="2">
        <v>358460</v>
      </c>
      <c r="W1072" s="2">
        <v>301856</v>
      </c>
      <c r="X1072" s="2">
        <v>4808</v>
      </c>
      <c r="Y1072" s="2">
        <v>69</v>
      </c>
      <c r="Z1072" s="2">
        <v>122882</v>
      </c>
      <c r="AA1072" s="2">
        <v>0</v>
      </c>
      <c r="AB1072" s="2">
        <v>12100</v>
      </c>
      <c r="AC1072" s="2">
        <v>6703</v>
      </c>
      <c r="AD1072" s="2">
        <v>0</v>
      </c>
      <c r="AE1072" s="2">
        <v>0</v>
      </c>
      <c r="AF1072" s="2">
        <v>0</v>
      </c>
      <c r="AG1072" s="2" t="s">
        <v>464</v>
      </c>
      <c r="AH1072" s="3" t="s">
        <v>464</v>
      </c>
      <c r="AI1072" s="2" t="s">
        <v>464</v>
      </c>
      <c r="AJ1072" s="3">
        <v>299220</v>
      </c>
      <c r="AK1072" s="3">
        <v>4969</v>
      </c>
      <c r="AL1072" s="2">
        <v>69</v>
      </c>
      <c r="AM1072" s="3">
        <v>123361</v>
      </c>
      <c r="AN1072" s="2">
        <v>0</v>
      </c>
      <c r="AO1072" s="2">
        <v>12188</v>
      </c>
      <c r="AP1072" s="2">
        <v>6859</v>
      </c>
      <c r="AQ1072" s="2">
        <v>0</v>
      </c>
      <c r="AR1072" s="2">
        <v>0</v>
      </c>
      <c r="AS1072" s="2">
        <v>0</v>
      </c>
      <c r="AT1072" s="2" t="s">
        <v>464</v>
      </c>
      <c r="AU1072" s="2" t="s">
        <v>464</v>
      </c>
      <c r="AV1072" s="2" t="s">
        <v>464</v>
      </c>
    </row>
    <row r="1073" spans="1:48" x14ac:dyDescent="0.25">
      <c r="A1073" t="str">
        <f t="shared" si="19"/>
        <v>2014Q2</v>
      </c>
      <c r="B1073" s="9" t="s">
        <v>440</v>
      </c>
      <c r="C1073" s="9">
        <v>4137400</v>
      </c>
      <c r="D1073" s="2">
        <v>25010</v>
      </c>
      <c r="E1073" s="2">
        <v>3002</v>
      </c>
      <c r="F1073" s="2">
        <v>24</v>
      </c>
      <c r="G1073" s="2">
        <v>9574</v>
      </c>
      <c r="H1073" s="2">
        <v>2002</v>
      </c>
      <c r="I1073" s="2">
        <v>15588</v>
      </c>
      <c r="J1073" s="2">
        <v>84979</v>
      </c>
      <c r="K1073" s="2">
        <v>0</v>
      </c>
      <c r="L1073" s="2">
        <v>329983</v>
      </c>
      <c r="M1073" s="2">
        <v>2395211</v>
      </c>
      <c r="N1073" s="2">
        <v>4174</v>
      </c>
      <c r="O1073" s="2">
        <v>2987866</v>
      </c>
      <c r="P1073" s="2">
        <v>0</v>
      </c>
      <c r="Q1073" s="2">
        <v>230296</v>
      </c>
      <c r="R1073" s="2">
        <v>233262</v>
      </c>
      <c r="S1073" s="2">
        <v>408847</v>
      </c>
      <c r="T1073" s="2">
        <v>1939496</v>
      </c>
      <c r="U1073" s="2">
        <v>428113</v>
      </c>
      <c r="V1073" s="2">
        <v>329983</v>
      </c>
      <c r="W1073" s="2">
        <v>233262</v>
      </c>
      <c r="X1073" s="2">
        <v>0</v>
      </c>
      <c r="Y1073" s="2">
        <v>5045</v>
      </c>
      <c r="Z1073" s="2">
        <v>0</v>
      </c>
      <c r="AA1073" s="2">
        <v>3758</v>
      </c>
      <c r="AB1073" s="2">
        <v>183394</v>
      </c>
      <c r="AC1073" s="2">
        <v>9908</v>
      </c>
      <c r="AD1073" s="2">
        <v>0</v>
      </c>
      <c r="AE1073" s="2">
        <v>0</v>
      </c>
      <c r="AF1073" s="2">
        <v>0</v>
      </c>
      <c r="AG1073" s="2" t="s">
        <v>464</v>
      </c>
      <c r="AH1073" s="3" t="s">
        <v>464</v>
      </c>
      <c r="AI1073" s="2" t="s">
        <v>464</v>
      </c>
      <c r="AJ1073" s="3">
        <v>230296</v>
      </c>
      <c r="AK1073" s="3">
        <v>0</v>
      </c>
      <c r="AL1073" s="2">
        <v>5000</v>
      </c>
      <c r="AM1073" s="3">
        <v>0</v>
      </c>
      <c r="AN1073" s="2">
        <v>3925</v>
      </c>
      <c r="AO1073" s="2">
        <v>180480</v>
      </c>
      <c r="AP1073" s="2">
        <v>9697</v>
      </c>
      <c r="AQ1073" s="2">
        <v>0</v>
      </c>
      <c r="AR1073" s="2">
        <v>0</v>
      </c>
      <c r="AS1073" s="2">
        <v>0</v>
      </c>
      <c r="AT1073" s="2" t="s">
        <v>464</v>
      </c>
      <c r="AU1073" s="2" t="s">
        <v>464</v>
      </c>
      <c r="AV1073" s="2" t="s">
        <v>464</v>
      </c>
    </row>
    <row r="1074" spans="1:48" x14ac:dyDescent="0.25">
      <c r="A1074" t="str">
        <f t="shared" si="19"/>
        <v>2014Q2</v>
      </c>
      <c r="B1074" s="9" t="s">
        <v>1087</v>
      </c>
      <c r="C1074" s="9">
        <v>4089690</v>
      </c>
      <c r="D1074" s="2">
        <v>137071</v>
      </c>
      <c r="E1074" s="2">
        <v>17709</v>
      </c>
      <c r="F1074" s="2">
        <v>307</v>
      </c>
      <c r="G1074" s="2">
        <v>57510</v>
      </c>
      <c r="H1074" s="2">
        <v>12426</v>
      </c>
      <c r="I1074" s="2">
        <v>125754</v>
      </c>
      <c r="J1074" s="2">
        <v>1084108</v>
      </c>
      <c r="K1074" s="2">
        <v>0</v>
      </c>
      <c r="L1074" s="2">
        <v>5477479</v>
      </c>
      <c r="M1074" s="2">
        <v>27312360</v>
      </c>
      <c r="N1074" s="2">
        <v>84711</v>
      </c>
      <c r="O1074" s="2">
        <v>36486505</v>
      </c>
      <c r="P1074" s="2">
        <v>1000</v>
      </c>
      <c r="Q1074" s="2">
        <v>5503967</v>
      </c>
      <c r="R1074" s="2">
        <v>5477479</v>
      </c>
      <c r="S1074" s="2">
        <v>1538000</v>
      </c>
      <c r="T1074" s="2">
        <v>10701794</v>
      </c>
      <c r="U1074" s="2">
        <v>11411925</v>
      </c>
      <c r="V1074" s="2">
        <v>5477479</v>
      </c>
      <c r="W1074" s="2">
        <v>5477479</v>
      </c>
      <c r="X1074" s="2">
        <v>1225959</v>
      </c>
      <c r="Y1074" s="2">
        <v>0</v>
      </c>
      <c r="Z1074" s="2">
        <v>0</v>
      </c>
      <c r="AA1074" s="2">
        <v>387000</v>
      </c>
      <c r="AB1074" s="2">
        <v>33000</v>
      </c>
      <c r="AC1074" s="2">
        <v>1217000</v>
      </c>
      <c r="AD1074" s="2">
        <v>0</v>
      </c>
      <c r="AE1074" s="2">
        <v>2000</v>
      </c>
      <c r="AF1074" s="2">
        <v>0</v>
      </c>
      <c r="AG1074" s="2" t="s">
        <v>464</v>
      </c>
      <c r="AH1074" s="3" t="s">
        <v>464</v>
      </c>
      <c r="AI1074" s="2" t="s">
        <v>464</v>
      </c>
      <c r="AJ1074" s="3">
        <v>5503967</v>
      </c>
      <c r="AK1074" s="3">
        <v>1215507</v>
      </c>
      <c r="AL1074" s="2">
        <v>0</v>
      </c>
      <c r="AM1074" s="3">
        <v>0</v>
      </c>
      <c r="AN1074" s="2">
        <v>384000</v>
      </c>
      <c r="AO1074" s="2">
        <v>31000</v>
      </c>
      <c r="AP1074" s="2">
        <v>1229000</v>
      </c>
      <c r="AQ1074" s="2">
        <v>0</v>
      </c>
      <c r="AR1074" s="2">
        <v>2000</v>
      </c>
      <c r="AS1074" s="2">
        <v>0</v>
      </c>
      <c r="AT1074" s="2" t="s">
        <v>464</v>
      </c>
      <c r="AU1074" s="2" t="s">
        <v>464</v>
      </c>
      <c r="AV1074" s="2" t="s">
        <v>464</v>
      </c>
    </row>
    <row r="1075" spans="1:48" x14ac:dyDescent="0.25">
      <c r="A1075" t="str">
        <f t="shared" si="19"/>
        <v>2014Q2</v>
      </c>
      <c r="B1075" s="9" t="s">
        <v>441</v>
      </c>
      <c r="C1075" s="9">
        <v>1024017</v>
      </c>
      <c r="D1075" s="2">
        <v>4237</v>
      </c>
      <c r="E1075" s="2">
        <v>1802</v>
      </c>
      <c r="F1075" s="2">
        <v>0</v>
      </c>
      <c r="G1075" s="2">
        <v>2979</v>
      </c>
      <c r="H1075" s="2">
        <v>436</v>
      </c>
      <c r="I1075" s="2">
        <v>5253</v>
      </c>
      <c r="J1075" s="2">
        <v>46096</v>
      </c>
      <c r="K1075" s="2">
        <v>0</v>
      </c>
      <c r="L1075" s="2">
        <v>109969</v>
      </c>
      <c r="M1075" s="2">
        <v>310473</v>
      </c>
      <c r="N1075" s="2">
        <v>0</v>
      </c>
      <c r="O1075" s="2">
        <v>511276</v>
      </c>
      <c r="P1075" s="2">
        <v>0</v>
      </c>
      <c r="Q1075" s="2">
        <v>109587</v>
      </c>
      <c r="R1075" s="2">
        <v>109969</v>
      </c>
      <c r="S1075" s="2">
        <v>137944</v>
      </c>
      <c r="T1075" s="2">
        <v>267445</v>
      </c>
      <c r="U1075" s="2">
        <v>20852</v>
      </c>
      <c r="V1075" s="2">
        <v>109969</v>
      </c>
      <c r="W1075" s="2">
        <v>109969</v>
      </c>
      <c r="X1075" s="2">
        <v>21275</v>
      </c>
      <c r="Y1075" s="2">
        <v>5064</v>
      </c>
      <c r="Z1075" s="2">
        <v>44683</v>
      </c>
      <c r="AA1075" s="2">
        <v>0</v>
      </c>
      <c r="AB1075" s="2">
        <v>7824</v>
      </c>
      <c r="AC1075" s="2">
        <v>21103</v>
      </c>
      <c r="AD1075" s="2">
        <v>0</v>
      </c>
      <c r="AE1075" s="2">
        <v>0</v>
      </c>
      <c r="AF1075" s="2">
        <v>0</v>
      </c>
      <c r="AG1075" s="2" t="s">
        <v>464</v>
      </c>
      <c r="AH1075" s="3" t="s">
        <v>464</v>
      </c>
      <c r="AI1075" s="2" t="s">
        <v>464</v>
      </c>
      <c r="AJ1075" s="3">
        <v>109587</v>
      </c>
      <c r="AK1075" s="3">
        <v>20908</v>
      </c>
      <c r="AL1075" s="2">
        <v>5100</v>
      </c>
      <c r="AM1075" s="3">
        <v>44822</v>
      </c>
      <c r="AN1075" s="2">
        <v>0</v>
      </c>
      <c r="AO1075" s="2">
        <v>7798</v>
      </c>
      <c r="AP1075" s="2">
        <v>21420</v>
      </c>
      <c r="AQ1075" s="2">
        <v>0</v>
      </c>
      <c r="AR1075" s="2">
        <v>0</v>
      </c>
      <c r="AS1075" s="2">
        <v>0</v>
      </c>
      <c r="AT1075" s="2" t="s">
        <v>464</v>
      </c>
      <c r="AU1075" s="2" t="s">
        <v>464</v>
      </c>
      <c r="AV1075" s="2" t="s">
        <v>464</v>
      </c>
    </row>
    <row r="1076" spans="1:48" x14ac:dyDescent="0.25">
      <c r="A1076" t="str">
        <f t="shared" si="19"/>
        <v>2014Q2</v>
      </c>
      <c r="B1076" s="9" t="s">
        <v>442</v>
      </c>
      <c r="C1076" s="9">
        <v>1024668</v>
      </c>
      <c r="D1076" s="2">
        <v>6998</v>
      </c>
      <c r="E1076" s="2">
        <v>1330</v>
      </c>
      <c r="F1076" s="2">
        <v>0</v>
      </c>
      <c r="G1076" s="2">
        <v>3076</v>
      </c>
      <c r="H1076" s="2">
        <v>470</v>
      </c>
      <c r="I1076" s="2">
        <v>5520</v>
      </c>
      <c r="J1076" s="2">
        <v>29145</v>
      </c>
      <c r="K1076" s="2">
        <v>0</v>
      </c>
      <c r="L1076" s="2">
        <v>197083</v>
      </c>
      <c r="M1076" s="2">
        <v>602434</v>
      </c>
      <c r="N1076" s="2">
        <v>0</v>
      </c>
      <c r="O1076" s="2">
        <v>887089</v>
      </c>
      <c r="P1076" s="2">
        <v>714</v>
      </c>
      <c r="Q1076" s="2">
        <v>198836</v>
      </c>
      <c r="R1076" s="2">
        <v>197083</v>
      </c>
      <c r="S1076" s="2">
        <v>168914</v>
      </c>
      <c r="T1076" s="2">
        <v>506277</v>
      </c>
      <c r="U1076" s="2">
        <v>91954</v>
      </c>
      <c r="V1076" s="2">
        <v>197083</v>
      </c>
      <c r="W1076" s="2">
        <v>197083</v>
      </c>
      <c r="X1076" s="2">
        <v>0</v>
      </c>
      <c r="Y1076" s="2">
        <v>14440</v>
      </c>
      <c r="Z1076" s="2">
        <v>32356</v>
      </c>
      <c r="AA1076" s="2">
        <v>8235</v>
      </c>
      <c r="AB1076" s="2">
        <v>90917</v>
      </c>
      <c r="AC1076" s="2">
        <v>11915</v>
      </c>
      <c r="AD1076" s="2">
        <v>0</v>
      </c>
      <c r="AE1076" s="2">
        <v>0</v>
      </c>
      <c r="AF1076" s="2">
        <v>0</v>
      </c>
      <c r="AG1076" s="2" t="s">
        <v>464</v>
      </c>
      <c r="AH1076" s="3" t="s">
        <v>464</v>
      </c>
      <c r="AI1076" s="2" t="s">
        <v>464</v>
      </c>
      <c r="AJ1076" s="3">
        <v>198836</v>
      </c>
      <c r="AK1076" s="3">
        <v>0</v>
      </c>
      <c r="AL1076" s="2">
        <v>14621</v>
      </c>
      <c r="AM1076" s="3">
        <v>33575</v>
      </c>
      <c r="AN1076" s="2">
        <v>8196</v>
      </c>
      <c r="AO1076" s="2">
        <v>91301</v>
      </c>
      <c r="AP1076" s="2">
        <v>11935</v>
      </c>
      <c r="AQ1076" s="2">
        <v>0</v>
      </c>
      <c r="AR1076" s="2">
        <v>0</v>
      </c>
      <c r="AS1076" s="2">
        <v>0</v>
      </c>
      <c r="AT1076" s="2" t="s">
        <v>464</v>
      </c>
      <c r="AU1076" s="2" t="s">
        <v>464</v>
      </c>
      <c r="AV1076" s="2" t="s">
        <v>464</v>
      </c>
    </row>
    <row r="1077" spans="1:48" x14ac:dyDescent="0.25">
      <c r="A1077" t="str">
        <f t="shared" si="19"/>
        <v>2014Q2</v>
      </c>
      <c r="B1077" s="9" t="s">
        <v>443</v>
      </c>
      <c r="C1077" s="9">
        <v>100486</v>
      </c>
      <c r="D1077" s="2">
        <v>117419</v>
      </c>
      <c r="E1077" s="2">
        <v>12402</v>
      </c>
      <c r="F1077" s="2">
        <v>-34</v>
      </c>
      <c r="G1077" s="2">
        <v>47094</v>
      </c>
      <c r="H1077" s="2">
        <v>17973</v>
      </c>
      <c r="I1077" s="2">
        <v>94229</v>
      </c>
      <c r="J1077" s="2">
        <v>40580</v>
      </c>
      <c r="K1077" s="2">
        <v>0</v>
      </c>
      <c r="L1077" s="2">
        <v>2609348</v>
      </c>
      <c r="M1077" s="2">
        <v>11836768</v>
      </c>
      <c r="N1077" s="2">
        <v>14221</v>
      </c>
      <c r="O1077" s="2">
        <v>16335967</v>
      </c>
      <c r="P1077" s="2">
        <v>0</v>
      </c>
      <c r="Q1077" s="2">
        <v>795545</v>
      </c>
      <c r="R1077" s="2">
        <v>783205</v>
      </c>
      <c r="S1077" s="2">
        <v>2906691</v>
      </c>
      <c r="T1077" s="2">
        <v>8486197</v>
      </c>
      <c r="U1077" s="2">
        <v>1771636</v>
      </c>
      <c r="V1077" s="2">
        <v>2609348</v>
      </c>
      <c r="W1077" s="2">
        <v>783205</v>
      </c>
      <c r="X1077" s="2">
        <v>91887</v>
      </c>
      <c r="Y1077" s="2">
        <v>46041</v>
      </c>
      <c r="Z1077" s="2">
        <v>0</v>
      </c>
      <c r="AA1077" s="2">
        <v>332684</v>
      </c>
      <c r="AB1077" s="2">
        <v>61563</v>
      </c>
      <c r="AC1077" s="2">
        <v>52248</v>
      </c>
      <c r="AD1077" s="2">
        <v>0</v>
      </c>
      <c r="AE1077" s="2">
        <v>0</v>
      </c>
      <c r="AF1077" s="2">
        <v>0</v>
      </c>
      <c r="AG1077" s="2" t="s">
        <v>464</v>
      </c>
      <c r="AH1077" s="3" t="s">
        <v>464</v>
      </c>
      <c r="AI1077" s="2" t="s">
        <v>464</v>
      </c>
      <c r="AJ1077" s="3">
        <v>795545</v>
      </c>
      <c r="AK1077" s="3">
        <v>99830</v>
      </c>
      <c r="AL1077" s="2">
        <v>45557</v>
      </c>
      <c r="AM1077" s="3">
        <v>0</v>
      </c>
      <c r="AN1077" s="2">
        <v>336460</v>
      </c>
      <c r="AO1077" s="2">
        <v>61442</v>
      </c>
      <c r="AP1077" s="2">
        <v>51389</v>
      </c>
      <c r="AQ1077" s="2">
        <v>0</v>
      </c>
      <c r="AR1077" s="2">
        <v>0</v>
      </c>
      <c r="AS1077" s="2">
        <v>0</v>
      </c>
      <c r="AT1077" s="2" t="s">
        <v>464</v>
      </c>
      <c r="AU1077" s="2" t="s">
        <v>464</v>
      </c>
      <c r="AV1077" s="2" t="s">
        <v>464</v>
      </c>
    </row>
    <row r="1078" spans="1:48" x14ac:dyDescent="0.25">
      <c r="A1078" t="str">
        <f t="shared" si="19"/>
        <v>2014Q2</v>
      </c>
      <c r="B1078" s="9" t="s">
        <v>1088</v>
      </c>
      <c r="C1078" s="9">
        <v>1016913</v>
      </c>
      <c r="D1078" s="2">
        <v>23891</v>
      </c>
      <c r="E1078" s="2">
        <v>3051</v>
      </c>
      <c r="F1078" s="2">
        <v>0</v>
      </c>
      <c r="G1078" s="2">
        <v>9169</v>
      </c>
      <c r="H1078" s="2">
        <v>2816</v>
      </c>
      <c r="I1078" s="2">
        <v>16223</v>
      </c>
      <c r="J1078" s="2">
        <v>304986</v>
      </c>
      <c r="K1078" s="2">
        <v>6600</v>
      </c>
      <c r="L1078" s="2">
        <v>1151229</v>
      </c>
      <c r="M1078" s="2">
        <v>1468984</v>
      </c>
      <c r="N1078" s="2">
        <v>0</v>
      </c>
      <c r="O1078" s="2">
        <v>3212957</v>
      </c>
      <c r="P1078" s="2">
        <v>2</v>
      </c>
      <c r="Q1078" s="2">
        <v>815665</v>
      </c>
      <c r="R1078" s="2">
        <v>814225</v>
      </c>
      <c r="S1078" s="2">
        <v>100460</v>
      </c>
      <c r="T1078" s="2">
        <v>1089819</v>
      </c>
      <c r="U1078" s="2">
        <v>260764</v>
      </c>
      <c r="V1078" s="2">
        <v>1151229</v>
      </c>
      <c r="W1078" s="2">
        <v>814225</v>
      </c>
      <c r="X1078" s="2">
        <v>0</v>
      </c>
      <c r="Y1078" s="2">
        <v>3459</v>
      </c>
      <c r="Z1078" s="2">
        <v>326844</v>
      </c>
      <c r="AA1078" s="2">
        <v>11116</v>
      </c>
      <c r="AB1078" s="2">
        <v>118357</v>
      </c>
      <c r="AC1078" s="2">
        <v>201123</v>
      </c>
      <c r="AD1078" s="2">
        <v>0</v>
      </c>
      <c r="AE1078" s="2">
        <v>2709</v>
      </c>
      <c r="AF1078" s="2">
        <v>0</v>
      </c>
      <c r="AG1078" s="2" t="s">
        <v>464</v>
      </c>
      <c r="AH1078" s="3" t="s">
        <v>464</v>
      </c>
      <c r="AI1078" s="2" t="s">
        <v>464</v>
      </c>
      <c r="AJ1078" s="3">
        <v>815665</v>
      </c>
      <c r="AK1078" s="3">
        <v>0</v>
      </c>
      <c r="AL1078" s="2">
        <v>3569</v>
      </c>
      <c r="AM1078" s="3">
        <v>334144</v>
      </c>
      <c r="AN1078" s="2">
        <v>10833</v>
      </c>
      <c r="AO1078" s="2">
        <v>117047</v>
      </c>
      <c r="AP1078" s="2">
        <v>202577</v>
      </c>
      <c r="AQ1078" s="2">
        <v>0</v>
      </c>
      <c r="AR1078" s="2">
        <v>2732</v>
      </c>
      <c r="AS1078" s="2">
        <v>0</v>
      </c>
      <c r="AT1078" s="2" t="s">
        <v>464</v>
      </c>
      <c r="AU1078" s="2" t="s">
        <v>464</v>
      </c>
      <c r="AV1078" s="2" t="s">
        <v>464</v>
      </c>
    </row>
    <row r="1079" spans="1:48" x14ac:dyDescent="0.25">
      <c r="A1079" t="str">
        <f t="shared" si="19"/>
        <v>2014Q2</v>
      </c>
      <c r="B1079" s="9" t="s">
        <v>1089</v>
      </c>
      <c r="C1079" s="9">
        <v>1021259</v>
      </c>
      <c r="D1079" s="2">
        <v>7081</v>
      </c>
      <c r="E1079" s="2">
        <v>2776</v>
      </c>
      <c r="F1079" s="2">
        <v>0</v>
      </c>
      <c r="G1079" s="2">
        <v>4113</v>
      </c>
      <c r="H1079" s="2">
        <v>840</v>
      </c>
      <c r="I1079" s="2">
        <v>6835</v>
      </c>
      <c r="J1079" s="2">
        <v>31400</v>
      </c>
      <c r="K1079" s="2">
        <v>2645</v>
      </c>
      <c r="L1079" s="2">
        <v>196497</v>
      </c>
      <c r="M1079" s="2">
        <v>632566</v>
      </c>
      <c r="N1079" s="2">
        <v>0</v>
      </c>
      <c r="O1079" s="2">
        <v>926355</v>
      </c>
      <c r="P1079" s="2">
        <v>0</v>
      </c>
      <c r="Q1079" s="2">
        <v>191677</v>
      </c>
      <c r="R1079" s="2">
        <v>193819</v>
      </c>
      <c r="S1079" s="2">
        <v>103057</v>
      </c>
      <c r="T1079" s="2">
        <v>441048</v>
      </c>
      <c r="U1079" s="2">
        <v>104093</v>
      </c>
      <c r="V1079" s="2">
        <v>196497</v>
      </c>
      <c r="W1079" s="2">
        <v>193819</v>
      </c>
      <c r="X1079" s="2">
        <v>0</v>
      </c>
      <c r="Y1079" s="2">
        <v>4775</v>
      </c>
      <c r="Z1079" s="2">
        <v>33368</v>
      </c>
      <c r="AA1079" s="2">
        <v>998</v>
      </c>
      <c r="AB1079" s="2">
        <v>40383</v>
      </c>
      <c r="AC1079" s="2">
        <v>20990</v>
      </c>
      <c r="AD1079" s="2">
        <v>0</v>
      </c>
      <c r="AE1079" s="2">
        <v>2004</v>
      </c>
      <c r="AF1079" s="2">
        <v>0</v>
      </c>
      <c r="AG1079" s="2" t="s">
        <v>464</v>
      </c>
      <c r="AH1079" s="3" t="s">
        <v>464</v>
      </c>
      <c r="AI1079" s="2" t="s">
        <v>464</v>
      </c>
      <c r="AJ1079" s="3">
        <v>191677</v>
      </c>
      <c r="AK1079" s="3">
        <v>0</v>
      </c>
      <c r="AL1079" s="2">
        <v>4548</v>
      </c>
      <c r="AM1079" s="3">
        <v>33462</v>
      </c>
      <c r="AN1079" s="2">
        <v>967</v>
      </c>
      <c r="AO1079" s="2">
        <v>38880</v>
      </c>
      <c r="AP1079" s="2">
        <v>21019</v>
      </c>
      <c r="AQ1079" s="2">
        <v>0</v>
      </c>
      <c r="AR1079" s="2">
        <v>2041</v>
      </c>
      <c r="AS1079" s="2">
        <v>0</v>
      </c>
      <c r="AT1079" s="2" t="s">
        <v>464</v>
      </c>
      <c r="AU1079" s="2" t="s">
        <v>464</v>
      </c>
      <c r="AV1079" s="2" t="s">
        <v>464</v>
      </c>
    </row>
    <row r="1080" spans="1:48" x14ac:dyDescent="0.25">
      <c r="A1080" t="str">
        <f t="shared" si="19"/>
        <v>2014Q2</v>
      </c>
      <c r="B1080" s="9" t="s">
        <v>444</v>
      </c>
      <c r="C1080" s="9">
        <v>4253133</v>
      </c>
      <c r="D1080" s="2">
        <v>6177</v>
      </c>
      <c r="E1080" s="2">
        <v>582</v>
      </c>
      <c r="F1080" s="2">
        <v>0</v>
      </c>
      <c r="G1080" s="2">
        <v>2196</v>
      </c>
      <c r="H1080" s="2">
        <v>812</v>
      </c>
      <c r="I1080" s="2">
        <v>4458</v>
      </c>
      <c r="J1080" s="2">
        <v>56512</v>
      </c>
      <c r="K1080" s="2">
        <v>0</v>
      </c>
      <c r="L1080" s="2">
        <v>50547</v>
      </c>
      <c r="M1080" s="2">
        <v>547332</v>
      </c>
      <c r="N1080" s="2">
        <v>0</v>
      </c>
      <c r="O1080" s="2">
        <v>710382</v>
      </c>
      <c r="P1080" s="2">
        <v>0</v>
      </c>
      <c r="Q1080" s="2">
        <v>50253</v>
      </c>
      <c r="R1080" s="2">
        <v>50547</v>
      </c>
      <c r="S1080" s="2">
        <v>104372</v>
      </c>
      <c r="T1080" s="2">
        <v>368959</v>
      </c>
      <c r="U1080" s="2">
        <v>174093</v>
      </c>
      <c r="V1080" s="2">
        <v>50547</v>
      </c>
      <c r="W1080" s="2">
        <v>50547</v>
      </c>
      <c r="X1080" s="2">
        <v>0</v>
      </c>
      <c r="Y1080" s="2">
        <v>958</v>
      </c>
      <c r="Z1080" s="2">
        <v>971</v>
      </c>
      <c r="AA1080" s="2">
        <v>15216</v>
      </c>
      <c r="AB1080" s="2">
        <v>17218</v>
      </c>
      <c r="AC1080" s="2">
        <v>13422</v>
      </c>
      <c r="AD1080" s="2">
        <v>0</v>
      </c>
      <c r="AE1080" s="2">
        <v>0</v>
      </c>
      <c r="AF1080" s="2">
        <v>0</v>
      </c>
      <c r="AG1080" s="2" t="s">
        <v>464</v>
      </c>
      <c r="AH1080" s="3" t="s">
        <v>464</v>
      </c>
      <c r="AI1080" s="2" t="s">
        <v>464</v>
      </c>
      <c r="AJ1080" s="3">
        <v>50253</v>
      </c>
      <c r="AK1080" s="3">
        <v>0</v>
      </c>
      <c r="AL1080" s="2">
        <v>1002</v>
      </c>
      <c r="AM1080" s="3">
        <v>998</v>
      </c>
      <c r="AN1080" s="2">
        <v>15058</v>
      </c>
      <c r="AO1080" s="2">
        <v>17190</v>
      </c>
      <c r="AP1080" s="2">
        <v>13305</v>
      </c>
      <c r="AQ1080" s="2">
        <v>0</v>
      </c>
      <c r="AR1080" s="2">
        <v>0</v>
      </c>
      <c r="AS1080" s="2">
        <v>0</v>
      </c>
      <c r="AT1080" s="2" t="s">
        <v>464</v>
      </c>
      <c r="AU1080" s="2" t="s">
        <v>464</v>
      </c>
      <c r="AV1080" s="2" t="s">
        <v>464</v>
      </c>
    </row>
    <row r="1081" spans="1:48" x14ac:dyDescent="0.25">
      <c r="A1081" t="str">
        <f t="shared" si="19"/>
        <v>2014Q2</v>
      </c>
      <c r="B1081" s="9" t="s">
        <v>1090</v>
      </c>
      <c r="C1081" s="9">
        <v>1019611</v>
      </c>
      <c r="D1081" s="2">
        <v>4108</v>
      </c>
      <c r="E1081" s="2">
        <v>522</v>
      </c>
      <c r="F1081" s="2">
        <v>0</v>
      </c>
      <c r="G1081" s="2">
        <v>968</v>
      </c>
      <c r="H1081" s="2">
        <v>113</v>
      </c>
      <c r="I1081" s="2">
        <v>1490</v>
      </c>
      <c r="J1081" s="2">
        <v>5267</v>
      </c>
      <c r="K1081" s="2">
        <v>12850</v>
      </c>
      <c r="L1081" s="2">
        <v>203924</v>
      </c>
      <c r="M1081" s="2">
        <v>297776</v>
      </c>
      <c r="N1081" s="2">
        <v>0</v>
      </c>
      <c r="O1081" s="2">
        <v>533515</v>
      </c>
      <c r="P1081" s="2">
        <v>1</v>
      </c>
      <c r="Q1081" s="2">
        <v>104617</v>
      </c>
      <c r="R1081" s="2">
        <v>104649</v>
      </c>
      <c r="S1081" s="2">
        <v>46931</v>
      </c>
      <c r="T1081" s="2">
        <v>175852</v>
      </c>
      <c r="U1081" s="2">
        <v>94446</v>
      </c>
      <c r="V1081" s="2">
        <v>203924</v>
      </c>
      <c r="W1081" s="2">
        <v>104649</v>
      </c>
      <c r="X1081" s="2">
        <v>0</v>
      </c>
      <c r="Y1081" s="2">
        <v>0</v>
      </c>
      <c r="Z1081" s="2">
        <v>104649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 t="s">
        <v>464</v>
      </c>
      <c r="AH1081" s="3" t="s">
        <v>464</v>
      </c>
      <c r="AI1081" s="2" t="s">
        <v>464</v>
      </c>
      <c r="AJ1081" s="3">
        <v>104617</v>
      </c>
      <c r="AK1081" s="3">
        <v>0</v>
      </c>
      <c r="AL1081" s="2">
        <v>0</v>
      </c>
      <c r="AM1081" s="3">
        <v>104617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 t="s">
        <v>464</v>
      </c>
      <c r="AU1081" s="2" t="s">
        <v>464</v>
      </c>
      <c r="AV1081" s="2" t="s">
        <v>464</v>
      </c>
    </row>
    <row r="1082" spans="1:48" x14ac:dyDescent="0.25">
      <c r="A1082" t="str">
        <f t="shared" si="19"/>
        <v>2014Q2</v>
      </c>
      <c r="B1082" s="9" t="s">
        <v>445</v>
      </c>
      <c r="C1082" s="9">
        <v>4092814</v>
      </c>
      <c r="D1082" s="2">
        <v>3197</v>
      </c>
      <c r="E1082" s="2">
        <v>2537</v>
      </c>
      <c r="F1082" s="2">
        <v>0</v>
      </c>
      <c r="G1082" s="2">
        <v>3026</v>
      </c>
      <c r="H1082" s="2">
        <v>569</v>
      </c>
      <c r="I1082" s="2">
        <v>5819</v>
      </c>
      <c r="J1082" s="2">
        <v>47690</v>
      </c>
      <c r="K1082" s="2">
        <v>554</v>
      </c>
      <c r="L1082" s="2">
        <v>57486</v>
      </c>
      <c r="M1082" s="2">
        <v>275360</v>
      </c>
      <c r="N1082" s="2">
        <v>0</v>
      </c>
      <c r="O1082" s="2">
        <v>440896</v>
      </c>
      <c r="P1082" s="2">
        <v>0</v>
      </c>
      <c r="Q1082" s="2">
        <v>60023</v>
      </c>
      <c r="R1082" s="2">
        <v>57486</v>
      </c>
      <c r="S1082" s="2">
        <v>106334</v>
      </c>
      <c r="T1082" s="2">
        <v>250400</v>
      </c>
      <c r="U1082" s="2">
        <v>23304</v>
      </c>
      <c r="V1082" s="2">
        <v>57486</v>
      </c>
      <c r="W1082" s="2">
        <v>57486</v>
      </c>
      <c r="X1082" s="2">
        <v>7578</v>
      </c>
      <c r="Y1082" s="2">
        <v>0</v>
      </c>
      <c r="Z1082" s="2">
        <v>36060</v>
      </c>
      <c r="AA1082" s="2">
        <v>130</v>
      </c>
      <c r="AB1082" s="2">
        <v>0</v>
      </c>
      <c r="AC1082" s="2">
        <v>525</v>
      </c>
      <c r="AD1082" s="2">
        <v>0</v>
      </c>
      <c r="AE1082" s="2">
        <v>0</v>
      </c>
      <c r="AF1082" s="2">
        <v>0</v>
      </c>
      <c r="AG1082" s="2" t="s">
        <v>464</v>
      </c>
      <c r="AH1082" s="3" t="s">
        <v>464</v>
      </c>
      <c r="AI1082" s="2" t="s">
        <v>464</v>
      </c>
      <c r="AJ1082" s="3">
        <v>60023</v>
      </c>
      <c r="AK1082" s="3">
        <v>7833</v>
      </c>
      <c r="AL1082" s="2">
        <v>0</v>
      </c>
      <c r="AM1082" s="3">
        <v>37581</v>
      </c>
      <c r="AN1082" s="2">
        <v>128</v>
      </c>
      <c r="AO1082" s="2">
        <v>0</v>
      </c>
      <c r="AP1082" s="2">
        <v>527</v>
      </c>
      <c r="AQ1082" s="2">
        <v>0</v>
      </c>
      <c r="AR1082" s="2">
        <v>0</v>
      </c>
      <c r="AS1082" s="2">
        <v>0</v>
      </c>
      <c r="AT1082" s="2" t="s">
        <v>464</v>
      </c>
      <c r="AU1082" s="2" t="s">
        <v>464</v>
      </c>
      <c r="AV1082" s="2" t="s">
        <v>464</v>
      </c>
    </row>
    <row r="1083" spans="1:48" x14ac:dyDescent="0.25">
      <c r="A1083" t="str">
        <f t="shared" si="19"/>
        <v>2014Q2</v>
      </c>
      <c r="B1083" s="9" t="s">
        <v>1091</v>
      </c>
      <c r="C1083" s="9">
        <v>1023840</v>
      </c>
      <c r="D1083" s="2">
        <v>9078</v>
      </c>
      <c r="E1083" s="2">
        <v>924</v>
      </c>
      <c r="F1083" s="2">
        <v>0</v>
      </c>
      <c r="G1083" s="2">
        <v>2712</v>
      </c>
      <c r="H1083" s="2">
        <v>762</v>
      </c>
      <c r="I1083" s="2">
        <v>5082</v>
      </c>
      <c r="J1083" s="2">
        <v>185119</v>
      </c>
      <c r="K1083" s="2">
        <v>31624</v>
      </c>
      <c r="L1083" s="2">
        <v>1082795</v>
      </c>
      <c r="M1083" s="2">
        <v>279974</v>
      </c>
      <c r="N1083" s="2">
        <v>0</v>
      </c>
      <c r="O1083" s="2">
        <v>1630839</v>
      </c>
      <c r="P1083" s="2">
        <v>-973</v>
      </c>
      <c r="Q1083" s="2">
        <v>276209</v>
      </c>
      <c r="R1083" s="2">
        <v>282127</v>
      </c>
      <c r="S1083" s="2">
        <v>119062</v>
      </c>
      <c r="T1083" s="2">
        <v>273758</v>
      </c>
      <c r="U1083" s="2">
        <v>5247</v>
      </c>
      <c r="V1083" s="2">
        <v>1082795</v>
      </c>
      <c r="W1083" s="2">
        <v>282127</v>
      </c>
      <c r="X1083" s="2">
        <v>0</v>
      </c>
      <c r="Y1083" s="2">
        <v>0</v>
      </c>
      <c r="Z1083" s="2">
        <v>0</v>
      </c>
      <c r="AA1083" s="2">
        <v>3905</v>
      </c>
      <c r="AB1083" s="2">
        <v>36572</v>
      </c>
      <c r="AC1083" s="2">
        <v>116207</v>
      </c>
      <c r="AD1083" s="2">
        <v>0</v>
      </c>
      <c r="AE1083" s="2">
        <v>12955</v>
      </c>
      <c r="AF1083" s="2">
        <v>5132</v>
      </c>
      <c r="AG1083" s="2" t="s">
        <v>464</v>
      </c>
      <c r="AH1083" s="3" t="s">
        <v>464</v>
      </c>
      <c r="AI1083" s="2" t="s">
        <v>464</v>
      </c>
      <c r="AJ1083" s="3">
        <v>276209</v>
      </c>
      <c r="AK1083" s="3">
        <v>0</v>
      </c>
      <c r="AL1083" s="2">
        <v>0</v>
      </c>
      <c r="AM1083" s="3">
        <v>0</v>
      </c>
      <c r="AN1083" s="2">
        <v>3708</v>
      </c>
      <c r="AO1083" s="2">
        <v>34124</v>
      </c>
      <c r="AP1083" s="2">
        <v>116023</v>
      </c>
      <c r="AQ1083" s="2">
        <v>0</v>
      </c>
      <c r="AR1083" s="2">
        <v>12910</v>
      </c>
      <c r="AS1083" s="2">
        <v>5122</v>
      </c>
      <c r="AT1083" s="2" t="s">
        <v>464</v>
      </c>
      <c r="AU1083" s="2" t="s">
        <v>464</v>
      </c>
      <c r="AV1083" s="2" t="s">
        <v>464</v>
      </c>
    </row>
    <row r="1084" spans="1:48" x14ac:dyDescent="0.25">
      <c r="A1084" t="str">
        <f t="shared" si="19"/>
        <v>2014Q2</v>
      </c>
      <c r="B1084" s="9" t="s">
        <v>446</v>
      </c>
      <c r="C1084" s="9">
        <v>4392979</v>
      </c>
      <c r="D1084" s="2">
        <v>3571</v>
      </c>
      <c r="E1084" s="2">
        <v>1091</v>
      </c>
      <c r="F1084" s="2">
        <v>0</v>
      </c>
      <c r="G1084" s="2">
        <v>2356</v>
      </c>
      <c r="H1084" s="2">
        <v>612</v>
      </c>
      <c r="I1084" s="2">
        <v>4218</v>
      </c>
      <c r="J1084" s="2">
        <v>38885</v>
      </c>
      <c r="K1084" s="2">
        <v>0</v>
      </c>
      <c r="L1084" s="2">
        <v>134415</v>
      </c>
      <c r="M1084" s="2">
        <v>292272</v>
      </c>
      <c r="N1084" s="2">
        <v>0</v>
      </c>
      <c r="O1084" s="2">
        <v>506892</v>
      </c>
      <c r="P1084" s="2">
        <v>3</v>
      </c>
      <c r="Q1084" s="2">
        <v>134905</v>
      </c>
      <c r="R1084" s="2">
        <v>134415</v>
      </c>
      <c r="S1084" s="2">
        <v>80974</v>
      </c>
      <c r="T1084" s="2">
        <v>229066</v>
      </c>
      <c r="U1084" s="2">
        <v>51335</v>
      </c>
      <c r="V1084" s="2">
        <v>134415</v>
      </c>
      <c r="W1084" s="2">
        <v>134415</v>
      </c>
      <c r="X1084" s="2">
        <v>0</v>
      </c>
      <c r="Y1084" s="2">
        <v>0</v>
      </c>
      <c r="Z1084" s="2">
        <v>35345</v>
      </c>
      <c r="AA1084" s="2">
        <v>0</v>
      </c>
      <c r="AB1084" s="2">
        <v>49002</v>
      </c>
      <c r="AC1084" s="2">
        <v>14041</v>
      </c>
      <c r="AD1084" s="2">
        <v>0</v>
      </c>
      <c r="AE1084" s="2">
        <v>959</v>
      </c>
      <c r="AF1084" s="2">
        <v>0</v>
      </c>
      <c r="AG1084" s="2" t="s">
        <v>464</v>
      </c>
      <c r="AH1084" s="3" t="s">
        <v>464</v>
      </c>
      <c r="AI1084" s="2" t="s">
        <v>464</v>
      </c>
      <c r="AJ1084" s="3">
        <v>134905</v>
      </c>
      <c r="AK1084" s="3">
        <v>0</v>
      </c>
      <c r="AL1084" s="2">
        <v>0</v>
      </c>
      <c r="AM1084" s="3">
        <v>34810</v>
      </c>
      <c r="AN1084" s="2">
        <v>0</v>
      </c>
      <c r="AO1084" s="2">
        <v>49257</v>
      </c>
      <c r="AP1084" s="2">
        <v>14244</v>
      </c>
      <c r="AQ1084" s="2">
        <v>0</v>
      </c>
      <c r="AR1084" s="2">
        <v>986</v>
      </c>
      <c r="AS1084" s="2">
        <v>0</v>
      </c>
      <c r="AT1084" s="2" t="s">
        <v>464</v>
      </c>
      <c r="AU1084" s="2" t="s">
        <v>464</v>
      </c>
      <c r="AV1084" s="2" t="s">
        <v>464</v>
      </c>
    </row>
    <row r="1085" spans="1:48" x14ac:dyDescent="0.25">
      <c r="A1085" t="str">
        <f t="shared" si="19"/>
        <v>2014Q2</v>
      </c>
      <c r="B1085" s="9" t="s">
        <v>1092</v>
      </c>
      <c r="C1085" s="9">
        <v>4089654</v>
      </c>
      <c r="D1085" s="2">
        <v>7522</v>
      </c>
      <c r="E1085" s="2">
        <v>1962</v>
      </c>
      <c r="F1085" s="2">
        <v>0</v>
      </c>
      <c r="G1085" s="2">
        <v>3465</v>
      </c>
      <c r="H1085" s="2">
        <v>1157</v>
      </c>
      <c r="I1085" s="2">
        <v>6542</v>
      </c>
      <c r="J1085" s="2">
        <v>88096</v>
      </c>
      <c r="K1085" s="2">
        <v>0</v>
      </c>
      <c r="L1085" s="2">
        <v>445486</v>
      </c>
      <c r="M1085" s="2">
        <v>615555</v>
      </c>
      <c r="N1085" s="2">
        <v>0</v>
      </c>
      <c r="O1085" s="2">
        <v>1199620</v>
      </c>
      <c r="P1085" s="2">
        <v>0</v>
      </c>
      <c r="Q1085" s="2">
        <v>445188</v>
      </c>
      <c r="R1085" s="2">
        <v>445486</v>
      </c>
      <c r="S1085" s="2">
        <v>153690</v>
      </c>
      <c r="T1085" s="2">
        <v>448921</v>
      </c>
      <c r="U1085" s="2">
        <v>142454</v>
      </c>
      <c r="V1085" s="2">
        <v>445486</v>
      </c>
      <c r="W1085" s="2">
        <v>445486</v>
      </c>
      <c r="X1085" s="2">
        <v>442604</v>
      </c>
      <c r="Y1085" s="2">
        <v>0</v>
      </c>
      <c r="Z1085" s="2">
        <v>0</v>
      </c>
      <c r="AA1085" s="2">
        <v>0</v>
      </c>
      <c r="AB1085" s="2">
        <v>14</v>
      </c>
      <c r="AC1085" s="2">
        <v>0</v>
      </c>
      <c r="AD1085" s="2">
        <v>0</v>
      </c>
      <c r="AE1085" s="2">
        <v>0</v>
      </c>
      <c r="AF1085" s="2">
        <v>0</v>
      </c>
      <c r="AG1085" s="2" t="s">
        <v>464</v>
      </c>
      <c r="AH1085" s="3" t="s">
        <v>464</v>
      </c>
      <c r="AI1085" s="2" t="s">
        <v>464</v>
      </c>
      <c r="AJ1085" s="3">
        <v>445188</v>
      </c>
      <c r="AK1085" s="3">
        <v>442317</v>
      </c>
      <c r="AL1085" s="2">
        <v>0</v>
      </c>
      <c r="AM1085" s="3">
        <v>0</v>
      </c>
      <c r="AN1085" s="2">
        <v>0</v>
      </c>
      <c r="AO1085" s="2">
        <v>14</v>
      </c>
      <c r="AP1085" s="2">
        <v>0</v>
      </c>
      <c r="AQ1085" s="2">
        <v>0</v>
      </c>
      <c r="AR1085" s="2">
        <v>0</v>
      </c>
      <c r="AS1085" s="2">
        <v>0</v>
      </c>
      <c r="AT1085" s="2" t="s">
        <v>464</v>
      </c>
      <c r="AU1085" s="2" t="s">
        <v>464</v>
      </c>
      <c r="AV1085" s="2" t="s">
        <v>464</v>
      </c>
    </row>
    <row r="1086" spans="1:48" x14ac:dyDescent="0.25">
      <c r="A1086" t="str">
        <f t="shared" si="19"/>
        <v>2014Q2</v>
      </c>
      <c r="B1086" s="9" t="s">
        <v>1092</v>
      </c>
      <c r="C1086" s="9">
        <v>4096194</v>
      </c>
      <c r="D1086" s="2">
        <v>5582</v>
      </c>
      <c r="E1086" s="2">
        <v>1778</v>
      </c>
      <c r="F1086" s="2">
        <v>0</v>
      </c>
      <c r="G1086" s="2">
        <v>3176</v>
      </c>
      <c r="H1086" s="2">
        <v>581</v>
      </c>
      <c r="I1086" s="2">
        <v>5340</v>
      </c>
      <c r="J1086" s="2">
        <v>6143</v>
      </c>
      <c r="K1086" s="2">
        <v>773</v>
      </c>
      <c r="L1086" s="2">
        <v>222086</v>
      </c>
      <c r="M1086" s="2">
        <v>377681</v>
      </c>
      <c r="N1086" s="2">
        <v>0</v>
      </c>
      <c r="O1086" s="2">
        <v>660948</v>
      </c>
      <c r="P1086" s="2">
        <v>-24</v>
      </c>
      <c r="Q1086" s="2">
        <v>221363</v>
      </c>
      <c r="R1086" s="2">
        <v>222086</v>
      </c>
      <c r="S1086" s="2">
        <v>137584</v>
      </c>
      <c r="T1086" s="2">
        <v>290101</v>
      </c>
      <c r="U1086" s="2">
        <v>43545</v>
      </c>
      <c r="V1086" s="2">
        <v>222086</v>
      </c>
      <c r="W1086" s="2">
        <v>222086</v>
      </c>
      <c r="X1086" s="2">
        <v>0</v>
      </c>
      <c r="Y1086" s="2">
        <v>0</v>
      </c>
      <c r="Z1086" s="2">
        <v>21924</v>
      </c>
      <c r="AA1086" s="2">
        <v>19182</v>
      </c>
      <c r="AB1086" s="2">
        <v>76615</v>
      </c>
      <c r="AC1086" s="2">
        <v>22704</v>
      </c>
      <c r="AD1086" s="2">
        <v>0</v>
      </c>
      <c r="AE1086" s="2">
        <v>0</v>
      </c>
      <c r="AF1086" s="2">
        <v>0</v>
      </c>
      <c r="AG1086" s="2" t="s">
        <v>464</v>
      </c>
      <c r="AH1086" s="3" t="s">
        <v>464</v>
      </c>
      <c r="AI1086" s="2" t="s">
        <v>464</v>
      </c>
      <c r="AJ1086" s="3">
        <v>221363</v>
      </c>
      <c r="AK1086" s="3">
        <v>0</v>
      </c>
      <c r="AL1086" s="2">
        <v>0</v>
      </c>
      <c r="AM1086" s="3">
        <v>21753</v>
      </c>
      <c r="AN1086" s="2">
        <v>19362</v>
      </c>
      <c r="AO1086" s="2">
        <v>76707</v>
      </c>
      <c r="AP1086" s="2">
        <v>22621</v>
      </c>
      <c r="AQ1086" s="2">
        <v>0</v>
      </c>
      <c r="AR1086" s="2">
        <v>0</v>
      </c>
      <c r="AS1086" s="2">
        <v>0</v>
      </c>
      <c r="AT1086" s="2" t="s">
        <v>464</v>
      </c>
      <c r="AU1086" s="2" t="s">
        <v>464</v>
      </c>
      <c r="AV1086" s="2" t="s">
        <v>464</v>
      </c>
    </row>
    <row r="1087" spans="1:48" x14ac:dyDescent="0.25">
      <c r="A1087" t="str">
        <f t="shared" si="19"/>
        <v>2014Q2</v>
      </c>
      <c r="B1087" s="9" t="s">
        <v>447</v>
      </c>
      <c r="C1087" s="9">
        <v>1016731</v>
      </c>
      <c r="D1087" s="2">
        <v>38940</v>
      </c>
      <c r="E1087" s="2">
        <v>12647</v>
      </c>
      <c r="F1087" s="2">
        <v>0</v>
      </c>
      <c r="G1087" s="2">
        <v>18306</v>
      </c>
      <c r="H1087" s="2">
        <v>3193</v>
      </c>
      <c r="I1087" s="2">
        <v>31856</v>
      </c>
      <c r="J1087" s="2">
        <v>242920</v>
      </c>
      <c r="K1087" s="2">
        <v>0</v>
      </c>
      <c r="L1087" s="2">
        <v>715811</v>
      </c>
      <c r="M1087" s="2">
        <v>3337294</v>
      </c>
      <c r="N1087" s="2">
        <v>0</v>
      </c>
      <c r="O1087" s="2">
        <v>4483916</v>
      </c>
      <c r="P1087" s="2">
        <v>59</v>
      </c>
      <c r="Q1087" s="2">
        <v>372093</v>
      </c>
      <c r="R1087" s="2">
        <v>374650</v>
      </c>
      <c r="S1087" s="2">
        <v>584583</v>
      </c>
      <c r="T1087" s="2">
        <v>1990759</v>
      </c>
      <c r="U1087" s="2">
        <v>914490</v>
      </c>
      <c r="V1087" s="2">
        <v>715811</v>
      </c>
      <c r="W1087" s="2">
        <v>374650</v>
      </c>
      <c r="X1087" s="2">
        <v>1000</v>
      </c>
      <c r="Y1087" s="2">
        <v>0</v>
      </c>
      <c r="Z1087" s="2">
        <v>154172</v>
      </c>
      <c r="AA1087" s="2">
        <v>48911</v>
      </c>
      <c r="AB1087" s="2">
        <v>86787</v>
      </c>
      <c r="AC1087" s="2">
        <v>75809</v>
      </c>
      <c r="AD1087" s="2">
        <v>0</v>
      </c>
      <c r="AE1087" s="2">
        <v>0</v>
      </c>
      <c r="AF1087" s="2">
        <v>0</v>
      </c>
      <c r="AG1087" s="2" t="s">
        <v>464</v>
      </c>
      <c r="AH1087" s="3" t="s">
        <v>464</v>
      </c>
      <c r="AI1087" s="2" t="s">
        <v>464</v>
      </c>
      <c r="AJ1087" s="3">
        <v>372093</v>
      </c>
      <c r="AK1087" s="3">
        <v>1000</v>
      </c>
      <c r="AL1087" s="2">
        <v>0</v>
      </c>
      <c r="AM1087" s="3">
        <v>156284</v>
      </c>
      <c r="AN1087" s="2">
        <v>47403</v>
      </c>
      <c r="AO1087" s="2">
        <v>85137</v>
      </c>
      <c r="AP1087" s="2">
        <v>74407</v>
      </c>
      <c r="AQ1087" s="2">
        <v>0</v>
      </c>
      <c r="AR1087" s="2">
        <v>0</v>
      </c>
      <c r="AS1087" s="2">
        <v>0</v>
      </c>
      <c r="AT1087" s="2" t="s">
        <v>464</v>
      </c>
      <c r="AU1087" s="2" t="s">
        <v>464</v>
      </c>
      <c r="AV1087" s="2" t="s">
        <v>464</v>
      </c>
    </row>
    <row r="1088" spans="1:48" x14ac:dyDescent="0.25">
      <c r="A1088" t="str">
        <f t="shared" si="19"/>
        <v>2014Q2</v>
      </c>
      <c r="B1088" s="9" t="s">
        <v>448</v>
      </c>
      <c r="C1088" s="9">
        <v>102038</v>
      </c>
      <c r="D1088" s="2">
        <v>105499</v>
      </c>
      <c r="E1088" s="2">
        <v>2802</v>
      </c>
      <c r="F1088" s="2">
        <v>0</v>
      </c>
      <c r="G1088" s="2">
        <v>28271</v>
      </c>
      <c r="H1088" s="2">
        <v>6672</v>
      </c>
      <c r="I1088" s="2">
        <v>52299</v>
      </c>
      <c r="J1088" s="2">
        <v>670166</v>
      </c>
      <c r="K1088" s="2">
        <v>0</v>
      </c>
      <c r="L1088" s="2">
        <v>4686874</v>
      </c>
      <c r="M1088" s="2">
        <v>8289369</v>
      </c>
      <c r="N1088" s="2">
        <v>0</v>
      </c>
      <c r="O1088" s="2">
        <v>14789955</v>
      </c>
      <c r="P1088" s="2">
        <v>0</v>
      </c>
      <c r="Q1088" s="2">
        <v>3064410</v>
      </c>
      <c r="R1088" s="2">
        <v>3103021</v>
      </c>
      <c r="S1088" s="2">
        <v>5613935</v>
      </c>
      <c r="T1088" s="2">
        <v>7754751</v>
      </c>
      <c r="U1088" s="2">
        <v>237170</v>
      </c>
      <c r="V1088" s="2">
        <v>4686874</v>
      </c>
      <c r="W1088" s="2">
        <v>3103021</v>
      </c>
      <c r="X1088" s="2">
        <v>0</v>
      </c>
      <c r="Y1088" s="2">
        <v>0</v>
      </c>
      <c r="Z1088" s="2">
        <v>721312</v>
      </c>
      <c r="AA1088" s="2">
        <v>270565</v>
      </c>
      <c r="AB1088" s="2">
        <v>1090768</v>
      </c>
      <c r="AC1088" s="2">
        <v>300668</v>
      </c>
      <c r="AD1088" s="2">
        <v>0</v>
      </c>
      <c r="AE1088" s="2">
        <v>0</v>
      </c>
      <c r="AF1088" s="2">
        <v>0</v>
      </c>
      <c r="AG1088" s="2" t="s">
        <v>464</v>
      </c>
      <c r="AH1088" s="3" t="s">
        <v>464</v>
      </c>
      <c r="AI1088" s="2" t="s">
        <v>464</v>
      </c>
      <c r="AJ1088" s="3">
        <v>3064410</v>
      </c>
      <c r="AK1088" s="3">
        <v>0</v>
      </c>
      <c r="AL1088" s="2">
        <v>0</v>
      </c>
      <c r="AM1088" s="3">
        <v>717220</v>
      </c>
      <c r="AN1088" s="2">
        <v>270168</v>
      </c>
      <c r="AO1088" s="2">
        <v>1066730</v>
      </c>
      <c r="AP1088" s="2">
        <v>299467</v>
      </c>
      <c r="AQ1088" s="2">
        <v>0</v>
      </c>
      <c r="AR1088" s="2">
        <v>0</v>
      </c>
      <c r="AS1088" s="2">
        <v>0</v>
      </c>
      <c r="AT1088" s="2" t="s">
        <v>464</v>
      </c>
      <c r="AU1088" s="2" t="s">
        <v>464</v>
      </c>
      <c r="AV1088" s="2" t="s">
        <v>464</v>
      </c>
    </row>
    <row r="1089" spans="1:48" x14ac:dyDescent="0.25">
      <c r="A1089" t="str">
        <f t="shared" si="19"/>
        <v>2014Q2</v>
      </c>
      <c r="B1089" s="9" t="s">
        <v>449</v>
      </c>
      <c r="C1089" s="9">
        <v>100491</v>
      </c>
      <c r="D1089" s="2">
        <v>24468</v>
      </c>
      <c r="E1089" s="2">
        <v>12790</v>
      </c>
      <c r="F1089" s="2">
        <v>-37</v>
      </c>
      <c r="G1089" s="2">
        <v>14771</v>
      </c>
      <c r="H1089" s="2">
        <v>2710</v>
      </c>
      <c r="I1089" s="2">
        <v>22424</v>
      </c>
      <c r="J1089" s="2">
        <v>92899</v>
      </c>
      <c r="K1089" s="2">
        <v>0</v>
      </c>
      <c r="L1089" s="2">
        <v>359174</v>
      </c>
      <c r="M1089" s="2">
        <v>2603531</v>
      </c>
      <c r="N1089" s="2">
        <v>3159</v>
      </c>
      <c r="O1089" s="2">
        <v>3318488</v>
      </c>
      <c r="P1089" s="2">
        <v>0</v>
      </c>
      <c r="Q1089" s="2">
        <v>322566</v>
      </c>
      <c r="R1089" s="2">
        <v>331360</v>
      </c>
      <c r="S1089" s="2">
        <v>1151616</v>
      </c>
      <c r="T1089" s="2">
        <v>2330789</v>
      </c>
      <c r="U1089" s="2">
        <v>142191</v>
      </c>
      <c r="V1089" s="2">
        <v>359174</v>
      </c>
      <c r="W1089" s="2">
        <v>331360</v>
      </c>
      <c r="X1089" s="2">
        <v>0</v>
      </c>
      <c r="Y1089" s="2">
        <v>0</v>
      </c>
      <c r="Z1089" s="2">
        <v>10012</v>
      </c>
      <c r="AA1089" s="2">
        <v>23538</v>
      </c>
      <c r="AB1089" s="2">
        <v>204747</v>
      </c>
      <c r="AC1089" s="2">
        <v>0</v>
      </c>
      <c r="AD1089" s="2">
        <v>0</v>
      </c>
      <c r="AE1089" s="2">
        <v>0</v>
      </c>
      <c r="AF1089" s="2">
        <v>0</v>
      </c>
      <c r="AG1089" s="2" t="s">
        <v>464</v>
      </c>
      <c r="AH1089" s="3" t="s">
        <v>464</v>
      </c>
      <c r="AI1089" s="2" t="s">
        <v>464</v>
      </c>
      <c r="AJ1089" s="3">
        <v>322566</v>
      </c>
      <c r="AK1089" s="3">
        <v>0</v>
      </c>
      <c r="AL1089" s="2">
        <v>0</v>
      </c>
      <c r="AM1089" s="3">
        <v>9999</v>
      </c>
      <c r="AN1089" s="2">
        <v>21971</v>
      </c>
      <c r="AO1089" s="2">
        <v>195797</v>
      </c>
      <c r="AP1089" s="2">
        <v>0</v>
      </c>
      <c r="AQ1089" s="2">
        <v>0</v>
      </c>
      <c r="AR1089" s="2">
        <v>0</v>
      </c>
      <c r="AS1089" s="2">
        <v>0</v>
      </c>
      <c r="AT1089" s="2" t="s">
        <v>464</v>
      </c>
      <c r="AU1089" s="2" t="s">
        <v>464</v>
      </c>
      <c r="AV1089" s="2" t="s">
        <v>464</v>
      </c>
    </row>
    <row r="1090" spans="1:48" x14ac:dyDescent="0.25">
      <c r="A1090" t="str">
        <f t="shared" si="19"/>
        <v>2014Q2</v>
      </c>
      <c r="B1090" s="9" t="s">
        <v>450</v>
      </c>
      <c r="C1090" s="9">
        <v>4241510</v>
      </c>
      <c r="D1090" s="2">
        <v>11938</v>
      </c>
      <c r="E1090" s="2">
        <v>1317</v>
      </c>
      <c r="F1090" s="2">
        <v>0</v>
      </c>
      <c r="G1090" s="2">
        <v>4529</v>
      </c>
      <c r="H1090" s="2">
        <v>1417</v>
      </c>
      <c r="I1090" s="2">
        <v>8778</v>
      </c>
      <c r="J1090" s="2">
        <v>187093</v>
      </c>
      <c r="K1090" s="2">
        <v>12307</v>
      </c>
      <c r="L1090" s="2">
        <v>175999</v>
      </c>
      <c r="M1090" s="2">
        <v>953081</v>
      </c>
      <c r="N1090" s="2">
        <v>0</v>
      </c>
      <c r="O1090" s="2">
        <v>1390311</v>
      </c>
      <c r="P1090" s="2">
        <v>2</v>
      </c>
      <c r="Q1090" s="2">
        <v>175696</v>
      </c>
      <c r="R1090" s="2">
        <v>175999</v>
      </c>
      <c r="S1090" s="2">
        <v>174426</v>
      </c>
      <c r="T1090" s="2">
        <v>821264</v>
      </c>
      <c r="U1090" s="2">
        <v>120734</v>
      </c>
      <c r="V1090" s="2">
        <v>175999</v>
      </c>
      <c r="W1090" s="2">
        <v>175999</v>
      </c>
      <c r="X1090" s="2">
        <v>3017</v>
      </c>
      <c r="Y1090" s="2">
        <v>20420</v>
      </c>
      <c r="Z1090" s="2">
        <v>53875</v>
      </c>
      <c r="AA1090" s="2">
        <v>14830</v>
      </c>
      <c r="AB1090" s="2">
        <v>29910</v>
      </c>
      <c r="AC1090" s="2">
        <v>34253</v>
      </c>
      <c r="AD1090" s="2">
        <v>0</v>
      </c>
      <c r="AE1090" s="2">
        <v>952</v>
      </c>
      <c r="AF1090" s="2">
        <v>0</v>
      </c>
      <c r="AG1090" s="2" t="s">
        <v>464</v>
      </c>
      <c r="AH1090" s="3" t="s">
        <v>464</v>
      </c>
      <c r="AI1090" s="2" t="s">
        <v>464</v>
      </c>
      <c r="AJ1090" s="3">
        <v>175696</v>
      </c>
      <c r="AK1090" s="3">
        <v>2998</v>
      </c>
      <c r="AL1090" s="2">
        <v>20936</v>
      </c>
      <c r="AM1090" s="3">
        <v>53795</v>
      </c>
      <c r="AN1090" s="2">
        <v>14666</v>
      </c>
      <c r="AO1090" s="2">
        <v>29761</v>
      </c>
      <c r="AP1090" s="2">
        <v>34429</v>
      </c>
      <c r="AQ1090" s="2">
        <v>0</v>
      </c>
      <c r="AR1090" s="2">
        <v>1008</v>
      </c>
      <c r="AS1090" s="2">
        <v>0</v>
      </c>
      <c r="AT1090" s="2" t="s">
        <v>464</v>
      </c>
      <c r="AU1090" s="2" t="s">
        <v>464</v>
      </c>
      <c r="AV1090" s="2" t="s">
        <v>464</v>
      </c>
    </row>
    <row r="1091" spans="1:48" x14ac:dyDescent="0.25">
      <c r="A1091" t="str">
        <f t="shared" si="19"/>
        <v>2014Q2</v>
      </c>
      <c r="B1091" s="9" t="s">
        <v>1093</v>
      </c>
      <c r="C1091" s="9">
        <v>4102320</v>
      </c>
      <c r="D1091" s="2">
        <v>10746</v>
      </c>
      <c r="E1091" s="2">
        <v>22501</v>
      </c>
      <c r="F1091" s="2">
        <v>0</v>
      </c>
      <c r="G1091" s="2">
        <v>18112</v>
      </c>
      <c r="H1091" s="2">
        <v>2190</v>
      </c>
      <c r="I1091" s="2">
        <v>27026</v>
      </c>
      <c r="J1091" s="2">
        <v>71227</v>
      </c>
      <c r="K1091" s="2">
        <v>2975</v>
      </c>
      <c r="L1091" s="2">
        <v>274703</v>
      </c>
      <c r="M1091" s="2">
        <v>1291403</v>
      </c>
      <c r="N1091" s="2">
        <v>0</v>
      </c>
      <c r="O1091" s="2">
        <v>1801372</v>
      </c>
      <c r="P1091" s="2">
        <v>-17</v>
      </c>
      <c r="Q1091" s="2">
        <v>272671</v>
      </c>
      <c r="R1091" s="2">
        <v>274703</v>
      </c>
      <c r="S1091" s="2">
        <v>614055</v>
      </c>
      <c r="T1091" s="2">
        <v>1269084</v>
      </c>
      <c r="U1091" s="2">
        <v>22175</v>
      </c>
      <c r="V1091" s="2">
        <v>274703</v>
      </c>
      <c r="W1091" s="2">
        <v>274703</v>
      </c>
      <c r="X1091" s="2">
        <v>0</v>
      </c>
      <c r="Y1091" s="2">
        <v>0</v>
      </c>
      <c r="Z1091" s="2">
        <v>9223</v>
      </c>
      <c r="AA1091" s="2">
        <v>3300</v>
      </c>
      <c r="AB1091" s="2">
        <v>110923</v>
      </c>
      <c r="AC1091" s="2">
        <v>65820</v>
      </c>
      <c r="AD1091" s="2">
        <v>0</v>
      </c>
      <c r="AE1091" s="2">
        <v>0</v>
      </c>
      <c r="AF1091" s="2">
        <v>0</v>
      </c>
      <c r="AG1091" s="2" t="s">
        <v>464</v>
      </c>
      <c r="AH1091" s="3" t="s">
        <v>464</v>
      </c>
      <c r="AI1091" s="2" t="s">
        <v>464</v>
      </c>
      <c r="AJ1091" s="3">
        <v>272671</v>
      </c>
      <c r="AK1091" s="3">
        <v>0</v>
      </c>
      <c r="AL1091" s="2">
        <v>0</v>
      </c>
      <c r="AM1091" s="3">
        <v>9256</v>
      </c>
      <c r="AN1091" s="2">
        <v>3297</v>
      </c>
      <c r="AO1091" s="2">
        <v>109591</v>
      </c>
      <c r="AP1091" s="2">
        <v>65451</v>
      </c>
      <c r="AQ1091" s="2">
        <v>0</v>
      </c>
      <c r="AR1091" s="2">
        <v>0</v>
      </c>
      <c r="AS1091" s="2">
        <v>0</v>
      </c>
      <c r="AT1091" s="2" t="s">
        <v>464</v>
      </c>
      <c r="AU1091" s="2" t="s">
        <v>464</v>
      </c>
      <c r="AV1091" s="2" t="s">
        <v>464</v>
      </c>
    </row>
    <row r="1092" spans="1:48" x14ac:dyDescent="0.25">
      <c r="A1092" t="str">
        <f t="shared" si="19"/>
        <v>2014Q2</v>
      </c>
      <c r="B1092" s="9" t="s">
        <v>1094</v>
      </c>
      <c r="C1092" s="9">
        <v>1020074</v>
      </c>
      <c r="D1092" s="2">
        <v>18050</v>
      </c>
      <c r="E1092" s="2">
        <v>4455</v>
      </c>
      <c r="F1092" s="2">
        <v>-453</v>
      </c>
      <c r="G1092" s="2">
        <v>7465</v>
      </c>
      <c r="H1092" s="2">
        <v>1769</v>
      </c>
      <c r="I1092" s="2">
        <v>12206</v>
      </c>
      <c r="J1092" s="2">
        <v>5515</v>
      </c>
      <c r="K1092" s="2">
        <v>0</v>
      </c>
      <c r="L1092" s="2">
        <v>320814</v>
      </c>
      <c r="M1092" s="2">
        <v>1249750</v>
      </c>
      <c r="N1092" s="2">
        <v>0</v>
      </c>
      <c r="O1092" s="2">
        <v>1717797</v>
      </c>
      <c r="P1092" s="2">
        <v>-21</v>
      </c>
      <c r="Q1092" s="2">
        <v>298510</v>
      </c>
      <c r="R1092" s="2">
        <v>300078</v>
      </c>
      <c r="S1092" s="2">
        <v>211025</v>
      </c>
      <c r="T1092" s="2">
        <v>750034</v>
      </c>
      <c r="U1092" s="2">
        <v>272328</v>
      </c>
      <c r="V1092" s="2">
        <v>320814</v>
      </c>
      <c r="W1092" s="2">
        <v>300078</v>
      </c>
      <c r="X1092" s="2">
        <v>0</v>
      </c>
      <c r="Y1092" s="2">
        <v>0</v>
      </c>
      <c r="Z1092" s="2">
        <v>0</v>
      </c>
      <c r="AA1092" s="2">
        <v>7054</v>
      </c>
      <c r="AB1092" s="2">
        <v>114487</v>
      </c>
      <c r="AC1092" s="2">
        <v>28849</v>
      </c>
      <c r="AD1092" s="2">
        <v>0</v>
      </c>
      <c r="AE1092" s="2">
        <v>0</v>
      </c>
      <c r="AF1092" s="2">
        <v>0</v>
      </c>
      <c r="AG1092" s="2" t="s">
        <v>464</v>
      </c>
      <c r="AH1092" s="3" t="s">
        <v>464</v>
      </c>
      <c r="AI1092" s="2" t="s">
        <v>464</v>
      </c>
      <c r="AJ1092" s="3">
        <v>298510</v>
      </c>
      <c r="AK1092" s="3">
        <v>0</v>
      </c>
      <c r="AL1092" s="2">
        <v>0</v>
      </c>
      <c r="AM1092" s="3">
        <v>0</v>
      </c>
      <c r="AN1092" s="2">
        <v>6957</v>
      </c>
      <c r="AO1092" s="2">
        <v>113921</v>
      </c>
      <c r="AP1092" s="2">
        <v>29730</v>
      </c>
      <c r="AQ1092" s="2">
        <v>0</v>
      </c>
      <c r="AR1092" s="2">
        <v>0</v>
      </c>
      <c r="AS1092" s="2">
        <v>0</v>
      </c>
      <c r="AT1092" s="2" t="s">
        <v>464</v>
      </c>
      <c r="AU1092" s="2" t="s">
        <v>464</v>
      </c>
      <c r="AV1092" s="2" t="s">
        <v>464</v>
      </c>
    </row>
    <row r="1093" spans="1:48" x14ac:dyDescent="0.25">
      <c r="A1093" t="str">
        <f t="shared" si="19"/>
        <v>2014Q2</v>
      </c>
      <c r="B1093" s="9" t="s">
        <v>1095</v>
      </c>
      <c r="C1093" s="9">
        <v>1021202</v>
      </c>
      <c r="D1093" s="2">
        <v>8480</v>
      </c>
      <c r="E1093" s="2">
        <v>509</v>
      </c>
      <c r="F1093" s="2">
        <v>0</v>
      </c>
      <c r="G1093" s="2">
        <v>2949</v>
      </c>
      <c r="H1093" s="2">
        <v>780</v>
      </c>
      <c r="I1093" s="2">
        <v>6356</v>
      </c>
      <c r="J1093" s="2">
        <v>5468</v>
      </c>
      <c r="K1093" s="2">
        <v>0</v>
      </c>
      <c r="L1093" s="2">
        <v>55952</v>
      </c>
      <c r="M1093" s="2">
        <v>685634</v>
      </c>
      <c r="N1093" s="2">
        <v>0</v>
      </c>
      <c r="O1093" s="2">
        <v>791313</v>
      </c>
      <c r="P1093" s="2">
        <v>0</v>
      </c>
      <c r="Q1093" s="2">
        <v>37772</v>
      </c>
      <c r="R1093" s="2">
        <v>38016</v>
      </c>
      <c r="S1093" s="2">
        <v>135601</v>
      </c>
      <c r="T1093" s="2">
        <v>586766</v>
      </c>
      <c r="U1093" s="2">
        <v>57850</v>
      </c>
      <c r="V1093" s="2">
        <v>55952</v>
      </c>
      <c r="W1093" s="2">
        <v>38016</v>
      </c>
      <c r="X1093" s="2">
        <v>0</v>
      </c>
      <c r="Y1093" s="2">
        <v>0</v>
      </c>
      <c r="Z1093" s="2">
        <v>4179</v>
      </c>
      <c r="AA1093" s="2">
        <v>29</v>
      </c>
      <c r="AB1093" s="2">
        <v>219</v>
      </c>
      <c r="AC1093" s="2">
        <v>0</v>
      </c>
      <c r="AD1093" s="2">
        <v>0</v>
      </c>
      <c r="AE1093" s="2">
        <v>0</v>
      </c>
      <c r="AF1093" s="2">
        <v>0</v>
      </c>
      <c r="AG1093" s="2" t="s">
        <v>464</v>
      </c>
      <c r="AH1093" s="3" t="s">
        <v>464</v>
      </c>
      <c r="AI1093" s="2" t="s">
        <v>464</v>
      </c>
      <c r="AJ1093" s="3">
        <v>37772</v>
      </c>
      <c r="AK1093" s="3">
        <v>0</v>
      </c>
      <c r="AL1093" s="2">
        <v>0</v>
      </c>
      <c r="AM1093" s="3">
        <v>4182</v>
      </c>
      <c r="AN1093" s="2">
        <v>28</v>
      </c>
      <c r="AO1093" s="2">
        <v>207</v>
      </c>
      <c r="AP1093" s="2">
        <v>0</v>
      </c>
      <c r="AQ1093" s="2">
        <v>0</v>
      </c>
      <c r="AR1093" s="2">
        <v>0</v>
      </c>
      <c r="AS1093" s="2">
        <v>0</v>
      </c>
      <c r="AT1093" s="2" t="s">
        <v>464</v>
      </c>
      <c r="AU1093" s="2" t="s">
        <v>464</v>
      </c>
      <c r="AV1093" s="2" t="s">
        <v>464</v>
      </c>
    </row>
    <row r="1094" spans="1:48" x14ac:dyDescent="0.25">
      <c r="A1094" t="str">
        <f t="shared" si="19"/>
        <v>2014Q2</v>
      </c>
      <c r="B1094" s="9" t="s">
        <v>1096</v>
      </c>
      <c r="C1094" s="9">
        <v>4214277</v>
      </c>
      <c r="D1094" s="2">
        <v>5184</v>
      </c>
      <c r="E1094" s="2">
        <v>1414</v>
      </c>
      <c r="F1094" s="2">
        <v>0</v>
      </c>
      <c r="G1094" s="2">
        <v>2770</v>
      </c>
      <c r="H1094" s="2">
        <v>459</v>
      </c>
      <c r="I1094" s="2">
        <v>4868</v>
      </c>
      <c r="J1094" s="2">
        <v>2228</v>
      </c>
      <c r="K1094" s="2">
        <v>184</v>
      </c>
      <c r="L1094" s="2">
        <v>139542</v>
      </c>
      <c r="M1094" s="2">
        <v>416531</v>
      </c>
      <c r="N1094" s="2">
        <v>0</v>
      </c>
      <c r="O1094" s="2">
        <v>594889</v>
      </c>
      <c r="P1094" s="2">
        <v>413</v>
      </c>
      <c r="Q1094" s="2">
        <v>134218</v>
      </c>
      <c r="R1094" s="2">
        <v>139542</v>
      </c>
      <c r="S1094" s="2">
        <v>201833</v>
      </c>
      <c r="T1094" s="2">
        <v>348679</v>
      </c>
      <c r="U1094" s="2">
        <v>28015</v>
      </c>
      <c r="V1094" s="2">
        <v>139542</v>
      </c>
      <c r="W1094" s="2">
        <v>139542</v>
      </c>
      <c r="X1094" s="2">
        <v>0</v>
      </c>
      <c r="Y1094" s="2">
        <v>0</v>
      </c>
      <c r="Z1094" s="2">
        <v>12556</v>
      </c>
      <c r="AA1094" s="2">
        <v>18645</v>
      </c>
      <c r="AB1094" s="2">
        <v>731</v>
      </c>
      <c r="AC1094" s="2">
        <v>27928</v>
      </c>
      <c r="AD1094" s="2">
        <v>0</v>
      </c>
      <c r="AE1094" s="2">
        <v>0</v>
      </c>
      <c r="AF1094" s="2">
        <v>6277</v>
      </c>
      <c r="AG1094" s="2" t="s">
        <v>464</v>
      </c>
      <c r="AH1094" s="3" t="s">
        <v>464</v>
      </c>
      <c r="AI1094" s="2" t="s">
        <v>464</v>
      </c>
      <c r="AJ1094" s="3">
        <v>134218</v>
      </c>
      <c r="AK1094" s="3">
        <v>0</v>
      </c>
      <c r="AL1094" s="2">
        <v>0</v>
      </c>
      <c r="AM1094" s="3">
        <v>12246</v>
      </c>
      <c r="AN1094" s="2">
        <v>18351</v>
      </c>
      <c r="AO1094" s="2">
        <v>665</v>
      </c>
      <c r="AP1094" s="2">
        <v>27485</v>
      </c>
      <c r="AQ1094" s="2">
        <v>0</v>
      </c>
      <c r="AR1094" s="2">
        <v>0</v>
      </c>
      <c r="AS1094" s="2">
        <v>6325</v>
      </c>
      <c r="AT1094" s="2" t="s">
        <v>464</v>
      </c>
      <c r="AU1094" s="2" t="s">
        <v>464</v>
      </c>
      <c r="AV1094" s="2" t="s">
        <v>464</v>
      </c>
    </row>
    <row r="1095" spans="1:48" x14ac:dyDescent="0.25">
      <c r="A1095" t="str">
        <f t="shared" ref="A1095:A1120" si="20">$C$1</f>
        <v>2014Q2</v>
      </c>
      <c r="B1095" s="9" t="s">
        <v>451</v>
      </c>
      <c r="C1095" s="9">
        <v>102030</v>
      </c>
      <c r="D1095" s="2">
        <v>155860</v>
      </c>
      <c r="E1095" s="2">
        <v>47838</v>
      </c>
      <c r="F1095" s="2">
        <v>2798</v>
      </c>
      <c r="G1095" s="2">
        <v>65751</v>
      </c>
      <c r="H1095" s="2">
        <v>25005</v>
      </c>
      <c r="I1095" s="2">
        <v>123492</v>
      </c>
      <c r="J1095" s="2">
        <v>156475</v>
      </c>
      <c r="K1095" s="2">
        <v>374</v>
      </c>
      <c r="L1095" s="2">
        <v>6458834</v>
      </c>
      <c r="M1095" s="2">
        <v>13306964</v>
      </c>
      <c r="N1095" s="2">
        <v>39548</v>
      </c>
      <c r="O1095" s="2">
        <v>21531479</v>
      </c>
      <c r="P1095" s="2">
        <v>-73</v>
      </c>
      <c r="Q1095" s="2">
        <v>2946479</v>
      </c>
      <c r="R1095" s="2">
        <v>2980031</v>
      </c>
      <c r="S1095" s="2">
        <v>5864697</v>
      </c>
      <c r="T1095" s="2">
        <v>9232310</v>
      </c>
      <c r="U1095" s="2">
        <v>3690339</v>
      </c>
      <c r="V1095" s="2">
        <v>6458834</v>
      </c>
      <c r="W1095" s="2">
        <v>2980031</v>
      </c>
      <c r="X1095" s="2">
        <v>525</v>
      </c>
      <c r="Y1095" s="2">
        <v>0</v>
      </c>
      <c r="Z1095" s="2">
        <v>0</v>
      </c>
      <c r="AA1095" s="2">
        <v>153252</v>
      </c>
      <c r="AB1095" s="2">
        <v>1013875</v>
      </c>
      <c r="AC1095" s="2">
        <v>695809</v>
      </c>
      <c r="AD1095" s="2">
        <v>0</v>
      </c>
      <c r="AE1095" s="2">
        <v>0</v>
      </c>
      <c r="AF1095" s="2">
        <v>80980</v>
      </c>
      <c r="AG1095" s="2" t="s">
        <v>464</v>
      </c>
      <c r="AH1095" s="3" t="s">
        <v>464</v>
      </c>
      <c r="AI1095" s="2" t="s">
        <v>464</v>
      </c>
      <c r="AJ1095" s="3">
        <v>2946479</v>
      </c>
      <c r="AK1095" s="3">
        <v>525</v>
      </c>
      <c r="AL1095" s="2">
        <v>0</v>
      </c>
      <c r="AM1095" s="3">
        <v>0</v>
      </c>
      <c r="AN1095" s="2">
        <v>156508</v>
      </c>
      <c r="AO1095" s="2">
        <v>1017738</v>
      </c>
      <c r="AP1095" s="2">
        <v>682716</v>
      </c>
      <c r="AQ1095" s="2">
        <v>0</v>
      </c>
      <c r="AR1095" s="2">
        <v>0</v>
      </c>
      <c r="AS1095" s="2">
        <v>81046</v>
      </c>
      <c r="AT1095" s="2" t="s">
        <v>464</v>
      </c>
      <c r="AU1095" s="2" t="s">
        <v>464</v>
      </c>
      <c r="AV1095" s="2" t="s">
        <v>464</v>
      </c>
    </row>
    <row r="1096" spans="1:48" x14ac:dyDescent="0.25">
      <c r="A1096" t="str">
        <f t="shared" si="20"/>
        <v>2014Q2</v>
      </c>
      <c r="B1096" s="9" t="s">
        <v>452</v>
      </c>
      <c r="C1096" s="9">
        <v>100382</v>
      </c>
      <c r="D1096" s="2">
        <v>10916000</v>
      </c>
      <c r="E1096" s="2">
        <v>10107000</v>
      </c>
      <c r="F1096" s="2">
        <v>382000</v>
      </c>
      <c r="G1096" s="2">
        <v>7470000</v>
      </c>
      <c r="H1096" s="2">
        <v>1167000</v>
      </c>
      <c r="I1096" s="2">
        <v>12280000</v>
      </c>
      <c r="J1096" s="2">
        <v>208492000</v>
      </c>
      <c r="K1096" s="2">
        <v>30625000</v>
      </c>
      <c r="L1096" s="2">
        <v>279864000</v>
      </c>
      <c r="M1096" s="2">
        <v>858575000</v>
      </c>
      <c r="N1096" s="2">
        <v>71674000</v>
      </c>
      <c r="O1096" s="2">
        <v>1598874000</v>
      </c>
      <c r="P1096" s="2">
        <v>115000</v>
      </c>
      <c r="Q1096" s="2">
        <v>241540000</v>
      </c>
      <c r="R1096" s="2">
        <v>249756000</v>
      </c>
      <c r="S1096" s="2">
        <v>344686000</v>
      </c>
      <c r="T1096" s="2">
        <v>475278000</v>
      </c>
      <c r="U1096" s="2">
        <v>157931000</v>
      </c>
      <c r="V1096" s="2">
        <v>279864000</v>
      </c>
      <c r="W1096" s="2">
        <v>249756000</v>
      </c>
      <c r="X1096" s="2">
        <v>537000</v>
      </c>
      <c r="Y1096" s="2">
        <v>12000</v>
      </c>
      <c r="Z1096" s="2">
        <v>5865000</v>
      </c>
      <c r="AA1096" s="2">
        <v>1708000</v>
      </c>
      <c r="AB1096" s="2">
        <v>93131000</v>
      </c>
      <c r="AC1096" s="2">
        <v>16610000</v>
      </c>
      <c r="AD1096" s="2">
        <v>1000</v>
      </c>
      <c r="AE1096" s="2">
        <v>1296000</v>
      </c>
      <c r="AF1096" s="2">
        <v>4162000</v>
      </c>
      <c r="AG1096" s="2" t="s">
        <v>464</v>
      </c>
      <c r="AH1096" s="3" t="s">
        <v>464</v>
      </c>
      <c r="AI1096" s="2" t="s">
        <v>464</v>
      </c>
      <c r="AJ1096" s="3">
        <v>241540000</v>
      </c>
      <c r="AK1096" s="3">
        <v>526000</v>
      </c>
      <c r="AL1096" s="2">
        <v>13000</v>
      </c>
      <c r="AM1096" s="3">
        <v>6026000</v>
      </c>
      <c r="AN1096" s="2">
        <v>1598000</v>
      </c>
      <c r="AO1096" s="2">
        <v>91848000</v>
      </c>
      <c r="AP1096" s="2">
        <v>16741000</v>
      </c>
      <c r="AQ1096" s="2">
        <v>1000</v>
      </c>
      <c r="AR1096" s="2">
        <v>1258000</v>
      </c>
      <c r="AS1096" s="2">
        <v>4213000</v>
      </c>
      <c r="AT1096" s="2" t="s">
        <v>464</v>
      </c>
      <c r="AU1096" s="2" t="s">
        <v>464</v>
      </c>
      <c r="AV1096" s="2" t="s">
        <v>464</v>
      </c>
    </row>
    <row r="1097" spans="1:48" x14ac:dyDescent="0.25">
      <c r="A1097" t="str">
        <f t="shared" si="20"/>
        <v>2014Q2</v>
      </c>
      <c r="B1097" s="9" t="s">
        <v>453</v>
      </c>
      <c r="C1097" s="9">
        <v>100499</v>
      </c>
      <c r="D1097" s="2">
        <v>47956</v>
      </c>
      <c r="E1097" s="2">
        <v>18297</v>
      </c>
      <c r="F1097" s="2">
        <v>150</v>
      </c>
      <c r="G1097" s="2">
        <v>22432</v>
      </c>
      <c r="H1097" s="2">
        <v>5644</v>
      </c>
      <c r="I1097" s="2">
        <v>40165</v>
      </c>
      <c r="J1097" s="2">
        <v>12740</v>
      </c>
      <c r="K1097" s="2">
        <v>0</v>
      </c>
      <c r="L1097" s="2">
        <v>1607678</v>
      </c>
      <c r="M1097" s="2">
        <v>3959522</v>
      </c>
      <c r="N1097" s="2">
        <v>6096</v>
      </c>
      <c r="O1097" s="2">
        <v>6286921</v>
      </c>
      <c r="P1097" s="2">
        <v>165</v>
      </c>
      <c r="Q1097" s="2">
        <v>998540</v>
      </c>
      <c r="R1097" s="2">
        <v>999983</v>
      </c>
      <c r="S1097" s="2">
        <v>1351795</v>
      </c>
      <c r="T1097" s="2">
        <v>3172565</v>
      </c>
      <c r="U1097" s="2">
        <v>395596</v>
      </c>
      <c r="V1097" s="2">
        <v>1607678</v>
      </c>
      <c r="W1097" s="2">
        <v>999983</v>
      </c>
      <c r="X1097" s="2">
        <v>0</v>
      </c>
      <c r="Y1097" s="2">
        <v>358</v>
      </c>
      <c r="Z1097" s="2">
        <v>78590</v>
      </c>
      <c r="AA1097" s="2">
        <v>910</v>
      </c>
      <c r="AB1097" s="2">
        <v>122574</v>
      </c>
      <c r="AC1097" s="2">
        <v>643953</v>
      </c>
      <c r="AD1097" s="2">
        <v>0</v>
      </c>
      <c r="AE1097" s="2">
        <v>0</v>
      </c>
      <c r="AF1097" s="2">
        <v>0</v>
      </c>
      <c r="AG1097" s="2" t="s">
        <v>464</v>
      </c>
      <c r="AH1097" s="3" t="s">
        <v>464</v>
      </c>
      <c r="AI1097" s="2" t="s">
        <v>464</v>
      </c>
      <c r="AJ1097" s="3">
        <v>998540</v>
      </c>
      <c r="AK1097" s="3">
        <v>0</v>
      </c>
      <c r="AL1097" s="2">
        <v>360</v>
      </c>
      <c r="AM1097" s="3">
        <v>78850</v>
      </c>
      <c r="AN1097" s="2">
        <v>917</v>
      </c>
      <c r="AO1097" s="2">
        <v>120676</v>
      </c>
      <c r="AP1097" s="2">
        <v>651280</v>
      </c>
      <c r="AQ1097" s="2">
        <v>0</v>
      </c>
      <c r="AR1097" s="2">
        <v>0</v>
      </c>
      <c r="AS1097" s="2">
        <v>0</v>
      </c>
      <c r="AT1097" s="2" t="s">
        <v>464</v>
      </c>
      <c r="AU1097" s="2" t="s">
        <v>464</v>
      </c>
      <c r="AV1097" s="2" t="s">
        <v>464</v>
      </c>
    </row>
    <row r="1098" spans="1:48" x14ac:dyDescent="0.25">
      <c r="A1098" t="str">
        <f t="shared" si="20"/>
        <v>2014Q2</v>
      </c>
      <c r="B1098" s="9" t="s">
        <v>1097</v>
      </c>
      <c r="C1098" s="9">
        <v>1018232</v>
      </c>
      <c r="D1098" s="2">
        <v>4222</v>
      </c>
      <c r="E1098" s="2">
        <v>1176</v>
      </c>
      <c r="F1098" s="2">
        <v>0</v>
      </c>
      <c r="G1098" s="2">
        <v>1638</v>
      </c>
      <c r="H1098" s="2">
        <v>377</v>
      </c>
      <c r="I1098" s="2">
        <v>3489</v>
      </c>
      <c r="J1098" s="2">
        <v>14535</v>
      </c>
      <c r="K1098" s="2">
        <v>2710</v>
      </c>
      <c r="L1098" s="2">
        <v>208761</v>
      </c>
      <c r="M1098" s="2">
        <v>286244</v>
      </c>
      <c r="N1098" s="2">
        <v>0</v>
      </c>
      <c r="O1098" s="2">
        <v>563451</v>
      </c>
      <c r="P1098" s="2">
        <v>28</v>
      </c>
      <c r="Q1098" s="2">
        <v>213766</v>
      </c>
      <c r="R1098" s="2">
        <v>208761</v>
      </c>
      <c r="S1098" s="2">
        <v>62346</v>
      </c>
      <c r="T1098" s="2">
        <v>231462</v>
      </c>
      <c r="U1098" s="2">
        <v>37315</v>
      </c>
      <c r="V1098" s="2">
        <v>208761</v>
      </c>
      <c r="W1098" s="2">
        <v>208761</v>
      </c>
      <c r="X1098" s="2">
        <v>0</v>
      </c>
      <c r="Y1098" s="2">
        <v>40557</v>
      </c>
      <c r="Z1098" s="2">
        <v>58377</v>
      </c>
      <c r="AA1098" s="2">
        <v>0</v>
      </c>
      <c r="AB1098" s="2">
        <v>62116</v>
      </c>
      <c r="AC1098" s="2">
        <v>0</v>
      </c>
      <c r="AD1098" s="2">
        <v>0</v>
      </c>
      <c r="AE1098" s="2">
        <v>0</v>
      </c>
      <c r="AF1098" s="2">
        <v>0</v>
      </c>
      <c r="AG1098" s="2" t="s">
        <v>464</v>
      </c>
      <c r="AH1098" s="3" t="s">
        <v>464</v>
      </c>
      <c r="AI1098" s="2" t="s">
        <v>464</v>
      </c>
      <c r="AJ1098" s="3">
        <v>213766</v>
      </c>
      <c r="AK1098" s="3">
        <v>0</v>
      </c>
      <c r="AL1098" s="2">
        <v>41276</v>
      </c>
      <c r="AM1098" s="3">
        <v>61814</v>
      </c>
      <c r="AN1098" s="2">
        <v>0</v>
      </c>
      <c r="AO1098" s="2">
        <v>62905</v>
      </c>
      <c r="AP1098" s="2">
        <v>0</v>
      </c>
      <c r="AQ1098" s="2">
        <v>0</v>
      </c>
      <c r="AR1098" s="2">
        <v>0</v>
      </c>
      <c r="AS1098" s="2">
        <v>0</v>
      </c>
      <c r="AT1098" s="2" t="s">
        <v>464</v>
      </c>
      <c r="AU1098" s="2" t="s">
        <v>464</v>
      </c>
      <c r="AV1098" s="2" t="s">
        <v>464</v>
      </c>
    </row>
    <row r="1099" spans="1:48" x14ac:dyDescent="0.25">
      <c r="A1099" t="str">
        <f t="shared" si="20"/>
        <v>2014Q2</v>
      </c>
      <c r="B1099" s="9" t="s">
        <v>454</v>
      </c>
      <c r="C1099" s="9">
        <v>1021570</v>
      </c>
      <c r="D1099" s="2">
        <v>12116</v>
      </c>
      <c r="E1099" s="2">
        <v>2253</v>
      </c>
      <c r="F1099" s="2">
        <v>0</v>
      </c>
      <c r="G1099" s="2">
        <v>3987</v>
      </c>
      <c r="H1099" s="2">
        <v>1024</v>
      </c>
      <c r="I1099" s="2">
        <v>7299</v>
      </c>
      <c r="J1099" s="2">
        <v>8132</v>
      </c>
      <c r="K1099" s="2">
        <v>3</v>
      </c>
      <c r="L1099" s="2">
        <v>337261</v>
      </c>
      <c r="M1099" s="2">
        <v>1078021</v>
      </c>
      <c r="N1099" s="2">
        <v>0</v>
      </c>
      <c r="O1099" s="2">
        <v>1535693</v>
      </c>
      <c r="P1099" s="2">
        <v>0</v>
      </c>
      <c r="Q1099" s="2">
        <v>339145</v>
      </c>
      <c r="R1099" s="2">
        <v>337261</v>
      </c>
      <c r="S1099" s="2">
        <v>75613</v>
      </c>
      <c r="T1099" s="2">
        <v>760177</v>
      </c>
      <c r="U1099" s="2">
        <v>266948</v>
      </c>
      <c r="V1099" s="2">
        <v>337261</v>
      </c>
      <c r="W1099" s="2">
        <v>337261</v>
      </c>
      <c r="X1099" s="2">
        <v>0</v>
      </c>
      <c r="Y1099" s="2">
        <v>0</v>
      </c>
      <c r="Z1099" s="2">
        <v>12909</v>
      </c>
      <c r="AA1099" s="2">
        <v>28844</v>
      </c>
      <c r="AB1099" s="2">
        <v>43433</v>
      </c>
      <c r="AC1099" s="2">
        <v>137015</v>
      </c>
      <c r="AD1099" s="2">
        <v>0</v>
      </c>
      <c r="AE1099" s="2">
        <v>3350</v>
      </c>
      <c r="AF1099" s="2">
        <v>0</v>
      </c>
      <c r="AG1099" s="2" t="s">
        <v>464</v>
      </c>
      <c r="AH1099" s="3" t="s">
        <v>464</v>
      </c>
      <c r="AI1099" s="2" t="s">
        <v>464</v>
      </c>
      <c r="AJ1099" s="3">
        <v>339145</v>
      </c>
      <c r="AK1099" s="3">
        <v>0</v>
      </c>
      <c r="AL1099" s="2">
        <v>0</v>
      </c>
      <c r="AM1099" s="3">
        <v>12653</v>
      </c>
      <c r="AN1099" s="2">
        <v>28929</v>
      </c>
      <c r="AO1099" s="2">
        <v>43392</v>
      </c>
      <c r="AP1099" s="2">
        <v>137292</v>
      </c>
      <c r="AQ1099" s="2">
        <v>0</v>
      </c>
      <c r="AR1099" s="2">
        <v>3005</v>
      </c>
      <c r="AS1099" s="2">
        <v>0</v>
      </c>
      <c r="AT1099" s="2" t="s">
        <v>464</v>
      </c>
      <c r="AU1099" s="2" t="s">
        <v>464</v>
      </c>
      <c r="AV1099" s="2" t="s">
        <v>464</v>
      </c>
    </row>
    <row r="1100" spans="1:48" x14ac:dyDescent="0.25">
      <c r="A1100" t="str">
        <f t="shared" si="20"/>
        <v>2014Q2</v>
      </c>
      <c r="B1100" s="9" t="s">
        <v>455</v>
      </c>
      <c r="C1100" s="9">
        <v>1021777</v>
      </c>
      <c r="D1100" s="2">
        <v>14580</v>
      </c>
      <c r="E1100" s="2">
        <v>1377</v>
      </c>
      <c r="F1100" s="2">
        <v>0</v>
      </c>
      <c r="G1100" s="2">
        <v>6183</v>
      </c>
      <c r="H1100" s="2">
        <v>2101</v>
      </c>
      <c r="I1100" s="2">
        <v>11962</v>
      </c>
      <c r="J1100" s="2">
        <v>21444</v>
      </c>
      <c r="K1100" s="2">
        <v>0</v>
      </c>
      <c r="L1100" s="2">
        <v>896915</v>
      </c>
      <c r="M1100" s="2">
        <v>1050463</v>
      </c>
      <c r="N1100" s="2">
        <v>0</v>
      </c>
      <c r="O1100" s="2">
        <v>2079178</v>
      </c>
      <c r="P1100" s="2">
        <v>70</v>
      </c>
      <c r="Q1100" s="2">
        <v>675796</v>
      </c>
      <c r="R1100" s="2">
        <v>670228</v>
      </c>
      <c r="S1100" s="2">
        <v>308471</v>
      </c>
      <c r="T1100" s="2">
        <v>787612</v>
      </c>
      <c r="U1100" s="2">
        <v>229049</v>
      </c>
      <c r="V1100" s="2">
        <v>896915</v>
      </c>
      <c r="W1100" s="2">
        <v>670228</v>
      </c>
      <c r="X1100" s="2">
        <v>0</v>
      </c>
      <c r="Y1100" s="2">
        <v>0</v>
      </c>
      <c r="Z1100" s="2">
        <v>69880</v>
      </c>
      <c r="AA1100" s="2">
        <v>4230</v>
      </c>
      <c r="AB1100" s="2">
        <v>216580</v>
      </c>
      <c r="AC1100" s="2">
        <v>242668</v>
      </c>
      <c r="AD1100" s="2">
        <v>0</v>
      </c>
      <c r="AE1100" s="2">
        <v>0</v>
      </c>
      <c r="AF1100" s="2">
        <v>0</v>
      </c>
      <c r="AG1100" s="2" t="s">
        <v>464</v>
      </c>
      <c r="AH1100" s="3" t="s">
        <v>464</v>
      </c>
      <c r="AI1100" s="2" t="s">
        <v>464</v>
      </c>
      <c r="AJ1100" s="3">
        <v>675796</v>
      </c>
      <c r="AK1100" s="3">
        <v>0</v>
      </c>
      <c r="AL1100" s="2">
        <v>0</v>
      </c>
      <c r="AM1100" s="3">
        <v>70633</v>
      </c>
      <c r="AN1100" s="2">
        <v>4421</v>
      </c>
      <c r="AO1100" s="2">
        <v>217501</v>
      </c>
      <c r="AP1100" s="2">
        <v>246765</v>
      </c>
      <c r="AQ1100" s="2">
        <v>0</v>
      </c>
      <c r="AR1100" s="2">
        <v>0</v>
      </c>
      <c r="AS1100" s="2">
        <v>0</v>
      </c>
      <c r="AT1100" s="2" t="s">
        <v>464</v>
      </c>
      <c r="AU1100" s="2" t="s">
        <v>464</v>
      </c>
      <c r="AV1100" s="2" t="s">
        <v>464</v>
      </c>
    </row>
    <row r="1101" spans="1:48" x14ac:dyDescent="0.25">
      <c r="A1101" t="str">
        <f t="shared" si="20"/>
        <v>2014Q2</v>
      </c>
      <c r="B1101" s="9" t="s">
        <v>456</v>
      </c>
      <c r="C1101" s="9">
        <v>100489</v>
      </c>
      <c r="D1101" s="2">
        <v>34503</v>
      </c>
      <c r="E1101" s="2">
        <v>14045</v>
      </c>
      <c r="F1101" s="2">
        <v>0</v>
      </c>
      <c r="G1101" s="2">
        <v>13926</v>
      </c>
      <c r="H1101" s="2">
        <v>4751</v>
      </c>
      <c r="I1101" s="2">
        <v>27804</v>
      </c>
      <c r="J1101" s="2">
        <v>358294</v>
      </c>
      <c r="K1101" s="2">
        <v>0</v>
      </c>
      <c r="L1101" s="2">
        <v>2347377</v>
      </c>
      <c r="M1101" s="2">
        <v>1784608</v>
      </c>
      <c r="N1101" s="2">
        <v>0</v>
      </c>
      <c r="O1101" s="2">
        <v>4932232</v>
      </c>
      <c r="P1101" s="2">
        <v>0</v>
      </c>
      <c r="Q1101" s="2">
        <v>1256363</v>
      </c>
      <c r="R1101" s="2">
        <v>1278242</v>
      </c>
      <c r="S1101" s="2">
        <v>232181</v>
      </c>
      <c r="T1101" s="2">
        <v>1007091</v>
      </c>
      <c r="U1101" s="2">
        <v>272609</v>
      </c>
      <c r="V1101" s="2">
        <v>2347377</v>
      </c>
      <c r="W1101" s="2">
        <v>1278242</v>
      </c>
      <c r="X1101" s="2">
        <v>3510</v>
      </c>
      <c r="Y1101" s="2">
        <v>0</v>
      </c>
      <c r="Z1101" s="2">
        <v>340439</v>
      </c>
      <c r="AA1101" s="2">
        <v>11696</v>
      </c>
      <c r="AB1101" s="2">
        <v>18663</v>
      </c>
      <c r="AC1101" s="2">
        <v>238989</v>
      </c>
      <c r="AD1101" s="2">
        <v>1</v>
      </c>
      <c r="AE1101" s="2">
        <v>0</v>
      </c>
      <c r="AF1101" s="2">
        <v>0</v>
      </c>
      <c r="AG1101" s="2" t="s">
        <v>464</v>
      </c>
      <c r="AH1101" s="3" t="s">
        <v>464</v>
      </c>
      <c r="AI1101" s="2" t="s">
        <v>464</v>
      </c>
      <c r="AJ1101" s="3">
        <v>1256363</v>
      </c>
      <c r="AK1101" s="3">
        <v>3499</v>
      </c>
      <c r="AL1101" s="2">
        <v>0</v>
      </c>
      <c r="AM1101" s="3">
        <v>340440</v>
      </c>
      <c r="AN1101" s="2">
        <v>10826</v>
      </c>
      <c r="AO1101" s="2">
        <v>17550</v>
      </c>
      <c r="AP1101" s="2">
        <v>249432</v>
      </c>
      <c r="AQ1101" s="2">
        <v>1</v>
      </c>
      <c r="AR1101" s="2">
        <v>0</v>
      </c>
      <c r="AS1101" s="2">
        <v>0</v>
      </c>
      <c r="AT1101" s="2" t="s">
        <v>464</v>
      </c>
      <c r="AU1101" s="2" t="s">
        <v>464</v>
      </c>
      <c r="AV1101" s="2" t="s">
        <v>464</v>
      </c>
    </row>
    <row r="1102" spans="1:48" x14ac:dyDescent="0.25">
      <c r="A1102" t="str">
        <f t="shared" si="20"/>
        <v>2014Q2</v>
      </c>
      <c r="B1102" s="9" t="s">
        <v>1098</v>
      </c>
      <c r="C1102" s="9">
        <v>1019549</v>
      </c>
      <c r="D1102" s="2">
        <v>7126</v>
      </c>
      <c r="E1102" s="2">
        <v>1461</v>
      </c>
      <c r="F1102" s="2">
        <v>0</v>
      </c>
      <c r="G1102" s="2">
        <v>3231</v>
      </c>
      <c r="H1102" s="2">
        <v>392</v>
      </c>
      <c r="I1102" s="2">
        <v>4649</v>
      </c>
      <c r="J1102" s="2">
        <v>2097</v>
      </c>
      <c r="K1102" s="2">
        <v>0</v>
      </c>
      <c r="L1102" s="2">
        <v>347268</v>
      </c>
      <c r="M1102" s="2">
        <v>463440</v>
      </c>
      <c r="N1102" s="2">
        <v>0</v>
      </c>
      <c r="O1102" s="2">
        <v>862090</v>
      </c>
      <c r="P1102" s="2">
        <v>-58</v>
      </c>
      <c r="Q1102" s="2">
        <v>240847</v>
      </c>
      <c r="R1102" s="2">
        <v>242968</v>
      </c>
      <c r="S1102" s="2">
        <v>37814</v>
      </c>
      <c r="T1102" s="2">
        <v>216021</v>
      </c>
      <c r="U1102" s="2">
        <v>114227</v>
      </c>
      <c r="V1102" s="2">
        <v>347268</v>
      </c>
      <c r="W1102" s="2">
        <v>242968</v>
      </c>
      <c r="X1102" s="2">
        <v>0</v>
      </c>
      <c r="Y1102" s="2">
        <v>0</v>
      </c>
      <c r="Z1102" s="2">
        <v>52480</v>
      </c>
      <c r="AA1102" s="2">
        <v>37880</v>
      </c>
      <c r="AB1102" s="2">
        <v>66578</v>
      </c>
      <c r="AC1102" s="2">
        <v>40407</v>
      </c>
      <c r="AD1102" s="2">
        <v>0</v>
      </c>
      <c r="AE1102" s="2">
        <v>0</v>
      </c>
      <c r="AF1102" s="2">
        <v>0</v>
      </c>
      <c r="AG1102" s="2" t="s">
        <v>464</v>
      </c>
      <c r="AH1102" s="3" t="s">
        <v>464</v>
      </c>
      <c r="AI1102" s="2" t="s">
        <v>464</v>
      </c>
      <c r="AJ1102" s="3">
        <v>240847</v>
      </c>
      <c r="AK1102" s="3">
        <v>0</v>
      </c>
      <c r="AL1102" s="2">
        <v>0</v>
      </c>
      <c r="AM1102" s="3">
        <v>53265</v>
      </c>
      <c r="AN1102" s="2">
        <v>36682</v>
      </c>
      <c r="AO1102" s="2">
        <v>65667</v>
      </c>
      <c r="AP1102" s="2">
        <v>39757</v>
      </c>
      <c r="AQ1102" s="2">
        <v>0</v>
      </c>
      <c r="AR1102" s="2">
        <v>0</v>
      </c>
      <c r="AS1102" s="2">
        <v>0</v>
      </c>
      <c r="AT1102" s="2" t="s">
        <v>464</v>
      </c>
      <c r="AU1102" s="2" t="s">
        <v>464</v>
      </c>
      <c r="AV1102" s="2" t="s">
        <v>464</v>
      </c>
    </row>
    <row r="1103" spans="1:48" x14ac:dyDescent="0.25">
      <c r="A1103" t="str">
        <f t="shared" si="20"/>
        <v>2014Q2</v>
      </c>
      <c r="B1103" s="9" t="s">
        <v>1099</v>
      </c>
      <c r="C1103" s="9">
        <v>4066453</v>
      </c>
      <c r="D1103" s="2">
        <v>4106</v>
      </c>
      <c r="E1103" s="2">
        <v>1414</v>
      </c>
      <c r="F1103" s="2">
        <v>0</v>
      </c>
      <c r="G1103" s="2">
        <v>2258</v>
      </c>
      <c r="H1103" s="2">
        <v>701</v>
      </c>
      <c r="I1103" s="2">
        <v>5509</v>
      </c>
      <c r="J1103" s="2">
        <v>14959</v>
      </c>
      <c r="K1103" s="2">
        <v>0</v>
      </c>
      <c r="L1103" s="2">
        <v>100203</v>
      </c>
      <c r="M1103" s="2">
        <v>385656</v>
      </c>
      <c r="N1103" s="2">
        <v>0</v>
      </c>
      <c r="O1103" s="2">
        <v>556477</v>
      </c>
      <c r="P1103" s="2">
        <v>19</v>
      </c>
      <c r="Q1103" s="2">
        <v>99979</v>
      </c>
      <c r="R1103" s="2">
        <v>100203</v>
      </c>
      <c r="S1103" s="2">
        <v>149209</v>
      </c>
      <c r="T1103" s="2">
        <v>355497</v>
      </c>
      <c r="U1103" s="2">
        <v>24703</v>
      </c>
      <c r="V1103" s="2">
        <v>100203</v>
      </c>
      <c r="W1103" s="2">
        <v>100203</v>
      </c>
      <c r="X1103" s="2">
        <v>0</v>
      </c>
      <c r="Y1103" s="2">
        <v>0</v>
      </c>
      <c r="Z1103" s="2">
        <v>7037</v>
      </c>
      <c r="AA1103" s="2">
        <v>0</v>
      </c>
      <c r="AB1103" s="2">
        <v>47754</v>
      </c>
      <c r="AC1103" s="2">
        <v>7833</v>
      </c>
      <c r="AD1103" s="2">
        <v>0</v>
      </c>
      <c r="AE1103" s="2">
        <v>0</v>
      </c>
      <c r="AF1103" s="2">
        <v>0</v>
      </c>
      <c r="AG1103" s="2" t="s">
        <v>464</v>
      </c>
      <c r="AH1103" s="3" t="s">
        <v>464</v>
      </c>
      <c r="AI1103" s="2" t="s">
        <v>464</v>
      </c>
      <c r="AJ1103" s="3">
        <v>99979</v>
      </c>
      <c r="AK1103" s="3">
        <v>0</v>
      </c>
      <c r="AL1103" s="2">
        <v>0</v>
      </c>
      <c r="AM1103" s="3">
        <v>7155</v>
      </c>
      <c r="AN1103" s="2">
        <v>0</v>
      </c>
      <c r="AO1103" s="2">
        <v>47450</v>
      </c>
      <c r="AP1103" s="2">
        <v>7850</v>
      </c>
      <c r="AQ1103" s="2">
        <v>0</v>
      </c>
      <c r="AR1103" s="2">
        <v>0</v>
      </c>
      <c r="AS1103" s="2">
        <v>0</v>
      </c>
      <c r="AT1103" s="2" t="s">
        <v>464</v>
      </c>
      <c r="AU1103" s="2" t="s">
        <v>464</v>
      </c>
      <c r="AV1103" s="2" t="s">
        <v>464</v>
      </c>
    </row>
    <row r="1104" spans="1:48" x14ac:dyDescent="0.25">
      <c r="A1104" t="str">
        <f t="shared" si="20"/>
        <v>2014Q2</v>
      </c>
      <c r="B1104" s="9" t="s">
        <v>457</v>
      </c>
      <c r="C1104" s="9">
        <v>1025038</v>
      </c>
      <c r="D1104" s="2">
        <v>93898</v>
      </c>
      <c r="E1104" s="2">
        <v>4995</v>
      </c>
      <c r="F1104" s="2">
        <v>122</v>
      </c>
      <c r="G1104" s="2">
        <v>31751</v>
      </c>
      <c r="H1104" s="2">
        <v>4328</v>
      </c>
      <c r="I1104" s="2">
        <v>51475</v>
      </c>
      <c r="J1104" s="2">
        <v>199352</v>
      </c>
      <c r="K1104" s="2">
        <v>0</v>
      </c>
      <c r="L1104" s="2">
        <v>1578679</v>
      </c>
      <c r="M1104" s="2">
        <v>7554186</v>
      </c>
      <c r="N1104" s="2">
        <v>2793</v>
      </c>
      <c r="O1104" s="2">
        <v>10023587</v>
      </c>
      <c r="P1104" s="2">
        <v>-163</v>
      </c>
      <c r="Q1104" s="2">
        <v>1565142</v>
      </c>
      <c r="R1104" s="2">
        <v>1578679</v>
      </c>
      <c r="S1104" s="2">
        <v>328116</v>
      </c>
      <c r="T1104" s="2">
        <v>4469614</v>
      </c>
      <c r="U1104" s="2">
        <v>1502762</v>
      </c>
      <c r="V1104" s="2">
        <v>1578679</v>
      </c>
      <c r="W1104" s="2">
        <v>1578679</v>
      </c>
      <c r="X1104" s="2">
        <v>0</v>
      </c>
      <c r="Y1104" s="2">
        <v>0</v>
      </c>
      <c r="Z1104" s="2">
        <v>17910</v>
      </c>
      <c r="AA1104" s="2">
        <v>11573</v>
      </c>
      <c r="AB1104" s="2">
        <v>31729</v>
      </c>
      <c r="AC1104" s="2">
        <v>904358</v>
      </c>
      <c r="AD1104" s="2">
        <v>24</v>
      </c>
      <c r="AE1104" s="2">
        <v>2084</v>
      </c>
      <c r="AF1104" s="2">
        <v>0</v>
      </c>
      <c r="AG1104" s="2" t="s">
        <v>464</v>
      </c>
      <c r="AH1104" s="3" t="s">
        <v>464</v>
      </c>
      <c r="AI1104" s="2" t="s">
        <v>464</v>
      </c>
      <c r="AJ1104" s="3">
        <v>1565142</v>
      </c>
      <c r="AK1104" s="3">
        <v>0</v>
      </c>
      <c r="AL1104" s="2">
        <v>0</v>
      </c>
      <c r="AM1104" s="3">
        <v>18698</v>
      </c>
      <c r="AN1104" s="2">
        <v>11607</v>
      </c>
      <c r="AO1104" s="2">
        <v>31276</v>
      </c>
      <c r="AP1104" s="2">
        <v>896690</v>
      </c>
      <c r="AQ1104" s="2">
        <v>23</v>
      </c>
      <c r="AR1104" s="2">
        <v>2075</v>
      </c>
      <c r="AS1104" s="2">
        <v>0</v>
      </c>
      <c r="AT1104" s="2" t="s">
        <v>464</v>
      </c>
      <c r="AU1104" s="2" t="s">
        <v>464</v>
      </c>
      <c r="AV1104" s="2" t="s">
        <v>464</v>
      </c>
    </row>
    <row r="1105" spans="1:48" x14ac:dyDescent="0.25">
      <c r="A1105" t="str">
        <f t="shared" si="20"/>
        <v>2014Q2</v>
      </c>
      <c r="B1105" s="9" t="s">
        <v>1100</v>
      </c>
      <c r="C1105" s="9">
        <v>1019260</v>
      </c>
      <c r="D1105" s="2">
        <v>9217</v>
      </c>
      <c r="E1105" s="2">
        <v>1613</v>
      </c>
      <c r="F1105" s="2">
        <v>0</v>
      </c>
      <c r="G1105" s="2">
        <v>3820</v>
      </c>
      <c r="H1105" s="2">
        <v>554</v>
      </c>
      <c r="I1105" s="2">
        <v>6068</v>
      </c>
      <c r="J1105" s="2">
        <v>22763</v>
      </c>
      <c r="K1105" s="2">
        <v>0</v>
      </c>
      <c r="L1105" s="2">
        <v>39912</v>
      </c>
      <c r="M1105" s="2">
        <v>625439</v>
      </c>
      <c r="N1105" s="2">
        <v>0</v>
      </c>
      <c r="O1105" s="2">
        <v>714253</v>
      </c>
      <c r="P1105" s="2">
        <v>0</v>
      </c>
      <c r="Q1105" s="2">
        <v>40016</v>
      </c>
      <c r="R1105" s="2">
        <v>39912</v>
      </c>
      <c r="S1105" s="2">
        <v>91326</v>
      </c>
      <c r="T1105" s="2">
        <v>330570</v>
      </c>
      <c r="U1105" s="2">
        <v>230717</v>
      </c>
      <c r="V1105" s="2">
        <v>39912</v>
      </c>
      <c r="W1105" s="2">
        <v>39912</v>
      </c>
      <c r="X1105" s="2">
        <v>0</v>
      </c>
      <c r="Y1105" s="2">
        <v>0</v>
      </c>
      <c r="Z1105" s="2">
        <v>35971</v>
      </c>
      <c r="AA1105" s="2">
        <v>2</v>
      </c>
      <c r="AB1105" s="2">
        <v>827</v>
      </c>
      <c r="AC1105" s="2">
        <v>2207</v>
      </c>
      <c r="AD1105" s="2">
        <v>0</v>
      </c>
      <c r="AE1105" s="2">
        <v>0</v>
      </c>
      <c r="AF1105" s="2">
        <v>0</v>
      </c>
      <c r="AG1105" s="2" t="s">
        <v>464</v>
      </c>
      <c r="AH1105" s="3" t="s">
        <v>464</v>
      </c>
      <c r="AI1105" s="2" t="s">
        <v>464</v>
      </c>
      <c r="AJ1105" s="3">
        <v>40016</v>
      </c>
      <c r="AK1105" s="3">
        <v>0</v>
      </c>
      <c r="AL1105" s="2">
        <v>0</v>
      </c>
      <c r="AM1105" s="3">
        <v>36150</v>
      </c>
      <c r="AN1105" s="2">
        <v>2</v>
      </c>
      <c r="AO1105" s="2">
        <v>777</v>
      </c>
      <c r="AP1105" s="2">
        <v>2193</v>
      </c>
      <c r="AQ1105" s="2">
        <v>0</v>
      </c>
      <c r="AR1105" s="2">
        <v>0</v>
      </c>
      <c r="AS1105" s="2">
        <v>0</v>
      </c>
      <c r="AT1105" s="2" t="s">
        <v>464</v>
      </c>
      <c r="AU1105" s="2" t="s">
        <v>464</v>
      </c>
      <c r="AV1105" s="2" t="s">
        <v>464</v>
      </c>
    </row>
    <row r="1106" spans="1:48" x14ac:dyDescent="0.25">
      <c r="A1106" t="str">
        <f t="shared" si="20"/>
        <v>2014Q2</v>
      </c>
      <c r="B1106" s="9" t="s">
        <v>1101</v>
      </c>
      <c r="C1106" s="9">
        <v>4066200</v>
      </c>
      <c r="D1106" s="2">
        <v>7701</v>
      </c>
      <c r="E1106" s="2">
        <v>1018</v>
      </c>
      <c r="F1106" s="2">
        <v>0</v>
      </c>
      <c r="G1106" s="2">
        <v>3633</v>
      </c>
      <c r="H1106" s="2">
        <v>787</v>
      </c>
      <c r="I1106" s="2">
        <v>6531</v>
      </c>
      <c r="J1106" s="2">
        <v>26318</v>
      </c>
      <c r="K1106" s="2">
        <v>453</v>
      </c>
      <c r="L1106" s="2">
        <v>481087</v>
      </c>
      <c r="M1106" s="2">
        <v>686068</v>
      </c>
      <c r="N1106" s="2">
        <v>0</v>
      </c>
      <c r="O1106" s="2">
        <v>1286318</v>
      </c>
      <c r="P1106" s="2">
        <v>21</v>
      </c>
      <c r="Q1106" s="2">
        <v>192369</v>
      </c>
      <c r="R1106" s="2">
        <v>192888</v>
      </c>
      <c r="S1106" s="2">
        <v>254072</v>
      </c>
      <c r="T1106" s="2">
        <v>540160</v>
      </c>
      <c r="U1106" s="2">
        <v>144433</v>
      </c>
      <c r="V1106" s="2">
        <v>481087</v>
      </c>
      <c r="W1106" s="2">
        <v>192888</v>
      </c>
      <c r="X1106" s="2">
        <v>0</v>
      </c>
      <c r="Y1106" s="2">
        <v>3047</v>
      </c>
      <c r="Z1106" s="2">
        <v>7310</v>
      </c>
      <c r="AA1106" s="2">
        <v>778</v>
      </c>
      <c r="AB1106" s="2">
        <v>85136</v>
      </c>
      <c r="AC1106" s="2">
        <v>42087</v>
      </c>
      <c r="AD1106" s="2">
        <v>0</v>
      </c>
      <c r="AE1106" s="2">
        <v>0</v>
      </c>
      <c r="AF1106" s="2">
        <v>0</v>
      </c>
      <c r="AG1106" s="2" t="s">
        <v>464</v>
      </c>
      <c r="AH1106" s="3" t="s">
        <v>464</v>
      </c>
      <c r="AI1106" s="2" t="s">
        <v>464</v>
      </c>
      <c r="AJ1106" s="3">
        <v>192369</v>
      </c>
      <c r="AK1106" s="3">
        <v>0</v>
      </c>
      <c r="AL1106" s="2">
        <v>3007</v>
      </c>
      <c r="AM1106" s="3">
        <v>7500</v>
      </c>
      <c r="AN1106" s="2">
        <v>793</v>
      </c>
      <c r="AO1106" s="2">
        <v>86273</v>
      </c>
      <c r="AP1106" s="2">
        <v>42060</v>
      </c>
      <c r="AQ1106" s="2">
        <v>0</v>
      </c>
      <c r="AR1106" s="2">
        <v>0</v>
      </c>
      <c r="AS1106" s="2">
        <v>0</v>
      </c>
      <c r="AT1106" s="2" t="s">
        <v>464</v>
      </c>
      <c r="AU1106" s="2" t="s">
        <v>464</v>
      </c>
      <c r="AV1106" s="2" t="s">
        <v>464</v>
      </c>
    </row>
    <row r="1107" spans="1:48" x14ac:dyDescent="0.25">
      <c r="A1107" t="str">
        <f t="shared" si="20"/>
        <v>2014Q2</v>
      </c>
      <c r="B1107" s="9" t="s">
        <v>1102</v>
      </c>
      <c r="C1107" s="9">
        <v>4086029</v>
      </c>
      <c r="D1107" s="2">
        <v>10641</v>
      </c>
      <c r="E1107" s="2">
        <v>2018</v>
      </c>
      <c r="F1107" s="2">
        <v>0</v>
      </c>
      <c r="G1107" s="2">
        <v>3863</v>
      </c>
      <c r="H1107" s="2">
        <v>763</v>
      </c>
      <c r="I1107" s="2">
        <v>6776</v>
      </c>
      <c r="J1107" s="2">
        <v>46845</v>
      </c>
      <c r="K1107" s="2">
        <v>0</v>
      </c>
      <c r="L1107" s="2">
        <v>249496</v>
      </c>
      <c r="M1107" s="2">
        <v>738237</v>
      </c>
      <c r="N1107" s="2">
        <v>0</v>
      </c>
      <c r="O1107" s="2">
        <v>1069385</v>
      </c>
      <c r="P1107" s="2">
        <v>0</v>
      </c>
      <c r="Q1107" s="2">
        <v>211796</v>
      </c>
      <c r="R1107" s="2">
        <v>215057</v>
      </c>
      <c r="S1107" s="2">
        <v>36048</v>
      </c>
      <c r="T1107" s="2">
        <v>531297</v>
      </c>
      <c r="U1107" s="2">
        <v>156124</v>
      </c>
      <c r="V1107" s="2">
        <v>249496</v>
      </c>
      <c r="W1107" s="2">
        <v>215057</v>
      </c>
      <c r="X1107" s="2">
        <v>0</v>
      </c>
      <c r="Y1107" s="2">
        <v>0</v>
      </c>
      <c r="Z1107" s="2">
        <v>0</v>
      </c>
      <c r="AA1107" s="2">
        <v>0</v>
      </c>
      <c r="AB1107" s="2">
        <v>171416</v>
      </c>
      <c r="AC1107" s="2">
        <v>393</v>
      </c>
      <c r="AD1107" s="2">
        <v>0</v>
      </c>
      <c r="AE1107" s="2">
        <v>0</v>
      </c>
      <c r="AF1107" s="2">
        <v>0</v>
      </c>
      <c r="AG1107" s="2" t="s">
        <v>464</v>
      </c>
      <c r="AH1107" s="3" t="s">
        <v>464</v>
      </c>
      <c r="AI1107" s="2" t="s">
        <v>464</v>
      </c>
      <c r="AJ1107" s="3">
        <v>211796</v>
      </c>
      <c r="AK1107" s="3">
        <v>0</v>
      </c>
      <c r="AL1107" s="2">
        <v>0</v>
      </c>
      <c r="AM1107" s="3">
        <v>0</v>
      </c>
      <c r="AN1107" s="2">
        <v>0</v>
      </c>
      <c r="AO1107" s="2">
        <v>170684</v>
      </c>
      <c r="AP1107" s="2">
        <v>385</v>
      </c>
      <c r="AQ1107" s="2">
        <v>0</v>
      </c>
      <c r="AR1107" s="2">
        <v>0</v>
      </c>
      <c r="AS1107" s="2">
        <v>0</v>
      </c>
      <c r="AT1107" s="2" t="s">
        <v>464</v>
      </c>
      <c r="AU1107" s="2" t="s">
        <v>464</v>
      </c>
      <c r="AV1107" s="2" t="s">
        <v>464</v>
      </c>
    </row>
    <row r="1108" spans="1:48" x14ac:dyDescent="0.25">
      <c r="A1108" t="str">
        <f t="shared" si="20"/>
        <v>2014Q2</v>
      </c>
      <c r="B1108" s="9" t="s">
        <v>1103</v>
      </c>
      <c r="C1108" s="9">
        <v>4048854</v>
      </c>
      <c r="D1108" s="2">
        <v>7014</v>
      </c>
      <c r="E1108" s="2">
        <v>1111</v>
      </c>
      <c r="F1108" s="2">
        <v>0</v>
      </c>
      <c r="G1108" s="2">
        <v>3287</v>
      </c>
      <c r="H1108" s="2">
        <v>610</v>
      </c>
      <c r="I1108" s="2">
        <v>5603</v>
      </c>
      <c r="J1108" s="2">
        <v>20616</v>
      </c>
      <c r="K1108" s="2">
        <v>0</v>
      </c>
      <c r="L1108" s="2">
        <v>227456</v>
      </c>
      <c r="M1108" s="2">
        <v>679169</v>
      </c>
      <c r="N1108" s="2">
        <v>0</v>
      </c>
      <c r="O1108" s="2">
        <v>990517</v>
      </c>
      <c r="P1108" s="2">
        <v>-34</v>
      </c>
      <c r="Q1108" s="2">
        <v>134401</v>
      </c>
      <c r="R1108" s="2">
        <v>134308</v>
      </c>
      <c r="S1108" s="2">
        <v>326405</v>
      </c>
      <c r="T1108" s="2">
        <v>547018</v>
      </c>
      <c r="U1108" s="2">
        <v>40259</v>
      </c>
      <c r="V1108" s="2">
        <v>227456</v>
      </c>
      <c r="W1108" s="2">
        <v>134308</v>
      </c>
      <c r="X1108" s="2">
        <v>0</v>
      </c>
      <c r="Y1108" s="2">
        <v>0</v>
      </c>
      <c r="Z1108" s="2">
        <v>980</v>
      </c>
      <c r="AA1108" s="2">
        <v>16065</v>
      </c>
      <c r="AB1108" s="2">
        <v>0</v>
      </c>
      <c r="AC1108" s="2">
        <v>117167</v>
      </c>
      <c r="AD1108" s="2">
        <v>0</v>
      </c>
      <c r="AE1108" s="2">
        <v>0</v>
      </c>
      <c r="AF1108" s="2">
        <v>0</v>
      </c>
      <c r="AG1108" s="2" t="s">
        <v>464</v>
      </c>
      <c r="AH1108" s="3" t="s">
        <v>464</v>
      </c>
      <c r="AI1108" s="2" t="s">
        <v>464</v>
      </c>
      <c r="AJ1108" s="3">
        <v>134401</v>
      </c>
      <c r="AK1108" s="3">
        <v>0</v>
      </c>
      <c r="AL1108" s="2">
        <v>0</v>
      </c>
      <c r="AM1108" s="3">
        <v>975</v>
      </c>
      <c r="AN1108" s="2">
        <v>16042</v>
      </c>
      <c r="AO1108" s="2">
        <v>0</v>
      </c>
      <c r="AP1108" s="2">
        <v>117300</v>
      </c>
      <c r="AQ1108" s="2">
        <v>0</v>
      </c>
      <c r="AR1108" s="2">
        <v>0</v>
      </c>
      <c r="AS1108" s="2">
        <v>0</v>
      </c>
      <c r="AT1108" s="2" t="s">
        <v>464</v>
      </c>
      <c r="AU1108" s="2" t="s">
        <v>464</v>
      </c>
      <c r="AV1108" s="2" t="s">
        <v>464</v>
      </c>
    </row>
    <row r="1109" spans="1:48" x14ac:dyDescent="0.25">
      <c r="A1109" t="str">
        <f t="shared" si="20"/>
        <v>2014Q2</v>
      </c>
      <c r="B1109" s="9" t="s">
        <v>1104</v>
      </c>
      <c r="C1109" s="9">
        <v>1023638</v>
      </c>
      <c r="D1109" s="2">
        <v>14739</v>
      </c>
      <c r="E1109" s="2">
        <v>3609</v>
      </c>
      <c r="F1109" s="2">
        <v>0</v>
      </c>
      <c r="G1109" s="2">
        <v>7964</v>
      </c>
      <c r="H1109" s="2">
        <v>2096</v>
      </c>
      <c r="I1109" s="2">
        <v>15139</v>
      </c>
      <c r="J1109" s="2">
        <v>5027</v>
      </c>
      <c r="K1109" s="2">
        <v>11630</v>
      </c>
      <c r="L1109" s="2">
        <v>618385</v>
      </c>
      <c r="M1109" s="2">
        <v>983074</v>
      </c>
      <c r="N1109" s="2">
        <v>0</v>
      </c>
      <c r="O1109" s="2">
        <v>1753522</v>
      </c>
      <c r="P1109" s="2">
        <v>-1</v>
      </c>
      <c r="Q1109" s="2">
        <v>614806</v>
      </c>
      <c r="R1109" s="2">
        <v>618385</v>
      </c>
      <c r="S1109" s="2">
        <v>353501</v>
      </c>
      <c r="T1109" s="2">
        <v>871353</v>
      </c>
      <c r="U1109" s="2">
        <v>51804</v>
      </c>
      <c r="V1109" s="2">
        <v>618385</v>
      </c>
      <c r="W1109" s="2">
        <v>618385</v>
      </c>
      <c r="X1109" s="2">
        <v>0</v>
      </c>
      <c r="Y1109" s="2">
        <v>146062</v>
      </c>
      <c r="Z1109" s="2">
        <v>8216</v>
      </c>
      <c r="AA1109" s="2">
        <v>21299</v>
      </c>
      <c r="AB1109" s="2">
        <v>58958</v>
      </c>
      <c r="AC1109" s="2">
        <v>110925</v>
      </c>
      <c r="AD1109" s="2">
        <v>0</v>
      </c>
      <c r="AE1109" s="2">
        <v>60410</v>
      </c>
      <c r="AF1109" s="2">
        <v>8896</v>
      </c>
      <c r="AG1109" s="2" t="s">
        <v>464</v>
      </c>
      <c r="AH1109" s="3" t="s">
        <v>464</v>
      </c>
      <c r="AI1109" s="2" t="s">
        <v>464</v>
      </c>
      <c r="AJ1109" s="3">
        <v>614806</v>
      </c>
      <c r="AK1109" s="3">
        <v>0</v>
      </c>
      <c r="AL1109" s="2">
        <v>146859</v>
      </c>
      <c r="AM1109" s="3">
        <v>8154</v>
      </c>
      <c r="AN1109" s="2">
        <v>20408</v>
      </c>
      <c r="AO1109" s="2">
        <v>57743</v>
      </c>
      <c r="AP1109" s="2">
        <v>110616</v>
      </c>
      <c r="AQ1109" s="2">
        <v>0</v>
      </c>
      <c r="AR1109" s="2">
        <v>62467</v>
      </c>
      <c r="AS1109" s="2">
        <v>8945</v>
      </c>
      <c r="AT1109" s="2" t="s">
        <v>464</v>
      </c>
      <c r="AU1109" s="2" t="s">
        <v>464</v>
      </c>
      <c r="AV1109" s="2" t="s">
        <v>464</v>
      </c>
    </row>
    <row r="1110" spans="1:48" x14ac:dyDescent="0.25">
      <c r="A1110" t="str">
        <f t="shared" si="20"/>
        <v>2014Q2</v>
      </c>
      <c r="B1110" s="9" t="s">
        <v>1105</v>
      </c>
      <c r="C1110" s="9">
        <v>1016981</v>
      </c>
      <c r="D1110" s="2">
        <v>6251</v>
      </c>
      <c r="E1110" s="2">
        <v>1030</v>
      </c>
      <c r="F1110" s="2">
        <v>0</v>
      </c>
      <c r="G1110" s="2">
        <v>2575</v>
      </c>
      <c r="H1110" s="2">
        <v>492</v>
      </c>
      <c r="I1110" s="2">
        <v>4385</v>
      </c>
      <c r="J1110" s="2">
        <v>19090</v>
      </c>
      <c r="K1110" s="2">
        <v>6313</v>
      </c>
      <c r="L1110" s="2">
        <v>215885</v>
      </c>
      <c r="M1110" s="2">
        <v>444090</v>
      </c>
      <c r="N1110" s="2">
        <v>0</v>
      </c>
      <c r="O1110" s="2">
        <v>712676</v>
      </c>
      <c r="P1110" s="2">
        <v>149</v>
      </c>
      <c r="Q1110" s="2">
        <v>214018</v>
      </c>
      <c r="R1110" s="2">
        <v>215885</v>
      </c>
      <c r="S1110" s="2">
        <v>75237</v>
      </c>
      <c r="T1110" s="2">
        <v>285491</v>
      </c>
      <c r="U1110" s="2">
        <v>45884</v>
      </c>
      <c r="V1110" s="2">
        <v>215885</v>
      </c>
      <c r="W1110" s="2">
        <v>215885</v>
      </c>
      <c r="X1110" s="2">
        <v>0</v>
      </c>
      <c r="Y1110" s="2">
        <v>0</v>
      </c>
      <c r="Z1110" s="2">
        <v>4640</v>
      </c>
      <c r="AA1110" s="2">
        <v>8888</v>
      </c>
      <c r="AB1110" s="2">
        <v>69345</v>
      </c>
      <c r="AC1110" s="2">
        <v>14185</v>
      </c>
      <c r="AD1110" s="2">
        <v>0</v>
      </c>
      <c r="AE1110" s="2">
        <v>0</v>
      </c>
      <c r="AF1110" s="2">
        <v>0</v>
      </c>
      <c r="AG1110" s="2" t="s">
        <v>464</v>
      </c>
      <c r="AH1110" s="3" t="s">
        <v>464</v>
      </c>
      <c r="AI1110" s="2" t="s">
        <v>464</v>
      </c>
      <c r="AJ1110" s="3">
        <v>214018</v>
      </c>
      <c r="AK1110" s="3">
        <v>0</v>
      </c>
      <c r="AL1110" s="2">
        <v>0</v>
      </c>
      <c r="AM1110" s="3">
        <v>4621</v>
      </c>
      <c r="AN1110" s="2">
        <v>8822</v>
      </c>
      <c r="AO1110" s="2">
        <v>68613</v>
      </c>
      <c r="AP1110" s="2">
        <v>14129</v>
      </c>
      <c r="AQ1110" s="2">
        <v>0</v>
      </c>
      <c r="AR1110" s="2">
        <v>0</v>
      </c>
      <c r="AS1110" s="2">
        <v>0</v>
      </c>
      <c r="AT1110" s="2" t="s">
        <v>464</v>
      </c>
      <c r="AU1110" s="2" t="s">
        <v>464</v>
      </c>
      <c r="AV1110" s="2" t="s">
        <v>464</v>
      </c>
    </row>
    <row r="1111" spans="1:48" x14ac:dyDescent="0.25">
      <c r="A1111" t="str">
        <f t="shared" si="20"/>
        <v>2014Q2</v>
      </c>
      <c r="B1111" s="9" t="s">
        <v>458</v>
      </c>
      <c r="C1111" s="9">
        <v>4092278</v>
      </c>
      <c r="D1111" s="2">
        <v>36408</v>
      </c>
      <c r="E1111" s="2">
        <v>10180</v>
      </c>
      <c r="F1111" s="2">
        <v>0</v>
      </c>
      <c r="G1111" s="2">
        <v>12369</v>
      </c>
      <c r="H1111" s="2">
        <v>3444</v>
      </c>
      <c r="I1111" s="2">
        <v>24265</v>
      </c>
      <c r="J1111" s="2">
        <v>89653</v>
      </c>
      <c r="K1111" s="2">
        <v>0</v>
      </c>
      <c r="L1111" s="2">
        <v>327269</v>
      </c>
      <c r="M1111" s="2">
        <v>2985449</v>
      </c>
      <c r="N1111" s="2">
        <v>0</v>
      </c>
      <c r="O1111" s="2">
        <v>3681255</v>
      </c>
      <c r="P1111" s="2">
        <v>0</v>
      </c>
      <c r="Q1111" s="2">
        <v>323791</v>
      </c>
      <c r="R1111" s="2">
        <v>327239</v>
      </c>
      <c r="S1111" s="2">
        <v>177326</v>
      </c>
      <c r="T1111" s="2">
        <v>2535327</v>
      </c>
      <c r="U1111" s="2">
        <v>380823</v>
      </c>
      <c r="V1111" s="2">
        <v>327269</v>
      </c>
      <c r="W1111" s="2">
        <v>327239</v>
      </c>
      <c r="X1111" s="2">
        <v>0</v>
      </c>
      <c r="Y1111" s="2">
        <v>118</v>
      </c>
      <c r="Z1111" s="2">
        <v>60793</v>
      </c>
      <c r="AA1111" s="2">
        <v>7828</v>
      </c>
      <c r="AB1111" s="2">
        <v>79894</v>
      </c>
      <c r="AC1111" s="2">
        <v>121053</v>
      </c>
      <c r="AD1111" s="2">
        <v>0</v>
      </c>
      <c r="AE1111" s="2">
        <v>0</v>
      </c>
      <c r="AF1111" s="2">
        <v>0</v>
      </c>
      <c r="AG1111" s="2" t="s">
        <v>464</v>
      </c>
      <c r="AH1111" s="3" t="s">
        <v>464</v>
      </c>
      <c r="AI1111" s="2" t="s">
        <v>464</v>
      </c>
      <c r="AJ1111" s="3">
        <v>323791</v>
      </c>
      <c r="AK1111" s="3">
        <v>0</v>
      </c>
      <c r="AL1111" s="2">
        <v>115</v>
      </c>
      <c r="AM1111" s="3">
        <v>61864</v>
      </c>
      <c r="AN1111" s="2">
        <v>7586</v>
      </c>
      <c r="AO1111" s="2">
        <v>80174</v>
      </c>
      <c r="AP1111" s="2">
        <v>119244</v>
      </c>
      <c r="AQ1111" s="2">
        <v>0</v>
      </c>
      <c r="AR1111" s="2">
        <v>0</v>
      </c>
      <c r="AS1111" s="2">
        <v>0</v>
      </c>
      <c r="AT1111" s="2" t="s">
        <v>464</v>
      </c>
      <c r="AU1111" s="2" t="s">
        <v>464</v>
      </c>
      <c r="AV1111" s="2" t="s">
        <v>464</v>
      </c>
    </row>
    <row r="1112" spans="1:48" x14ac:dyDescent="0.25">
      <c r="A1112" t="str">
        <f t="shared" si="20"/>
        <v>2014Q2</v>
      </c>
      <c r="B1112" s="9" t="s">
        <v>459</v>
      </c>
      <c r="C1112" s="9">
        <v>1023796</v>
      </c>
      <c r="D1112" s="2">
        <v>15879</v>
      </c>
      <c r="E1112" s="2">
        <v>4093</v>
      </c>
      <c r="F1112" s="2">
        <v>0</v>
      </c>
      <c r="G1112" s="2">
        <v>6864</v>
      </c>
      <c r="H1112" s="2">
        <v>1542</v>
      </c>
      <c r="I1112" s="2">
        <v>11729</v>
      </c>
      <c r="J1112" s="2">
        <v>62744</v>
      </c>
      <c r="K1112" s="2">
        <v>28900</v>
      </c>
      <c r="L1112" s="2">
        <v>379601</v>
      </c>
      <c r="M1112" s="2">
        <v>1261200</v>
      </c>
      <c r="N1112" s="2">
        <v>0</v>
      </c>
      <c r="O1112" s="2">
        <v>1810753</v>
      </c>
      <c r="P1112" s="2">
        <v>288</v>
      </c>
      <c r="Q1112" s="2">
        <v>353067</v>
      </c>
      <c r="R1112" s="2">
        <v>350354</v>
      </c>
      <c r="S1112" s="2">
        <v>389625</v>
      </c>
      <c r="T1112" s="2">
        <v>1186642</v>
      </c>
      <c r="U1112" s="2">
        <v>28511</v>
      </c>
      <c r="V1112" s="2">
        <v>379601</v>
      </c>
      <c r="W1112" s="2">
        <v>350354</v>
      </c>
      <c r="X1112" s="2">
        <v>0</v>
      </c>
      <c r="Y1112" s="2">
        <v>26660</v>
      </c>
      <c r="Z1112" s="2">
        <v>147915</v>
      </c>
      <c r="AA1112" s="2">
        <v>6416</v>
      </c>
      <c r="AB1112" s="2">
        <v>148410</v>
      </c>
      <c r="AC1112" s="2">
        <v>4848</v>
      </c>
      <c r="AD1112" s="2">
        <v>0</v>
      </c>
      <c r="AE1112" s="2">
        <v>0</v>
      </c>
      <c r="AF1112" s="2">
        <v>1905</v>
      </c>
      <c r="AG1112" s="2" t="s">
        <v>464</v>
      </c>
      <c r="AH1112" s="3" t="s">
        <v>464</v>
      </c>
      <c r="AI1112" s="2" t="s">
        <v>464</v>
      </c>
      <c r="AJ1112" s="3">
        <v>353067</v>
      </c>
      <c r="AK1112" s="3">
        <v>0</v>
      </c>
      <c r="AL1112" s="2">
        <v>27120</v>
      </c>
      <c r="AM1112" s="3">
        <v>150183</v>
      </c>
      <c r="AN1112" s="2">
        <v>6429</v>
      </c>
      <c r="AO1112" s="2">
        <v>148249</v>
      </c>
      <c r="AP1112" s="2">
        <v>4800</v>
      </c>
      <c r="AQ1112" s="2">
        <v>0</v>
      </c>
      <c r="AR1112" s="2">
        <v>0</v>
      </c>
      <c r="AS1112" s="2">
        <v>1927</v>
      </c>
      <c r="AT1112" s="2" t="s">
        <v>464</v>
      </c>
      <c r="AU1112" s="2" t="s">
        <v>464</v>
      </c>
      <c r="AV1112" s="2" t="s">
        <v>464</v>
      </c>
    </row>
    <row r="1113" spans="1:48" x14ac:dyDescent="0.25">
      <c r="A1113" t="str">
        <f t="shared" si="20"/>
        <v>2014Q2</v>
      </c>
      <c r="B1113" s="9" t="s">
        <v>1106</v>
      </c>
      <c r="C1113" s="9">
        <v>1023747</v>
      </c>
      <c r="D1113" s="2">
        <v>6279</v>
      </c>
      <c r="E1113" s="2">
        <v>24573</v>
      </c>
      <c r="F1113" s="2">
        <v>154</v>
      </c>
      <c r="G1113" s="2">
        <v>17960</v>
      </c>
      <c r="H1113" s="2">
        <v>1862</v>
      </c>
      <c r="I1113" s="2">
        <v>26743</v>
      </c>
      <c r="J1113" s="2">
        <v>13199</v>
      </c>
      <c r="K1113" s="2">
        <v>169</v>
      </c>
      <c r="L1113" s="2">
        <v>121187</v>
      </c>
      <c r="M1113" s="2">
        <v>537793</v>
      </c>
      <c r="N1113" s="2">
        <v>10367</v>
      </c>
      <c r="O1113" s="2">
        <v>754901</v>
      </c>
      <c r="P1113" s="2">
        <v>17</v>
      </c>
      <c r="Q1113" s="2">
        <v>120423</v>
      </c>
      <c r="R1113" s="2">
        <v>121187</v>
      </c>
      <c r="S1113" s="2">
        <v>302810</v>
      </c>
      <c r="T1113" s="2">
        <v>491756</v>
      </c>
      <c r="U1113" s="2">
        <v>40053</v>
      </c>
      <c r="V1113" s="2">
        <v>121187</v>
      </c>
      <c r="W1113" s="2">
        <v>121187</v>
      </c>
      <c r="X1113" s="2">
        <v>0</v>
      </c>
      <c r="Y1113" s="2">
        <v>0</v>
      </c>
      <c r="Z1113" s="2">
        <v>835</v>
      </c>
      <c r="AA1113" s="2">
        <v>3850</v>
      </c>
      <c r="AB1113" s="2">
        <v>45360</v>
      </c>
      <c r="AC1113" s="2">
        <v>55780</v>
      </c>
      <c r="AD1113" s="2">
        <v>0</v>
      </c>
      <c r="AE1113" s="2">
        <v>0</v>
      </c>
      <c r="AF1113" s="2">
        <v>0</v>
      </c>
      <c r="AG1113" s="2" t="s">
        <v>464</v>
      </c>
      <c r="AH1113" s="3" t="s">
        <v>464</v>
      </c>
      <c r="AI1113" s="2" t="s">
        <v>464</v>
      </c>
      <c r="AJ1113" s="3">
        <v>120423</v>
      </c>
      <c r="AK1113" s="3">
        <v>0</v>
      </c>
      <c r="AL1113" s="2">
        <v>0</v>
      </c>
      <c r="AM1113" s="3">
        <v>826</v>
      </c>
      <c r="AN1113" s="2">
        <v>3851</v>
      </c>
      <c r="AO1113" s="2">
        <v>45093</v>
      </c>
      <c r="AP1113" s="2">
        <v>55432</v>
      </c>
      <c r="AQ1113" s="2">
        <v>0</v>
      </c>
      <c r="AR1113" s="2">
        <v>0</v>
      </c>
      <c r="AS1113" s="2">
        <v>0</v>
      </c>
      <c r="AT1113" s="2" t="s">
        <v>464</v>
      </c>
      <c r="AU1113" s="2" t="s">
        <v>464</v>
      </c>
      <c r="AV1113" s="2" t="s">
        <v>464</v>
      </c>
    </row>
    <row r="1114" spans="1:48" x14ac:dyDescent="0.25">
      <c r="A1114" t="str">
        <f t="shared" si="20"/>
        <v>2014Q2</v>
      </c>
      <c r="B1114" s="9" t="s">
        <v>460</v>
      </c>
      <c r="C1114" s="9">
        <v>1024452</v>
      </c>
      <c r="D1114" s="2">
        <v>149180</v>
      </c>
      <c r="E1114" s="2">
        <v>55800</v>
      </c>
      <c r="F1114" s="2">
        <v>-3746</v>
      </c>
      <c r="G1114" s="2">
        <v>81801</v>
      </c>
      <c r="H1114" s="2">
        <v>15967</v>
      </c>
      <c r="I1114" s="2">
        <v>135099</v>
      </c>
      <c r="J1114" s="2">
        <v>506871</v>
      </c>
      <c r="K1114" s="2">
        <v>7965</v>
      </c>
      <c r="L1114" s="2">
        <v>1816747</v>
      </c>
      <c r="M1114" s="2">
        <v>14416997</v>
      </c>
      <c r="N1114" s="2">
        <v>50256</v>
      </c>
      <c r="O1114" s="2">
        <v>18911548</v>
      </c>
      <c r="P1114" s="2">
        <v>-336</v>
      </c>
      <c r="Q1114" s="2">
        <v>1856630</v>
      </c>
      <c r="R1114" s="2">
        <v>1816747</v>
      </c>
      <c r="S1114" s="2">
        <v>1915363</v>
      </c>
      <c r="T1114" s="2">
        <v>6292599</v>
      </c>
      <c r="U1114" s="2">
        <v>5981020</v>
      </c>
      <c r="V1114" s="2">
        <v>1816747</v>
      </c>
      <c r="W1114" s="2">
        <v>1816747</v>
      </c>
      <c r="X1114" s="2">
        <v>388415</v>
      </c>
      <c r="Y1114" s="2">
        <v>6596</v>
      </c>
      <c r="Z1114" s="2">
        <v>759404</v>
      </c>
      <c r="AA1114" s="2">
        <v>19972</v>
      </c>
      <c r="AB1114" s="2">
        <v>226368</v>
      </c>
      <c r="AC1114" s="2">
        <v>52260</v>
      </c>
      <c r="AD1114" s="2">
        <v>0</v>
      </c>
      <c r="AE1114" s="2">
        <v>0</v>
      </c>
      <c r="AF1114" s="2">
        <v>0</v>
      </c>
      <c r="AG1114" s="2" t="s">
        <v>464</v>
      </c>
      <c r="AH1114" s="3" t="s">
        <v>464</v>
      </c>
      <c r="AI1114" s="2" t="s">
        <v>464</v>
      </c>
      <c r="AJ1114" s="3">
        <v>1856630</v>
      </c>
      <c r="AK1114" s="3">
        <v>399031</v>
      </c>
      <c r="AL1114" s="2">
        <v>5986</v>
      </c>
      <c r="AM1114" s="3">
        <v>792903</v>
      </c>
      <c r="AN1114" s="2">
        <v>18753</v>
      </c>
      <c r="AO1114" s="2">
        <v>231501</v>
      </c>
      <c r="AP1114" s="2">
        <v>52546</v>
      </c>
      <c r="AQ1114" s="2">
        <v>0</v>
      </c>
      <c r="AR1114" s="2">
        <v>0</v>
      </c>
      <c r="AS1114" s="2">
        <v>0</v>
      </c>
      <c r="AT1114" s="2" t="s">
        <v>464</v>
      </c>
      <c r="AU1114" s="2" t="s">
        <v>464</v>
      </c>
      <c r="AV1114" s="2" t="s">
        <v>464</v>
      </c>
    </row>
    <row r="1115" spans="1:48" x14ac:dyDescent="0.25">
      <c r="A1115" t="str">
        <f t="shared" si="20"/>
        <v>2014Q2</v>
      </c>
      <c r="B1115" s="9" t="s">
        <v>1107</v>
      </c>
      <c r="C1115" s="9">
        <v>1017283</v>
      </c>
      <c r="D1115" s="2">
        <v>5053</v>
      </c>
      <c r="E1115" s="2">
        <v>1565</v>
      </c>
      <c r="F1115" s="2">
        <v>0</v>
      </c>
      <c r="G1115" s="2">
        <v>2316</v>
      </c>
      <c r="H1115" s="2">
        <v>196</v>
      </c>
      <c r="I1115" s="2">
        <v>3848</v>
      </c>
      <c r="J1115" s="2">
        <v>3398</v>
      </c>
      <c r="K1115" s="2">
        <v>97</v>
      </c>
      <c r="L1115" s="2">
        <v>98697</v>
      </c>
      <c r="M1115" s="2">
        <v>451561</v>
      </c>
      <c r="N1115" s="2">
        <v>0</v>
      </c>
      <c r="O1115" s="2">
        <v>584531</v>
      </c>
      <c r="P1115" s="2">
        <v>0</v>
      </c>
      <c r="Q1115" s="2">
        <v>94619</v>
      </c>
      <c r="R1115" s="2">
        <v>98697</v>
      </c>
      <c r="S1115" s="2">
        <v>137247</v>
      </c>
      <c r="T1115" s="2">
        <v>344767</v>
      </c>
      <c r="U1115" s="2">
        <v>63098</v>
      </c>
      <c r="V1115" s="2">
        <v>98697</v>
      </c>
      <c r="W1115" s="2">
        <v>98697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 t="s">
        <v>464</v>
      </c>
      <c r="AH1115" s="3" t="s">
        <v>464</v>
      </c>
      <c r="AI1115" s="2" t="s">
        <v>464</v>
      </c>
      <c r="AJ1115" s="3">
        <v>94619</v>
      </c>
      <c r="AK1115" s="3">
        <v>0</v>
      </c>
      <c r="AL1115" s="2">
        <v>0</v>
      </c>
      <c r="AM1115" s="3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 t="s">
        <v>464</v>
      </c>
      <c r="AU1115" s="2" t="s">
        <v>464</v>
      </c>
      <c r="AV1115" s="2" t="s">
        <v>464</v>
      </c>
    </row>
    <row r="1116" spans="1:48" x14ac:dyDescent="0.25">
      <c r="A1116" t="str">
        <f t="shared" si="20"/>
        <v>2014Q2</v>
      </c>
      <c r="B1116" s="9" t="s">
        <v>1108</v>
      </c>
      <c r="C1116" s="9">
        <v>1020270</v>
      </c>
      <c r="D1116" s="2">
        <v>21800</v>
      </c>
      <c r="E1116" s="2">
        <v>110154</v>
      </c>
      <c r="F1116" s="2">
        <v>0</v>
      </c>
      <c r="G1116" s="2">
        <v>63504</v>
      </c>
      <c r="H1116" s="2">
        <v>17596</v>
      </c>
      <c r="I1116" s="2">
        <v>114226</v>
      </c>
      <c r="J1116" s="2">
        <v>152033</v>
      </c>
      <c r="K1116" s="2">
        <v>438842</v>
      </c>
      <c r="L1116" s="2">
        <v>939689</v>
      </c>
      <c r="M1116" s="2">
        <v>2011727</v>
      </c>
      <c r="N1116" s="2">
        <v>0</v>
      </c>
      <c r="O1116" s="2">
        <v>4204847</v>
      </c>
      <c r="P1116" s="2">
        <v>752</v>
      </c>
      <c r="Q1116" s="2">
        <v>685940</v>
      </c>
      <c r="R1116" s="2">
        <v>684612</v>
      </c>
      <c r="S1116" s="2">
        <v>764484</v>
      </c>
      <c r="T1116" s="2">
        <v>1649741</v>
      </c>
      <c r="U1116" s="2">
        <v>242694</v>
      </c>
      <c r="V1116" s="2">
        <v>939689</v>
      </c>
      <c r="W1116" s="2">
        <v>684612</v>
      </c>
      <c r="X1116" s="2">
        <v>59454</v>
      </c>
      <c r="Y1116" s="2">
        <v>0</v>
      </c>
      <c r="Z1116" s="2">
        <v>517002</v>
      </c>
      <c r="AA1116" s="2">
        <v>14182</v>
      </c>
      <c r="AB1116" s="2">
        <v>3484</v>
      </c>
      <c r="AC1116" s="2">
        <v>0</v>
      </c>
      <c r="AD1116" s="2">
        <v>0</v>
      </c>
      <c r="AE1116" s="2">
        <v>18183</v>
      </c>
      <c r="AF1116" s="2">
        <v>0</v>
      </c>
      <c r="AG1116" s="2" t="s">
        <v>464</v>
      </c>
      <c r="AH1116" s="3" t="s">
        <v>464</v>
      </c>
      <c r="AI1116" s="2" t="s">
        <v>464</v>
      </c>
      <c r="AJ1116" s="3">
        <v>685940</v>
      </c>
      <c r="AK1116" s="3">
        <v>61198</v>
      </c>
      <c r="AL1116" s="2">
        <v>0</v>
      </c>
      <c r="AM1116" s="3">
        <v>518567</v>
      </c>
      <c r="AN1116" s="2">
        <v>14260</v>
      </c>
      <c r="AO1116" s="2">
        <v>3305</v>
      </c>
      <c r="AP1116" s="2">
        <v>0</v>
      </c>
      <c r="AQ1116" s="2">
        <v>0</v>
      </c>
      <c r="AR1116" s="2">
        <v>18327</v>
      </c>
      <c r="AS1116" s="2">
        <v>0</v>
      </c>
      <c r="AT1116" s="2" t="s">
        <v>464</v>
      </c>
      <c r="AU1116" s="2" t="s">
        <v>464</v>
      </c>
      <c r="AV1116" s="2" t="s">
        <v>464</v>
      </c>
    </row>
    <row r="1117" spans="1:48" x14ac:dyDescent="0.25">
      <c r="A1117" t="str">
        <f t="shared" si="20"/>
        <v>2014Q2</v>
      </c>
      <c r="B1117" s="9" t="s">
        <v>1109</v>
      </c>
      <c r="C1117" s="9">
        <v>101999</v>
      </c>
      <c r="D1117" s="2">
        <v>35477</v>
      </c>
      <c r="E1117" s="2">
        <v>19375</v>
      </c>
      <c r="F1117" s="2">
        <v>0</v>
      </c>
      <c r="G1117" s="2">
        <v>18452</v>
      </c>
      <c r="H1117" s="2">
        <v>5614</v>
      </c>
      <c r="I1117" s="2">
        <v>35635</v>
      </c>
      <c r="J1117" s="2">
        <v>12618</v>
      </c>
      <c r="K1117" s="2">
        <v>0</v>
      </c>
      <c r="L1117" s="2">
        <v>841706</v>
      </c>
      <c r="M1117" s="2">
        <v>3109205</v>
      </c>
      <c r="N1117" s="2">
        <v>0</v>
      </c>
      <c r="O1117" s="2">
        <v>4613090</v>
      </c>
      <c r="P1117" s="2">
        <v>365</v>
      </c>
      <c r="Q1117" s="2">
        <v>845873</v>
      </c>
      <c r="R1117" s="2">
        <v>841706</v>
      </c>
      <c r="S1117" s="2">
        <v>749697</v>
      </c>
      <c r="T1117" s="2">
        <v>2436966</v>
      </c>
      <c r="U1117" s="2">
        <v>578516</v>
      </c>
      <c r="V1117" s="2">
        <v>841706</v>
      </c>
      <c r="W1117" s="2">
        <v>841706</v>
      </c>
      <c r="X1117" s="2">
        <v>4967</v>
      </c>
      <c r="Y1117" s="2">
        <v>0</v>
      </c>
      <c r="Z1117" s="2">
        <v>32053</v>
      </c>
      <c r="AA1117" s="2">
        <v>93672</v>
      </c>
      <c r="AB1117" s="2">
        <v>445617</v>
      </c>
      <c r="AC1117" s="2">
        <v>152815</v>
      </c>
      <c r="AD1117" s="2">
        <v>0</v>
      </c>
      <c r="AE1117" s="2">
        <v>0</v>
      </c>
      <c r="AF1117" s="2">
        <v>0</v>
      </c>
      <c r="AG1117" s="2" t="s">
        <v>464</v>
      </c>
      <c r="AH1117" s="3" t="s">
        <v>464</v>
      </c>
      <c r="AI1117" s="2" t="s">
        <v>464</v>
      </c>
      <c r="AJ1117" s="3">
        <v>845873</v>
      </c>
      <c r="AK1117" s="3">
        <v>4977</v>
      </c>
      <c r="AL1117" s="2">
        <v>0</v>
      </c>
      <c r="AM1117" s="3">
        <v>32009</v>
      </c>
      <c r="AN1117" s="2">
        <v>93979</v>
      </c>
      <c r="AO1117" s="2">
        <v>449414</v>
      </c>
      <c r="AP1117" s="2">
        <v>154238</v>
      </c>
      <c r="AQ1117" s="2">
        <v>0</v>
      </c>
      <c r="AR1117" s="2">
        <v>0</v>
      </c>
      <c r="AS1117" s="2">
        <v>0</v>
      </c>
      <c r="AT1117" s="2" t="s">
        <v>464</v>
      </c>
      <c r="AU1117" s="2" t="s">
        <v>464</v>
      </c>
      <c r="AV1117" s="2" t="s">
        <v>464</v>
      </c>
    </row>
    <row r="1118" spans="1:48" x14ac:dyDescent="0.25">
      <c r="A1118" t="str">
        <f t="shared" si="20"/>
        <v>2014Q2</v>
      </c>
      <c r="B1118" s="9" t="s">
        <v>461</v>
      </c>
      <c r="C1118" s="9">
        <v>4200289</v>
      </c>
      <c r="D1118" s="2">
        <v>5749</v>
      </c>
      <c r="E1118" s="2">
        <v>170</v>
      </c>
      <c r="F1118" s="2">
        <v>0</v>
      </c>
      <c r="G1118" s="2">
        <v>2784</v>
      </c>
      <c r="H1118" s="2">
        <v>378</v>
      </c>
      <c r="I1118" s="2">
        <v>5566</v>
      </c>
      <c r="J1118" s="2">
        <v>16814</v>
      </c>
      <c r="K1118" s="2">
        <v>31483</v>
      </c>
      <c r="L1118" s="2">
        <v>65697</v>
      </c>
      <c r="M1118" s="2">
        <v>602189</v>
      </c>
      <c r="N1118" s="2">
        <v>0</v>
      </c>
      <c r="O1118" s="2">
        <v>769010</v>
      </c>
      <c r="P1118" s="2">
        <v>21</v>
      </c>
      <c r="Q1118" s="2">
        <v>55939</v>
      </c>
      <c r="R1118" s="2">
        <v>56414</v>
      </c>
      <c r="S1118" s="2">
        <v>45985</v>
      </c>
      <c r="T1118" s="2">
        <v>272753</v>
      </c>
      <c r="U1118" s="2">
        <v>195251</v>
      </c>
      <c r="V1118" s="2">
        <v>65697</v>
      </c>
      <c r="W1118" s="2">
        <v>56414</v>
      </c>
      <c r="X1118" s="2">
        <v>0</v>
      </c>
      <c r="Y1118" s="2">
        <v>0</v>
      </c>
      <c r="Z1118" s="2">
        <v>0</v>
      </c>
      <c r="AA1118" s="2">
        <v>0</v>
      </c>
      <c r="AB1118" s="2">
        <v>45822</v>
      </c>
      <c r="AC1118" s="2">
        <v>7946</v>
      </c>
      <c r="AD1118" s="2">
        <v>0</v>
      </c>
      <c r="AE1118" s="2">
        <v>1016</v>
      </c>
      <c r="AF1118" s="2">
        <v>0</v>
      </c>
      <c r="AG1118" s="2" t="s">
        <v>464</v>
      </c>
      <c r="AH1118" s="3" t="s">
        <v>464</v>
      </c>
      <c r="AI1118" s="2" t="s">
        <v>464</v>
      </c>
      <c r="AJ1118" s="3">
        <v>55939</v>
      </c>
      <c r="AK1118" s="3">
        <v>0</v>
      </c>
      <c r="AL1118" s="2">
        <v>0</v>
      </c>
      <c r="AM1118" s="3">
        <v>0</v>
      </c>
      <c r="AN1118" s="2">
        <v>0</v>
      </c>
      <c r="AO1118" s="2">
        <v>45300</v>
      </c>
      <c r="AP1118" s="2">
        <v>8003</v>
      </c>
      <c r="AQ1118" s="2">
        <v>0</v>
      </c>
      <c r="AR1118" s="2">
        <v>1009</v>
      </c>
      <c r="AS1118" s="2">
        <v>0</v>
      </c>
      <c r="AT1118" s="2" t="s">
        <v>464</v>
      </c>
      <c r="AU1118" s="2" t="s">
        <v>464</v>
      </c>
      <c r="AV1118" s="2" t="s">
        <v>464</v>
      </c>
    </row>
    <row r="1119" spans="1:48" x14ac:dyDescent="0.25">
      <c r="A1119" t="str">
        <f t="shared" si="20"/>
        <v>2014Q2</v>
      </c>
      <c r="B1119" s="9" t="s">
        <v>462</v>
      </c>
      <c r="C1119" s="9">
        <v>4140013</v>
      </c>
      <c r="D1119" s="2">
        <v>16611</v>
      </c>
      <c r="E1119" s="2">
        <v>4255</v>
      </c>
      <c r="F1119" s="2">
        <v>0</v>
      </c>
      <c r="G1119" s="2">
        <v>7927</v>
      </c>
      <c r="H1119" s="2">
        <v>1748</v>
      </c>
      <c r="I1119" s="2">
        <v>14813</v>
      </c>
      <c r="J1119" s="2">
        <v>3957</v>
      </c>
      <c r="K1119" s="2">
        <v>15</v>
      </c>
      <c r="L1119" s="2">
        <v>259143</v>
      </c>
      <c r="M1119" s="2">
        <v>1435565</v>
      </c>
      <c r="N1119" s="2">
        <v>0</v>
      </c>
      <c r="O1119" s="2">
        <v>1822253</v>
      </c>
      <c r="P1119" s="2">
        <v>3</v>
      </c>
      <c r="Q1119" s="2">
        <v>255841</v>
      </c>
      <c r="R1119" s="2">
        <v>259143</v>
      </c>
      <c r="S1119" s="2">
        <v>391080</v>
      </c>
      <c r="T1119" s="2">
        <v>1204029</v>
      </c>
      <c r="U1119" s="2">
        <v>184769</v>
      </c>
      <c r="V1119" s="2">
        <v>259143</v>
      </c>
      <c r="W1119" s="2">
        <v>259143</v>
      </c>
      <c r="X1119" s="2">
        <v>0</v>
      </c>
      <c r="Y1119" s="2">
        <v>42758</v>
      </c>
      <c r="Z1119" s="2">
        <v>16313</v>
      </c>
      <c r="AA1119" s="2">
        <v>21918</v>
      </c>
      <c r="AB1119" s="2">
        <v>32165</v>
      </c>
      <c r="AC1119" s="2">
        <v>45030</v>
      </c>
      <c r="AD1119" s="2">
        <v>0</v>
      </c>
      <c r="AE1119" s="2">
        <v>3009</v>
      </c>
      <c r="AF1119" s="2">
        <v>61</v>
      </c>
      <c r="AG1119" s="2" t="s">
        <v>464</v>
      </c>
      <c r="AH1119" s="3" t="s">
        <v>464</v>
      </c>
      <c r="AI1119" s="2" t="s">
        <v>464</v>
      </c>
      <c r="AJ1119" s="3">
        <v>255841</v>
      </c>
      <c r="AK1119" s="3">
        <v>0</v>
      </c>
      <c r="AL1119" s="2">
        <v>42817</v>
      </c>
      <c r="AM1119" s="3">
        <v>16405</v>
      </c>
      <c r="AN1119" s="2">
        <v>21652</v>
      </c>
      <c r="AO1119" s="2">
        <v>32109</v>
      </c>
      <c r="AP1119" s="2">
        <v>44253</v>
      </c>
      <c r="AQ1119" s="2">
        <v>0</v>
      </c>
      <c r="AR1119" s="2">
        <v>2968</v>
      </c>
      <c r="AS1119" s="2">
        <v>61</v>
      </c>
      <c r="AT1119" s="2" t="s">
        <v>464</v>
      </c>
      <c r="AU1119" s="2" t="s">
        <v>464</v>
      </c>
      <c r="AV1119" s="2" t="s">
        <v>464</v>
      </c>
    </row>
    <row r="1120" spans="1:48" x14ac:dyDescent="0.25">
      <c r="A1120" t="str">
        <f t="shared" si="20"/>
        <v>2014Q2</v>
      </c>
      <c r="B1120" s="9" t="s">
        <v>463</v>
      </c>
      <c r="C1120" s="9">
        <v>100501</v>
      </c>
      <c r="D1120" s="2">
        <v>418955</v>
      </c>
      <c r="E1120" s="2">
        <v>118965</v>
      </c>
      <c r="F1120" s="2">
        <v>2372</v>
      </c>
      <c r="G1120" s="2">
        <v>238768</v>
      </c>
      <c r="H1120" s="2">
        <v>53874</v>
      </c>
      <c r="I1120" s="2">
        <v>407192</v>
      </c>
      <c r="J1120" s="2">
        <v>6443658</v>
      </c>
      <c r="K1120" s="2">
        <v>478535</v>
      </c>
      <c r="L1120" s="2">
        <v>4077913</v>
      </c>
      <c r="M1120" s="2">
        <v>39796459</v>
      </c>
      <c r="N1120" s="2">
        <v>112435</v>
      </c>
      <c r="O1120" s="2">
        <v>55111275</v>
      </c>
      <c r="P1120" s="2">
        <v>4378</v>
      </c>
      <c r="Q1120" s="2">
        <v>3611971</v>
      </c>
      <c r="R1120" s="2">
        <v>3462809</v>
      </c>
      <c r="S1120" s="2">
        <v>7492136</v>
      </c>
      <c r="T1120" s="2">
        <v>25625109</v>
      </c>
      <c r="U1120" s="2">
        <v>11715035</v>
      </c>
      <c r="V1120" s="2">
        <v>4077913</v>
      </c>
      <c r="W1120" s="2">
        <v>3462809</v>
      </c>
      <c r="X1120" s="2">
        <v>1545</v>
      </c>
      <c r="Y1120" s="2">
        <v>1736438</v>
      </c>
      <c r="Z1120" s="2">
        <v>278902</v>
      </c>
      <c r="AA1120" s="2">
        <v>163972</v>
      </c>
      <c r="AB1120" s="2">
        <v>148099</v>
      </c>
      <c r="AC1120" s="2">
        <v>680</v>
      </c>
      <c r="AD1120" s="2">
        <v>31</v>
      </c>
      <c r="AE1120" s="2">
        <v>0</v>
      </c>
      <c r="AF1120" s="2">
        <v>0</v>
      </c>
      <c r="AG1120" s="2" t="s">
        <v>464</v>
      </c>
      <c r="AH1120" s="3" t="s">
        <v>464</v>
      </c>
      <c r="AI1120" s="2" t="s">
        <v>464</v>
      </c>
      <c r="AJ1120" s="3">
        <v>3611971</v>
      </c>
      <c r="AK1120" s="3">
        <v>1499</v>
      </c>
      <c r="AL1120" s="2">
        <v>1725506</v>
      </c>
      <c r="AM1120" s="3">
        <v>283545</v>
      </c>
      <c r="AN1120" s="2">
        <v>158034</v>
      </c>
      <c r="AO1120" s="2">
        <v>143176</v>
      </c>
      <c r="AP1120" s="2">
        <v>664</v>
      </c>
      <c r="AQ1120" s="2">
        <v>30</v>
      </c>
      <c r="AR1120" s="2">
        <v>0</v>
      </c>
      <c r="AS1120" s="2">
        <v>0</v>
      </c>
      <c r="AT1120" s="2" t="s">
        <v>464</v>
      </c>
      <c r="AU1120" s="2" t="s">
        <v>464</v>
      </c>
      <c r="AV1120" s="2" t="s">
        <v>464</v>
      </c>
    </row>
    <row r="1121" spans="2:39" x14ac:dyDescent="0.25">
      <c r="B1121" s="9"/>
      <c r="C1121" s="9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3"/>
      <c r="AI1121" s="2"/>
      <c r="AJ1121" s="3"/>
      <c r="AK1121" s="3"/>
      <c r="AL1121" s="2"/>
      <c r="AM1121" s="3"/>
    </row>
    <row r="1122" spans="2:39" x14ac:dyDescent="0.25">
      <c r="B1122" s="9"/>
      <c r="C1122" s="9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3"/>
      <c r="AI1122" s="2"/>
      <c r="AJ1122" s="3"/>
      <c r="AK1122" s="3"/>
      <c r="AL1122" s="2"/>
      <c r="AM1122" s="3"/>
    </row>
    <row r="1123" spans="2:39" x14ac:dyDescent="0.25">
      <c r="B1123" s="9"/>
      <c r="C1123" s="9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3"/>
      <c r="AI1123" s="2"/>
      <c r="AJ1123" s="3"/>
      <c r="AK1123" s="3"/>
      <c r="AL1123" s="2"/>
      <c r="AM1123" s="3"/>
    </row>
    <row r="1124" spans="2:39" x14ac:dyDescent="0.25">
      <c r="B1124" s="9"/>
      <c r="C1124" s="9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</row>
    <row r="1125" spans="2:39" x14ac:dyDescent="0.25">
      <c r="B1125" s="9"/>
      <c r="C1125" s="9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L1125" s="7"/>
    </row>
    <row r="1126" spans="2:39" x14ac:dyDescent="0.25">
      <c r="B1126" s="9"/>
      <c r="C1126" s="9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H1126" s="7"/>
      <c r="AJ1126" s="7"/>
      <c r="AL1126" s="7"/>
      <c r="AM1126" s="7"/>
    </row>
    <row r="1127" spans="2:39" x14ac:dyDescent="0.25">
      <c r="B1127" s="9"/>
      <c r="C1127" s="9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L1127" s="7"/>
    </row>
    <row r="1128" spans="2:39" x14ac:dyDescent="0.25">
      <c r="B1128" s="9"/>
      <c r="C1128" s="9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H1128" s="7"/>
      <c r="AJ1128" s="7"/>
      <c r="AL1128" s="7"/>
      <c r="AM1128" s="7"/>
    </row>
    <row r="1129" spans="2:39" x14ac:dyDescent="0.25">
      <c r="B1129" s="9"/>
      <c r="C1129" s="9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J1129" s="7"/>
      <c r="AL1129" s="7"/>
      <c r="AM1129" s="7"/>
    </row>
    <row r="1130" spans="2:39" x14ac:dyDescent="0.25">
      <c r="B1130" s="9"/>
      <c r="C1130" s="9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H1130" s="7"/>
      <c r="AJ1130" s="7"/>
      <c r="AK1130" s="7"/>
      <c r="AL1130" s="7"/>
      <c r="AM1130" s="7"/>
    </row>
    <row r="1131" spans="2:39" x14ac:dyDescent="0.25">
      <c r="B1131" s="9"/>
      <c r="C1131" s="9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J1131" s="7"/>
      <c r="AL1131" s="7"/>
    </row>
    <row r="1132" spans="2:39" x14ac:dyDescent="0.25">
      <c r="B1132" s="9"/>
      <c r="C1132" s="9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L1132" s="7"/>
      <c r="AM1132" s="7"/>
    </row>
    <row r="1133" spans="2:39" x14ac:dyDescent="0.25">
      <c r="B1133" s="9"/>
      <c r="C1133" s="9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H1133" s="7"/>
      <c r="AJ1133" s="7"/>
      <c r="AL1133" s="7"/>
      <c r="AM1133" s="7"/>
    </row>
    <row r="1134" spans="2:39" x14ac:dyDescent="0.25">
      <c r="B1134" s="9"/>
      <c r="C1134" s="9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H1134" s="7"/>
      <c r="AL1134" s="7"/>
      <c r="AM1134" s="7"/>
    </row>
    <row r="1135" spans="2:39" x14ac:dyDescent="0.25">
      <c r="B1135" s="9"/>
      <c r="C1135" s="9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H1135" s="7"/>
      <c r="AJ1135" s="7"/>
      <c r="AL1135" s="7"/>
      <c r="AM1135" s="7"/>
    </row>
    <row r="1136" spans="2:39" x14ac:dyDescent="0.25">
      <c r="B1136" s="9"/>
      <c r="C1136" s="9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L1136" s="7"/>
    </row>
    <row r="1137" spans="2:39" x14ac:dyDescent="0.25">
      <c r="B1137" s="9"/>
      <c r="C1137" s="9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L1137" s="7"/>
      <c r="AM1137" s="7"/>
    </row>
    <row r="1138" spans="2:39" x14ac:dyDescent="0.25">
      <c r="B1138" s="9"/>
      <c r="C1138" s="9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L1138" s="7"/>
    </row>
    <row r="1139" spans="2:39" x14ac:dyDescent="0.25">
      <c r="B1139" s="9"/>
      <c r="C1139" s="9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H1139" s="7"/>
      <c r="AJ1139" s="7"/>
      <c r="AK1139" s="7"/>
      <c r="AL1139" s="7"/>
      <c r="AM1139" s="7"/>
    </row>
    <row r="1140" spans="2:39" x14ac:dyDescent="0.25">
      <c r="B1140" s="9"/>
      <c r="C1140" s="9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L1140" s="7"/>
      <c r="AM1140" s="7"/>
    </row>
    <row r="1141" spans="2:39" x14ac:dyDescent="0.25">
      <c r="B1141" s="9"/>
      <c r="C1141" s="9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H1141" s="7"/>
      <c r="AL1141" s="7"/>
      <c r="AM1141" s="7"/>
    </row>
    <row r="1142" spans="2:39" x14ac:dyDescent="0.25">
      <c r="B1142" s="9"/>
      <c r="C1142" s="9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H1142" s="7"/>
      <c r="AJ1142" s="7"/>
      <c r="AL1142" s="7"/>
      <c r="AM1142" s="7"/>
    </row>
    <row r="1143" spans="2:39" x14ac:dyDescent="0.25">
      <c r="B1143" s="9"/>
      <c r="C1143" s="9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H1143" s="7"/>
      <c r="AJ1143" s="7"/>
      <c r="AL1143" s="7"/>
      <c r="AM1143" s="7"/>
    </row>
    <row r="1144" spans="2:39" x14ac:dyDescent="0.25">
      <c r="B1144" s="9"/>
      <c r="C1144" s="9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L1144" s="7"/>
    </row>
    <row r="1145" spans="2:39" x14ac:dyDescent="0.25">
      <c r="B1145" s="9"/>
      <c r="C1145" s="9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H1145" s="7"/>
      <c r="AJ1145" s="7"/>
      <c r="AL1145" s="7"/>
      <c r="AM1145" s="7"/>
    </row>
    <row r="1146" spans="2:39" x14ac:dyDescent="0.25">
      <c r="B1146" s="9"/>
      <c r="C1146" s="9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J1146" s="7"/>
      <c r="AL1146" s="7"/>
      <c r="AM1146" s="7"/>
    </row>
    <row r="1147" spans="2:39" x14ac:dyDescent="0.25">
      <c r="B1147" s="9"/>
      <c r="C1147" s="9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H1147" s="7"/>
      <c r="AJ1147" s="7"/>
      <c r="AL1147" s="7"/>
      <c r="AM1147" s="7"/>
    </row>
    <row r="1148" spans="2:39" x14ac:dyDescent="0.25">
      <c r="B1148" s="9"/>
      <c r="C1148" s="9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L1148" s="7"/>
    </row>
    <row r="1149" spans="2:39" x14ac:dyDescent="0.25">
      <c r="B1149" s="9"/>
      <c r="C1149" s="9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H1149" s="7"/>
      <c r="AJ1149" s="7"/>
      <c r="AK1149" s="7"/>
      <c r="AL1149" s="7"/>
      <c r="AM1149" s="7"/>
    </row>
    <row r="1150" spans="2:39" x14ac:dyDescent="0.25">
      <c r="B1150" s="9"/>
      <c r="C1150" s="9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H1150" s="7"/>
      <c r="AJ1150" s="7"/>
      <c r="AK1150" s="7"/>
      <c r="AL1150" s="7"/>
      <c r="AM1150" s="7"/>
    </row>
    <row r="1151" spans="2:39" x14ac:dyDescent="0.25">
      <c r="B1151" s="9"/>
      <c r="C1151" s="9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L1151" s="7"/>
    </row>
    <row r="1152" spans="2:39" x14ac:dyDescent="0.25">
      <c r="B1152" s="9"/>
      <c r="C1152" s="9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L1152" s="7"/>
      <c r="AM1152" s="7"/>
    </row>
    <row r="1153" spans="2:39" x14ac:dyDescent="0.25">
      <c r="B1153" s="9"/>
      <c r="C1153" s="9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H1153" s="7"/>
      <c r="AJ1153" s="7"/>
      <c r="AL1153" s="7"/>
      <c r="AM1153" s="7"/>
    </row>
    <row r="1154" spans="2:39" x14ac:dyDescent="0.25">
      <c r="B1154" s="9"/>
      <c r="C1154" s="9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L1154" s="7"/>
    </row>
    <row r="1155" spans="2:39" x14ac:dyDescent="0.25">
      <c r="B1155" s="9"/>
      <c r="C1155" s="9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H1155" s="7"/>
      <c r="AJ1155" s="7"/>
      <c r="AL1155" s="7"/>
      <c r="AM1155" s="7"/>
    </row>
    <row r="1156" spans="2:39" x14ac:dyDescent="0.25">
      <c r="B1156" s="9"/>
      <c r="C1156" s="9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H1156" s="7"/>
      <c r="AJ1156" s="7"/>
      <c r="AL1156" s="7"/>
      <c r="AM1156" s="7"/>
    </row>
    <row r="1157" spans="2:39" x14ac:dyDescent="0.25">
      <c r="B1157" s="9"/>
      <c r="C1157" s="9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L1157" s="7"/>
    </row>
    <row r="1158" spans="2:39" x14ac:dyDescent="0.25">
      <c r="B1158" s="9"/>
      <c r="C1158" s="9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H1158" s="7"/>
      <c r="AJ1158" s="7"/>
      <c r="AL1158" s="7"/>
      <c r="AM1158" s="7"/>
    </row>
    <row r="1159" spans="2:39" x14ac:dyDescent="0.25">
      <c r="B1159" s="9"/>
      <c r="C1159" s="9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J1159" s="7"/>
      <c r="AL1159" s="7"/>
    </row>
    <row r="1160" spans="2:39" x14ac:dyDescent="0.25">
      <c r="B1160" s="9"/>
      <c r="C1160" s="9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J1160" s="7"/>
      <c r="AL1160" s="7"/>
      <c r="AM1160" s="7"/>
    </row>
    <row r="1161" spans="2:39" x14ac:dyDescent="0.25">
      <c r="B1161" s="9"/>
      <c r="C1161" s="9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J1161" s="7"/>
    </row>
    <row r="1162" spans="2:39" x14ac:dyDescent="0.25">
      <c r="B1162" s="9"/>
      <c r="C1162" s="9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</row>
    <row r="1163" spans="2:39" x14ac:dyDescent="0.25">
      <c r="B1163" s="9"/>
      <c r="C1163" s="9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H1163" s="7"/>
      <c r="AJ1163" s="7"/>
      <c r="AL1163" s="7"/>
      <c r="AM1163" s="7"/>
    </row>
    <row r="1164" spans="2:39" x14ac:dyDescent="0.25">
      <c r="B1164" s="9"/>
      <c r="C1164" s="9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H1164" s="7"/>
      <c r="AJ1164" s="7"/>
      <c r="AK1164" s="7"/>
      <c r="AL1164" s="7"/>
      <c r="AM1164" s="7"/>
    </row>
    <row r="1165" spans="2:39" x14ac:dyDescent="0.25">
      <c r="B1165" s="9"/>
      <c r="C1165" s="9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L1165" s="7"/>
      <c r="AM1165" s="7"/>
    </row>
    <row r="1166" spans="2:39" x14ac:dyDescent="0.25">
      <c r="B1166" s="9"/>
      <c r="C1166" s="9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H1166" s="7"/>
      <c r="AJ1166" s="7"/>
      <c r="AL1166" s="7"/>
      <c r="AM1166" s="7"/>
    </row>
    <row r="1167" spans="2:39" x14ac:dyDescent="0.25">
      <c r="B1167" s="9"/>
      <c r="C1167" s="9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H1167" s="7"/>
      <c r="AL1167" s="7"/>
      <c r="AM1167" s="7"/>
    </row>
    <row r="1168" spans="2:39" x14ac:dyDescent="0.25">
      <c r="B1168" s="9"/>
      <c r="C1168" s="9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H1168" s="7"/>
      <c r="AJ1168" s="7"/>
      <c r="AL1168" s="7"/>
      <c r="AM1168" s="7"/>
    </row>
    <row r="1169" spans="2:39" x14ac:dyDescent="0.25">
      <c r="B1169" s="9"/>
      <c r="C1169" s="9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H1169" s="7"/>
      <c r="AL1169" s="7"/>
    </row>
    <row r="1170" spans="2:39" x14ac:dyDescent="0.25">
      <c r="B1170" s="9"/>
      <c r="C1170" s="9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H1170" s="7"/>
      <c r="AJ1170" s="7"/>
      <c r="AK1170" s="7"/>
      <c r="AL1170" s="7"/>
      <c r="AM1170" s="7"/>
    </row>
    <row r="1171" spans="2:39" x14ac:dyDescent="0.25">
      <c r="B1171" s="9"/>
      <c r="C1171" s="9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H1171" s="7"/>
      <c r="AJ1171" s="7"/>
      <c r="AL1171" s="7"/>
      <c r="AM1171" s="7"/>
    </row>
    <row r="1172" spans="2:39" x14ac:dyDescent="0.25">
      <c r="B1172" s="9"/>
      <c r="C1172" s="9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H1172" s="7"/>
      <c r="AJ1172" s="7"/>
      <c r="AL1172" s="7"/>
      <c r="AM1172" s="7"/>
    </row>
    <row r="1173" spans="2:39" x14ac:dyDescent="0.25">
      <c r="B1173" s="9"/>
      <c r="C1173" s="9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H1173" s="7"/>
      <c r="AJ1173" s="7"/>
      <c r="AL1173" s="7"/>
      <c r="AM1173" s="7"/>
    </row>
    <row r="1174" spans="2:39" x14ac:dyDescent="0.25">
      <c r="B1174" s="9"/>
      <c r="C1174" s="9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L1174" s="7"/>
    </row>
    <row r="1175" spans="2:39" x14ac:dyDescent="0.25">
      <c r="B1175" s="9"/>
      <c r="C1175" s="9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L1175" s="7"/>
      <c r="AM1175" s="7"/>
    </row>
    <row r="1176" spans="2:39" x14ac:dyDescent="0.25">
      <c r="B1176" s="9"/>
      <c r="C1176" s="9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J1176" s="7"/>
      <c r="AL1176" s="7"/>
      <c r="AM1176" s="7"/>
    </row>
    <row r="1177" spans="2:39" x14ac:dyDescent="0.25">
      <c r="B1177" s="9"/>
      <c r="C1177" s="9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H1177" s="7"/>
      <c r="AJ1177" s="7"/>
      <c r="AL1177" s="7"/>
    </row>
    <row r="1178" spans="2:39" x14ac:dyDescent="0.25">
      <c r="B1178" s="9"/>
      <c r="C1178" s="9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7"/>
      <c r="AI1178" s="7"/>
      <c r="AJ1178" s="7"/>
      <c r="AL1178" s="7"/>
    </row>
    <row r="1179" spans="2:39" x14ac:dyDescent="0.25">
      <c r="B1179" s="9"/>
      <c r="C1179" s="9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J1179" s="7"/>
      <c r="AL1179" s="7"/>
    </row>
    <row r="1180" spans="2:39" x14ac:dyDescent="0.25">
      <c r="B1180" s="9"/>
      <c r="C1180" s="9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L1180" s="7"/>
      <c r="AM1180" s="7"/>
    </row>
    <row r="1181" spans="2:39" x14ac:dyDescent="0.25">
      <c r="B1181" s="9"/>
      <c r="C1181" s="9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J1181" s="7"/>
      <c r="AL1181" s="7"/>
    </row>
    <row r="1182" spans="2:39" x14ac:dyDescent="0.25">
      <c r="B1182" s="9"/>
      <c r="C1182" s="9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J1182" s="7"/>
      <c r="AL1182" s="7"/>
      <c r="AM1182" s="7"/>
    </row>
    <row r="1183" spans="2:39" x14ac:dyDescent="0.25">
      <c r="B1183" s="9"/>
      <c r="C1183" s="9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H1183" s="7"/>
      <c r="AJ1183" s="7"/>
      <c r="AL1183" s="7"/>
      <c r="AM1183" s="7"/>
    </row>
    <row r="1184" spans="2:39" x14ac:dyDescent="0.25">
      <c r="B1184" s="9"/>
      <c r="C1184" s="9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L1184" s="7"/>
    </row>
    <row r="1185" spans="2:39" x14ac:dyDescent="0.25">
      <c r="B1185" s="9"/>
      <c r="C1185" s="9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L1185" s="7"/>
    </row>
    <row r="1186" spans="2:39" x14ac:dyDescent="0.25">
      <c r="B1186" s="9"/>
      <c r="C1186" s="9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H1186" s="7"/>
      <c r="AJ1186" s="7"/>
      <c r="AK1186" s="7"/>
      <c r="AL1186" s="7"/>
      <c r="AM1186" s="7"/>
    </row>
    <row r="1187" spans="2:39" x14ac:dyDescent="0.25">
      <c r="B1187" s="9"/>
      <c r="C1187" s="9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L1187" s="7"/>
    </row>
    <row r="1188" spans="2:39" x14ac:dyDescent="0.25">
      <c r="B1188" s="9"/>
      <c r="C1188" s="9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L1188" s="7"/>
    </row>
    <row r="1189" spans="2:39" x14ac:dyDescent="0.25">
      <c r="B1189" s="9"/>
      <c r="C1189" s="9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H1189" s="7"/>
      <c r="AJ1189" s="7"/>
      <c r="AK1189" s="7"/>
      <c r="AL1189" s="7"/>
      <c r="AM1189" s="7"/>
    </row>
    <row r="1190" spans="2:39" x14ac:dyDescent="0.25">
      <c r="B1190" s="9"/>
      <c r="C1190" s="9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J1190" s="7"/>
      <c r="AL1190" s="7"/>
    </row>
    <row r="1191" spans="2:39" x14ac:dyDescent="0.25">
      <c r="B1191" s="9"/>
      <c r="C1191" s="9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L1191" s="7"/>
    </row>
    <row r="1192" spans="2:39" x14ac:dyDescent="0.25">
      <c r="B1192" s="9"/>
      <c r="C1192" s="9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J1192" s="7"/>
      <c r="AL1192" s="7"/>
      <c r="AM1192" s="7"/>
    </row>
    <row r="1193" spans="2:39" x14ac:dyDescent="0.25">
      <c r="B1193" s="9"/>
      <c r="C1193" s="9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H1193" s="7"/>
      <c r="AJ1193" s="7"/>
      <c r="AL1193" s="7"/>
      <c r="AM1193" s="7"/>
    </row>
    <row r="1194" spans="2:39" x14ac:dyDescent="0.25">
      <c r="B1194" s="9"/>
      <c r="C1194" s="9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L1194" s="7"/>
    </row>
    <row r="1195" spans="2:39" x14ac:dyDescent="0.25">
      <c r="B1195" s="9"/>
      <c r="C1195" s="9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L1195" s="7"/>
    </row>
    <row r="1196" spans="2:39" x14ac:dyDescent="0.25">
      <c r="B1196" s="9"/>
      <c r="C1196" s="9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L1196" s="7"/>
      <c r="AM1196" s="7"/>
    </row>
    <row r="1197" spans="2:39" x14ac:dyDescent="0.25">
      <c r="B1197" s="9"/>
      <c r="C1197" s="9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H1197" s="7"/>
      <c r="AJ1197" s="7"/>
      <c r="AL1197" s="7"/>
      <c r="AM1197" s="7"/>
    </row>
    <row r="1198" spans="2:39" x14ac:dyDescent="0.25">
      <c r="B1198" s="9"/>
      <c r="C1198" s="9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H1198" s="7"/>
      <c r="AL1198" s="7"/>
      <c r="AM1198" s="7"/>
    </row>
    <row r="1199" spans="2:39" x14ac:dyDescent="0.25">
      <c r="B1199" s="9"/>
      <c r="C1199" s="9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H1199" s="7"/>
      <c r="AJ1199" s="7"/>
      <c r="AL1199" s="7"/>
      <c r="AM1199" s="7"/>
    </row>
    <row r="1200" spans="2:39" x14ac:dyDescent="0.25">
      <c r="B1200" s="9"/>
      <c r="C1200" s="9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L1200" s="7"/>
      <c r="AM1200" s="7"/>
    </row>
    <row r="1201" spans="2:39" x14ac:dyDescent="0.25">
      <c r="B1201" s="9"/>
      <c r="C1201" s="9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H1201" s="7"/>
      <c r="AJ1201" s="7"/>
      <c r="AL1201" s="7"/>
      <c r="AM1201" s="7"/>
    </row>
    <row r="1202" spans="2:39" x14ac:dyDescent="0.25">
      <c r="B1202" s="9"/>
      <c r="C1202" s="9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H1202" s="7"/>
      <c r="AJ1202" s="7"/>
      <c r="AL1202" s="7"/>
      <c r="AM1202" s="7"/>
    </row>
    <row r="1203" spans="2:39" x14ac:dyDescent="0.25">
      <c r="B1203" s="9"/>
      <c r="C1203" s="9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L1203" s="7"/>
    </row>
    <row r="1204" spans="2:39" x14ac:dyDescent="0.25">
      <c r="B1204" s="9"/>
      <c r="C1204" s="9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J1204" s="7"/>
      <c r="AL1204" s="7"/>
    </row>
    <row r="1205" spans="2:39" x14ac:dyDescent="0.25">
      <c r="B1205" s="9"/>
      <c r="C1205" s="9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H1205" s="7"/>
      <c r="AJ1205" s="7"/>
      <c r="AL1205" s="7"/>
      <c r="AM1205" s="7"/>
    </row>
    <row r="1206" spans="2:39" x14ac:dyDescent="0.25">
      <c r="B1206" s="9"/>
      <c r="C1206" s="9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H1206" s="7"/>
      <c r="AJ1206" s="7"/>
      <c r="AL1206" s="7"/>
      <c r="AM1206" s="7"/>
    </row>
    <row r="1207" spans="2:39" x14ac:dyDescent="0.25">
      <c r="B1207" s="9"/>
      <c r="C1207" s="9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J1207" s="7"/>
      <c r="AL1207" s="7"/>
      <c r="AM1207" s="7"/>
    </row>
    <row r="1208" spans="2:39" x14ac:dyDescent="0.25">
      <c r="B1208" s="9"/>
      <c r="C1208" s="9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J1208" s="7"/>
      <c r="AK1208" s="7"/>
      <c r="AL1208" s="7"/>
      <c r="AM1208" s="7"/>
    </row>
    <row r="1209" spans="2:39" x14ac:dyDescent="0.25">
      <c r="B1209" s="9"/>
      <c r="C1209" s="9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7"/>
      <c r="AH1209" s="7"/>
      <c r="AJ1209" s="7"/>
      <c r="AK1209" s="7"/>
      <c r="AL1209" s="7"/>
      <c r="AM1209" s="7"/>
    </row>
    <row r="1210" spans="2:39" x14ac:dyDescent="0.25">
      <c r="B1210" s="9"/>
      <c r="C1210" s="9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H1210" s="7"/>
      <c r="AJ1210" s="7"/>
      <c r="AL1210" s="7"/>
      <c r="AM1210" s="7"/>
    </row>
    <row r="1211" spans="2:39" x14ac:dyDescent="0.25">
      <c r="B1211" s="9"/>
      <c r="C1211" s="9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H1211" s="7"/>
      <c r="AJ1211" s="7"/>
      <c r="AK1211" s="7"/>
      <c r="AL1211" s="7"/>
      <c r="AM1211" s="7"/>
    </row>
    <row r="1212" spans="2:39" x14ac:dyDescent="0.25">
      <c r="B1212" s="9"/>
      <c r="C1212" s="9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H1212" s="7"/>
      <c r="AJ1212" s="7"/>
      <c r="AL1212" s="7"/>
      <c r="AM1212" s="7"/>
    </row>
    <row r="1213" spans="2:39" x14ac:dyDescent="0.25">
      <c r="B1213" s="9"/>
      <c r="C1213" s="9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J1213" s="7"/>
      <c r="AL1213" s="7"/>
    </row>
    <row r="1214" spans="2:39" x14ac:dyDescent="0.25">
      <c r="B1214" s="9"/>
      <c r="C1214" s="9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J1214" s="7"/>
      <c r="AL1214" s="7"/>
    </row>
    <row r="1215" spans="2:39" x14ac:dyDescent="0.25">
      <c r="B1215" s="9"/>
      <c r="C1215" s="9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7"/>
      <c r="AH1215" s="7"/>
      <c r="AI1215" s="7"/>
      <c r="AJ1215" s="7"/>
      <c r="AK1215" s="7"/>
      <c r="AL1215" s="7"/>
      <c r="AM1215" s="7"/>
    </row>
    <row r="1216" spans="2:39" x14ac:dyDescent="0.25">
      <c r="B1216" s="9"/>
      <c r="C1216" s="9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J1216" s="7"/>
      <c r="AL1216" s="7"/>
      <c r="AM1216" s="7"/>
    </row>
    <row r="1217" spans="2:39" x14ac:dyDescent="0.25">
      <c r="B1217" s="9"/>
      <c r="C1217" s="9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H1217" s="7"/>
      <c r="AJ1217" s="7"/>
      <c r="AL1217" s="7"/>
    </row>
    <row r="1218" spans="2:39" x14ac:dyDescent="0.25">
      <c r="B1218" s="9"/>
      <c r="C1218" s="9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L1218" s="7"/>
    </row>
    <row r="1219" spans="2:39" x14ac:dyDescent="0.25">
      <c r="B1219" s="9"/>
      <c r="C1219" s="9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H1219" s="7"/>
      <c r="AJ1219" s="7"/>
      <c r="AL1219" s="7"/>
      <c r="AM1219" s="7"/>
    </row>
    <row r="1220" spans="2:39" x14ac:dyDescent="0.25">
      <c r="B1220" s="9"/>
      <c r="C1220" s="9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J1220" s="7"/>
      <c r="AL1220" s="7"/>
      <c r="AM1220" s="7"/>
    </row>
    <row r="1221" spans="2:39" x14ac:dyDescent="0.25">
      <c r="B1221" s="9"/>
      <c r="C1221" s="9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7"/>
      <c r="AH1221" s="7"/>
      <c r="AI1221" s="7"/>
      <c r="AJ1221" s="7"/>
      <c r="AK1221" s="7"/>
      <c r="AL1221" s="7"/>
    </row>
    <row r="1222" spans="2:39" x14ac:dyDescent="0.25">
      <c r="B1222" s="9"/>
      <c r="C1222" s="9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L1222" s="7"/>
      <c r="AM1222" s="7"/>
    </row>
    <row r="1223" spans="2:39" x14ac:dyDescent="0.25">
      <c r="B1223" s="9"/>
      <c r="C1223" s="9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H1223" s="7"/>
      <c r="AL1223" s="7"/>
      <c r="AM1223" s="7"/>
    </row>
    <row r="1224" spans="2:39" x14ac:dyDescent="0.25">
      <c r="B1224" s="9"/>
      <c r="C1224" s="9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J1224" s="7"/>
      <c r="AL1224" s="7"/>
    </row>
    <row r="1225" spans="2:39" x14ac:dyDescent="0.25">
      <c r="B1225" s="9"/>
      <c r="C1225" s="9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H1225" s="7"/>
      <c r="AJ1225" s="7"/>
      <c r="AL1225" s="7"/>
      <c r="AM1225" s="7"/>
    </row>
    <row r="1226" spans="2:39" x14ac:dyDescent="0.25">
      <c r="B1226" s="9"/>
      <c r="C1226" s="9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J1226" s="7"/>
      <c r="AL1226" s="7"/>
    </row>
    <row r="1227" spans="2:39" x14ac:dyDescent="0.25">
      <c r="B1227" s="9"/>
      <c r="C1227" s="9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H1227" s="7"/>
      <c r="AJ1227" s="7"/>
      <c r="AL1227" s="7"/>
      <c r="AM1227" s="7"/>
    </row>
    <row r="1228" spans="2:39" x14ac:dyDescent="0.25">
      <c r="B1228" s="9"/>
      <c r="C1228" s="9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H1228" s="7"/>
      <c r="AL1228" s="7"/>
    </row>
    <row r="1229" spans="2:39" x14ac:dyDescent="0.25">
      <c r="B1229" s="9"/>
      <c r="C1229" s="9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J1229" s="7"/>
      <c r="AK1229" s="7"/>
      <c r="AL1229" s="7"/>
    </row>
    <row r="1230" spans="2:39" x14ac:dyDescent="0.25">
      <c r="B1230" s="9"/>
      <c r="C1230" s="9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J1230" s="7"/>
      <c r="AL1230" s="7"/>
    </row>
    <row r="1231" spans="2:39" x14ac:dyDescent="0.25">
      <c r="B1231" s="9"/>
      <c r="C1231" s="9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J1231" s="7"/>
      <c r="AK1231" s="7"/>
      <c r="AL1231" s="7"/>
      <c r="AM1231" s="7"/>
    </row>
    <row r="1232" spans="2:39" x14ac:dyDescent="0.25">
      <c r="B1232" s="9"/>
      <c r="C1232" s="9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L1232" s="7"/>
    </row>
    <row r="1233" spans="2:39" x14ac:dyDescent="0.25">
      <c r="B1233" s="9"/>
      <c r="C1233" s="9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H1233" s="7"/>
      <c r="AJ1233" s="7"/>
      <c r="AL1233" s="7"/>
      <c r="AM1233" s="7"/>
    </row>
    <row r="1234" spans="2:39" x14ac:dyDescent="0.25">
      <c r="B1234" s="9"/>
      <c r="C1234" s="9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H1234" s="7"/>
      <c r="AK1234" s="7"/>
      <c r="AL1234" s="7"/>
      <c r="AM1234" s="7"/>
    </row>
    <row r="1235" spans="2:39" x14ac:dyDescent="0.25">
      <c r="B1235" s="9"/>
      <c r="C1235" s="9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H1235" s="7"/>
      <c r="AJ1235" s="7"/>
      <c r="AL1235" s="7"/>
      <c r="AM1235" s="7"/>
    </row>
    <row r="1236" spans="2:39" x14ac:dyDescent="0.25">
      <c r="B1236" s="9"/>
      <c r="C1236" s="9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H1236" s="7"/>
      <c r="AJ1236" s="7"/>
      <c r="AL1236" s="7"/>
    </row>
    <row r="1237" spans="2:39" x14ac:dyDescent="0.25">
      <c r="B1237" s="9"/>
      <c r="C1237" s="9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J1237" s="7"/>
      <c r="AL1237" s="7"/>
      <c r="AM1237" s="7"/>
    </row>
    <row r="1238" spans="2:39" x14ac:dyDescent="0.25">
      <c r="B1238" s="9"/>
      <c r="C1238" s="9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L1238" s="7"/>
    </row>
    <row r="1239" spans="2:39" x14ac:dyDescent="0.25">
      <c r="B1239" s="9"/>
      <c r="C1239" s="9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H1239" s="7"/>
      <c r="AJ1239" s="7"/>
      <c r="AL1239" s="7"/>
      <c r="AM1239" s="7"/>
    </row>
    <row r="1240" spans="2:39" x14ac:dyDescent="0.25">
      <c r="B1240" s="9"/>
      <c r="C1240" s="9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7"/>
      <c r="AH1240" s="7"/>
      <c r="AJ1240" s="7"/>
      <c r="AK1240" s="7"/>
      <c r="AL1240" s="7"/>
      <c r="AM1240" s="7"/>
    </row>
    <row r="1241" spans="2:39" x14ac:dyDescent="0.25">
      <c r="B1241" s="9"/>
      <c r="C1241" s="9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J1241" s="7"/>
      <c r="AL1241" s="7"/>
    </row>
    <row r="1242" spans="2:39" x14ac:dyDescent="0.25">
      <c r="B1242" s="9"/>
      <c r="C1242" s="9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H1242" s="7"/>
      <c r="AJ1242" s="7"/>
      <c r="AK1242" s="7"/>
      <c r="AL1242" s="7"/>
      <c r="AM1242" s="7"/>
    </row>
    <row r="1243" spans="2:39" x14ac:dyDescent="0.25">
      <c r="B1243" s="9"/>
      <c r="C1243" s="9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J1243" s="7"/>
      <c r="AL1243" s="7"/>
    </row>
    <row r="1244" spans="2:39" x14ac:dyDescent="0.25">
      <c r="B1244" s="9"/>
      <c r="C1244" s="9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L1244" s="7"/>
    </row>
    <row r="1245" spans="2:39" x14ac:dyDescent="0.25">
      <c r="B1245" s="9"/>
      <c r="C1245" s="9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J1245" s="7"/>
      <c r="AL1245" s="7"/>
    </row>
    <row r="1246" spans="2:39" x14ac:dyDescent="0.25">
      <c r="B1246" s="9"/>
      <c r="C1246" s="9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L1246" s="7"/>
    </row>
    <row r="1247" spans="2:39" x14ac:dyDescent="0.25">
      <c r="B1247" s="9"/>
      <c r="C1247" s="9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H1247" s="7"/>
      <c r="AJ1247" s="7"/>
      <c r="AL1247" s="7"/>
      <c r="AM1247" s="7"/>
    </row>
    <row r="1248" spans="2:39" x14ac:dyDescent="0.25">
      <c r="B1248" s="9"/>
      <c r="C1248" s="9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H1248" s="7"/>
      <c r="AJ1248" s="7"/>
      <c r="AK1248" s="7"/>
      <c r="AL1248" s="7"/>
      <c r="AM1248" s="7"/>
    </row>
    <row r="1249" spans="2:39" x14ac:dyDescent="0.25">
      <c r="B1249" s="9"/>
      <c r="C1249" s="9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</row>
    <row r="1250" spans="2:39" x14ac:dyDescent="0.25">
      <c r="B1250" s="9"/>
      <c r="C1250" s="9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H1250" s="7"/>
      <c r="AL1250" s="7"/>
      <c r="AM1250" s="7"/>
    </row>
    <row r="1251" spans="2:39" x14ac:dyDescent="0.25">
      <c r="B1251" s="9"/>
      <c r="C1251" s="9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L1251" s="7"/>
    </row>
    <row r="1252" spans="2:39" x14ac:dyDescent="0.25">
      <c r="B1252" s="9"/>
      <c r="C1252" s="9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L1252" s="7"/>
    </row>
    <row r="1253" spans="2:39" x14ac:dyDescent="0.25">
      <c r="B1253" s="9"/>
      <c r="C1253" s="9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J1253" s="7"/>
      <c r="AK1253" s="7"/>
    </row>
    <row r="1254" spans="2:39" x14ac:dyDescent="0.25">
      <c r="B1254" s="9"/>
      <c r="C1254" s="9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J1254" s="7"/>
      <c r="AL1254" s="7"/>
      <c r="AM1254" s="7"/>
    </row>
    <row r="1255" spans="2:39" x14ac:dyDescent="0.25">
      <c r="B1255" s="9"/>
      <c r="C1255" s="9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H1255" s="7"/>
      <c r="AJ1255" s="7"/>
      <c r="AK1255" s="7"/>
      <c r="AL1255" s="7"/>
      <c r="AM1255" s="7"/>
    </row>
    <row r="1256" spans="2:39" x14ac:dyDescent="0.25">
      <c r="B1256" s="9"/>
      <c r="C1256" s="9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J1256" s="7"/>
      <c r="AL1256" s="7"/>
    </row>
    <row r="1257" spans="2:39" x14ac:dyDescent="0.25">
      <c r="B1257" s="9"/>
      <c r="C1257" s="9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L1257" s="7"/>
    </row>
    <row r="1258" spans="2:39" x14ac:dyDescent="0.25">
      <c r="B1258" s="9"/>
      <c r="C1258" s="9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J1258" s="7"/>
      <c r="AL1258" s="7"/>
    </row>
    <row r="1259" spans="2:39" x14ac:dyDescent="0.25">
      <c r="B1259" s="9"/>
      <c r="C1259" s="9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7"/>
      <c r="AH1259" s="7"/>
      <c r="AJ1259" s="7"/>
      <c r="AK1259" s="7"/>
      <c r="AL1259" s="7"/>
      <c r="AM1259" s="7"/>
    </row>
    <row r="1260" spans="2:39" x14ac:dyDescent="0.25">
      <c r="B1260" s="9"/>
      <c r="C1260" s="9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J1260" s="7"/>
      <c r="AL1260" s="7"/>
      <c r="AM1260" s="7"/>
    </row>
    <row r="1261" spans="2:39" x14ac:dyDescent="0.25">
      <c r="B1261" s="9"/>
      <c r="C1261" s="9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H1261" s="7"/>
      <c r="AL1261" s="7"/>
      <c r="AM1261" s="7"/>
    </row>
    <row r="1262" spans="2:39" x14ac:dyDescent="0.25">
      <c r="B1262" s="9"/>
      <c r="C1262" s="9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J1262" s="7"/>
      <c r="AL1262" s="7"/>
    </row>
    <row r="1263" spans="2:39" x14ac:dyDescent="0.25">
      <c r="B1263" s="9"/>
      <c r="C1263" s="9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L1263" s="7"/>
    </row>
    <row r="1264" spans="2:39" x14ac:dyDescent="0.25">
      <c r="B1264" s="9"/>
      <c r="C1264" s="9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L1264" s="7"/>
    </row>
    <row r="1265" spans="2:39" x14ac:dyDescent="0.25">
      <c r="B1265" s="9"/>
      <c r="C1265" s="9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H1265" s="7"/>
      <c r="AJ1265" s="7"/>
      <c r="AK1265" s="7"/>
      <c r="AL1265" s="7"/>
      <c r="AM1265" s="7"/>
    </row>
    <row r="1266" spans="2:39" x14ac:dyDescent="0.25">
      <c r="B1266" s="9"/>
      <c r="C1266" s="9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J1266" s="7"/>
      <c r="AK1266" s="7"/>
      <c r="AL1266" s="7"/>
      <c r="AM1266" s="7"/>
    </row>
    <row r="1267" spans="2:39" x14ac:dyDescent="0.25">
      <c r="B1267" s="9"/>
      <c r="C1267" s="9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H1267" s="7"/>
      <c r="AJ1267" s="7"/>
      <c r="AL1267" s="7"/>
      <c r="AM1267" s="7"/>
    </row>
    <row r="1268" spans="2:39" x14ac:dyDescent="0.25">
      <c r="B1268" s="9"/>
      <c r="C1268" s="9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J1268" s="7"/>
      <c r="AK1268" s="7"/>
      <c r="AL1268" s="7"/>
      <c r="AM1268" s="7"/>
    </row>
    <row r="1269" spans="2:39" x14ac:dyDescent="0.25">
      <c r="B1269" s="9"/>
      <c r="C1269" s="9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H1269" s="7"/>
      <c r="AJ1269" s="7"/>
      <c r="AL1269" s="7"/>
      <c r="AM1269" s="7"/>
    </row>
    <row r="1270" spans="2:39" x14ac:dyDescent="0.25">
      <c r="B1270" s="9"/>
      <c r="C1270" s="9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J1270" s="7"/>
      <c r="AL1270" s="7"/>
    </row>
    <row r="1271" spans="2:39" x14ac:dyDescent="0.25">
      <c r="B1271" s="9"/>
      <c r="C1271" s="9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J1271" s="7"/>
      <c r="AL1271" s="7"/>
    </row>
    <row r="1272" spans="2:39" x14ac:dyDescent="0.25">
      <c r="B1272" s="9"/>
      <c r="C1272" s="9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J1272" s="7"/>
      <c r="AK1272" s="7"/>
      <c r="AL1272" s="7"/>
    </row>
    <row r="1273" spans="2:39" x14ac:dyDescent="0.25">
      <c r="B1273" s="9"/>
      <c r="C1273" s="9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H1273" s="7"/>
      <c r="AJ1273" s="7"/>
      <c r="AL1273" s="7"/>
      <c r="AM1273" s="7"/>
    </row>
    <row r="1274" spans="2:39" x14ac:dyDescent="0.25">
      <c r="B1274" s="9"/>
      <c r="C1274" s="9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J1274" s="7"/>
      <c r="AL1274" s="7"/>
      <c r="AM1274" s="7"/>
    </row>
    <row r="1275" spans="2:39" x14ac:dyDescent="0.25">
      <c r="B1275" s="9"/>
      <c r="C1275" s="9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J1275" s="7"/>
      <c r="AL1275" s="7"/>
    </row>
    <row r="1276" spans="2:39" x14ac:dyDescent="0.25">
      <c r="B1276" s="9"/>
      <c r="C1276" s="9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L1276" s="7"/>
      <c r="AM1276" s="7"/>
    </row>
    <row r="1277" spans="2:39" x14ac:dyDescent="0.25">
      <c r="B1277" s="9"/>
      <c r="C1277" s="9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J1277" s="7"/>
      <c r="AL1277" s="7"/>
    </row>
    <row r="1278" spans="2:39" x14ac:dyDescent="0.25">
      <c r="B1278" s="9"/>
      <c r="C1278" s="9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L1278" s="7"/>
    </row>
    <row r="1279" spans="2:39" x14ac:dyDescent="0.25">
      <c r="B1279" s="9"/>
      <c r="C1279" s="9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J1279" s="7"/>
      <c r="AK1279" s="7"/>
      <c r="AL1279" s="7"/>
      <c r="AM1279" s="7"/>
    </row>
    <row r="1280" spans="2:39" x14ac:dyDescent="0.25">
      <c r="B1280" s="9"/>
      <c r="C1280" s="9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L1280" s="7"/>
    </row>
    <row r="1281" spans="2:39" x14ac:dyDescent="0.25">
      <c r="B1281" s="9"/>
      <c r="C1281" s="9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J1281" s="7"/>
      <c r="AL1281" s="7"/>
    </row>
    <row r="1282" spans="2:39" x14ac:dyDescent="0.25">
      <c r="B1282" s="9"/>
      <c r="C1282" s="9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J1282" s="7"/>
      <c r="AL1282" s="7"/>
      <c r="AM1282" s="7"/>
    </row>
    <row r="1283" spans="2:39" x14ac:dyDescent="0.25">
      <c r="B1283" s="9"/>
      <c r="C1283" s="9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L1283" s="7"/>
      <c r="AM1283" s="7"/>
    </row>
    <row r="1284" spans="2:39" x14ac:dyDescent="0.25">
      <c r="B1284" s="9"/>
      <c r="C1284" s="9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L1284" s="7"/>
      <c r="AM1284" s="7"/>
    </row>
    <row r="1285" spans="2:39" x14ac:dyDescent="0.25">
      <c r="B1285" s="9"/>
      <c r="C1285" s="9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H1285" s="7"/>
      <c r="AJ1285" s="7"/>
      <c r="AL1285" s="7"/>
      <c r="AM1285" s="7"/>
    </row>
    <row r="1286" spans="2:39" x14ac:dyDescent="0.25">
      <c r="B1286" s="9"/>
      <c r="C1286" s="9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J1286" s="7"/>
      <c r="AL1286" s="7"/>
      <c r="AM1286" s="7"/>
    </row>
    <row r="1287" spans="2:39" x14ac:dyDescent="0.25">
      <c r="B1287" s="9"/>
      <c r="C1287" s="9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L1287" s="7"/>
    </row>
    <row r="1288" spans="2:39" x14ac:dyDescent="0.25">
      <c r="B1288" s="9"/>
      <c r="C1288" s="9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L1288" s="7"/>
    </row>
    <row r="1289" spans="2:39" x14ac:dyDescent="0.25">
      <c r="B1289" s="9"/>
      <c r="C1289" s="9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K1289" s="7"/>
      <c r="AL1289" s="7"/>
    </row>
    <row r="1290" spans="2:39" x14ac:dyDescent="0.25">
      <c r="B1290" s="9"/>
      <c r="C1290" s="9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J1290" s="7"/>
      <c r="AL1290" s="7"/>
    </row>
    <row r="1291" spans="2:39" x14ac:dyDescent="0.25">
      <c r="B1291" s="9"/>
      <c r="C1291" s="9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J1291" s="7"/>
      <c r="AL1291" s="7"/>
      <c r="AM1291" s="7"/>
    </row>
    <row r="1292" spans="2:39" x14ac:dyDescent="0.25">
      <c r="B1292" s="9"/>
      <c r="C1292" s="9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L1292" s="7"/>
      <c r="AM1292" s="7"/>
    </row>
    <row r="1293" spans="2:39" x14ac:dyDescent="0.25">
      <c r="B1293" s="9"/>
      <c r="C1293" s="9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K1293" s="7"/>
      <c r="AL1293" s="7"/>
    </row>
    <row r="1294" spans="2:39" x14ac:dyDescent="0.25">
      <c r="B1294" s="9"/>
      <c r="C1294" s="9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L1294" s="7"/>
    </row>
    <row r="1295" spans="2:39" x14ac:dyDescent="0.25">
      <c r="B1295" s="9"/>
      <c r="C1295" s="9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H1295" s="7"/>
      <c r="AJ1295" s="7"/>
      <c r="AL1295" s="7"/>
      <c r="AM1295" s="7"/>
    </row>
    <row r="1296" spans="2:39" x14ac:dyDescent="0.25">
      <c r="B1296" s="9"/>
      <c r="C1296" s="9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H1296" s="7"/>
      <c r="AJ1296" s="7"/>
      <c r="AL1296" s="7"/>
      <c r="AM1296" s="7"/>
    </row>
    <row r="1297" spans="2:39" x14ac:dyDescent="0.25">
      <c r="B1297" s="9"/>
      <c r="C1297" s="9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7"/>
      <c r="AH1297" s="7"/>
      <c r="AJ1297" s="7"/>
      <c r="AK1297" s="7"/>
      <c r="AL1297" s="7"/>
      <c r="AM1297" s="7"/>
    </row>
    <row r="1298" spans="2:39" x14ac:dyDescent="0.25">
      <c r="B1298" s="9"/>
      <c r="C1298" s="9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</row>
    <row r="1299" spans="2:39" x14ac:dyDescent="0.25">
      <c r="B1299" s="9"/>
      <c r="C1299" s="9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H1299" s="7"/>
      <c r="AJ1299" s="7"/>
      <c r="AL1299" s="7"/>
      <c r="AM1299" s="7"/>
    </row>
    <row r="1300" spans="2:39" x14ac:dyDescent="0.25">
      <c r="B1300" s="9"/>
      <c r="C1300" s="9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L1300" s="7"/>
    </row>
    <row r="1301" spans="2:39" x14ac:dyDescent="0.25">
      <c r="B1301" s="9"/>
      <c r="C1301" s="9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L1301" s="7"/>
    </row>
    <row r="1302" spans="2:39" x14ac:dyDescent="0.25">
      <c r="B1302" s="9"/>
      <c r="C1302" s="9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H1302" s="7"/>
      <c r="AJ1302" s="7"/>
      <c r="AL1302" s="7"/>
      <c r="AM1302" s="7"/>
    </row>
    <row r="1303" spans="2:39" x14ac:dyDescent="0.25">
      <c r="B1303" s="9"/>
      <c r="C1303" s="9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J1303" s="7"/>
      <c r="AL1303" s="7"/>
    </row>
    <row r="1304" spans="2:39" x14ac:dyDescent="0.25">
      <c r="B1304" s="9"/>
      <c r="C1304" s="9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H1304" s="7"/>
      <c r="AJ1304" s="7"/>
      <c r="AL1304" s="7"/>
      <c r="AM1304" s="7"/>
    </row>
    <row r="1305" spans="2:39" x14ac:dyDescent="0.25">
      <c r="B1305" s="9"/>
      <c r="C1305" s="9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L1305" s="7"/>
    </row>
    <row r="1306" spans="2:39" x14ac:dyDescent="0.25">
      <c r="B1306" s="9"/>
      <c r="C1306" s="9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L1306" s="7"/>
      <c r="AM1306" s="7"/>
    </row>
    <row r="1307" spans="2:39" x14ac:dyDescent="0.25">
      <c r="B1307" s="9"/>
      <c r="C1307" s="9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H1307" s="7"/>
      <c r="AJ1307" s="7"/>
      <c r="AL1307" s="7"/>
      <c r="AM1307" s="7"/>
    </row>
    <row r="1308" spans="2:39" x14ac:dyDescent="0.25">
      <c r="B1308" s="9"/>
      <c r="C1308" s="9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L1308" s="7"/>
    </row>
    <row r="1309" spans="2:39" x14ac:dyDescent="0.25">
      <c r="B1309" s="9"/>
      <c r="C1309" s="9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H1309" s="7"/>
      <c r="AJ1309" s="7"/>
      <c r="AK1309" s="7"/>
      <c r="AL1309" s="7"/>
      <c r="AM1309" s="7"/>
    </row>
    <row r="1310" spans="2:39" x14ac:dyDescent="0.25">
      <c r="B1310" s="9"/>
      <c r="C1310" s="9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J1310" s="7"/>
      <c r="AL1310" s="7"/>
    </row>
    <row r="1311" spans="2:39" x14ac:dyDescent="0.25">
      <c r="B1311" s="9"/>
      <c r="C1311" s="9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7"/>
      <c r="AL1311" s="7"/>
    </row>
    <row r="1312" spans="2:39" x14ac:dyDescent="0.25">
      <c r="B1312" s="9"/>
      <c r="C1312" s="9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J1312" s="7"/>
      <c r="AL1312" s="7"/>
      <c r="AM1312" s="7"/>
    </row>
    <row r="1313" spans="2:39" x14ac:dyDescent="0.25">
      <c r="B1313" s="9"/>
      <c r="C1313" s="9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L1313" s="7"/>
    </row>
    <row r="1314" spans="2:39" x14ac:dyDescent="0.25">
      <c r="B1314" s="9"/>
      <c r="C1314" s="9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H1314" s="7"/>
      <c r="AJ1314" s="7"/>
      <c r="AL1314" s="7"/>
      <c r="AM1314" s="7"/>
    </row>
    <row r="1315" spans="2:39" x14ac:dyDescent="0.25">
      <c r="B1315" s="9"/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H1315" s="7"/>
      <c r="AJ1315" s="7"/>
      <c r="AL1315" s="7"/>
      <c r="AM1315" s="7"/>
    </row>
    <row r="1316" spans="2:39" x14ac:dyDescent="0.25">
      <c r="B1316" s="9"/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H1316" s="7"/>
      <c r="AJ1316" s="7"/>
      <c r="AL1316" s="7"/>
      <c r="AM1316" s="7"/>
    </row>
    <row r="1317" spans="2:39" x14ac:dyDescent="0.25">
      <c r="B1317" s="9"/>
      <c r="C1317" s="9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H1317" s="7"/>
      <c r="AJ1317" s="7"/>
      <c r="AL1317" s="7"/>
      <c r="AM1317" s="7"/>
    </row>
    <row r="1318" spans="2:39" x14ac:dyDescent="0.25">
      <c r="B1318" s="9"/>
      <c r="C1318" s="9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H1318" s="7"/>
      <c r="AJ1318" s="7"/>
      <c r="AL1318" s="7"/>
      <c r="AM1318" s="7"/>
    </row>
    <row r="1319" spans="2:39" x14ac:dyDescent="0.25">
      <c r="B1319" s="9"/>
      <c r="C1319" s="9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L1319" s="7"/>
    </row>
    <row r="1320" spans="2:39" x14ac:dyDescent="0.25">
      <c r="B1320" s="9"/>
      <c r="C1320" s="9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H1320" s="7"/>
      <c r="AJ1320" s="7"/>
      <c r="AL1320" s="7"/>
      <c r="AM1320" s="7"/>
    </row>
    <row r="1321" spans="2:39" x14ac:dyDescent="0.25">
      <c r="B1321" s="9"/>
      <c r="C1321" s="9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H1321" s="7"/>
      <c r="AJ1321" s="7"/>
      <c r="AL1321" s="7"/>
      <c r="AM1321" s="7"/>
    </row>
    <row r="1322" spans="2:39" x14ac:dyDescent="0.25">
      <c r="B1322" s="9"/>
      <c r="C1322" s="9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H1322" s="7"/>
      <c r="AJ1322" s="7"/>
      <c r="AK1322" s="7"/>
      <c r="AL1322" s="7"/>
      <c r="AM1322" s="7"/>
    </row>
    <row r="1323" spans="2:39" x14ac:dyDescent="0.25">
      <c r="B1323" s="9"/>
      <c r="C1323" s="9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H1323" s="7"/>
      <c r="AL1323" s="7"/>
      <c r="AM1323" s="7"/>
    </row>
    <row r="1324" spans="2:39" x14ac:dyDescent="0.25">
      <c r="B1324" s="9"/>
      <c r="C1324" s="9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L1324" s="7"/>
      <c r="AM1324" s="7"/>
    </row>
    <row r="1325" spans="2:39" x14ac:dyDescent="0.25">
      <c r="B1325" s="9"/>
      <c r="C1325" s="9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H1325" s="7"/>
      <c r="AJ1325" s="7"/>
      <c r="AL1325" s="7"/>
      <c r="AM1325" s="7"/>
    </row>
    <row r="1326" spans="2:39" x14ac:dyDescent="0.25">
      <c r="B1326" s="9"/>
      <c r="C1326" s="9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J1326" s="7"/>
      <c r="AL1326" s="7"/>
      <c r="AM1326" s="7"/>
    </row>
    <row r="1327" spans="2:39" x14ac:dyDescent="0.25">
      <c r="B1327" s="9"/>
      <c r="C1327" s="9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H1327" s="7"/>
      <c r="AJ1327" s="7"/>
      <c r="AK1327" s="7"/>
      <c r="AL1327" s="7"/>
      <c r="AM1327" s="7"/>
    </row>
    <row r="1328" spans="2:39" x14ac:dyDescent="0.25">
      <c r="B1328" s="9"/>
      <c r="C1328" s="9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H1328" s="7"/>
      <c r="AJ1328" s="7"/>
      <c r="AK1328" s="7"/>
      <c r="AL1328" s="7"/>
      <c r="AM1328" s="7"/>
    </row>
    <row r="1329" spans="2:39" x14ac:dyDescent="0.25">
      <c r="B1329" s="9"/>
      <c r="C1329" s="9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H1329" s="7"/>
      <c r="AJ1329" s="7"/>
      <c r="AL1329" s="7"/>
      <c r="AM1329" s="7"/>
    </row>
    <row r="1330" spans="2:39" x14ac:dyDescent="0.25">
      <c r="B1330" s="9"/>
      <c r="C1330" s="9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L1330" s="7"/>
      <c r="AM1330" s="7"/>
    </row>
    <row r="1331" spans="2:39" x14ac:dyDescent="0.25">
      <c r="B1331" s="9"/>
      <c r="C1331" s="9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H1331" s="7"/>
      <c r="AJ1331" s="7"/>
      <c r="AL1331" s="7"/>
      <c r="AM1331" s="7"/>
    </row>
    <row r="1332" spans="2:39" x14ac:dyDescent="0.25">
      <c r="B1332" s="9"/>
      <c r="C1332" s="9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H1332" s="7"/>
      <c r="AL1332" s="7"/>
      <c r="AM1332" s="7"/>
    </row>
    <row r="1333" spans="2:39" x14ac:dyDescent="0.25">
      <c r="B1333" s="9"/>
      <c r="C1333" s="9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H1333" s="7"/>
      <c r="AJ1333" s="7"/>
      <c r="AL1333" s="7"/>
      <c r="AM1333" s="7"/>
    </row>
    <row r="1334" spans="2:39" x14ac:dyDescent="0.25">
      <c r="B1334" s="9"/>
      <c r="C1334" s="9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H1334" s="7"/>
      <c r="AJ1334" s="7"/>
      <c r="AL1334" s="7"/>
      <c r="AM1334" s="7"/>
    </row>
    <row r="1335" spans="2:39" x14ac:dyDescent="0.25">
      <c r="B1335" s="9"/>
      <c r="C1335" s="9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J1335" s="7"/>
      <c r="AL1335" s="7"/>
    </row>
    <row r="1336" spans="2:39" x14ac:dyDescent="0.25">
      <c r="B1336" s="9"/>
      <c r="C1336" s="9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L1336" s="7"/>
    </row>
    <row r="1337" spans="2:39" x14ac:dyDescent="0.25">
      <c r="B1337" s="9"/>
      <c r="C1337" s="9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J1337" s="7"/>
      <c r="AK1337" s="7"/>
      <c r="AL1337" s="7"/>
      <c r="AM1337" s="7"/>
    </row>
    <row r="1338" spans="2:39" x14ac:dyDescent="0.25">
      <c r="B1338" s="9"/>
      <c r="C1338" s="9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H1338" s="7"/>
      <c r="AL1338" s="7"/>
      <c r="AM1338" s="7"/>
    </row>
    <row r="1339" spans="2:39" x14ac:dyDescent="0.25">
      <c r="B1339" s="9"/>
      <c r="C1339" s="9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J1339" s="7"/>
      <c r="AL1339" s="7"/>
    </row>
    <row r="1340" spans="2:39" x14ac:dyDescent="0.25">
      <c r="B1340" s="9"/>
      <c r="C1340" s="9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J1340" s="7"/>
      <c r="AK1340" s="7"/>
      <c r="AL1340" s="7"/>
    </row>
    <row r="1341" spans="2:39" x14ac:dyDescent="0.25">
      <c r="B1341" s="9"/>
      <c r="C1341" s="9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J1341" s="7"/>
      <c r="AL1341" s="7"/>
      <c r="AM1341" s="7"/>
    </row>
    <row r="1342" spans="2:39" x14ac:dyDescent="0.25">
      <c r="B1342" s="9"/>
      <c r="C1342" s="9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J1342" s="7"/>
      <c r="AL1342" s="7"/>
      <c r="AM1342" s="7"/>
    </row>
    <row r="1343" spans="2:39" x14ac:dyDescent="0.25">
      <c r="B1343" s="9"/>
      <c r="C1343" s="9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H1343" s="7"/>
      <c r="AJ1343" s="7"/>
      <c r="AL1343" s="7"/>
      <c r="AM1343" s="7"/>
    </row>
    <row r="1344" spans="2:39" x14ac:dyDescent="0.25">
      <c r="B1344" s="9"/>
      <c r="C1344" s="9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J1344" s="7"/>
      <c r="AL1344" s="7"/>
      <c r="AM1344" s="7"/>
    </row>
    <row r="1345" spans="2:39" x14ac:dyDescent="0.25">
      <c r="B1345" s="9"/>
      <c r="C1345" s="9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L1345" s="7"/>
    </row>
    <row r="1346" spans="2:39" x14ac:dyDescent="0.25">
      <c r="B1346" s="9"/>
      <c r="C1346" s="9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L1346" s="7"/>
    </row>
    <row r="1347" spans="2:39" x14ac:dyDescent="0.25">
      <c r="B1347" s="9"/>
      <c r="C1347" s="9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L1347" s="7"/>
    </row>
    <row r="1348" spans="2:39" x14ac:dyDescent="0.25">
      <c r="B1348" s="9"/>
      <c r="C1348" s="9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H1348" s="7"/>
      <c r="AJ1348" s="7"/>
      <c r="AL1348" s="7"/>
      <c r="AM1348" s="7"/>
    </row>
    <row r="1349" spans="2:39" x14ac:dyDescent="0.25">
      <c r="B1349" s="9"/>
      <c r="C1349" s="9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L1349" s="7"/>
    </row>
    <row r="1350" spans="2:39" x14ac:dyDescent="0.25">
      <c r="B1350" s="9"/>
      <c r="C1350" s="9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7"/>
      <c r="AH1350" s="7"/>
      <c r="AI1350" s="7"/>
      <c r="AJ1350" s="7"/>
      <c r="AK1350" s="7"/>
      <c r="AL1350" s="7"/>
    </row>
    <row r="1351" spans="2:39" x14ac:dyDescent="0.25">
      <c r="B1351" s="9"/>
      <c r="C1351" s="9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J1351" s="7"/>
      <c r="AL1351" s="7"/>
      <c r="AM1351" s="7"/>
    </row>
    <row r="1352" spans="2:39" x14ac:dyDescent="0.25">
      <c r="B1352" s="9"/>
      <c r="C1352" s="9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7"/>
      <c r="AH1352" s="7"/>
      <c r="AI1352" s="7"/>
      <c r="AJ1352" s="7"/>
      <c r="AK1352" s="7"/>
      <c r="AL1352" s="7"/>
    </row>
    <row r="1353" spans="2:39" x14ac:dyDescent="0.25">
      <c r="B1353" s="9"/>
      <c r="C1353" s="9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H1353" s="7"/>
      <c r="AJ1353" s="7"/>
      <c r="AL1353" s="7"/>
      <c r="AM1353" s="7"/>
    </row>
    <row r="1354" spans="2:39" x14ac:dyDescent="0.25">
      <c r="B1354" s="9"/>
      <c r="C1354" s="9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H1354" s="7"/>
      <c r="AJ1354" s="7"/>
      <c r="AL1354" s="7"/>
      <c r="AM1354" s="7"/>
    </row>
    <row r="1355" spans="2:39" x14ac:dyDescent="0.25">
      <c r="B1355" s="9"/>
      <c r="C1355" s="9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H1355" s="7"/>
      <c r="AJ1355" s="7"/>
      <c r="AL1355" s="7"/>
      <c r="AM1355" s="7"/>
    </row>
    <row r="1356" spans="2:39" x14ac:dyDescent="0.25">
      <c r="B1356" s="9"/>
      <c r="C1356" s="9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H1356" s="7"/>
      <c r="AL1356" s="7"/>
      <c r="AM1356" s="7"/>
    </row>
    <row r="1357" spans="2:39" x14ac:dyDescent="0.25">
      <c r="B1357" s="9"/>
      <c r="C1357" s="9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H1357" s="7"/>
      <c r="AJ1357" s="7"/>
      <c r="AL1357" s="7"/>
      <c r="AM1357" s="7"/>
    </row>
    <row r="1358" spans="2:39" x14ac:dyDescent="0.25">
      <c r="B1358" s="9"/>
      <c r="C1358" s="9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H1358" s="7"/>
      <c r="AJ1358" s="7"/>
      <c r="AL1358" s="7"/>
      <c r="AM1358" s="7"/>
    </row>
    <row r="1359" spans="2:39" x14ac:dyDescent="0.25">
      <c r="B1359" s="9"/>
      <c r="C1359" s="9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J1359" s="7"/>
      <c r="AL1359" s="7"/>
    </row>
    <row r="1360" spans="2:39" x14ac:dyDescent="0.25">
      <c r="B1360" s="9"/>
      <c r="C1360" s="9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L1360" s="7"/>
    </row>
    <row r="1361" spans="2:39" x14ac:dyDescent="0.25">
      <c r="B1361" s="9"/>
      <c r="C1361" s="9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H1361" s="7"/>
      <c r="AL1361" s="7"/>
      <c r="AM1361" s="7"/>
    </row>
    <row r="1362" spans="2:39" x14ac:dyDescent="0.25">
      <c r="B1362" s="9"/>
      <c r="C1362" s="9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J1362" s="7"/>
      <c r="AL1362" s="7"/>
    </row>
    <row r="1363" spans="2:39" x14ac:dyDescent="0.25">
      <c r="B1363" s="9"/>
      <c r="C1363" s="9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H1363" s="7"/>
      <c r="AJ1363" s="7"/>
      <c r="AL1363" s="7"/>
      <c r="AM1363" s="7"/>
    </row>
    <row r="1364" spans="2:39" x14ac:dyDescent="0.25">
      <c r="B1364" s="9"/>
      <c r="C1364" s="9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H1364" s="7"/>
      <c r="AK1364" s="7"/>
      <c r="AL1364" s="7"/>
      <c r="AM1364" s="7"/>
    </row>
    <row r="1365" spans="2:39" x14ac:dyDescent="0.25">
      <c r="B1365" s="9"/>
      <c r="C1365" s="9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L1365" s="7"/>
      <c r="AM1365" s="7"/>
    </row>
    <row r="1366" spans="2:39" x14ac:dyDescent="0.25">
      <c r="B1366" s="9"/>
      <c r="C1366" s="9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L1366" s="7"/>
      <c r="AM1366" s="7"/>
    </row>
    <row r="1367" spans="2:39" x14ac:dyDescent="0.25">
      <c r="B1367" s="9"/>
      <c r="C1367" s="9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J1367" s="7"/>
      <c r="AL1367" s="7"/>
      <c r="AM1367" s="7"/>
    </row>
    <row r="1368" spans="2:39" x14ac:dyDescent="0.25">
      <c r="B1368" s="9"/>
      <c r="C1368" s="9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J1368" s="7"/>
      <c r="AL1368" s="7"/>
    </row>
    <row r="1369" spans="2:39" x14ac:dyDescent="0.25">
      <c r="B1369" s="9"/>
      <c r="C1369" s="9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H1369" s="7"/>
      <c r="AJ1369" s="7"/>
      <c r="AL1369" s="7"/>
      <c r="AM1369" s="7"/>
    </row>
    <row r="1370" spans="2:39" x14ac:dyDescent="0.25">
      <c r="B1370" s="9"/>
      <c r="C1370" s="9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H1370" s="7"/>
      <c r="AJ1370" s="7"/>
      <c r="AL1370" s="7"/>
      <c r="AM1370" s="7"/>
    </row>
    <row r="1371" spans="2:39" x14ac:dyDescent="0.25">
      <c r="B1371" s="9"/>
      <c r="C1371" s="9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7"/>
      <c r="AJ1371" s="7"/>
      <c r="AL1371" s="7"/>
      <c r="AM1371" s="7"/>
    </row>
    <row r="1372" spans="2:39" x14ac:dyDescent="0.25">
      <c r="B1372" s="9"/>
      <c r="C1372" s="9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J1372" s="7"/>
      <c r="AK1372" s="7"/>
      <c r="AL1372" s="7"/>
    </row>
    <row r="1373" spans="2:39" x14ac:dyDescent="0.25">
      <c r="B1373" s="9"/>
      <c r="C1373" s="9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H1373" s="7"/>
      <c r="AJ1373" s="7"/>
      <c r="AL1373" s="7"/>
      <c r="AM1373" s="7"/>
    </row>
    <row r="1374" spans="2:39" x14ac:dyDescent="0.25">
      <c r="B1374" s="9"/>
      <c r="C1374" s="9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L1374" s="7"/>
    </row>
    <row r="1375" spans="2:39" x14ac:dyDescent="0.25">
      <c r="B1375" s="9"/>
      <c r="C1375" s="9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L1375" s="7"/>
    </row>
    <row r="1376" spans="2:39" x14ac:dyDescent="0.25">
      <c r="B1376" s="9"/>
      <c r="C1376" s="9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J1376" s="7"/>
      <c r="AK1376" s="7"/>
      <c r="AL1376" s="7"/>
    </row>
    <row r="1377" spans="2:39" x14ac:dyDescent="0.25">
      <c r="B1377" s="9"/>
      <c r="C1377" s="9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J1377" s="7"/>
      <c r="AL1377" s="7"/>
      <c r="AM1377" s="7"/>
    </row>
    <row r="1378" spans="2:39" x14ac:dyDescent="0.25">
      <c r="B1378" s="9"/>
      <c r="C1378" s="9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H1378" s="7"/>
      <c r="AJ1378" s="7"/>
      <c r="AL1378" s="7"/>
      <c r="AM1378" s="7"/>
    </row>
    <row r="1379" spans="2:39" x14ac:dyDescent="0.25">
      <c r="B1379" s="9"/>
      <c r="C1379" s="9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H1379" s="7"/>
      <c r="AJ1379" s="7"/>
      <c r="AL1379" s="7"/>
      <c r="AM1379" s="7"/>
    </row>
    <row r="1380" spans="2:39" x14ac:dyDescent="0.25">
      <c r="B1380" s="9"/>
      <c r="C1380" s="9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H1380" s="7"/>
      <c r="AJ1380" s="7"/>
      <c r="AL1380" s="7"/>
      <c r="AM1380" s="7"/>
    </row>
    <row r="1381" spans="2:39" x14ac:dyDescent="0.25">
      <c r="B1381" s="9"/>
      <c r="C1381" s="9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J1381" s="7"/>
      <c r="AL1381" s="7"/>
    </row>
    <row r="1382" spans="2:39" x14ac:dyDescent="0.25">
      <c r="B1382" s="9"/>
      <c r="C1382" s="9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L1382" s="7"/>
    </row>
    <row r="1383" spans="2:39" x14ac:dyDescent="0.25">
      <c r="B1383" s="9"/>
      <c r="C1383" s="9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J1383" s="7"/>
      <c r="AL1383" s="7"/>
    </row>
    <row r="1384" spans="2:39" x14ac:dyDescent="0.25">
      <c r="B1384" s="9"/>
      <c r="C1384" s="9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L1384" s="7"/>
      <c r="AM1384" s="7"/>
    </row>
    <row r="1385" spans="2:39" x14ac:dyDescent="0.25">
      <c r="B1385" s="9"/>
      <c r="C1385" s="9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H1385" s="7"/>
      <c r="AJ1385" s="7"/>
      <c r="AL1385" s="7"/>
      <c r="AM1385" s="7"/>
    </row>
    <row r="1386" spans="2:39" x14ac:dyDescent="0.25">
      <c r="B1386" s="9"/>
      <c r="C1386" s="9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H1386" s="7"/>
      <c r="AL1386" s="7"/>
      <c r="AM1386" s="7"/>
    </row>
    <row r="1387" spans="2:39" x14ac:dyDescent="0.25">
      <c r="B1387" s="9"/>
      <c r="C1387" s="9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L1387" s="7"/>
      <c r="AM1387" s="7"/>
    </row>
    <row r="1388" spans="2:39" x14ac:dyDescent="0.25">
      <c r="B1388" s="9"/>
      <c r="C1388" s="9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H1388" s="7"/>
      <c r="AJ1388" s="7"/>
      <c r="AL1388" s="7"/>
      <c r="AM1388" s="7"/>
    </row>
    <row r="1389" spans="2:39" x14ac:dyDescent="0.25">
      <c r="B1389" s="9"/>
      <c r="C1389" s="9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L1389" s="7"/>
    </row>
    <row r="1390" spans="2:39" x14ac:dyDescent="0.25">
      <c r="B1390" s="9"/>
      <c r="C1390" s="9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H1390" s="7"/>
      <c r="AJ1390" s="7"/>
      <c r="AK1390" s="7"/>
      <c r="AL1390" s="7"/>
      <c r="AM1390" s="7"/>
    </row>
    <row r="1391" spans="2:39" x14ac:dyDescent="0.25">
      <c r="B1391" s="9"/>
      <c r="C1391" s="9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7"/>
      <c r="AH1391" s="7"/>
      <c r="AJ1391" s="7"/>
      <c r="AK1391" s="7"/>
      <c r="AL1391" s="7"/>
      <c r="AM1391" s="7"/>
    </row>
    <row r="1392" spans="2:39" x14ac:dyDescent="0.25">
      <c r="B1392" s="9"/>
      <c r="C1392" s="9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L1392" s="7"/>
    </row>
    <row r="1393" spans="2:39" x14ac:dyDescent="0.25">
      <c r="B1393" s="9"/>
      <c r="C1393" s="9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H1393" s="7"/>
      <c r="AJ1393" s="7"/>
      <c r="AK1393" s="7"/>
      <c r="AL1393" s="7"/>
      <c r="AM1393" s="7"/>
    </row>
    <row r="1394" spans="2:39" x14ac:dyDescent="0.25">
      <c r="B1394" s="9"/>
      <c r="C1394" s="9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H1394" s="7"/>
      <c r="AL1394" s="7"/>
      <c r="AM1394" s="7"/>
    </row>
    <row r="1395" spans="2:39" x14ac:dyDescent="0.25">
      <c r="B1395" s="9"/>
      <c r="C1395" s="9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J1395" s="7"/>
      <c r="AL1395" s="7"/>
      <c r="AM1395" s="7"/>
    </row>
    <row r="1396" spans="2:39" x14ac:dyDescent="0.25">
      <c r="B1396" s="9"/>
      <c r="C1396" s="9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L1396" s="7"/>
      <c r="AM1396" s="7"/>
    </row>
    <row r="1397" spans="2:39" x14ac:dyDescent="0.25">
      <c r="B1397" s="9"/>
      <c r="C1397" s="9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H1397" s="7"/>
      <c r="AJ1397" s="7"/>
      <c r="AL1397" s="7"/>
      <c r="AM1397" s="7"/>
    </row>
    <row r="1398" spans="2:39" x14ac:dyDescent="0.25">
      <c r="B1398" s="9"/>
      <c r="C1398" s="9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J1398" s="7"/>
      <c r="AL1398" s="7"/>
      <c r="AM1398" s="7"/>
    </row>
    <row r="1399" spans="2:39" x14ac:dyDescent="0.25">
      <c r="B1399" s="9"/>
      <c r="C1399" s="9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L1399" s="7"/>
      <c r="AM1399" s="7"/>
    </row>
    <row r="1400" spans="2:39" x14ac:dyDescent="0.25">
      <c r="B1400" s="9"/>
      <c r="C1400" s="9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J1400" s="7"/>
      <c r="AL1400" s="7"/>
      <c r="AM1400" s="7"/>
    </row>
    <row r="1401" spans="2:39" x14ac:dyDescent="0.25">
      <c r="B1401" s="9"/>
      <c r="C1401" s="9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H1401" s="7"/>
    </row>
    <row r="1402" spans="2:39" x14ac:dyDescent="0.25">
      <c r="B1402" s="9"/>
      <c r="C1402" s="9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H1402" s="7"/>
      <c r="AJ1402" s="7"/>
      <c r="AL1402" s="7"/>
      <c r="AM1402" s="7"/>
    </row>
    <row r="1403" spans="2:39" x14ac:dyDescent="0.25">
      <c r="B1403" s="9"/>
      <c r="C1403" s="9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H1403" s="7"/>
      <c r="AL1403" s="7"/>
      <c r="AM1403" s="7"/>
    </row>
    <row r="1404" spans="2:39" x14ac:dyDescent="0.25">
      <c r="B1404" s="9"/>
      <c r="C1404" s="9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L1404" s="7"/>
      <c r="AM1404" s="7"/>
    </row>
    <row r="1405" spans="2:39" x14ac:dyDescent="0.25">
      <c r="B1405" s="9"/>
      <c r="C1405" s="9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H1405" s="7"/>
      <c r="AJ1405" s="7"/>
      <c r="AL1405" s="7"/>
      <c r="AM1405" s="7"/>
    </row>
    <row r="1406" spans="2:39" x14ac:dyDescent="0.25">
      <c r="B1406" s="9"/>
      <c r="C1406" s="9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H1406" s="7"/>
      <c r="AJ1406" s="7"/>
      <c r="AL1406" s="7"/>
      <c r="AM1406" s="7"/>
    </row>
    <row r="1407" spans="2:39" x14ac:dyDescent="0.25">
      <c r="B1407" s="9"/>
      <c r="C1407" s="9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H1407" s="7"/>
      <c r="AJ1407" s="7"/>
      <c r="AL1407" s="7"/>
      <c r="AM1407" s="7"/>
    </row>
    <row r="1408" spans="2:39" x14ac:dyDescent="0.25">
      <c r="B1408" s="9"/>
      <c r="C1408" s="9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H1408" s="7"/>
      <c r="AJ1408" s="7"/>
      <c r="AL1408" s="7"/>
      <c r="AM1408" s="7"/>
    </row>
    <row r="1409" spans="2:39" x14ac:dyDescent="0.25">
      <c r="B1409" s="9"/>
      <c r="C1409" s="9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H1409" s="7"/>
      <c r="AJ1409" s="7"/>
      <c r="AL1409" s="7"/>
      <c r="AM1409" s="7"/>
    </row>
    <row r="1410" spans="2:39" x14ac:dyDescent="0.25">
      <c r="B1410" s="9"/>
      <c r="C1410" s="9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H1410" s="7"/>
      <c r="AJ1410" s="7"/>
      <c r="AL1410" s="7"/>
      <c r="AM1410" s="7"/>
    </row>
    <row r="1411" spans="2:39" x14ac:dyDescent="0.25">
      <c r="B1411" s="9"/>
      <c r="C1411" s="9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L1411" s="7"/>
    </row>
    <row r="1412" spans="2:39" x14ac:dyDescent="0.25">
      <c r="B1412" s="9"/>
      <c r="C1412" s="9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H1412" s="7"/>
      <c r="AJ1412" s="7"/>
      <c r="AL1412" s="7"/>
      <c r="AM1412" s="7"/>
    </row>
    <row r="1413" spans="2:39" x14ac:dyDescent="0.25">
      <c r="B1413" s="9"/>
      <c r="C1413" s="9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H1413" s="7"/>
      <c r="AJ1413" s="7"/>
      <c r="AL1413" s="7"/>
      <c r="AM1413" s="7"/>
    </row>
    <row r="1414" spans="2:39" x14ac:dyDescent="0.25">
      <c r="B1414" s="9"/>
      <c r="C1414" s="9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H1414" s="7"/>
      <c r="AL1414" s="7"/>
      <c r="AM1414" s="7"/>
    </row>
    <row r="1415" spans="2:39" x14ac:dyDescent="0.25">
      <c r="B1415" s="9"/>
      <c r="C1415" s="9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H1415" s="7"/>
      <c r="AJ1415" s="7"/>
      <c r="AK1415" s="7"/>
      <c r="AL1415" s="7"/>
      <c r="AM1415" s="7"/>
    </row>
    <row r="1416" spans="2:39" x14ac:dyDescent="0.25">
      <c r="B1416" s="9"/>
      <c r="C1416" s="9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J1416" s="7"/>
      <c r="AK1416" s="7"/>
      <c r="AL1416" s="7"/>
      <c r="AM1416" s="7"/>
    </row>
    <row r="1417" spans="2:39" x14ac:dyDescent="0.25">
      <c r="B1417" s="9"/>
      <c r="C1417" s="9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H1417" s="7"/>
      <c r="AL1417" s="7"/>
      <c r="AM1417" s="7"/>
    </row>
    <row r="1418" spans="2:39" x14ac:dyDescent="0.25">
      <c r="B1418" s="9"/>
      <c r="C1418" s="9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J1418" s="7"/>
      <c r="AL1418" s="7"/>
      <c r="AM1418" s="7"/>
    </row>
    <row r="1419" spans="2:39" x14ac:dyDescent="0.25">
      <c r="B1419" s="9"/>
      <c r="C1419" s="9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H1419" s="7"/>
      <c r="AL1419" s="7"/>
      <c r="AM1419" s="7"/>
    </row>
    <row r="1420" spans="2:39" x14ac:dyDescent="0.25">
      <c r="B1420" s="9"/>
      <c r="C1420" s="9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L1420" s="7"/>
    </row>
    <row r="1421" spans="2:39" x14ac:dyDescent="0.25">
      <c r="B1421" s="9"/>
      <c r="C1421" s="9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H1421" s="7"/>
      <c r="AJ1421" s="7"/>
      <c r="AL1421" s="7"/>
      <c r="AM1421" s="7"/>
    </row>
    <row r="1422" spans="2:39" x14ac:dyDescent="0.25">
      <c r="B1422" s="9"/>
      <c r="C1422" s="9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J1422" s="7"/>
      <c r="AL1422" s="7"/>
    </row>
    <row r="1423" spans="2:39" x14ac:dyDescent="0.25">
      <c r="B1423" s="9"/>
      <c r="C1423" s="9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J1423" s="7"/>
      <c r="AL1423" s="7"/>
      <c r="AM1423" s="7"/>
    </row>
    <row r="1424" spans="2:39" x14ac:dyDescent="0.25">
      <c r="B1424" s="9"/>
      <c r="C1424" s="9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J1424" s="7"/>
      <c r="AL1424" s="7"/>
    </row>
    <row r="1425" spans="2:39" x14ac:dyDescent="0.25">
      <c r="B1425" s="9"/>
      <c r="C1425" s="9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H1425" s="7"/>
      <c r="AJ1425" s="7"/>
      <c r="AL1425" s="7"/>
      <c r="AM1425" s="7"/>
    </row>
    <row r="1426" spans="2:39" x14ac:dyDescent="0.25">
      <c r="B1426" s="9"/>
      <c r="C1426" s="9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H1426" s="7"/>
      <c r="AL1426" s="7"/>
      <c r="AM1426" s="7"/>
    </row>
    <row r="1427" spans="2:39" x14ac:dyDescent="0.25">
      <c r="B1427" s="9"/>
      <c r="C1427" s="9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H1427" s="7"/>
      <c r="AJ1427" s="7"/>
      <c r="AL1427" s="7"/>
      <c r="AM1427" s="7"/>
    </row>
    <row r="1428" spans="2:39" x14ac:dyDescent="0.25">
      <c r="B1428" s="9"/>
      <c r="C1428" s="9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L1428" s="7"/>
      <c r="AM1428" s="7"/>
    </row>
    <row r="1429" spans="2:39" x14ac:dyDescent="0.25">
      <c r="B1429" s="9"/>
      <c r="C1429" s="9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H1429" s="7"/>
      <c r="AJ1429" s="7"/>
      <c r="AL1429" s="7"/>
      <c r="AM1429" s="7"/>
    </row>
    <row r="1430" spans="2:39" x14ac:dyDescent="0.25">
      <c r="B1430" s="9"/>
      <c r="C1430" s="9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L1430" s="7"/>
    </row>
    <row r="1431" spans="2:39" x14ac:dyDescent="0.25">
      <c r="B1431" s="9"/>
      <c r="C1431" s="9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J1431" s="7"/>
      <c r="AL1431" s="7"/>
    </row>
    <row r="1432" spans="2:39" x14ac:dyDescent="0.25">
      <c r="B1432" s="9"/>
      <c r="C1432" s="9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L1432" s="7"/>
      <c r="AM1432" s="7"/>
    </row>
    <row r="1433" spans="2:39" x14ac:dyDescent="0.25">
      <c r="B1433" s="9"/>
      <c r="C1433" s="9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H1433" s="7"/>
      <c r="AJ1433" s="7"/>
      <c r="AL1433" s="7"/>
      <c r="AM1433" s="7"/>
    </row>
    <row r="1434" spans="2:39" x14ac:dyDescent="0.25">
      <c r="B1434" s="9"/>
      <c r="C1434" s="9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L1434" s="7"/>
    </row>
    <row r="1435" spans="2:39" x14ac:dyDescent="0.25">
      <c r="B1435" s="9"/>
      <c r="C1435" s="9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J1435" s="7"/>
      <c r="AL1435" s="7"/>
      <c r="AM1435" s="7"/>
    </row>
    <row r="1436" spans="2:39" x14ac:dyDescent="0.25">
      <c r="B1436" s="9"/>
      <c r="C1436" s="9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H1436" s="7"/>
      <c r="AJ1436" s="7"/>
      <c r="AL1436" s="7"/>
      <c r="AM1436" s="7"/>
    </row>
    <row r="1437" spans="2:39" x14ac:dyDescent="0.25">
      <c r="B1437" s="9"/>
      <c r="C1437" s="9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H1437" s="7"/>
      <c r="AJ1437" s="7"/>
      <c r="AL1437" s="7"/>
      <c r="AM1437" s="7"/>
    </row>
    <row r="1438" spans="2:39" x14ac:dyDescent="0.25">
      <c r="B1438" s="9"/>
      <c r="C1438" s="9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H1438" s="7"/>
      <c r="AJ1438" s="7"/>
      <c r="AL1438" s="7"/>
      <c r="AM1438" s="7"/>
    </row>
    <row r="1439" spans="2:39" x14ac:dyDescent="0.25">
      <c r="B1439" s="9"/>
      <c r="C1439" s="9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H1439" s="7"/>
      <c r="AJ1439" s="7"/>
      <c r="AL1439" s="7"/>
      <c r="AM1439" s="7"/>
    </row>
    <row r="1440" spans="2:39" x14ac:dyDescent="0.25">
      <c r="B1440" s="9"/>
      <c r="C1440" s="9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H1440" s="7"/>
      <c r="AL1440" s="7"/>
      <c r="AM1440" s="7"/>
    </row>
    <row r="1441" spans="2:39" x14ac:dyDescent="0.25">
      <c r="B1441" s="9"/>
      <c r="C1441" s="9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J1441" s="7"/>
      <c r="AL1441" s="7"/>
      <c r="AM1441" s="7"/>
    </row>
    <row r="1442" spans="2:39" x14ac:dyDescent="0.25">
      <c r="B1442" s="9"/>
      <c r="C1442" s="9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J1442" s="7"/>
      <c r="AL1442" s="7"/>
      <c r="AM1442" s="7"/>
    </row>
    <row r="1443" spans="2:39" x14ac:dyDescent="0.25">
      <c r="B1443" s="9"/>
      <c r="C1443" s="9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J1443" s="7"/>
      <c r="AL1443" s="7"/>
    </row>
    <row r="1444" spans="2:39" x14ac:dyDescent="0.25">
      <c r="B1444" s="9"/>
      <c r="C1444" s="9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7"/>
      <c r="AJ1444" s="7"/>
      <c r="AK1444" s="7"/>
      <c r="AL1444" s="7"/>
    </row>
    <row r="1445" spans="2:39" x14ac:dyDescent="0.25">
      <c r="B1445" s="9"/>
      <c r="C1445" s="9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H1445" s="7"/>
      <c r="AJ1445" s="7"/>
      <c r="AL1445" s="7"/>
      <c r="AM1445" s="7"/>
    </row>
    <row r="1446" spans="2:39" x14ac:dyDescent="0.25">
      <c r="B1446" s="9"/>
      <c r="C1446" s="9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H1446" s="7"/>
      <c r="AJ1446" s="7"/>
      <c r="AL1446" s="7"/>
      <c r="AM1446" s="7"/>
    </row>
    <row r="1447" spans="2:39" x14ac:dyDescent="0.25">
      <c r="B1447" s="9"/>
      <c r="C1447" s="9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J1447" s="7"/>
      <c r="AK1447" s="7"/>
      <c r="AL1447" s="7"/>
      <c r="AM1447" s="7"/>
    </row>
    <row r="1448" spans="2:39" x14ac:dyDescent="0.25">
      <c r="B1448" s="9"/>
      <c r="C1448" s="9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L1448" s="7"/>
    </row>
    <row r="1449" spans="2:39" x14ac:dyDescent="0.25">
      <c r="B1449" s="9"/>
      <c r="C1449" s="9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H1449" s="7"/>
      <c r="AJ1449" s="7"/>
      <c r="AK1449" s="7"/>
      <c r="AL1449" s="7"/>
      <c r="AM1449" s="7"/>
    </row>
    <row r="1450" spans="2:39" x14ac:dyDescent="0.25">
      <c r="B1450" s="9"/>
      <c r="C1450" s="9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7"/>
      <c r="AH1450" s="7"/>
      <c r="AI1450" s="7"/>
      <c r="AJ1450" s="7"/>
      <c r="AK1450" s="7"/>
      <c r="AL1450" s="7"/>
      <c r="AM1450" s="7"/>
    </row>
    <row r="1451" spans="2:39" x14ac:dyDescent="0.25">
      <c r="B1451" s="9"/>
      <c r="C1451" s="9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J1451" s="7"/>
      <c r="AL1451" s="7"/>
    </row>
    <row r="1452" spans="2:39" x14ac:dyDescent="0.25">
      <c r="B1452" s="9"/>
      <c r="C1452" s="9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J1452" s="7"/>
      <c r="AL1452" s="7"/>
      <c r="AM1452" s="7"/>
    </row>
    <row r="1453" spans="2:39" x14ac:dyDescent="0.25">
      <c r="B1453" s="9"/>
      <c r="C1453" s="9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L1453" s="7"/>
    </row>
    <row r="1454" spans="2:39" x14ac:dyDescent="0.25">
      <c r="B1454" s="9"/>
      <c r="C1454" s="9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J1454" s="7"/>
      <c r="AL1454" s="7"/>
    </row>
    <row r="1455" spans="2:39" x14ac:dyDescent="0.25">
      <c r="B1455" s="9"/>
      <c r="C1455" s="9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H1455" s="7"/>
      <c r="AJ1455" s="7"/>
      <c r="AL1455" s="7"/>
      <c r="AM1455" s="7"/>
    </row>
    <row r="1456" spans="2:39" x14ac:dyDescent="0.25">
      <c r="B1456" s="9"/>
      <c r="C1456" s="9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K1456" s="7"/>
      <c r="AL1456" s="7"/>
    </row>
    <row r="1457" spans="2:39" x14ac:dyDescent="0.25">
      <c r="B1457" s="9"/>
      <c r="C1457" s="9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L1457" s="7"/>
    </row>
    <row r="1458" spans="2:39" x14ac:dyDescent="0.25">
      <c r="B1458" s="9"/>
      <c r="C1458" s="9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J1458" s="7"/>
      <c r="AK1458" s="7"/>
      <c r="AL1458" s="7"/>
    </row>
    <row r="1459" spans="2:39" x14ac:dyDescent="0.25">
      <c r="B1459" s="9"/>
      <c r="C1459" s="9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J1459" s="7"/>
      <c r="AL1459" s="7"/>
      <c r="AM1459" s="7"/>
    </row>
    <row r="1460" spans="2:39" x14ac:dyDescent="0.25">
      <c r="B1460" s="9"/>
      <c r="C1460" s="9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J1460" s="7"/>
      <c r="AL1460" s="7"/>
      <c r="AM1460" s="7"/>
    </row>
    <row r="1461" spans="2:39" x14ac:dyDescent="0.25">
      <c r="B1461" s="9"/>
      <c r="C1461" s="9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7"/>
      <c r="AH1461" s="7"/>
      <c r="AI1461" s="7"/>
      <c r="AJ1461" s="7"/>
      <c r="AL1461" s="7"/>
      <c r="AM1461" s="7"/>
    </row>
    <row r="1462" spans="2:39" x14ac:dyDescent="0.25">
      <c r="B1462" s="9"/>
      <c r="C1462" s="9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J1462" s="7"/>
      <c r="AL1462" s="7"/>
    </row>
    <row r="1463" spans="2:39" x14ac:dyDescent="0.25">
      <c r="B1463" s="9"/>
      <c r="C1463" s="9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H1463" s="7"/>
      <c r="AJ1463" s="7"/>
      <c r="AL1463" s="7"/>
      <c r="AM1463" s="7"/>
    </row>
    <row r="1464" spans="2:39" x14ac:dyDescent="0.25">
      <c r="B1464" s="9"/>
      <c r="C1464" s="9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H1464" s="7"/>
      <c r="AJ1464" s="7"/>
      <c r="AL1464" s="7"/>
      <c r="AM1464" s="7"/>
    </row>
    <row r="1465" spans="2:39" x14ac:dyDescent="0.25">
      <c r="B1465" s="9"/>
      <c r="C1465" s="9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J1465" s="7"/>
      <c r="AL1465" s="7"/>
      <c r="AM1465" s="7"/>
    </row>
    <row r="1466" spans="2:39" x14ac:dyDescent="0.25">
      <c r="B1466" s="9"/>
      <c r="C1466" s="9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J1466" s="7"/>
      <c r="AL1466" s="7"/>
    </row>
    <row r="1467" spans="2:39" x14ac:dyDescent="0.25">
      <c r="B1467" s="9"/>
      <c r="C1467" s="9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J1467" s="7"/>
      <c r="AL1467" s="7"/>
    </row>
    <row r="1468" spans="2:39" x14ac:dyDescent="0.25">
      <c r="B1468" s="9"/>
      <c r="C1468" s="9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H1468" s="7"/>
      <c r="AJ1468" s="7"/>
      <c r="AL1468" s="7"/>
      <c r="AM1468" s="7"/>
    </row>
    <row r="1469" spans="2:39" x14ac:dyDescent="0.25">
      <c r="B1469" s="9"/>
      <c r="C1469" s="9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H1469" s="7"/>
      <c r="AJ1469" s="7"/>
      <c r="AL1469" s="7"/>
      <c r="AM1469" s="7"/>
    </row>
    <row r="1470" spans="2:39" x14ac:dyDescent="0.25">
      <c r="B1470" s="9"/>
      <c r="C1470" s="9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L1470" s="7"/>
      <c r="AM1470" s="7"/>
    </row>
    <row r="1471" spans="2:39" x14ac:dyDescent="0.25">
      <c r="B1471" s="9"/>
      <c r="C1471" s="9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J1471" s="7"/>
      <c r="AL1471" s="7"/>
    </row>
    <row r="1472" spans="2:39" x14ac:dyDescent="0.25">
      <c r="B1472" s="9"/>
      <c r="C1472" s="9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J1472" s="7"/>
      <c r="AK1472" s="7"/>
      <c r="AL1472" s="7"/>
      <c r="AM1472" s="7"/>
    </row>
    <row r="1473" spans="2:39" x14ac:dyDescent="0.25">
      <c r="B1473" s="9"/>
      <c r="C1473" s="9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H1473" s="7"/>
      <c r="AL1473" s="7"/>
      <c r="AM1473" s="7"/>
    </row>
    <row r="1474" spans="2:39" x14ac:dyDescent="0.25">
      <c r="B1474" s="9"/>
      <c r="C1474" s="9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J1474" s="7"/>
      <c r="AL1474" s="7"/>
      <c r="AM1474" s="7"/>
    </row>
    <row r="1475" spans="2:39" x14ac:dyDescent="0.25">
      <c r="B1475" s="9"/>
      <c r="C1475" s="9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J1475" s="7"/>
      <c r="AL1475" s="7"/>
    </row>
    <row r="1476" spans="2:39" x14ac:dyDescent="0.25">
      <c r="B1476" s="9"/>
      <c r="C1476" s="9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J1476" s="7"/>
      <c r="AL1476" s="7"/>
    </row>
    <row r="1477" spans="2:39" x14ac:dyDescent="0.25">
      <c r="B1477" s="9"/>
      <c r="C1477" s="9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H1477" s="7"/>
      <c r="AL1477" s="7"/>
      <c r="AM1477" s="7"/>
    </row>
    <row r="1478" spans="2:39" x14ac:dyDescent="0.25">
      <c r="B1478" s="9"/>
      <c r="C1478" s="9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J1478" s="7"/>
      <c r="AL1478" s="7"/>
    </row>
    <row r="1479" spans="2:39" x14ac:dyDescent="0.25">
      <c r="B1479" s="9"/>
      <c r="C1479" s="9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L1479" s="7"/>
    </row>
    <row r="1480" spans="2:39" x14ac:dyDescent="0.25">
      <c r="B1480" s="9"/>
      <c r="C1480" s="9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H1480" s="7"/>
      <c r="AJ1480" s="7"/>
      <c r="AL1480" s="7"/>
      <c r="AM1480" s="7"/>
    </row>
    <row r="1481" spans="2:39" x14ac:dyDescent="0.25">
      <c r="B1481" s="9"/>
      <c r="C1481" s="9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H1481" s="7"/>
      <c r="AJ1481" s="7"/>
      <c r="AL1481" s="7"/>
      <c r="AM1481" s="7"/>
    </row>
    <row r="1482" spans="2:39" x14ac:dyDescent="0.25">
      <c r="B1482" s="9"/>
      <c r="C1482" s="9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J1482" s="7"/>
      <c r="AL1482" s="7"/>
    </row>
    <row r="1483" spans="2:39" x14ac:dyDescent="0.25">
      <c r="B1483" s="9"/>
      <c r="C1483" s="9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H1483" s="7"/>
      <c r="AJ1483" s="7"/>
      <c r="AK1483" s="7"/>
      <c r="AL1483" s="7"/>
      <c r="AM1483" s="7"/>
    </row>
    <row r="1484" spans="2:39" x14ac:dyDescent="0.25">
      <c r="B1484" s="9"/>
      <c r="C1484" s="9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H1484" s="7"/>
      <c r="AJ1484" s="7"/>
      <c r="AL1484" s="7"/>
      <c r="AM1484" s="7"/>
    </row>
    <row r="1485" spans="2:39" x14ac:dyDescent="0.25">
      <c r="B1485" s="9"/>
      <c r="C1485" s="9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L1485" s="7"/>
    </row>
    <row r="1486" spans="2:39" x14ac:dyDescent="0.25">
      <c r="B1486" s="9"/>
      <c r="C1486" s="9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H1486" s="7"/>
      <c r="AJ1486" s="7"/>
      <c r="AL1486" s="7"/>
      <c r="AM1486" s="7"/>
    </row>
    <row r="1487" spans="2:39" x14ac:dyDescent="0.25">
      <c r="B1487" s="9"/>
      <c r="C1487" s="9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J1487" s="7"/>
      <c r="AL1487" s="7"/>
    </row>
    <row r="1488" spans="2:39" x14ac:dyDescent="0.25">
      <c r="B1488" s="9"/>
      <c r="C1488" s="9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J1488" s="7"/>
      <c r="AL1488" s="7"/>
      <c r="AM1488" s="7"/>
    </row>
    <row r="1489" spans="2:39" x14ac:dyDescent="0.25">
      <c r="B1489" s="9"/>
      <c r="C1489" s="9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H1489" s="7"/>
      <c r="AL1489" s="7"/>
      <c r="AM1489" s="7"/>
    </row>
    <row r="1490" spans="2:39" x14ac:dyDescent="0.25">
      <c r="B1490" s="9"/>
      <c r="C1490" s="9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H1490" s="7"/>
      <c r="AJ1490" s="7"/>
      <c r="AL1490" s="7"/>
      <c r="AM1490" s="7"/>
    </row>
    <row r="1491" spans="2:39" x14ac:dyDescent="0.25">
      <c r="B1491" s="9"/>
      <c r="C1491" s="9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H1491" s="7"/>
      <c r="AJ1491" s="7"/>
      <c r="AL1491" s="7"/>
      <c r="AM1491" s="7"/>
    </row>
    <row r="1492" spans="2:39" x14ac:dyDescent="0.25">
      <c r="B1492" s="9"/>
      <c r="C1492" s="9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H1492" s="7"/>
      <c r="AJ1492" s="7"/>
      <c r="AL1492" s="7"/>
      <c r="AM1492" s="7"/>
    </row>
    <row r="1493" spans="2:39" x14ac:dyDescent="0.25">
      <c r="B1493" s="9"/>
      <c r="C1493" s="9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H1493" s="7"/>
      <c r="AL1493" s="7"/>
      <c r="AM1493" s="7"/>
    </row>
    <row r="1494" spans="2:39" x14ac:dyDescent="0.25">
      <c r="AH1494" s="7"/>
      <c r="AJ1494" s="7"/>
      <c r="AK1494" s="7"/>
      <c r="AL1494" s="7"/>
      <c r="AM1494" s="7"/>
    </row>
    <row r="1495" spans="2:39" x14ac:dyDescent="0.25">
      <c r="AH1495" s="7"/>
      <c r="AJ1495" s="7"/>
      <c r="AL1495" s="7"/>
      <c r="AM1495" s="7"/>
    </row>
    <row r="1496" spans="2:39" x14ac:dyDescent="0.25">
      <c r="AJ1496" s="7"/>
      <c r="AL1496" s="7"/>
    </row>
    <row r="1497" spans="2:39" x14ac:dyDescent="0.25">
      <c r="J1497" s="7"/>
      <c r="AH1497" s="7"/>
      <c r="AJ1497" s="7"/>
      <c r="AL1497" s="7"/>
      <c r="AM1497" s="7"/>
    </row>
    <row r="1498" spans="2:39" x14ac:dyDescent="0.25">
      <c r="AJ1498" s="7"/>
      <c r="AL1498" s="7"/>
      <c r="AM1498" s="7"/>
    </row>
    <row r="1499" spans="2:39" x14ac:dyDescent="0.25">
      <c r="AH1499" s="7"/>
      <c r="AL1499" s="7"/>
    </row>
    <row r="1500" spans="2:39" x14ac:dyDescent="0.25">
      <c r="AH1500" s="7"/>
      <c r="AJ1500" s="7"/>
      <c r="AK1500" s="7"/>
      <c r="AL1500" s="7"/>
      <c r="AM1500" s="7"/>
    </row>
    <row r="1501" spans="2:39" x14ac:dyDescent="0.25">
      <c r="AH1501" s="7"/>
      <c r="AL1501" s="7"/>
      <c r="AM1501" s="7"/>
    </row>
    <row r="1502" spans="2:39" x14ac:dyDescent="0.25">
      <c r="AL1502" s="7"/>
    </row>
    <row r="1503" spans="2:39" x14ac:dyDescent="0.25">
      <c r="AH1503" s="7"/>
      <c r="AJ1503" s="7"/>
      <c r="AL1503" s="7"/>
      <c r="AM1503" s="7"/>
    </row>
    <row r="1504" spans="2:39" x14ac:dyDescent="0.25">
      <c r="AH1504" s="7"/>
      <c r="AL1504" s="7"/>
      <c r="AM1504" s="7"/>
    </row>
    <row r="1505" spans="4:39" x14ac:dyDescent="0.25">
      <c r="AH1505" s="7"/>
      <c r="AJ1505" s="7"/>
      <c r="AL1505" s="7"/>
      <c r="AM1505" s="7"/>
    </row>
    <row r="1506" spans="4:39" x14ac:dyDescent="0.25">
      <c r="AJ1506" s="7"/>
      <c r="AL1506" s="7"/>
      <c r="AM1506" s="7"/>
    </row>
    <row r="1507" spans="4:39" x14ac:dyDescent="0.25">
      <c r="AL1507" s="7"/>
      <c r="AM1507" s="7"/>
    </row>
    <row r="1508" spans="4:39" x14ac:dyDescent="0.25">
      <c r="AL1508" s="7"/>
    </row>
    <row r="1509" spans="4:39" x14ac:dyDescent="0.25">
      <c r="AJ1509" s="7"/>
      <c r="AL1509" s="7"/>
    </row>
    <row r="1510" spans="4:39" x14ac:dyDescent="0.25">
      <c r="N1510" s="7"/>
      <c r="AJ1510" s="7"/>
      <c r="AL1510" s="7"/>
      <c r="AM1510" s="7"/>
    </row>
    <row r="1511" spans="4:39" x14ac:dyDescent="0.25">
      <c r="D1511" s="7"/>
      <c r="E1511" s="7"/>
      <c r="F1511" s="7"/>
      <c r="H1511" s="7"/>
      <c r="I1511" s="7"/>
      <c r="J1511" s="7"/>
      <c r="K1511" s="7"/>
      <c r="N1511" s="7"/>
      <c r="O1511" s="7"/>
      <c r="P1511" s="7"/>
      <c r="Q1511" s="7"/>
      <c r="AG1511" s="7"/>
      <c r="AH1511" s="7"/>
      <c r="AJ1511" s="7"/>
      <c r="AK1511" s="7"/>
      <c r="AL1511" s="7"/>
      <c r="AM1511" s="7"/>
    </row>
    <row r="1512" spans="4:39" x14ac:dyDescent="0.25">
      <c r="AH1512" s="7"/>
      <c r="AJ1512" s="7"/>
      <c r="AL1512" s="7"/>
      <c r="AM1512" s="7"/>
    </row>
    <row r="1513" spans="4:39" x14ac:dyDescent="0.25">
      <c r="AL1513" s="7"/>
      <c r="AM1513" s="7"/>
    </row>
    <row r="1514" spans="4:39" x14ac:dyDescent="0.25">
      <c r="P1514" s="7"/>
      <c r="AH1514" s="7"/>
      <c r="AJ1514" s="7"/>
      <c r="AL1514" s="7"/>
      <c r="AM1514" s="7"/>
    </row>
    <row r="1515" spans="4:39" x14ac:dyDescent="0.25">
      <c r="AL1515" s="7"/>
    </row>
    <row r="1516" spans="4:39" x14ac:dyDescent="0.25">
      <c r="AH1516" s="7"/>
      <c r="AJ1516" s="7"/>
      <c r="AL1516" s="7"/>
      <c r="AM1516" s="7"/>
    </row>
    <row r="1517" spans="4:39" x14ac:dyDescent="0.25">
      <c r="AL1517" s="7"/>
      <c r="AM1517" s="7"/>
    </row>
    <row r="1518" spans="4:39" x14ac:dyDescent="0.25">
      <c r="AJ1518" s="7"/>
      <c r="AK1518" s="7"/>
      <c r="AL1518" s="7"/>
      <c r="AM1518" s="7"/>
    </row>
    <row r="1519" spans="4:39" x14ac:dyDescent="0.25">
      <c r="AL1519" s="7"/>
    </row>
    <row r="1520" spans="4:39" x14ac:dyDescent="0.25">
      <c r="AL1520" s="7"/>
    </row>
    <row r="1521" spans="4:39" x14ac:dyDescent="0.25">
      <c r="AJ1521" s="7"/>
      <c r="AL1521" s="7"/>
      <c r="AM1521" s="7"/>
    </row>
    <row r="1522" spans="4:39" x14ac:dyDescent="0.25">
      <c r="AH1522" s="7"/>
      <c r="AL1522" s="7"/>
      <c r="AM1522" s="7"/>
    </row>
    <row r="1523" spans="4:39" x14ac:dyDescent="0.25">
      <c r="AH1523" s="7"/>
      <c r="AJ1523" s="7"/>
      <c r="AL1523" s="7"/>
      <c r="AM1523" s="7"/>
    </row>
    <row r="1524" spans="4:39" x14ac:dyDescent="0.25">
      <c r="AH1524" s="7"/>
      <c r="AJ1524" s="7"/>
      <c r="AK1524" s="7"/>
      <c r="AL1524" s="7"/>
      <c r="AM1524" s="7"/>
    </row>
    <row r="1525" spans="4:39" x14ac:dyDescent="0.25">
      <c r="AH1525" s="7"/>
      <c r="AL1525" s="7"/>
      <c r="AM1525" s="7"/>
    </row>
    <row r="1526" spans="4:39" x14ac:dyDescent="0.25">
      <c r="AH1526" s="7"/>
      <c r="AJ1526" s="7"/>
      <c r="AL1526" s="7"/>
    </row>
    <row r="1527" spans="4:39" x14ac:dyDescent="0.25">
      <c r="AH1527" s="7"/>
      <c r="AJ1527" s="7"/>
      <c r="AK1527" s="7"/>
      <c r="AL1527" s="7"/>
      <c r="AM1527" s="7"/>
    </row>
    <row r="1528" spans="4:39" x14ac:dyDescent="0.25">
      <c r="D1528" s="7"/>
      <c r="J1528" s="7"/>
      <c r="K1528" s="7"/>
      <c r="N1528" s="7"/>
      <c r="O1528" s="7"/>
      <c r="P1528" s="7"/>
      <c r="Q1528" s="7"/>
      <c r="S1528" s="7"/>
      <c r="AJ1528" s="7"/>
      <c r="AL1528" s="7"/>
    </row>
    <row r="1529" spans="4:39" x14ac:dyDescent="0.25">
      <c r="AH1529" s="7"/>
      <c r="AL1529" s="7"/>
      <c r="AM1529" s="7"/>
    </row>
    <row r="1530" spans="4:39" x14ac:dyDescent="0.25">
      <c r="AJ1530" s="7"/>
      <c r="AK1530" s="7"/>
      <c r="AL1530" s="7"/>
    </row>
    <row r="1531" spans="4:39" x14ac:dyDescent="0.25">
      <c r="AJ1531" s="7"/>
      <c r="AL1531" s="7"/>
      <c r="AM1531" s="7"/>
    </row>
    <row r="1532" spans="4:39" x14ac:dyDescent="0.25">
      <c r="AH1532" s="7"/>
      <c r="AL1532" s="7"/>
      <c r="AM1532" s="7"/>
    </row>
    <row r="1533" spans="4:39" x14ac:dyDescent="0.25">
      <c r="AH1533" s="7"/>
      <c r="AJ1533" s="7"/>
      <c r="AL1533" s="7"/>
      <c r="AM1533" s="7"/>
    </row>
    <row r="1534" spans="4:39" x14ac:dyDescent="0.25">
      <c r="AH1534" s="7"/>
      <c r="AJ1534" s="7"/>
      <c r="AL1534" s="7"/>
      <c r="AM1534" s="7"/>
    </row>
    <row r="1535" spans="4:39" x14ac:dyDescent="0.25">
      <c r="D1535" s="7"/>
      <c r="AH1535" s="7"/>
      <c r="AJ1535" s="7"/>
      <c r="AL1535" s="7"/>
      <c r="AM1535" s="7"/>
    </row>
    <row r="1536" spans="4:39" x14ac:dyDescent="0.25">
      <c r="AH1536" s="7"/>
      <c r="AJ1536" s="7"/>
      <c r="AL1536" s="7"/>
      <c r="AM1536" s="7"/>
    </row>
    <row r="1537" spans="10:39" x14ac:dyDescent="0.25">
      <c r="AH1537" s="7"/>
      <c r="AJ1537" s="7"/>
      <c r="AL1537" s="7"/>
      <c r="AM1537" s="7"/>
    </row>
    <row r="1538" spans="10:39" x14ac:dyDescent="0.25">
      <c r="AH1538" s="7"/>
      <c r="AJ1538" s="7"/>
      <c r="AL1538" s="7"/>
      <c r="AM1538" s="7"/>
    </row>
    <row r="1539" spans="10:39" x14ac:dyDescent="0.25">
      <c r="AH1539" s="7"/>
      <c r="AJ1539" s="7"/>
      <c r="AL1539" s="7"/>
      <c r="AM1539" s="7"/>
    </row>
    <row r="1540" spans="10:39" x14ac:dyDescent="0.25">
      <c r="AJ1540" s="7"/>
      <c r="AK1540" s="7"/>
      <c r="AL1540" s="7"/>
      <c r="AM1540" s="7"/>
    </row>
    <row r="1541" spans="10:39" x14ac:dyDescent="0.25">
      <c r="AL1541" s="7"/>
      <c r="AM1541" s="7"/>
    </row>
    <row r="1542" spans="10:39" x14ac:dyDescent="0.25">
      <c r="AH1542" s="7"/>
      <c r="AL1542" s="7"/>
      <c r="AM1542" s="7"/>
    </row>
    <row r="1543" spans="10:39" x14ac:dyDescent="0.25">
      <c r="AH1543" s="7"/>
      <c r="AJ1543" s="7"/>
      <c r="AL1543" s="7"/>
      <c r="AM1543" s="7"/>
    </row>
    <row r="1544" spans="10:39" x14ac:dyDescent="0.25">
      <c r="J1544" s="7"/>
      <c r="N1544" s="7"/>
      <c r="AH1544" s="7"/>
      <c r="AJ1544" s="7"/>
      <c r="AL1544" s="7"/>
      <c r="AM1544" s="7"/>
    </row>
    <row r="1545" spans="10:39" x14ac:dyDescent="0.25">
      <c r="AH1545" s="7"/>
      <c r="AJ1545" s="7"/>
      <c r="AK1545" s="7"/>
      <c r="AL1545" s="7"/>
      <c r="AM1545" s="7"/>
    </row>
    <row r="1546" spans="10:39" x14ac:dyDescent="0.25">
      <c r="AJ1546" s="7"/>
      <c r="AL1546" s="7"/>
      <c r="AM1546" s="7"/>
    </row>
    <row r="1547" spans="10:39" x14ac:dyDescent="0.25">
      <c r="AH1547" s="7"/>
      <c r="AJ1547" s="7"/>
      <c r="AL1547" s="7"/>
      <c r="AM1547" s="7"/>
    </row>
    <row r="1548" spans="10:39" x14ac:dyDescent="0.25">
      <c r="AJ1548" s="7"/>
      <c r="AL1548" s="7"/>
      <c r="AM1548" s="7"/>
    </row>
    <row r="1549" spans="10:39" x14ac:dyDescent="0.25">
      <c r="AL1549" s="7"/>
      <c r="AM1549" s="7"/>
    </row>
    <row r="1550" spans="10:39" x14ac:dyDescent="0.25">
      <c r="AL1550" s="7"/>
    </row>
    <row r="1551" spans="10:39" x14ac:dyDescent="0.25">
      <c r="AJ1551" s="7"/>
      <c r="AL1551" s="7"/>
      <c r="AM1551" s="7"/>
    </row>
    <row r="1552" spans="10:39" x14ac:dyDescent="0.25">
      <c r="AH1552" s="7"/>
      <c r="AJ1552" s="7"/>
      <c r="AL1552" s="7"/>
      <c r="AM1552" s="7"/>
    </row>
    <row r="1553" spans="6:39" x14ac:dyDescent="0.25">
      <c r="Q1553" s="7"/>
      <c r="R1553" s="7"/>
      <c r="AL1553" s="7"/>
    </row>
    <row r="1554" spans="6:39" x14ac:dyDescent="0.25">
      <c r="AH1554" s="7"/>
      <c r="AJ1554" s="7"/>
      <c r="AL1554" s="7"/>
      <c r="AM1554" s="7"/>
    </row>
    <row r="1555" spans="6:39" x14ac:dyDescent="0.25">
      <c r="AL1555" s="7"/>
      <c r="AM1555" s="7"/>
    </row>
    <row r="1556" spans="6:39" x14ac:dyDescent="0.25">
      <c r="AH1556" s="7"/>
      <c r="AJ1556" s="7"/>
      <c r="AL1556" s="7"/>
      <c r="AM1556" s="7"/>
    </row>
    <row r="1557" spans="6:39" x14ac:dyDescent="0.25">
      <c r="AL1557" s="7"/>
      <c r="AM1557" s="7"/>
    </row>
    <row r="1558" spans="6:39" x14ac:dyDescent="0.25">
      <c r="AL1558" s="7"/>
    </row>
    <row r="1559" spans="6:39" x14ac:dyDescent="0.25">
      <c r="AH1559" s="7"/>
      <c r="AJ1559" s="7"/>
      <c r="AL1559" s="7"/>
      <c r="AM1559" s="7"/>
    </row>
    <row r="1560" spans="6:39" x14ac:dyDescent="0.25">
      <c r="AH1560" s="7"/>
      <c r="AJ1560" s="7"/>
      <c r="AL1560" s="7"/>
      <c r="AM1560" s="7"/>
    </row>
    <row r="1561" spans="6:39" x14ac:dyDescent="0.25">
      <c r="AJ1561" s="7"/>
      <c r="AK1561" s="7"/>
      <c r="AL1561" s="7"/>
    </row>
    <row r="1562" spans="6:39" x14ac:dyDescent="0.25">
      <c r="AJ1562" s="7"/>
      <c r="AL1562" s="7"/>
      <c r="AM1562" s="7"/>
    </row>
    <row r="1563" spans="6:39" x14ac:dyDescent="0.25">
      <c r="AH1563" s="7"/>
      <c r="AJ1563" s="7"/>
      <c r="AL1563" s="7"/>
      <c r="AM1563" s="7"/>
    </row>
    <row r="1564" spans="6:39" x14ac:dyDescent="0.25">
      <c r="AH1564" s="7"/>
      <c r="AJ1564" s="7"/>
      <c r="AL1564" s="7"/>
      <c r="AM1564" s="7"/>
    </row>
    <row r="1565" spans="6:39" x14ac:dyDescent="0.25">
      <c r="AH1565" s="7"/>
      <c r="AJ1565" s="7"/>
      <c r="AL1565" s="7"/>
      <c r="AM1565" s="7"/>
    </row>
    <row r="1566" spans="6:39" x14ac:dyDescent="0.25">
      <c r="AK1566" s="7"/>
      <c r="AL1566" s="7"/>
      <c r="AM1566" s="7"/>
    </row>
    <row r="1567" spans="6:39" x14ac:dyDescent="0.25">
      <c r="AH1567" s="7"/>
      <c r="AL1567" s="7"/>
      <c r="AM1567" s="7"/>
    </row>
    <row r="1568" spans="6:39" x14ac:dyDescent="0.25">
      <c r="F1568" s="7"/>
      <c r="G1568" s="7"/>
      <c r="N1568" s="7"/>
      <c r="AH1568" s="7"/>
      <c r="AJ1568" s="7"/>
      <c r="AL1568" s="7"/>
      <c r="AM1568" s="7"/>
    </row>
    <row r="1569" spans="4:39" x14ac:dyDescent="0.25">
      <c r="AH1569" s="7"/>
      <c r="AJ1569" s="7"/>
      <c r="AL1569" s="7"/>
      <c r="AM1569" s="7"/>
    </row>
    <row r="1570" spans="4:39" x14ac:dyDescent="0.25">
      <c r="AH1570" s="7"/>
      <c r="AJ1570" s="7"/>
      <c r="AL1570" s="7"/>
      <c r="AM1570" s="7"/>
    </row>
    <row r="1571" spans="4:39" x14ac:dyDescent="0.25">
      <c r="AL1571" s="7"/>
    </row>
    <row r="1572" spans="4:39" x14ac:dyDescent="0.25">
      <c r="AL1572" s="7"/>
    </row>
    <row r="1573" spans="4:39" x14ac:dyDescent="0.25">
      <c r="AH1573" s="7"/>
      <c r="AL1573" s="7"/>
      <c r="AM1573" s="7"/>
    </row>
    <row r="1574" spans="4:39" x14ac:dyDescent="0.25">
      <c r="D1574" s="7"/>
      <c r="E1574" s="7"/>
      <c r="F1574" s="7"/>
      <c r="G1574" s="7"/>
      <c r="H1574" s="7"/>
      <c r="I1574" s="7"/>
      <c r="L1574" s="7"/>
      <c r="AG1574" s="7"/>
      <c r="AJ1574" s="7"/>
      <c r="AK1574" s="7"/>
      <c r="AL1574" s="7"/>
      <c r="AM1574" s="7"/>
    </row>
    <row r="1575" spans="4:39" x14ac:dyDescent="0.25">
      <c r="AL1575" s="7"/>
    </row>
    <row r="1576" spans="4:39" x14ac:dyDescent="0.25">
      <c r="AH1576" s="7"/>
      <c r="AJ1576" s="7"/>
      <c r="AL1576" s="7"/>
      <c r="AM1576" s="7"/>
    </row>
    <row r="1577" spans="4:39" x14ac:dyDescent="0.25">
      <c r="AJ1577" s="7"/>
      <c r="AL1577" s="7"/>
    </row>
    <row r="1578" spans="4:39" x14ac:dyDescent="0.25">
      <c r="AH1578" s="7"/>
      <c r="AJ1578" s="7"/>
      <c r="AL1578" s="7"/>
      <c r="AM1578" s="7"/>
    </row>
    <row r="1579" spans="4:39" x14ac:dyDescent="0.25">
      <c r="AH1579" s="7"/>
      <c r="AJ1579" s="7"/>
      <c r="AL1579" s="7"/>
      <c r="AM1579" s="7"/>
    </row>
    <row r="1580" spans="4:39" x14ac:dyDescent="0.25">
      <c r="AH1580" s="7"/>
      <c r="AJ1580" s="7"/>
      <c r="AL1580" s="7"/>
      <c r="AM1580" s="7"/>
    </row>
    <row r="1581" spans="4:39" x14ac:dyDescent="0.25">
      <c r="AL1581" s="7"/>
    </row>
    <row r="1582" spans="4:39" x14ac:dyDescent="0.25">
      <c r="N1582" s="7"/>
      <c r="O1582" s="7"/>
      <c r="AH1582" s="7"/>
      <c r="AJ1582" s="7"/>
      <c r="AK1582" s="7"/>
      <c r="AL1582" s="7"/>
      <c r="AM1582" s="7"/>
    </row>
    <row r="1583" spans="4:39" x14ac:dyDescent="0.25">
      <c r="AH1583" s="7"/>
      <c r="AJ1583" s="7"/>
      <c r="AL1583" s="7"/>
      <c r="AM1583" s="7"/>
    </row>
    <row r="1584" spans="4:39" x14ac:dyDescent="0.25">
      <c r="AL1584" s="7"/>
    </row>
    <row r="1585" spans="4:39" x14ac:dyDescent="0.25">
      <c r="AH1585" s="7"/>
      <c r="AJ1585" s="7"/>
      <c r="AK1585" s="7"/>
      <c r="AL1585" s="7"/>
      <c r="AM1585" s="7"/>
    </row>
    <row r="1586" spans="4:39" x14ac:dyDescent="0.25">
      <c r="D1586" s="7"/>
      <c r="H1586" s="7"/>
      <c r="N1586" s="7"/>
      <c r="AH1586" s="7"/>
      <c r="AJ1586" s="7"/>
      <c r="AL1586" s="7"/>
      <c r="AM1586" s="7"/>
    </row>
    <row r="1587" spans="4:39" x14ac:dyDescent="0.25">
      <c r="AH1587" s="7"/>
      <c r="AL1587" s="7"/>
      <c r="AM1587" s="7"/>
    </row>
    <row r="1588" spans="4:39" x14ac:dyDescent="0.25">
      <c r="AJ1588" s="7"/>
      <c r="AL1588" s="7"/>
      <c r="AM1588" s="7"/>
    </row>
    <row r="1589" spans="4:39" x14ac:dyDescent="0.25">
      <c r="AH1589" s="7"/>
      <c r="AL1589" s="7"/>
      <c r="AM1589" s="7"/>
    </row>
    <row r="1590" spans="4:39" x14ac:dyDescent="0.25">
      <c r="AH1590" s="7"/>
      <c r="AJ1590" s="7"/>
      <c r="AK1590" s="7"/>
      <c r="AL1590" s="7"/>
    </row>
    <row r="1591" spans="4:39" x14ac:dyDescent="0.25">
      <c r="AJ1591" s="7"/>
      <c r="AL1591" s="7"/>
    </row>
    <row r="1592" spans="4:39" x14ac:dyDescent="0.25">
      <c r="AH1592" s="7"/>
      <c r="AJ1592" s="7"/>
      <c r="AL1592" s="7"/>
      <c r="AM1592" s="7"/>
    </row>
    <row r="1593" spans="4:39" x14ac:dyDescent="0.25">
      <c r="Q1593" s="7"/>
      <c r="AC1593" s="7"/>
      <c r="AH1593" s="7"/>
      <c r="AJ1593" s="7"/>
      <c r="AK1593" s="7"/>
      <c r="AL1593" s="7"/>
      <c r="AM1593" s="7"/>
    </row>
    <row r="1594" spans="4:39" x14ac:dyDescent="0.25">
      <c r="AJ1594" s="7"/>
      <c r="AL1594" s="7"/>
      <c r="AM1594" s="7"/>
    </row>
    <row r="1595" spans="4:39" x14ac:dyDescent="0.25">
      <c r="AH1595" s="7"/>
      <c r="AJ1595" s="7"/>
      <c r="AK1595" s="7"/>
      <c r="AL1595" s="7"/>
      <c r="AM1595" s="7"/>
    </row>
    <row r="1596" spans="4:39" x14ac:dyDescent="0.25">
      <c r="AH1596" s="7"/>
      <c r="AL1596" s="7"/>
      <c r="AM1596" s="7"/>
    </row>
    <row r="1597" spans="4:39" x14ac:dyDescent="0.25">
      <c r="H1597" s="7"/>
      <c r="N1597" s="7"/>
      <c r="Q1597" s="7"/>
      <c r="AH1597" s="7"/>
      <c r="AJ1597" s="7"/>
      <c r="AL1597" s="7"/>
      <c r="AM1597" s="7"/>
    </row>
    <row r="1598" spans="4:39" x14ac:dyDescent="0.25">
      <c r="AH1598" s="7"/>
      <c r="AL1598" s="7"/>
      <c r="AM1598" s="7"/>
    </row>
    <row r="1599" spans="4:39" x14ac:dyDescent="0.25">
      <c r="AL1599" s="7"/>
    </row>
    <row r="1600" spans="4:39" x14ac:dyDescent="0.25">
      <c r="AK1600" s="7"/>
      <c r="AL1600" s="7"/>
    </row>
    <row r="1601" spans="21:39" x14ac:dyDescent="0.25">
      <c r="AH1601" s="7"/>
      <c r="AJ1601" s="7"/>
      <c r="AL1601" s="7"/>
      <c r="AM1601" s="7"/>
    </row>
    <row r="1602" spans="21:39" x14ac:dyDescent="0.25">
      <c r="AH1602" s="7"/>
      <c r="AJ1602" s="7"/>
      <c r="AL1602" s="7"/>
      <c r="AM1602" s="7"/>
    </row>
    <row r="1603" spans="21:39" x14ac:dyDescent="0.25">
      <c r="AL1603" s="7"/>
      <c r="AM1603" s="7"/>
    </row>
    <row r="1604" spans="21:39" x14ac:dyDescent="0.25">
      <c r="AH1604" s="7"/>
      <c r="AJ1604" s="7"/>
      <c r="AL1604" s="7"/>
      <c r="AM1604" s="7"/>
    </row>
    <row r="1605" spans="21:39" x14ac:dyDescent="0.25">
      <c r="U1605" s="7"/>
      <c r="AH1605" s="7"/>
      <c r="AJ1605" s="7"/>
      <c r="AK1605" s="7"/>
      <c r="AL1605" s="7"/>
      <c r="AM1605" s="7"/>
    </row>
    <row r="1606" spans="21:39" x14ac:dyDescent="0.25">
      <c r="AJ1606" s="7"/>
      <c r="AL1606" s="7"/>
      <c r="AM1606" s="7"/>
    </row>
    <row r="1607" spans="21:39" x14ac:dyDescent="0.25">
      <c r="AJ1607" s="7"/>
      <c r="AL1607" s="7"/>
      <c r="AM1607" s="7"/>
    </row>
    <row r="1608" spans="21:39" x14ac:dyDescent="0.25">
      <c r="AH1608" s="7"/>
      <c r="AJ1608" s="7"/>
      <c r="AK1608" s="7"/>
      <c r="AL1608" s="7"/>
      <c r="AM1608" s="7"/>
    </row>
    <row r="1609" spans="21:39" x14ac:dyDescent="0.25">
      <c r="AH1609" s="7"/>
      <c r="AL1609" s="7"/>
      <c r="AM1609" s="7"/>
    </row>
    <row r="1610" spans="21:39" x14ac:dyDescent="0.25">
      <c r="AH1610" s="7"/>
      <c r="AJ1610" s="7"/>
      <c r="AL1610" s="7"/>
      <c r="AM1610" s="7"/>
    </row>
    <row r="1611" spans="21:39" x14ac:dyDescent="0.25">
      <c r="AH1611" s="7"/>
      <c r="AJ1611" s="7"/>
      <c r="AL1611" s="7"/>
      <c r="AM1611" s="7"/>
    </row>
    <row r="1612" spans="21:39" x14ac:dyDescent="0.25">
      <c r="AJ1612" s="7"/>
      <c r="AL1612" s="7"/>
      <c r="AM1612" s="7"/>
    </row>
    <row r="1613" spans="21:39" x14ac:dyDescent="0.25">
      <c r="AH1613" s="7"/>
      <c r="AL1613" s="7"/>
      <c r="AM1613" s="7"/>
    </row>
    <row r="1614" spans="21:39" x14ac:dyDescent="0.25">
      <c r="AL1614" s="7"/>
    </row>
    <row r="1615" spans="21:39" x14ac:dyDescent="0.25">
      <c r="AH1615" s="7"/>
      <c r="AL1615" s="7"/>
      <c r="AM1615" s="7"/>
    </row>
    <row r="1616" spans="21:39" x14ac:dyDescent="0.25">
      <c r="AJ1616" s="7"/>
      <c r="AL1616" s="7"/>
      <c r="AM1616" s="7"/>
    </row>
    <row r="1617" spans="4:39" x14ac:dyDescent="0.25">
      <c r="AL1617" s="7"/>
      <c r="AM1617" s="7"/>
    </row>
    <row r="1618" spans="4:39" x14ac:dyDescent="0.25">
      <c r="AJ1618" s="7"/>
      <c r="AL1618" s="7"/>
      <c r="AM1618" s="7"/>
    </row>
    <row r="1619" spans="4:39" x14ac:dyDescent="0.25">
      <c r="AL1619" s="7"/>
      <c r="AM1619" s="7"/>
    </row>
    <row r="1620" spans="4:39" x14ac:dyDescent="0.25">
      <c r="AJ1620" s="7"/>
      <c r="AL1620" s="7"/>
      <c r="AM1620" s="7"/>
    </row>
    <row r="1621" spans="4:39" x14ac:dyDescent="0.25">
      <c r="AL1621" s="7"/>
    </row>
    <row r="1622" spans="4:39" x14ac:dyDescent="0.25">
      <c r="AL1622" s="7"/>
    </row>
    <row r="1623" spans="4:39" x14ac:dyDescent="0.25">
      <c r="AH1623" s="7"/>
      <c r="AJ1623" s="7"/>
      <c r="AK1623" s="7"/>
      <c r="AL1623" s="7"/>
      <c r="AM1623" s="7"/>
    </row>
    <row r="1624" spans="4:39" x14ac:dyDescent="0.25">
      <c r="AJ1624" s="7"/>
      <c r="AL1624" s="7"/>
      <c r="AM1624" s="7"/>
    </row>
    <row r="1625" spans="4:39" x14ac:dyDescent="0.25">
      <c r="H1625" s="7"/>
      <c r="I1625" s="7"/>
      <c r="N1625" s="7"/>
      <c r="P1625" s="7"/>
      <c r="Q1625" s="7"/>
      <c r="AG1625" s="7"/>
      <c r="AH1625" s="7"/>
      <c r="AJ1625" s="7"/>
      <c r="AL1625" s="7"/>
      <c r="AM1625" s="7"/>
    </row>
    <row r="1626" spans="4:39" x14ac:dyDescent="0.25">
      <c r="AH1626" s="7"/>
      <c r="AK1626" s="7"/>
      <c r="AL1626" s="7"/>
      <c r="AM1626" s="7"/>
    </row>
    <row r="1627" spans="4:39" x14ac:dyDescent="0.25">
      <c r="AH1627" s="7"/>
      <c r="AL1627" s="7"/>
      <c r="AM1627" s="7"/>
    </row>
    <row r="1628" spans="4:39" x14ac:dyDescent="0.25">
      <c r="AH1628" s="7"/>
      <c r="AJ1628" s="7"/>
      <c r="AK1628" s="7"/>
      <c r="AL1628" s="7"/>
      <c r="AM1628" s="7"/>
    </row>
    <row r="1629" spans="4:39" x14ac:dyDescent="0.25">
      <c r="AH1629" s="7"/>
      <c r="AL1629" s="7"/>
      <c r="AM1629" s="7"/>
    </row>
    <row r="1630" spans="4:39" x14ac:dyDescent="0.25">
      <c r="D1630" s="7"/>
      <c r="E1630" s="7"/>
      <c r="H1630" s="7"/>
      <c r="AJ1630" s="7"/>
      <c r="AL1630" s="7"/>
    </row>
    <row r="1631" spans="4:39" x14ac:dyDescent="0.25">
      <c r="AL1631" s="7"/>
    </row>
    <row r="1632" spans="4:39" x14ac:dyDescent="0.25">
      <c r="AJ1632" s="7"/>
      <c r="AL1632" s="7"/>
      <c r="AM1632" s="7"/>
    </row>
    <row r="1633" spans="4:39" x14ac:dyDescent="0.25">
      <c r="AL1633" s="7"/>
      <c r="AM1633" s="7"/>
    </row>
    <row r="1634" spans="4:39" x14ac:dyDescent="0.25">
      <c r="AL1634" s="7"/>
    </row>
    <row r="1635" spans="4:39" x14ac:dyDescent="0.25">
      <c r="AH1635" s="7"/>
      <c r="AK1635" s="7"/>
      <c r="AL1635" s="7"/>
      <c r="AM1635" s="7"/>
    </row>
    <row r="1636" spans="4:39" x14ac:dyDescent="0.25">
      <c r="AJ1636" s="7"/>
      <c r="AL1636" s="7"/>
    </row>
    <row r="1637" spans="4:39" x14ac:dyDescent="0.25">
      <c r="AH1637" s="7"/>
      <c r="AJ1637" s="7"/>
      <c r="AL1637" s="7"/>
      <c r="AM1637" s="7"/>
    </row>
    <row r="1638" spans="4:39" x14ac:dyDescent="0.25">
      <c r="AL1638" s="7"/>
      <c r="AM1638" s="7"/>
    </row>
    <row r="1639" spans="4:39" x14ac:dyDescent="0.25">
      <c r="AJ1639" s="7"/>
      <c r="AL1639" s="7"/>
    </row>
    <row r="1640" spans="4:39" x14ac:dyDescent="0.25">
      <c r="AH1640" s="7"/>
      <c r="AJ1640" s="7"/>
      <c r="AL1640" s="7"/>
      <c r="AM1640" s="7"/>
    </row>
    <row r="1641" spans="4:39" x14ac:dyDescent="0.25">
      <c r="AH1641" s="7"/>
      <c r="AJ1641" s="7"/>
      <c r="AL1641" s="7"/>
      <c r="AM1641" s="7"/>
    </row>
    <row r="1642" spans="4:39" x14ac:dyDescent="0.25">
      <c r="AH1642" s="7"/>
      <c r="AJ1642" s="7"/>
      <c r="AK1642" s="7"/>
      <c r="AL1642" s="7"/>
      <c r="AM1642" s="7"/>
    </row>
    <row r="1643" spans="4:39" x14ac:dyDescent="0.25">
      <c r="D1643" s="7"/>
      <c r="H1643" s="7"/>
      <c r="J1643" s="7"/>
      <c r="N1643" s="7"/>
      <c r="AH1643" s="7"/>
      <c r="AJ1643" s="7"/>
      <c r="AL1643" s="7"/>
      <c r="AM1643" s="7"/>
    </row>
    <row r="1644" spans="4:39" x14ac:dyDescent="0.25">
      <c r="AJ1644" s="7"/>
      <c r="AL1644" s="7"/>
    </row>
    <row r="1645" spans="4:39" x14ac:dyDescent="0.25">
      <c r="J1645" s="7"/>
      <c r="AH1645" s="7"/>
      <c r="AJ1645" s="7"/>
      <c r="AL1645" s="7"/>
      <c r="AM1645" s="7"/>
    </row>
    <row r="1646" spans="4:39" x14ac:dyDescent="0.25">
      <c r="AH1646" s="7"/>
      <c r="AL1646" s="7"/>
      <c r="AM1646" s="7"/>
    </row>
    <row r="1647" spans="4:39" x14ac:dyDescent="0.25">
      <c r="AH1647" s="7"/>
      <c r="AJ1647" s="7"/>
      <c r="AL1647" s="7"/>
      <c r="AM1647" s="7"/>
    </row>
    <row r="1648" spans="4:39" x14ac:dyDescent="0.25">
      <c r="AJ1648" s="7"/>
      <c r="AL1648" s="7"/>
    </row>
    <row r="1649" spans="4:39" x14ac:dyDescent="0.25">
      <c r="AJ1649" s="7"/>
      <c r="AL1649" s="7"/>
    </row>
    <row r="1650" spans="4:39" x14ac:dyDescent="0.25">
      <c r="D1650" s="7"/>
      <c r="K1650" s="7"/>
      <c r="AH1650" s="7"/>
      <c r="AJ1650" s="7"/>
      <c r="AK1650" s="7"/>
      <c r="AL1650" s="7"/>
      <c r="AM1650" s="7"/>
    </row>
    <row r="1651" spans="4:39" x14ac:dyDescent="0.25">
      <c r="AH1651" s="7"/>
      <c r="AJ1651" s="7"/>
      <c r="AL1651" s="7"/>
      <c r="AM1651" s="7"/>
    </row>
    <row r="1652" spans="4:39" x14ac:dyDescent="0.25"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AG1652" s="7"/>
      <c r="AH1652" s="7"/>
      <c r="AI1652" s="7"/>
      <c r="AJ1652" s="7"/>
      <c r="AK1652" s="7"/>
      <c r="AL1652" s="7"/>
    </row>
    <row r="1653" spans="4:39" x14ac:dyDescent="0.25">
      <c r="AL1653" s="7"/>
      <c r="AM1653" s="7"/>
    </row>
    <row r="1654" spans="4:39" x14ac:dyDescent="0.25">
      <c r="AL1654" s="7"/>
    </row>
    <row r="1655" spans="4:39" x14ac:dyDescent="0.25">
      <c r="AH1655" s="7"/>
      <c r="AJ1655" s="7"/>
      <c r="AL1655" s="7"/>
      <c r="AM1655" s="7"/>
    </row>
    <row r="1656" spans="4:39" x14ac:dyDescent="0.25">
      <c r="AH1656" s="7"/>
      <c r="AJ1656" s="7"/>
      <c r="AK1656" s="7"/>
      <c r="AL1656" s="7"/>
      <c r="AM1656" s="7"/>
    </row>
    <row r="1657" spans="4:39" x14ac:dyDescent="0.25">
      <c r="AH1657" s="7"/>
      <c r="AL1657" s="7"/>
      <c r="AM1657" s="7"/>
    </row>
    <row r="1658" spans="4:39" x14ac:dyDescent="0.25">
      <c r="AH1658" s="7"/>
      <c r="AL1658" s="7"/>
      <c r="AM1658" s="7"/>
    </row>
    <row r="1659" spans="4:39" x14ac:dyDescent="0.25">
      <c r="AG1659" s="7"/>
      <c r="AH1659" s="7"/>
      <c r="AI1659" s="7"/>
      <c r="AJ1659" s="7"/>
      <c r="AK1659" s="7"/>
      <c r="AL1659" s="7"/>
      <c r="AM1659" s="7"/>
    </row>
    <row r="1660" spans="4:39" x14ac:dyDescent="0.25">
      <c r="AH1660" s="7"/>
      <c r="AJ1660" s="7"/>
      <c r="AL1660" s="7"/>
      <c r="AM1660" s="7"/>
    </row>
    <row r="1661" spans="4:39" x14ac:dyDescent="0.25">
      <c r="AH1661" s="7"/>
      <c r="AL1661" s="7"/>
    </row>
    <row r="1662" spans="4:39" x14ac:dyDescent="0.25">
      <c r="AL1662" s="7"/>
      <c r="AM1662" s="7"/>
    </row>
    <row r="1663" spans="4:39" x14ac:dyDescent="0.25">
      <c r="AJ1663" s="7"/>
      <c r="AK1663" s="7"/>
      <c r="AL1663" s="7"/>
      <c r="AM1663" s="7"/>
    </row>
    <row r="1664" spans="4:39" x14ac:dyDescent="0.25">
      <c r="AH1664" s="7"/>
      <c r="AJ1664" s="7"/>
      <c r="AL1664" s="7"/>
      <c r="AM1664" s="7"/>
    </row>
    <row r="1665" spans="4:39" x14ac:dyDescent="0.25">
      <c r="AH1665" s="7"/>
      <c r="AJ1665" s="7"/>
      <c r="AK1665" s="7"/>
      <c r="AL1665" s="7"/>
      <c r="AM1665" s="7"/>
    </row>
    <row r="1666" spans="4:39" x14ac:dyDescent="0.25">
      <c r="AL1666" s="7"/>
    </row>
    <row r="1667" spans="4:39" x14ac:dyDescent="0.25">
      <c r="AL1667" s="7"/>
    </row>
    <row r="1668" spans="4:39" x14ac:dyDescent="0.25">
      <c r="AJ1668" s="7"/>
      <c r="AL1668" s="7"/>
    </row>
    <row r="1669" spans="4:39" x14ac:dyDescent="0.25">
      <c r="AJ1669" s="7"/>
      <c r="AL1669" s="7"/>
    </row>
    <row r="1670" spans="4:39" x14ac:dyDescent="0.25">
      <c r="AH1670" s="7"/>
      <c r="AJ1670" s="7"/>
      <c r="AK1670" s="7"/>
      <c r="AL1670" s="7"/>
      <c r="AM1670" s="7"/>
    </row>
    <row r="1671" spans="4:39" x14ac:dyDescent="0.25">
      <c r="AH1671" s="7"/>
      <c r="AJ1671" s="7"/>
      <c r="AL1671" s="7"/>
      <c r="AM1671" s="7"/>
    </row>
    <row r="1672" spans="4:39" x14ac:dyDescent="0.25">
      <c r="AH1672" s="7"/>
      <c r="AL1672" s="7"/>
      <c r="AM1672" s="7"/>
    </row>
    <row r="1673" spans="4:39" x14ac:dyDescent="0.25">
      <c r="AL1673" s="7"/>
      <c r="AM1673" s="7"/>
    </row>
    <row r="1674" spans="4:39" x14ac:dyDescent="0.25">
      <c r="F1674" s="7"/>
      <c r="H1674" s="7"/>
      <c r="R1674" s="7"/>
      <c r="AL1674" s="7"/>
    </row>
    <row r="1675" spans="4:39" x14ac:dyDescent="0.25">
      <c r="AL1675" s="7"/>
    </row>
    <row r="1676" spans="4:39" x14ac:dyDescent="0.25">
      <c r="AJ1676" s="7"/>
      <c r="AL1676" s="7"/>
    </row>
    <row r="1677" spans="4:39" x14ac:dyDescent="0.25">
      <c r="D1677" s="7"/>
      <c r="Q1677" s="7"/>
      <c r="AL1677" s="7"/>
    </row>
    <row r="1678" spans="4:39" x14ac:dyDescent="0.25">
      <c r="AH1678" s="7"/>
      <c r="AJ1678" s="7"/>
      <c r="AL1678" s="7"/>
      <c r="AM1678" s="7"/>
    </row>
    <row r="1679" spans="4:39" x14ac:dyDescent="0.25">
      <c r="AL1679" s="7"/>
    </row>
    <row r="1680" spans="4:39" x14ac:dyDescent="0.25">
      <c r="K1680" s="7"/>
      <c r="AH1680" s="7"/>
      <c r="AJ1680" s="7"/>
      <c r="AK1680" s="7"/>
      <c r="AL1680" s="7"/>
      <c r="AM1680" s="7"/>
    </row>
    <row r="1681" spans="4:39" x14ac:dyDescent="0.25">
      <c r="D1681" s="7"/>
      <c r="J1681" s="7"/>
      <c r="Q1681" s="7"/>
      <c r="AH1681" s="7"/>
      <c r="AJ1681" s="7"/>
      <c r="AL1681" s="7"/>
      <c r="AM1681" s="7"/>
    </row>
    <row r="1682" spans="4:39" x14ac:dyDescent="0.25">
      <c r="AG1682" s="7"/>
      <c r="AL1682" s="7"/>
    </row>
    <row r="1683" spans="4:39" x14ac:dyDescent="0.25">
      <c r="AH1683" s="7"/>
      <c r="AJ1683" s="7"/>
      <c r="AL1683" s="7"/>
      <c r="AM1683" s="7"/>
    </row>
    <row r="1684" spans="4:39" x14ac:dyDescent="0.25">
      <c r="AL1684" s="7"/>
    </row>
    <row r="1685" spans="4:39" x14ac:dyDescent="0.25">
      <c r="AL1685" s="7"/>
    </row>
    <row r="1686" spans="4:39" x14ac:dyDescent="0.25">
      <c r="AL1686" s="7"/>
      <c r="AM1686" s="7"/>
    </row>
    <row r="1687" spans="4:39" x14ac:dyDescent="0.25">
      <c r="AH1687" s="7"/>
      <c r="AJ1687" s="7"/>
      <c r="AL1687" s="7"/>
    </row>
    <row r="1688" spans="4:39" x14ac:dyDescent="0.25">
      <c r="AH1688" s="7"/>
      <c r="AJ1688" s="7"/>
      <c r="AL1688" s="7"/>
      <c r="AM1688" s="7"/>
    </row>
    <row r="1689" spans="4:39" x14ac:dyDescent="0.25">
      <c r="AJ1689" s="7"/>
      <c r="AL1689" s="7"/>
      <c r="AM1689" s="7"/>
    </row>
    <row r="1690" spans="4:39" x14ac:dyDescent="0.25">
      <c r="J1690" s="7"/>
      <c r="AH1690" s="7"/>
      <c r="AJ1690" s="7"/>
      <c r="AL1690" s="7"/>
      <c r="AM1690" s="7"/>
    </row>
    <row r="1691" spans="4:39" x14ac:dyDescent="0.25">
      <c r="AH1691" s="7"/>
      <c r="AL1691" s="7"/>
      <c r="AM1691" s="7"/>
    </row>
    <row r="1692" spans="4:39" x14ac:dyDescent="0.25">
      <c r="AH1692" s="7"/>
      <c r="AJ1692" s="7"/>
      <c r="AK1692" s="7"/>
      <c r="AL1692" s="7"/>
      <c r="AM1692" s="7"/>
    </row>
    <row r="1693" spans="4:39" x14ac:dyDescent="0.25">
      <c r="AH1693" s="7"/>
      <c r="AJ1693" s="7"/>
      <c r="AL1693" s="7"/>
      <c r="AM1693" s="7"/>
    </row>
    <row r="1694" spans="4:39" x14ac:dyDescent="0.25">
      <c r="AH1694" s="7"/>
      <c r="AJ1694" s="7"/>
      <c r="AK1694" s="7"/>
      <c r="AL1694" s="7"/>
      <c r="AM1694" s="7"/>
    </row>
    <row r="1695" spans="4:39" x14ac:dyDescent="0.25">
      <c r="AL1695" s="7"/>
      <c r="AM1695" s="7"/>
    </row>
    <row r="1696" spans="4:39" x14ac:dyDescent="0.25">
      <c r="AH1696" s="7"/>
      <c r="AL1696" s="7"/>
      <c r="AM1696" s="7"/>
    </row>
    <row r="1697" spans="14:39" x14ac:dyDescent="0.25">
      <c r="AH1697" s="7"/>
      <c r="AJ1697" s="7"/>
      <c r="AL1697" s="7"/>
      <c r="AM1697" s="7"/>
    </row>
    <row r="1698" spans="14:39" x14ac:dyDescent="0.25">
      <c r="AH1698" s="7"/>
      <c r="AJ1698" s="7"/>
      <c r="AK1698" s="7"/>
      <c r="AL1698" s="7"/>
      <c r="AM1698" s="7"/>
    </row>
    <row r="1699" spans="14:39" x14ac:dyDescent="0.25">
      <c r="AH1699" s="7"/>
      <c r="AJ1699" s="7"/>
      <c r="AL1699" s="7"/>
      <c r="AM1699" s="7"/>
    </row>
    <row r="1700" spans="14:39" x14ac:dyDescent="0.25">
      <c r="AH1700" s="7"/>
      <c r="AJ1700" s="7"/>
      <c r="AL1700" s="7"/>
      <c r="AM1700" s="7"/>
    </row>
    <row r="1701" spans="14:39" x14ac:dyDescent="0.25">
      <c r="AH1701" s="7"/>
      <c r="AJ1701" s="7"/>
      <c r="AK1701" s="7"/>
      <c r="AL1701" s="7"/>
      <c r="AM1701" s="7"/>
    </row>
    <row r="1702" spans="14:39" x14ac:dyDescent="0.25">
      <c r="AH1702" s="7"/>
      <c r="AJ1702" s="7"/>
      <c r="AL1702" s="7"/>
      <c r="AM1702" s="7"/>
    </row>
    <row r="1703" spans="14:39" x14ac:dyDescent="0.25">
      <c r="AJ1703" s="7"/>
      <c r="AL1703" s="7"/>
    </row>
    <row r="1704" spans="14:39" x14ac:dyDescent="0.25">
      <c r="AH1704" s="7"/>
      <c r="AJ1704" s="7"/>
      <c r="AL1704" s="7"/>
      <c r="AM1704" s="7"/>
    </row>
    <row r="1705" spans="14:39" x14ac:dyDescent="0.25">
      <c r="AH1705" s="7"/>
      <c r="AL1705" s="7"/>
      <c r="AM1705" s="7"/>
    </row>
    <row r="1706" spans="14:39" x14ac:dyDescent="0.25">
      <c r="AH1706" s="7"/>
      <c r="AJ1706" s="7"/>
      <c r="AL1706" s="7"/>
      <c r="AM1706" s="7"/>
    </row>
    <row r="1707" spans="14:39" x14ac:dyDescent="0.25">
      <c r="AH1707" s="7"/>
      <c r="AJ1707" s="7"/>
      <c r="AK1707" s="7"/>
      <c r="AL1707" s="7"/>
      <c r="AM1707" s="7"/>
    </row>
    <row r="1708" spans="14:39" x14ac:dyDescent="0.25">
      <c r="AL1708" s="7"/>
      <c r="AM1708" s="7"/>
    </row>
    <row r="1709" spans="14:39" x14ac:dyDescent="0.25">
      <c r="AJ1709" s="7"/>
      <c r="AL1709" s="7"/>
      <c r="AM1709" s="7"/>
    </row>
    <row r="1710" spans="14:39" x14ac:dyDescent="0.25">
      <c r="N1710" s="7"/>
      <c r="AH1710" s="7"/>
      <c r="AJ1710" s="7"/>
      <c r="AK1710" s="7"/>
      <c r="AL1710" s="7"/>
      <c r="AM1710" s="7"/>
    </row>
    <row r="1711" spans="14:39" x14ac:dyDescent="0.25">
      <c r="AJ1711" s="7"/>
      <c r="AL1711" s="7"/>
      <c r="AM1711" s="7"/>
    </row>
    <row r="1712" spans="14:39" x14ac:dyDescent="0.25">
      <c r="AJ1712" s="7"/>
      <c r="AL1712" s="7"/>
    </row>
    <row r="1713" spans="4:39" x14ac:dyDescent="0.25">
      <c r="AL1713" s="7"/>
    </row>
    <row r="1714" spans="4:39" x14ac:dyDescent="0.25">
      <c r="AH1714" s="7"/>
      <c r="AJ1714" s="7"/>
      <c r="AL1714" s="7"/>
      <c r="AM1714" s="7"/>
    </row>
    <row r="1715" spans="4:39" x14ac:dyDescent="0.25">
      <c r="AH1715" s="7"/>
      <c r="AJ1715" s="7"/>
      <c r="AL1715" s="7"/>
      <c r="AM1715" s="7"/>
    </row>
    <row r="1716" spans="4:39" x14ac:dyDescent="0.25">
      <c r="AH1716" s="7"/>
      <c r="AJ1716" s="7"/>
      <c r="AK1716" s="7"/>
      <c r="AL1716" s="7"/>
      <c r="AM1716" s="7"/>
    </row>
    <row r="1717" spans="4:39" x14ac:dyDescent="0.25">
      <c r="AL1717" s="7"/>
    </row>
    <row r="1718" spans="4:39" x14ac:dyDescent="0.25">
      <c r="AH1718" s="7"/>
      <c r="AJ1718" s="7"/>
      <c r="AL1718" s="7"/>
      <c r="AM1718" s="7"/>
    </row>
    <row r="1719" spans="4:39" x14ac:dyDescent="0.25">
      <c r="AH1719" s="7"/>
      <c r="AL1719" s="7"/>
      <c r="AM1719" s="7"/>
    </row>
    <row r="1720" spans="4:39" x14ac:dyDescent="0.25">
      <c r="AH1720" s="7"/>
      <c r="AL1720" s="7"/>
      <c r="AM1720" s="7"/>
    </row>
    <row r="1721" spans="4:39" x14ac:dyDescent="0.25">
      <c r="AH1721" s="7"/>
      <c r="AJ1721" s="7"/>
      <c r="AL1721" s="7"/>
      <c r="AM1721" s="7"/>
    </row>
    <row r="1722" spans="4:39" x14ac:dyDescent="0.25">
      <c r="AH1722" s="7"/>
      <c r="AJ1722" s="7"/>
      <c r="AL1722" s="7"/>
      <c r="AM1722" s="7"/>
    </row>
    <row r="1723" spans="4:39" x14ac:dyDescent="0.25">
      <c r="D1723" s="7"/>
      <c r="E1723" s="7"/>
      <c r="F1723" s="7"/>
      <c r="G1723" s="7"/>
      <c r="H1723" s="7"/>
      <c r="I1723" s="7"/>
      <c r="Q1723" s="7"/>
      <c r="R1723" s="7"/>
      <c r="AG1723" s="7"/>
      <c r="AH1723" s="7"/>
      <c r="AI1723" s="7"/>
      <c r="AJ1723" s="7"/>
      <c r="AK1723" s="7"/>
      <c r="AL1723" s="7"/>
    </row>
    <row r="1724" spans="4:39" x14ac:dyDescent="0.25">
      <c r="D1724" s="7"/>
      <c r="E1724" s="7"/>
      <c r="N1724" s="7"/>
      <c r="AL1724" s="7"/>
    </row>
    <row r="1725" spans="4:39" x14ac:dyDescent="0.25">
      <c r="AJ1725" s="7"/>
      <c r="AL1725" s="7"/>
    </row>
    <row r="1726" spans="4:39" x14ac:dyDescent="0.25">
      <c r="D1726" s="7"/>
      <c r="E1726" s="7"/>
      <c r="F1726" s="7"/>
      <c r="G1726" s="7"/>
      <c r="H1726" s="7"/>
      <c r="I1726" s="7"/>
      <c r="J1726" s="7"/>
      <c r="K1726" s="7"/>
      <c r="N1726" s="7"/>
      <c r="O1726" s="7"/>
      <c r="P1726" s="7"/>
      <c r="Q1726" s="7"/>
      <c r="R1726" s="7"/>
      <c r="AG1726" s="7"/>
      <c r="AH1726" s="7"/>
      <c r="AJ1726" s="7"/>
      <c r="AK1726" s="7"/>
      <c r="AL1726" s="7"/>
      <c r="AM1726" s="7"/>
    </row>
    <row r="1727" spans="4:39" x14ac:dyDescent="0.25">
      <c r="AH1727" s="7"/>
      <c r="AJ1727" s="7"/>
      <c r="AL1727" s="7"/>
      <c r="AM1727" s="7"/>
    </row>
    <row r="1728" spans="4:39" x14ac:dyDescent="0.25">
      <c r="AH1728" s="7"/>
      <c r="AJ1728" s="7"/>
      <c r="AK1728" s="7"/>
      <c r="AL1728" s="7"/>
      <c r="AM1728" s="7"/>
    </row>
    <row r="1729" spans="11:39" x14ac:dyDescent="0.25">
      <c r="AG1729" s="7"/>
      <c r="AL1729" s="7"/>
    </row>
    <row r="1730" spans="11:39" x14ac:dyDescent="0.25">
      <c r="AH1730" s="7"/>
      <c r="AJ1730" s="7"/>
      <c r="AL1730" s="7"/>
      <c r="AM1730" s="7"/>
    </row>
    <row r="1731" spans="11:39" x14ac:dyDescent="0.25">
      <c r="AL1731" s="7"/>
      <c r="AM1731" s="7"/>
    </row>
    <row r="1732" spans="11:39" x14ac:dyDescent="0.25">
      <c r="AH1732" s="7"/>
      <c r="AL1732" s="7"/>
      <c r="AM1732" s="7"/>
    </row>
    <row r="1733" spans="11:39" x14ac:dyDescent="0.25">
      <c r="AJ1733" s="7"/>
      <c r="AL1733" s="7"/>
    </row>
    <row r="1734" spans="11:39" x14ac:dyDescent="0.25">
      <c r="AH1734" s="7"/>
      <c r="AL1734" s="7"/>
      <c r="AM1734" s="7"/>
    </row>
    <row r="1735" spans="11:39" x14ac:dyDescent="0.25">
      <c r="AH1735" s="7"/>
      <c r="AJ1735" s="7"/>
      <c r="AL1735" s="7"/>
      <c r="AM1735" s="7"/>
    </row>
    <row r="1736" spans="11:39" x14ac:dyDescent="0.25">
      <c r="AJ1736" s="7"/>
      <c r="AL1736" s="7"/>
      <c r="AM1736" s="7"/>
    </row>
    <row r="1737" spans="11:39" x14ac:dyDescent="0.25">
      <c r="AH1737" s="7"/>
      <c r="AJ1737" s="7"/>
      <c r="AL1737" s="7"/>
      <c r="AM1737" s="7"/>
    </row>
    <row r="1738" spans="11:39" x14ac:dyDescent="0.25">
      <c r="AH1738" s="7"/>
      <c r="AJ1738" s="7"/>
      <c r="AL1738" s="7"/>
      <c r="AM1738" s="7"/>
    </row>
    <row r="1739" spans="11:39" x14ac:dyDescent="0.25">
      <c r="AH1739" s="7"/>
      <c r="AJ1739" s="7"/>
      <c r="AK1739" s="7"/>
      <c r="AL1739" s="7"/>
      <c r="AM1739" s="7"/>
    </row>
    <row r="1740" spans="11:39" x14ac:dyDescent="0.25">
      <c r="AJ1740" s="7"/>
      <c r="AL1740" s="7"/>
      <c r="AM1740" s="7"/>
    </row>
    <row r="1741" spans="11:39" x14ac:dyDescent="0.25">
      <c r="AH1741" s="7"/>
      <c r="AL1741" s="7"/>
      <c r="AM1741" s="7"/>
    </row>
    <row r="1742" spans="11:39" x14ac:dyDescent="0.25">
      <c r="AH1742" s="7"/>
      <c r="AJ1742" s="7"/>
      <c r="AL1742" s="7"/>
      <c r="AM1742" s="7"/>
    </row>
    <row r="1743" spans="11:39" x14ac:dyDescent="0.25">
      <c r="K1743" s="7"/>
      <c r="AK1743" s="7"/>
      <c r="AL1743" s="7"/>
    </row>
    <row r="1744" spans="11:39" x14ac:dyDescent="0.25">
      <c r="AH1744" s="7"/>
      <c r="AJ1744" s="7"/>
      <c r="AL1744" s="7"/>
      <c r="AM1744" s="7"/>
    </row>
    <row r="1745" spans="4:39" x14ac:dyDescent="0.25">
      <c r="AH1745" s="7"/>
      <c r="AJ1745" s="7"/>
      <c r="AL1745" s="7"/>
      <c r="AM1745" s="7"/>
    </row>
    <row r="1746" spans="4:39" x14ac:dyDescent="0.25">
      <c r="AH1746" s="7"/>
      <c r="AJ1746" s="7"/>
      <c r="AL1746" s="7"/>
      <c r="AM1746" s="7"/>
    </row>
    <row r="1747" spans="4:39" x14ac:dyDescent="0.25">
      <c r="AL1747" s="7"/>
    </row>
    <row r="1748" spans="4:39" x14ac:dyDescent="0.25">
      <c r="AH1748" s="7"/>
      <c r="AJ1748" s="7"/>
      <c r="AK1748" s="7"/>
      <c r="AL1748" s="7"/>
      <c r="AM1748" s="7"/>
    </row>
    <row r="1749" spans="4:39" x14ac:dyDescent="0.25">
      <c r="AL1749" s="7"/>
      <c r="AM1749" s="7"/>
    </row>
    <row r="1750" spans="4:39" x14ac:dyDescent="0.25">
      <c r="D1750" s="7"/>
      <c r="M1750" s="7"/>
      <c r="N1750" s="7"/>
      <c r="AJ1750" s="7"/>
      <c r="AL1750" s="7"/>
    </row>
    <row r="1751" spans="4:39" x14ac:dyDescent="0.25">
      <c r="AJ1751" s="7"/>
      <c r="AL1751" s="7"/>
    </row>
    <row r="1752" spans="4:39" x14ac:dyDescent="0.25">
      <c r="AL1752" s="7"/>
    </row>
    <row r="1753" spans="4:39" x14ac:dyDescent="0.25">
      <c r="AH1753" s="7"/>
      <c r="AJ1753" s="7"/>
      <c r="AL1753" s="7"/>
      <c r="AM1753" s="7"/>
    </row>
    <row r="1754" spans="4:39" x14ac:dyDescent="0.25">
      <c r="AH1754" s="7"/>
      <c r="AL1754" s="7"/>
      <c r="AM1754" s="7"/>
    </row>
    <row r="1755" spans="4:39" x14ac:dyDescent="0.25">
      <c r="AH1755" s="7"/>
      <c r="AJ1755" s="7"/>
      <c r="AL1755" s="7"/>
      <c r="AM1755" s="7"/>
    </row>
    <row r="1756" spans="4:39" x14ac:dyDescent="0.25">
      <c r="AH1756" s="7"/>
      <c r="AL1756" s="7"/>
      <c r="AM1756" s="7"/>
    </row>
    <row r="1757" spans="4:39" x14ac:dyDescent="0.25">
      <c r="AL1757" s="7"/>
    </row>
    <row r="1758" spans="4:39" x14ac:dyDescent="0.25">
      <c r="AH1758" s="7"/>
      <c r="AJ1758" s="7"/>
      <c r="AL1758" s="7"/>
      <c r="AM1758" s="7"/>
    </row>
    <row r="1759" spans="4:39" x14ac:dyDescent="0.25">
      <c r="AH1759" s="7"/>
      <c r="AJ1759" s="7"/>
      <c r="AL1759" s="7"/>
      <c r="AM1759" s="7"/>
    </row>
    <row r="1760" spans="4:39" x14ac:dyDescent="0.25">
      <c r="AJ1760" s="7"/>
      <c r="AK1760" s="7"/>
      <c r="AL1760" s="7"/>
      <c r="AM1760" s="7"/>
    </row>
    <row r="1761" spans="4:39" x14ac:dyDescent="0.25">
      <c r="AH1761" s="7"/>
      <c r="AL1761" s="7"/>
      <c r="AM1761" s="7"/>
    </row>
    <row r="1762" spans="4:39" x14ac:dyDescent="0.25">
      <c r="AC1762" s="7"/>
      <c r="AD1762" s="7"/>
      <c r="AH1762" s="7"/>
      <c r="AJ1762" s="7"/>
    </row>
    <row r="1763" spans="4:39" x14ac:dyDescent="0.25">
      <c r="D1763" s="7"/>
      <c r="N1763" s="7"/>
      <c r="AJ1763" s="7"/>
      <c r="AK1763" s="7"/>
      <c r="AL1763" s="7"/>
      <c r="AM1763" s="7"/>
    </row>
    <row r="1764" spans="4:39" x14ac:dyDescent="0.25">
      <c r="D1764" s="7"/>
      <c r="E1764" s="7"/>
      <c r="F1764" s="7"/>
      <c r="G1764" s="7"/>
      <c r="H1764" s="7"/>
      <c r="I1764" s="7"/>
      <c r="K1764" s="7"/>
      <c r="M1764" s="7"/>
      <c r="N1764" s="7"/>
      <c r="O1764" s="7"/>
      <c r="P1764" s="7"/>
      <c r="Q1764" s="7"/>
      <c r="R1764" s="7"/>
      <c r="AG1764" s="7"/>
      <c r="AH1764" s="7"/>
      <c r="AI1764" s="7"/>
      <c r="AJ1764" s="7"/>
      <c r="AK1764" s="7"/>
      <c r="AL1764" s="7"/>
      <c r="AM1764" s="7"/>
    </row>
    <row r="1765" spans="4:39" x14ac:dyDescent="0.25">
      <c r="AH1765" s="7"/>
      <c r="AJ1765" s="7"/>
      <c r="AL1765" s="7"/>
      <c r="AM1765" s="7"/>
    </row>
    <row r="1766" spans="4:39" x14ac:dyDescent="0.25">
      <c r="AH1766" s="7"/>
      <c r="AJ1766" s="7"/>
      <c r="AL1766" s="7"/>
      <c r="AM1766" s="7"/>
    </row>
    <row r="1767" spans="4:39" x14ac:dyDescent="0.25">
      <c r="AL1767" s="7"/>
    </row>
    <row r="1768" spans="4:39" x14ac:dyDescent="0.25">
      <c r="AJ1768" s="7"/>
      <c r="AL1768" s="7"/>
    </row>
    <row r="1769" spans="4:39" x14ac:dyDescent="0.25">
      <c r="AH1769" s="7"/>
      <c r="AJ1769" s="7"/>
      <c r="AL1769" s="7"/>
      <c r="AM1769" s="7"/>
    </row>
    <row r="1770" spans="4:39" x14ac:dyDescent="0.25">
      <c r="AJ1770" s="7"/>
      <c r="AL1770" s="7"/>
    </row>
    <row r="1771" spans="4:39" x14ac:dyDescent="0.25">
      <c r="D1771" s="7"/>
      <c r="F1771" s="7"/>
      <c r="G1771" s="7"/>
      <c r="H1771" s="7"/>
      <c r="I1771" s="7"/>
      <c r="J1771" s="7"/>
      <c r="K1771" s="7"/>
      <c r="Q1771" s="7"/>
      <c r="R1771" s="7"/>
      <c r="U1771" s="7"/>
      <c r="V1771" s="7"/>
      <c r="AG1771" s="7"/>
      <c r="AH1771" s="7"/>
      <c r="AJ1771" s="7"/>
      <c r="AK1771" s="7"/>
      <c r="AL1771" s="7"/>
      <c r="AM1771" s="7"/>
    </row>
    <row r="1772" spans="4:39" x14ac:dyDescent="0.25">
      <c r="AH1772" s="7"/>
      <c r="AJ1772" s="7"/>
      <c r="AL1772" s="7"/>
      <c r="AM1772" s="7"/>
    </row>
    <row r="1773" spans="4:39" x14ac:dyDescent="0.25">
      <c r="AH1773" s="7"/>
      <c r="AK1773" s="7"/>
      <c r="AL1773" s="7"/>
      <c r="AM1773" s="7"/>
    </row>
    <row r="1774" spans="4:39" x14ac:dyDescent="0.25">
      <c r="AH1774" s="7"/>
      <c r="AJ1774" s="7"/>
      <c r="AL1774" s="7"/>
      <c r="AM1774" s="7"/>
    </row>
    <row r="1775" spans="4:39" x14ac:dyDescent="0.25">
      <c r="AJ1775" s="7"/>
      <c r="AL1775" s="7"/>
      <c r="AM1775" s="7"/>
    </row>
    <row r="1776" spans="4:39" x14ac:dyDescent="0.25">
      <c r="AH1776" s="7"/>
      <c r="AJ1776" s="7"/>
      <c r="AK1776" s="7"/>
      <c r="AL1776" s="7"/>
      <c r="AM1776" s="7"/>
    </row>
    <row r="1777" spans="8:39" x14ac:dyDescent="0.25">
      <c r="N1777" s="7"/>
      <c r="AJ1777" s="7"/>
      <c r="AL1777" s="7"/>
    </row>
    <row r="1778" spans="8:39" x14ac:dyDescent="0.25">
      <c r="AH1778" s="7"/>
      <c r="AK1778" s="7"/>
      <c r="AL1778" s="7"/>
      <c r="AM1778" s="7"/>
    </row>
    <row r="1779" spans="8:39" x14ac:dyDescent="0.25">
      <c r="AH1779" s="7"/>
      <c r="AJ1779" s="7"/>
      <c r="AL1779" s="7"/>
      <c r="AM1779" s="7"/>
    </row>
    <row r="1780" spans="8:39" x14ac:dyDescent="0.25">
      <c r="AH1780" s="7"/>
      <c r="AJ1780" s="7"/>
      <c r="AL1780" s="7"/>
      <c r="AM1780" s="7"/>
    </row>
    <row r="1781" spans="8:39" x14ac:dyDescent="0.25">
      <c r="AH1781" s="7"/>
      <c r="AJ1781" s="7"/>
      <c r="AL1781" s="7"/>
      <c r="AM1781" s="7"/>
    </row>
    <row r="1782" spans="8:39" x14ac:dyDescent="0.25">
      <c r="AH1782" s="7"/>
      <c r="AJ1782" s="7"/>
      <c r="AL1782" s="7"/>
      <c r="AM1782" s="7"/>
    </row>
    <row r="1783" spans="8:39" x14ac:dyDescent="0.25">
      <c r="AL1783" s="7"/>
    </row>
    <row r="1784" spans="8:39" x14ac:dyDescent="0.25">
      <c r="AL1784" s="7"/>
      <c r="AM1784" s="7"/>
    </row>
    <row r="1785" spans="8:39" x14ac:dyDescent="0.25">
      <c r="AH1785" s="7"/>
      <c r="AJ1785" s="7"/>
      <c r="AK1785" s="7"/>
      <c r="AL1785" s="7"/>
      <c r="AM1785" s="7"/>
    </row>
    <row r="1786" spans="8:39" x14ac:dyDescent="0.25">
      <c r="AH1786" s="7"/>
      <c r="AJ1786" s="7"/>
      <c r="AL1786" s="7"/>
      <c r="AM1786" s="7"/>
    </row>
    <row r="1787" spans="8:39" x14ac:dyDescent="0.25">
      <c r="AL1787" s="7"/>
    </row>
    <row r="1788" spans="8:39" x14ac:dyDescent="0.25">
      <c r="AH1788" s="7"/>
      <c r="AK1788" s="7"/>
      <c r="AL1788" s="7"/>
      <c r="AM1788" s="7"/>
    </row>
    <row r="1789" spans="8:39" x14ac:dyDescent="0.25">
      <c r="H1789" s="7"/>
      <c r="AL1789" s="7"/>
    </row>
    <row r="1790" spans="8:39" x14ac:dyDescent="0.25">
      <c r="AL1790" s="7"/>
    </row>
    <row r="1791" spans="8:39" x14ac:dyDescent="0.25">
      <c r="AH1791" s="7"/>
      <c r="AJ1791" s="7"/>
      <c r="AL1791" s="7"/>
      <c r="AM1791" s="7"/>
    </row>
    <row r="1792" spans="8:39" x14ac:dyDescent="0.25">
      <c r="N1792" s="7"/>
      <c r="AK1792" s="7"/>
      <c r="AL1792" s="7"/>
      <c r="AM1792" s="7"/>
    </row>
    <row r="1793" spans="4:39" x14ac:dyDescent="0.25">
      <c r="AH1793" s="7"/>
      <c r="AJ1793" s="7"/>
      <c r="AL1793" s="7"/>
      <c r="AM1793" s="7"/>
    </row>
    <row r="1794" spans="4:39" x14ac:dyDescent="0.25">
      <c r="AH1794" s="7"/>
      <c r="AJ1794" s="7"/>
      <c r="AK1794" s="7"/>
      <c r="AL1794" s="7"/>
      <c r="AM1794" s="7"/>
    </row>
    <row r="1795" spans="4:39" x14ac:dyDescent="0.25">
      <c r="AJ1795" s="7"/>
      <c r="AL1795" s="7"/>
    </row>
    <row r="1796" spans="4:39" x14ac:dyDescent="0.25">
      <c r="AH1796" s="7"/>
      <c r="AJ1796" s="7"/>
      <c r="AL1796" s="7"/>
      <c r="AM1796" s="7"/>
    </row>
    <row r="1797" spans="4:39" x14ac:dyDescent="0.25">
      <c r="AH1797" s="7"/>
      <c r="AJ1797" s="7"/>
      <c r="AK1797" s="7"/>
      <c r="AL1797" s="7"/>
      <c r="AM1797" s="7"/>
    </row>
    <row r="1798" spans="4:39" x14ac:dyDescent="0.25">
      <c r="AH1798" s="7"/>
      <c r="AJ1798" s="7"/>
      <c r="AL1798" s="7"/>
      <c r="AM1798" s="7"/>
    </row>
    <row r="1799" spans="4:39" x14ac:dyDescent="0.25">
      <c r="AL1799" s="7"/>
    </row>
    <row r="1800" spans="4:39" x14ac:dyDescent="0.25">
      <c r="AH1800" s="7"/>
      <c r="AL1800" s="7"/>
      <c r="AM1800" s="7"/>
    </row>
    <row r="1801" spans="4:39" x14ac:dyDescent="0.25">
      <c r="L1801" s="7"/>
      <c r="AL1801" s="7"/>
    </row>
    <row r="1802" spans="4:39" x14ac:dyDescent="0.25">
      <c r="AH1802" s="7"/>
      <c r="AJ1802" s="7"/>
      <c r="AL1802" s="7"/>
      <c r="AM1802" s="7"/>
    </row>
    <row r="1803" spans="4:39" x14ac:dyDescent="0.25">
      <c r="AJ1803" s="7"/>
      <c r="AL1803" s="7"/>
      <c r="AM1803" s="7"/>
    </row>
    <row r="1804" spans="4:39" x14ac:dyDescent="0.25">
      <c r="D1804" s="7"/>
      <c r="E1804" s="7"/>
      <c r="F1804" s="7"/>
      <c r="H1804" s="7"/>
      <c r="K1804" s="7"/>
      <c r="N1804" s="7"/>
      <c r="P1804" s="7"/>
      <c r="Q1804" s="7"/>
      <c r="AH1804" s="7"/>
      <c r="AJ1804" s="7"/>
      <c r="AK1804" s="7"/>
      <c r="AL1804" s="7"/>
      <c r="AM1804" s="7"/>
    </row>
    <row r="1805" spans="4:39" x14ac:dyDescent="0.25">
      <c r="O1805" s="7"/>
      <c r="AH1805" s="7"/>
      <c r="AJ1805" s="7"/>
      <c r="AK1805" s="7"/>
      <c r="AL1805" s="7"/>
      <c r="AM1805" s="7"/>
    </row>
    <row r="1806" spans="4:39" x14ac:dyDescent="0.25">
      <c r="AH1806" s="7"/>
      <c r="AJ1806" s="7"/>
      <c r="AL1806" s="7"/>
      <c r="AM1806" s="7"/>
    </row>
    <row r="1807" spans="4:39" x14ac:dyDescent="0.25">
      <c r="AH1807" s="7"/>
      <c r="AJ1807" s="7"/>
      <c r="AL1807" s="7"/>
      <c r="AM1807" s="7"/>
    </row>
    <row r="1808" spans="4:39" x14ac:dyDescent="0.25">
      <c r="AL1808" s="7"/>
    </row>
    <row r="1809" spans="10:39" x14ac:dyDescent="0.25">
      <c r="J1809" s="7"/>
      <c r="AH1809" s="7"/>
      <c r="AL1809" s="7"/>
      <c r="AM1809" s="7"/>
    </row>
    <row r="1810" spans="10:39" x14ac:dyDescent="0.25">
      <c r="AL1810" s="7"/>
    </row>
    <row r="1811" spans="10:39" x14ac:dyDescent="0.25">
      <c r="AH1811" s="7"/>
      <c r="AJ1811" s="7"/>
      <c r="AL1811" s="7"/>
      <c r="AM1811" s="7"/>
    </row>
    <row r="1812" spans="10:39" x14ac:dyDescent="0.25">
      <c r="AL1812" s="7"/>
    </row>
    <row r="1813" spans="10:39" x14ac:dyDescent="0.25">
      <c r="AL1813" s="7"/>
    </row>
    <row r="1814" spans="10:39" x14ac:dyDescent="0.25">
      <c r="AH1814" s="7"/>
      <c r="AJ1814" s="7"/>
      <c r="AL1814" s="7"/>
      <c r="AM1814" s="7"/>
    </row>
    <row r="1815" spans="10:39" x14ac:dyDescent="0.25">
      <c r="AH1815" s="7"/>
      <c r="AJ1815" s="7"/>
      <c r="AL1815" s="7"/>
      <c r="AM1815" s="7"/>
    </row>
    <row r="1816" spans="10:39" x14ac:dyDescent="0.25">
      <c r="AH1816" s="7"/>
      <c r="AJ1816" s="7"/>
      <c r="AL1816" s="7"/>
      <c r="AM1816" s="7"/>
    </row>
    <row r="1817" spans="10:39" x14ac:dyDescent="0.25">
      <c r="U1817" s="7"/>
      <c r="AL1817" s="7"/>
    </row>
    <row r="1818" spans="10:39" x14ac:dyDescent="0.25">
      <c r="AJ1818" s="7"/>
      <c r="AL1818" s="7"/>
      <c r="AM1818" s="7"/>
    </row>
    <row r="1819" spans="10:39" x14ac:dyDescent="0.25">
      <c r="AJ1819" s="7"/>
      <c r="AK1819" s="7"/>
      <c r="AL1819" s="7"/>
    </row>
    <row r="1820" spans="10:39" x14ac:dyDescent="0.25">
      <c r="AH1820" s="7"/>
      <c r="AL1820" s="7"/>
      <c r="AM1820" s="7"/>
    </row>
    <row r="1821" spans="10:39" x14ac:dyDescent="0.25">
      <c r="AH1821" s="7"/>
      <c r="AJ1821" s="7"/>
      <c r="AL1821" s="7"/>
    </row>
    <row r="1822" spans="10:39" x14ac:dyDescent="0.25">
      <c r="O1822" s="7"/>
      <c r="Q1822" s="7"/>
      <c r="AJ1822" s="7"/>
      <c r="AL1822" s="7"/>
      <c r="AM1822" s="7"/>
    </row>
    <row r="1823" spans="10:39" x14ac:dyDescent="0.25">
      <c r="AK1823" s="7"/>
      <c r="AL1823" s="7"/>
    </row>
    <row r="1824" spans="10:39" x14ac:dyDescent="0.25">
      <c r="N1824" s="7"/>
      <c r="AH1824" s="7"/>
      <c r="AL1824" s="7"/>
      <c r="AM1824" s="7"/>
    </row>
    <row r="1825" spans="14:39" x14ac:dyDescent="0.25">
      <c r="AG1825" s="7"/>
      <c r="AJ1825" s="7"/>
      <c r="AL1825" s="7"/>
    </row>
    <row r="1826" spans="14:39" x14ac:dyDescent="0.25">
      <c r="AH1826" s="7"/>
      <c r="AJ1826" s="7"/>
      <c r="AL1826" s="7"/>
      <c r="AM1826" s="7"/>
    </row>
    <row r="1827" spans="14:39" x14ac:dyDescent="0.25">
      <c r="AJ1827" s="7"/>
      <c r="AL1827" s="7"/>
    </row>
    <row r="1828" spans="14:39" x14ac:dyDescent="0.25">
      <c r="AH1828" s="7"/>
      <c r="AK1828" s="7"/>
      <c r="AL1828" s="7"/>
      <c r="AM1828" s="7"/>
    </row>
    <row r="1829" spans="14:39" x14ac:dyDescent="0.25">
      <c r="AH1829" s="7"/>
      <c r="AJ1829" s="7"/>
      <c r="AL1829" s="7"/>
      <c r="AM1829" s="7"/>
    </row>
    <row r="1830" spans="14:39" x14ac:dyDescent="0.25">
      <c r="AH1830" s="7"/>
      <c r="AJ1830" s="7"/>
      <c r="AL1830" s="7"/>
    </row>
    <row r="1831" spans="14:39" x14ac:dyDescent="0.25">
      <c r="AH1831" s="7"/>
      <c r="AJ1831" s="7"/>
      <c r="AL1831" s="7"/>
      <c r="AM1831" s="7"/>
    </row>
    <row r="1832" spans="14:39" x14ac:dyDescent="0.25">
      <c r="AJ1832" s="7"/>
      <c r="AL1832" s="7"/>
    </row>
    <row r="1833" spans="14:39" x14ac:dyDescent="0.25">
      <c r="AJ1833" s="7"/>
      <c r="AL1833" s="7"/>
    </row>
    <row r="1834" spans="14:39" x14ac:dyDescent="0.25">
      <c r="AH1834" s="7"/>
      <c r="AL1834" s="7"/>
      <c r="AM1834" s="7"/>
    </row>
    <row r="1835" spans="14:39" x14ac:dyDescent="0.25">
      <c r="AJ1835" s="7"/>
      <c r="AK1835" s="7"/>
      <c r="AL1835" s="7"/>
      <c r="AM1835" s="7"/>
    </row>
    <row r="1836" spans="14:39" x14ac:dyDescent="0.25">
      <c r="AL1836" s="7"/>
    </row>
    <row r="1837" spans="14:39" x14ac:dyDescent="0.25">
      <c r="N1837" s="7"/>
      <c r="AJ1837" s="7"/>
      <c r="AL1837" s="7"/>
      <c r="AM1837" s="7"/>
    </row>
    <row r="1838" spans="14:39" x14ac:dyDescent="0.25">
      <c r="AJ1838" s="7"/>
      <c r="AL1838" s="7"/>
      <c r="AM1838" s="7"/>
    </row>
    <row r="1839" spans="14:39" x14ac:dyDescent="0.25">
      <c r="AJ1839" s="7"/>
      <c r="AL1839" s="7"/>
      <c r="AM1839" s="7"/>
    </row>
    <row r="1840" spans="14:39" x14ac:dyDescent="0.25">
      <c r="AJ1840" s="7"/>
      <c r="AK1840" s="7"/>
      <c r="AL1840" s="7"/>
      <c r="AM1840" s="7"/>
    </row>
    <row r="1841" spans="14:39" x14ac:dyDescent="0.25">
      <c r="O1841" s="7"/>
      <c r="AH1841" s="7"/>
      <c r="AJ1841" s="7"/>
      <c r="AL1841" s="7"/>
      <c r="AM1841" s="7"/>
    </row>
    <row r="1842" spans="14:39" x14ac:dyDescent="0.25">
      <c r="Q1842" s="7"/>
      <c r="R1842" s="7"/>
      <c r="AH1842" s="7"/>
      <c r="AJ1842" s="7"/>
      <c r="AL1842" s="7"/>
      <c r="AM1842" s="7"/>
    </row>
    <row r="1843" spans="14:39" x14ac:dyDescent="0.25">
      <c r="AL1843" s="7"/>
      <c r="AM1843" s="7"/>
    </row>
    <row r="1844" spans="14:39" x14ac:dyDescent="0.25">
      <c r="AJ1844" s="7"/>
      <c r="AL1844" s="7"/>
      <c r="AM1844" s="7"/>
    </row>
    <row r="1845" spans="14:39" x14ac:dyDescent="0.25">
      <c r="AL1845" s="7"/>
    </row>
    <row r="1846" spans="14:39" x14ac:dyDescent="0.25">
      <c r="AH1846" s="7"/>
      <c r="AJ1846" s="7"/>
      <c r="AK1846" s="7"/>
      <c r="AL1846" s="7"/>
      <c r="AM1846" s="7"/>
    </row>
    <row r="1847" spans="14:39" x14ac:dyDescent="0.25">
      <c r="N1847" s="7"/>
      <c r="O1847" s="7"/>
      <c r="AL1847" s="7"/>
      <c r="AM1847" s="7"/>
    </row>
    <row r="1848" spans="14:39" x14ac:dyDescent="0.25">
      <c r="AH1848" s="7"/>
      <c r="AL1848" s="7"/>
      <c r="AM1848" s="7"/>
    </row>
    <row r="1849" spans="14:39" x14ac:dyDescent="0.25">
      <c r="AH1849" s="7"/>
      <c r="AJ1849" s="7"/>
      <c r="AK1849" s="7"/>
      <c r="AL1849" s="7"/>
      <c r="AM1849" s="7"/>
    </row>
    <row r="1850" spans="14:39" x14ac:dyDescent="0.25">
      <c r="AH1850" s="7"/>
      <c r="AJ1850" s="7"/>
      <c r="AL1850" s="7"/>
      <c r="AM1850" s="7"/>
    </row>
    <row r="1851" spans="14:39" x14ac:dyDescent="0.25">
      <c r="AH1851" s="7"/>
      <c r="AJ1851" s="7"/>
      <c r="AL1851" s="7"/>
      <c r="AM1851" s="7"/>
    </row>
    <row r="1852" spans="14:39" x14ac:dyDescent="0.25">
      <c r="AH1852" s="7"/>
      <c r="AJ1852" s="7"/>
      <c r="AL1852" s="7"/>
      <c r="AM1852" s="7"/>
    </row>
    <row r="1853" spans="14:39" x14ac:dyDescent="0.25">
      <c r="AH1853" s="7"/>
      <c r="AK1853" s="7"/>
      <c r="AL1853" s="7"/>
      <c r="AM1853" s="7"/>
    </row>
    <row r="1854" spans="14:39" x14ac:dyDescent="0.25">
      <c r="AJ1854" s="7"/>
      <c r="AK1854" s="7"/>
      <c r="AL1854" s="7"/>
    </row>
    <row r="1855" spans="14:39" x14ac:dyDescent="0.25">
      <c r="AL1855" s="7"/>
      <c r="AM1855" s="7"/>
    </row>
    <row r="1856" spans="14:39" x14ac:dyDescent="0.25">
      <c r="AH1856" s="7"/>
      <c r="AJ1856" s="7"/>
      <c r="AL1856" s="7"/>
      <c r="AM1856" s="7"/>
    </row>
    <row r="1857" spans="15:39" x14ac:dyDescent="0.25">
      <c r="AH1857" s="7"/>
      <c r="AJ1857" s="7"/>
      <c r="AL1857" s="7"/>
      <c r="AM1857" s="7"/>
    </row>
    <row r="1858" spans="15:39" x14ac:dyDescent="0.25">
      <c r="AH1858" s="7"/>
      <c r="AJ1858" s="7"/>
      <c r="AL1858" s="7"/>
      <c r="AM1858" s="7"/>
    </row>
    <row r="1859" spans="15:39" x14ac:dyDescent="0.25">
      <c r="AH1859" s="7"/>
      <c r="AJ1859" s="7"/>
      <c r="AL1859" s="7"/>
      <c r="AM1859" s="7"/>
    </row>
    <row r="1860" spans="15:39" x14ac:dyDescent="0.25">
      <c r="AL1860" s="7"/>
      <c r="AM1860" s="7"/>
    </row>
    <row r="1861" spans="15:39" x14ac:dyDescent="0.25">
      <c r="AL1861" s="7"/>
      <c r="AM1861" s="7"/>
    </row>
    <row r="1862" spans="15:39" x14ac:dyDescent="0.25">
      <c r="AJ1862" s="7"/>
      <c r="AL1862" s="7"/>
      <c r="AM1862" s="7"/>
    </row>
    <row r="1863" spans="15:39" x14ac:dyDescent="0.25">
      <c r="AH1863" s="7"/>
      <c r="AL1863" s="7"/>
      <c r="AM1863" s="7"/>
    </row>
    <row r="1864" spans="15:39" x14ac:dyDescent="0.25">
      <c r="AH1864" s="7"/>
      <c r="AJ1864" s="7"/>
      <c r="AL1864" s="7"/>
      <c r="AM1864" s="7"/>
    </row>
    <row r="1865" spans="15:39" x14ac:dyDescent="0.25">
      <c r="AL1865" s="7"/>
    </row>
    <row r="1866" spans="15:39" x14ac:dyDescent="0.25">
      <c r="O1866" s="7"/>
      <c r="AG1866" s="7"/>
      <c r="AJ1866" s="7"/>
      <c r="AK1866" s="7"/>
      <c r="AL1866" s="7"/>
    </row>
    <row r="1867" spans="15:39" x14ac:dyDescent="0.25">
      <c r="AJ1867" s="7"/>
      <c r="AL1867" s="7"/>
    </row>
    <row r="1868" spans="15:39" x14ac:dyDescent="0.25">
      <c r="AJ1868" s="7"/>
      <c r="AL1868" s="7"/>
    </row>
    <row r="1869" spans="15:39" x14ac:dyDescent="0.25">
      <c r="O1869" s="7"/>
      <c r="Q1869" s="7"/>
      <c r="AH1869" s="7"/>
      <c r="AJ1869" s="7"/>
      <c r="AK1869" s="7"/>
      <c r="AL1869" s="7"/>
      <c r="AM1869" s="7"/>
    </row>
    <row r="1870" spans="15:39" x14ac:dyDescent="0.25">
      <c r="AH1870" s="7"/>
      <c r="AJ1870" s="7"/>
      <c r="AK1870" s="7"/>
      <c r="AL1870" s="7"/>
      <c r="AM1870" s="7"/>
    </row>
    <row r="1871" spans="15:39" x14ac:dyDescent="0.25">
      <c r="AJ1871" s="7"/>
      <c r="AL1871" s="7"/>
    </row>
    <row r="1872" spans="15:39" x14ac:dyDescent="0.25">
      <c r="AL1872" s="7"/>
    </row>
    <row r="1873" spans="14:39" x14ac:dyDescent="0.25">
      <c r="AH1873" s="7"/>
      <c r="AL1873" s="7"/>
      <c r="AM1873" s="7"/>
    </row>
    <row r="1874" spans="14:39" x14ac:dyDescent="0.25">
      <c r="AH1874" s="7"/>
      <c r="AL1874" s="7"/>
    </row>
    <row r="1875" spans="14:39" x14ac:dyDescent="0.25">
      <c r="AL1875" s="7"/>
    </row>
    <row r="1876" spans="14:39" x14ac:dyDescent="0.25">
      <c r="AK1876" s="7"/>
      <c r="AL1876" s="7"/>
    </row>
    <row r="1877" spans="14:39" x14ac:dyDescent="0.25">
      <c r="AH1877" s="7"/>
      <c r="AI1877" s="7"/>
      <c r="AJ1877" s="7"/>
      <c r="AK1877" s="7"/>
      <c r="AL1877" s="7"/>
      <c r="AM1877" s="7"/>
    </row>
    <row r="1878" spans="14:39" x14ac:dyDescent="0.25">
      <c r="AH1878" s="7"/>
      <c r="AL1878" s="7"/>
      <c r="AM1878" s="7"/>
    </row>
    <row r="1879" spans="14:39" x14ac:dyDescent="0.25">
      <c r="AH1879" s="7"/>
      <c r="AJ1879" s="7"/>
      <c r="AL1879" s="7"/>
      <c r="AM1879" s="7"/>
    </row>
    <row r="1880" spans="14:39" x14ac:dyDescent="0.25">
      <c r="AJ1880" s="7"/>
      <c r="AL1880" s="7"/>
      <c r="AM1880" s="7"/>
    </row>
    <row r="1881" spans="14:39" x14ac:dyDescent="0.25">
      <c r="AH1881" s="7"/>
      <c r="AJ1881" s="7"/>
      <c r="AL1881" s="7"/>
    </row>
    <row r="1882" spans="14:39" x14ac:dyDescent="0.25">
      <c r="AJ1882" s="7"/>
      <c r="AL1882" s="7"/>
    </row>
    <row r="1883" spans="14:39" x14ac:dyDescent="0.25">
      <c r="AL1883" s="7"/>
      <c r="AM1883" s="7"/>
    </row>
    <row r="1884" spans="14:39" x14ac:dyDescent="0.25">
      <c r="N1884" s="7"/>
      <c r="AH1884" s="7"/>
      <c r="AJ1884" s="7"/>
      <c r="AL1884" s="7"/>
      <c r="AM1884" s="7"/>
    </row>
    <row r="1885" spans="14:39" x14ac:dyDescent="0.25">
      <c r="AH1885" s="7"/>
      <c r="AJ1885" s="7"/>
      <c r="AL1885" s="7"/>
      <c r="AM1885" s="7"/>
    </row>
    <row r="1886" spans="14:39" x14ac:dyDescent="0.25">
      <c r="AL1886" s="7"/>
    </row>
    <row r="1887" spans="14:39" x14ac:dyDescent="0.25">
      <c r="AH1887" s="7"/>
      <c r="AJ1887" s="7"/>
      <c r="AL1887" s="7"/>
      <c r="AM1887" s="7"/>
    </row>
    <row r="1888" spans="14:39" x14ac:dyDescent="0.25">
      <c r="AH1888" s="7"/>
      <c r="AL1888" s="7"/>
      <c r="AM1888" s="7"/>
    </row>
    <row r="1889" spans="4:39" x14ac:dyDescent="0.25">
      <c r="Q1889" s="7"/>
      <c r="AH1889" s="7"/>
      <c r="AJ1889" s="7"/>
      <c r="AL1889" s="7"/>
      <c r="AM1889" s="7"/>
    </row>
    <row r="1890" spans="4:39" x14ac:dyDescent="0.25">
      <c r="K1890" s="7"/>
      <c r="AH1890" s="7"/>
      <c r="AJ1890" s="7"/>
      <c r="AK1890" s="7"/>
      <c r="AL1890" s="7"/>
      <c r="AM1890" s="7"/>
    </row>
    <row r="1891" spans="4:39" x14ac:dyDescent="0.25">
      <c r="AH1891" s="7"/>
      <c r="AJ1891" s="7"/>
      <c r="AL1891" s="7"/>
      <c r="AM1891" s="7"/>
    </row>
    <row r="1892" spans="4:39" x14ac:dyDescent="0.25">
      <c r="AJ1892" s="7"/>
      <c r="AL1892" s="7"/>
    </row>
    <row r="1893" spans="4:39" x14ac:dyDescent="0.25">
      <c r="AJ1893" s="7"/>
      <c r="AL1893" s="7"/>
    </row>
    <row r="1894" spans="4:39" x14ac:dyDescent="0.25">
      <c r="AH1894" s="7"/>
      <c r="AL1894" s="7"/>
      <c r="AM1894" s="7"/>
    </row>
    <row r="1895" spans="4:39" x14ac:dyDescent="0.25">
      <c r="AJ1895" s="7"/>
      <c r="AL1895" s="7"/>
    </row>
    <row r="1896" spans="4:39" x14ac:dyDescent="0.25">
      <c r="AL1896" s="7"/>
    </row>
    <row r="1897" spans="4:39" x14ac:dyDescent="0.25">
      <c r="D1897" s="7"/>
      <c r="AH1897" s="7"/>
      <c r="AJ1897" s="7"/>
      <c r="AL1897" s="7"/>
      <c r="AM1897" s="7"/>
    </row>
    <row r="1898" spans="4:39" x14ac:dyDescent="0.25">
      <c r="AL1898" s="7"/>
    </row>
    <row r="1899" spans="4:39" x14ac:dyDescent="0.25">
      <c r="AJ1899" s="7"/>
      <c r="AL1899" s="7"/>
    </row>
    <row r="1900" spans="4:39" x14ac:dyDescent="0.25">
      <c r="AH1900" s="7"/>
      <c r="AL1900" s="7"/>
      <c r="AM1900" s="7"/>
    </row>
    <row r="1901" spans="4:39" x14ac:dyDescent="0.25">
      <c r="AL1901" s="7"/>
    </row>
    <row r="1902" spans="4:39" x14ac:dyDescent="0.25">
      <c r="AH1902" s="7"/>
      <c r="AJ1902" s="7"/>
      <c r="AL1902" s="7"/>
      <c r="AM1902" s="7"/>
    </row>
    <row r="1903" spans="4:39" x14ac:dyDescent="0.25">
      <c r="AH1903" s="7"/>
      <c r="AJ1903" s="7"/>
      <c r="AL1903" s="7"/>
      <c r="AM1903" s="7"/>
    </row>
    <row r="1904" spans="4:39" x14ac:dyDescent="0.25">
      <c r="AH1904" s="7"/>
      <c r="AJ1904" s="7"/>
      <c r="AK1904" s="7"/>
      <c r="AL1904" s="7"/>
      <c r="AM1904" s="7"/>
    </row>
    <row r="1905" spans="4:39" x14ac:dyDescent="0.25">
      <c r="AH1905" s="7"/>
      <c r="AJ1905" s="7"/>
      <c r="AK1905" s="7"/>
      <c r="AL1905" s="7"/>
      <c r="AM1905" s="7"/>
    </row>
    <row r="1906" spans="4:39" x14ac:dyDescent="0.25">
      <c r="AL1906" s="7"/>
    </row>
    <row r="1907" spans="4:39" x14ac:dyDescent="0.25">
      <c r="AL1907" s="7"/>
      <c r="AM1907" s="7"/>
    </row>
    <row r="1908" spans="4:39" x14ac:dyDescent="0.25">
      <c r="AH1908" s="7"/>
      <c r="AK1908" s="7"/>
      <c r="AL1908" s="7"/>
    </row>
    <row r="1909" spans="4:39" x14ac:dyDescent="0.25">
      <c r="AJ1909" s="7"/>
      <c r="AL1909" s="7"/>
    </row>
    <row r="1910" spans="4:39" x14ac:dyDescent="0.25">
      <c r="AL1910" s="7"/>
      <c r="AM1910" s="7"/>
    </row>
    <row r="1911" spans="4:39" x14ac:dyDescent="0.25">
      <c r="AJ1911" s="7"/>
      <c r="AL1911" s="7"/>
    </row>
    <row r="1912" spans="4:39" x14ac:dyDescent="0.25">
      <c r="D1912" s="7"/>
      <c r="O1912" s="7"/>
      <c r="Q1912" s="7"/>
      <c r="AG1912" s="7"/>
      <c r="AI1912" s="7"/>
      <c r="AJ1912" s="7"/>
      <c r="AK1912" s="7"/>
      <c r="AL1912" s="7"/>
      <c r="AM1912" s="7"/>
    </row>
    <row r="1913" spans="4:39" x14ac:dyDescent="0.25">
      <c r="AL1913" s="7"/>
    </row>
    <row r="1914" spans="4:39" x14ac:dyDescent="0.25">
      <c r="AJ1914" s="7"/>
      <c r="AL1914" s="7"/>
    </row>
    <row r="1915" spans="4:39" x14ac:dyDescent="0.25">
      <c r="AH1915" s="7"/>
      <c r="AJ1915" s="7"/>
      <c r="AL1915" s="7"/>
    </row>
    <row r="1916" spans="4:39" x14ac:dyDescent="0.25">
      <c r="AJ1916" s="7"/>
      <c r="AL1916" s="7"/>
    </row>
    <row r="1917" spans="4:39" x14ac:dyDescent="0.25">
      <c r="AL1917" s="7"/>
    </row>
    <row r="1918" spans="4:39" x14ac:dyDescent="0.25">
      <c r="AH1918" s="7"/>
      <c r="AL1918" s="7"/>
      <c r="AM1918" s="7"/>
    </row>
    <row r="1919" spans="4:39" x14ac:dyDescent="0.25">
      <c r="N1919" s="7"/>
      <c r="AH1919" s="7"/>
      <c r="AJ1919" s="7"/>
      <c r="AL1919" s="7"/>
      <c r="AM1919" s="7"/>
    </row>
    <row r="1920" spans="4:39" x14ac:dyDescent="0.25">
      <c r="AH1920" s="7"/>
      <c r="AJ1920" s="7"/>
      <c r="AL1920" s="7"/>
      <c r="AM1920" s="7"/>
    </row>
    <row r="1921" spans="4:39" x14ac:dyDescent="0.25">
      <c r="AJ1921" s="7"/>
      <c r="AL1921" s="7"/>
    </row>
    <row r="1922" spans="4:39" x14ac:dyDescent="0.25">
      <c r="AJ1922" s="7"/>
      <c r="AL1922" s="7"/>
    </row>
    <row r="1923" spans="4:39" x14ac:dyDescent="0.25">
      <c r="AJ1923" s="7"/>
      <c r="AL1923" s="7"/>
      <c r="AM1923" s="7"/>
    </row>
    <row r="1924" spans="4:39" x14ac:dyDescent="0.25">
      <c r="AL1924" s="7"/>
    </row>
    <row r="1925" spans="4:39" x14ac:dyDescent="0.25">
      <c r="AH1925" s="7"/>
      <c r="AL1925" s="7"/>
      <c r="AM1925" s="7"/>
    </row>
    <row r="1926" spans="4:39" x14ac:dyDescent="0.25">
      <c r="M1926" s="7"/>
      <c r="AJ1926" s="7"/>
      <c r="AL1926" s="7"/>
    </row>
    <row r="1927" spans="4:39" x14ac:dyDescent="0.25">
      <c r="AL1927" s="7"/>
    </row>
    <row r="1928" spans="4:39" x14ac:dyDescent="0.25">
      <c r="D1928" s="7"/>
      <c r="AJ1928" s="7"/>
      <c r="AL1928" s="7"/>
      <c r="AM1928" s="7"/>
    </row>
    <row r="1929" spans="4:39" x14ac:dyDescent="0.25">
      <c r="AL1929" s="7"/>
    </row>
    <row r="1930" spans="4:39" x14ac:dyDescent="0.25">
      <c r="AJ1930" s="7"/>
      <c r="AL1930" s="7"/>
      <c r="AM1930" s="7"/>
    </row>
    <row r="1931" spans="4:39" x14ac:dyDescent="0.25">
      <c r="D1931" s="7"/>
      <c r="P1931" s="7"/>
      <c r="Q1931" s="7"/>
      <c r="AH1931" s="7"/>
      <c r="AJ1931" s="7"/>
      <c r="AL1931" s="7"/>
      <c r="AM1931" s="7"/>
    </row>
    <row r="1932" spans="4:39" x14ac:dyDescent="0.25">
      <c r="AJ1932" s="7"/>
      <c r="AL1932" s="7"/>
      <c r="AM1932" s="7"/>
    </row>
    <row r="1933" spans="4:39" x14ac:dyDescent="0.25">
      <c r="AH1933" s="7"/>
      <c r="AJ1933" s="7"/>
      <c r="AL1933" s="7"/>
      <c r="AM1933" s="7"/>
    </row>
    <row r="1934" spans="4:39" x14ac:dyDescent="0.25">
      <c r="AJ1934" s="7"/>
      <c r="AL1934" s="7"/>
      <c r="AM1934" s="7"/>
    </row>
    <row r="1935" spans="4:39" x14ac:dyDescent="0.25">
      <c r="N1935" s="7"/>
      <c r="AJ1935" s="7"/>
      <c r="AL1935" s="7"/>
      <c r="AM1935" s="7"/>
    </row>
    <row r="1936" spans="4:39" x14ac:dyDescent="0.25">
      <c r="AH1936" s="7"/>
      <c r="AJ1936" s="7"/>
      <c r="AK1936" s="7"/>
      <c r="AL1936" s="7"/>
      <c r="AM1936" s="7"/>
    </row>
    <row r="1937" spans="14:39" x14ac:dyDescent="0.25">
      <c r="AJ1937" s="7"/>
      <c r="AL1937" s="7"/>
    </row>
    <row r="1938" spans="14:39" x14ac:dyDescent="0.25">
      <c r="AH1938" s="7"/>
      <c r="AJ1938" s="7"/>
      <c r="AL1938" s="7"/>
      <c r="AM1938" s="7"/>
    </row>
    <row r="1939" spans="14:39" x14ac:dyDescent="0.25">
      <c r="AH1939" s="7"/>
      <c r="AJ1939" s="7"/>
      <c r="AL1939" s="7"/>
      <c r="AM1939" s="7"/>
    </row>
    <row r="1940" spans="14:39" x14ac:dyDescent="0.25">
      <c r="AJ1940" s="7"/>
      <c r="AL1940" s="7"/>
    </row>
    <row r="1941" spans="14:39" x14ac:dyDescent="0.25">
      <c r="AH1941" s="7"/>
      <c r="AL1941" s="7"/>
      <c r="AM1941" s="7"/>
    </row>
    <row r="1942" spans="14:39" x14ac:dyDescent="0.25">
      <c r="AL1942" s="7"/>
    </row>
    <row r="1943" spans="14:39" x14ac:dyDescent="0.25">
      <c r="AJ1943" s="7"/>
      <c r="AL1943" s="7"/>
    </row>
    <row r="1944" spans="14:39" x14ac:dyDescent="0.25">
      <c r="AG1944" s="7"/>
      <c r="AL1944" s="7"/>
    </row>
    <row r="1945" spans="14:39" x14ac:dyDescent="0.25">
      <c r="AL1945" s="7"/>
    </row>
    <row r="1946" spans="14:39" x14ac:dyDescent="0.25">
      <c r="N1946" s="7"/>
      <c r="AJ1946" s="7"/>
      <c r="AL1946" s="7"/>
      <c r="AM1946" s="7"/>
    </row>
    <row r="1947" spans="14:39" x14ac:dyDescent="0.25">
      <c r="AH1947" s="7"/>
      <c r="AJ1947" s="7"/>
      <c r="AL1947" s="7"/>
      <c r="AM1947" s="7"/>
    </row>
    <row r="1948" spans="14:39" x14ac:dyDescent="0.25">
      <c r="AH1948" s="7"/>
      <c r="AL1948" s="7"/>
      <c r="AM1948" s="7"/>
    </row>
    <row r="1949" spans="14:39" x14ac:dyDescent="0.25">
      <c r="AL1949" s="7"/>
    </row>
    <row r="1950" spans="14:39" x14ac:dyDescent="0.25">
      <c r="AL1950" s="7"/>
    </row>
    <row r="1951" spans="14:39" x14ac:dyDescent="0.25">
      <c r="AL1951" s="7"/>
    </row>
    <row r="1952" spans="14:39" x14ac:dyDescent="0.25">
      <c r="AJ1952" s="7"/>
      <c r="AL1952" s="7"/>
      <c r="AM1952" s="7"/>
    </row>
    <row r="1953" spans="4:39" x14ac:dyDescent="0.25">
      <c r="AH1953" s="7"/>
      <c r="AJ1953" s="7"/>
      <c r="AL1953" s="7"/>
      <c r="AM1953" s="7"/>
    </row>
    <row r="1954" spans="4:39" x14ac:dyDescent="0.25">
      <c r="AL1954" s="7"/>
    </row>
    <row r="1955" spans="4:39" x14ac:dyDescent="0.25">
      <c r="AJ1955" s="7"/>
      <c r="AL1955" s="7"/>
    </row>
    <row r="1956" spans="4:39" x14ac:dyDescent="0.25">
      <c r="O1956" s="7"/>
      <c r="AJ1956" s="7"/>
      <c r="AL1956" s="7"/>
      <c r="AM1956" s="7"/>
    </row>
    <row r="1957" spans="4:39" x14ac:dyDescent="0.25">
      <c r="AL1957" s="7"/>
      <c r="AM1957" s="7"/>
    </row>
    <row r="1958" spans="4:39" x14ac:dyDescent="0.25">
      <c r="AL1958" s="7"/>
    </row>
    <row r="1959" spans="4:39" x14ac:dyDescent="0.25">
      <c r="AJ1959" s="7"/>
      <c r="AL1959" s="7"/>
      <c r="AM1959" s="7"/>
    </row>
    <row r="1960" spans="4:39" x14ac:dyDescent="0.25">
      <c r="AJ1960" s="7"/>
      <c r="AK1960" s="7"/>
      <c r="AL1960" s="7"/>
      <c r="AM1960" s="7"/>
    </row>
    <row r="1961" spans="4:39" x14ac:dyDescent="0.25">
      <c r="J1961" s="7"/>
      <c r="AJ1961" s="7"/>
      <c r="AL1961" s="7"/>
    </row>
    <row r="1962" spans="4:39" x14ac:dyDescent="0.25">
      <c r="D1962" s="7"/>
      <c r="J1962" s="7"/>
      <c r="K1962" s="7"/>
      <c r="N1962" s="7"/>
      <c r="Q1962" s="7"/>
      <c r="AH1962" s="7"/>
      <c r="AJ1962" s="7"/>
      <c r="AK1962" s="7"/>
      <c r="AL1962" s="7"/>
      <c r="AM1962" s="7"/>
    </row>
    <row r="1963" spans="4:39" x14ac:dyDescent="0.25">
      <c r="AJ1963" s="7"/>
      <c r="AL1963" s="7"/>
      <c r="AM1963" s="7"/>
    </row>
    <row r="1964" spans="4:39" x14ac:dyDescent="0.25">
      <c r="AJ1964" s="7"/>
      <c r="AK1964" s="7"/>
      <c r="AL1964" s="7"/>
    </row>
    <row r="1965" spans="4:39" x14ac:dyDescent="0.25">
      <c r="AJ1965" s="7"/>
      <c r="AL1965" s="7"/>
    </row>
    <row r="1966" spans="4:39" x14ac:dyDescent="0.25">
      <c r="AJ1966" s="7"/>
      <c r="AL1966" s="7"/>
    </row>
    <row r="1967" spans="4:39" x14ac:dyDescent="0.25">
      <c r="AJ1967" s="7"/>
      <c r="AL1967" s="7"/>
    </row>
    <row r="1968" spans="4:39" x14ac:dyDescent="0.25">
      <c r="AJ1968" s="7"/>
      <c r="AL1968" s="7"/>
    </row>
    <row r="1969" spans="10:39" x14ac:dyDescent="0.25">
      <c r="AJ1969" s="7"/>
      <c r="AL1969" s="7"/>
    </row>
    <row r="1970" spans="10:39" x14ac:dyDescent="0.25">
      <c r="AL1970" s="7"/>
    </row>
    <row r="1971" spans="10:39" x14ac:dyDescent="0.25">
      <c r="AJ1971" s="7"/>
      <c r="AL1971" s="7"/>
    </row>
    <row r="1972" spans="10:39" x14ac:dyDescent="0.25">
      <c r="AH1972" s="7"/>
      <c r="AJ1972" s="7"/>
      <c r="AL1972" s="7"/>
      <c r="AM1972" s="7"/>
    </row>
    <row r="1973" spans="10:39" x14ac:dyDescent="0.25">
      <c r="AH1973" s="7"/>
      <c r="AJ1973" s="7"/>
      <c r="AL1973" s="7"/>
      <c r="AM1973" s="7"/>
    </row>
    <row r="1974" spans="10:39" x14ac:dyDescent="0.25">
      <c r="AJ1974" s="7"/>
      <c r="AL1974" s="7"/>
    </row>
    <row r="1975" spans="10:39" x14ac:dyDescent="0.25">
      <c r="AJ1975" s="7"/>
      <c r="AL1975" s="7"/>
      <c r="AM1975" s="7"/>
    </row>
    <row r="1976" spans="10:39" x14ac:dyDescent="0.25">
      <c r="AH1976" s="7"/>
      <c r="AJ1976" s="7"/>
      <c r="AL1976" s="7"/>
      <c r="AM1976" s="7"/>
    </row>
    <row r="1977" spans="10:39" x14ac:dyDescent="0.25">
      <c r="AL1977" s="7"/>
    </row>
    <row r="1978" spans="10:39" x14ac:dyDescent="0.25">
      <c r="J1978" s="7"/>
      <c r="AJ1978" s="7"/>
      <c r="AL1978" s="7"/>
    </row>
    <row r="1979" spans="10:39" x14ac:dyDescent="0.25">
      <c r="AJ1979" s="7"/>
      <c r="AL1979" s="7"/>
    </row>
    <row r="1980" spans="10:39" x14ac:dyDescent="0.25">
      <c r="N1980" s="7"/>
      <c r="AH1980" s="7"/>
      <c r="AJ1980" s="7"/>
      <c r="AK1980" s="7"/>
      <c r="AL1980" s="7"/>
      <c r="AM1980" s="7"/>
    </row>
    <row r="1981" spans="10:39" x14ac:dyDescent="0.25">
      <c r="AH1981" s="7"/>
      <c r="AJ1981" s="7"/>
      <c r="AL1981" s="7"/>
      <c r="AM1981" s="7"/>
    </row>
    <row r="1982" spans="10:39" x14ac:dyDescent="0.25">
      <c r="AJ1982" s="7"/>
      <c r="AL1982" s="7"/>
    </row>
    <row r="1983" spans="10:39" x14ac:dyDescent="0.25">
      <c r="AH1983" s="7"/>
      <c r="AJ1983" s="7"/>
      <c r="AK1983" s="7"/>
      <c r="AL1983" s="7"/>
      <c r="AM1983" s="7"/>
    </row>
    <row r="1984" spans="10:39" x14ac:dyDescent="0.25">
      <c r="AH1984" s="7"/>
      <c r="AL1984" s="7"/>
      <c r="AM1984" s="7"/>
    </row>
    <row r="1985" spans="4:39" x14ac:dyDescent="0.25">
      <c r="AH1985" s="7"/>
      <c r="AJ1985" s="7"/>
      <c r="AK1985" s="7"/>
      <c r="AL1985" s="7"/>
      <c r="AM1985" s="7"/>
    </row>
    <row r="1986" spans="4:39" x14ac:dyDescent="0.25">
      <c r="AH1986" s="7"/>
      <c r="AJ1986" s="7"/>
      <c r="AL1986" s="7"/>
      <c r="AM1986" s="7"/>
    </row>
    <row r="1987" spans="4:39" x14ac:dyDescent="0.25">
      <c r="AJ1987" s="7"/>
      <c r="AK1987" s="7"/>
      <c r="AL1987" s="7"/>
      <c r="AM1987" s="7"/>
    </row>
    <row r="1988" spans="4:39" x14ac:dyDescent="0.25">
      <c r="AL1988" s="7"/>
    </row>
    <row r="1989" spans="4:39" x14ac:dyDescent="0.25">
      <c r="AH1989" s="7"/>
      <c r="AJ1989" s="7"/>
      <c r="AK1989" s="7"/>
      <c r="AL1989" s="7"/>
      <c r="AM1989" s="7"/>
    </row>
    <row r="1990" spans="4:39" x14ac:dyDescent="0.25">
      <c r="AH1990" s="7"/>
      <c r="AL1990" s="7"/>
      <c r="AM1990" s="7"/>
    </row>
    <row r="1991" spans="4:39" x14ac:dyDescent="0.25">
      <c r="AH1991" s="7"/>
      <c r="AJ1991" s="7"/>
      <c r="AL1991" s="7"/>
      <c r="AM1991" s="7"/>
    </row>
    <row r="1992" spans="4:39" x14ac:dyDescent="0.25">
      <c r="AH1992" s="7"/>
      <c r="AJ1992" s="7"/>
      <c r="AL1992" s="7"/>
      <c r="AM1992" s="7"/>
    </row>
    <row r="1993" spans="4:39" x14ac:dyDescent="0.25">
      <c r="AH1993" s="7"/>
      <c r="AL1993" s="7"/>
      <c r="AM1993" s="7"/>
    </row>
    <row r="1994" spans="4:39" x14ac:dyDescent="0.25">
      <c r="AL1994" s="7"/>
    </row>
    <row r="1995" spans="4:39" x14ac:dyDescent="0.25">
      <c r="D1995" s="7"/>
      <c r="E1995" s="7"/>
      <c r="F1995" s="7"/>
      <c r="G1995" s="7"/>
      <c r="H1995" s="7"/>
      <c r="I1995" s="7"/>
      <c r="J1995" s="7"/>
      <c r="K1995" s="7"/>
      <c r="L1995" s="7"/>
      <c r="N1995" s="7"/>
      <c r="O1995" s="7"/>
      <c r="P1995" s="7"/>
      <c r="Q1995" s="7"/>
      <c r="R1995" s="7"/>
      <c r="U1995" s="7"/>
      <c r="V1995" s="7"/>
      <c r="AG1995" s="7"/>
      <c r="AH1995" s="7"/>
      <c r="AI1995" s="7"/>
      <c r="AJ1995" s="7"/>
      <c r="AK1995" s="7"/>
      <c r="AL1995" s="7"/>
      <c r="AM1995" s="7"/>
    </row>
    <row r="1996" spans="4:39" x14ac:dyDescent="0.25">
      <c r="AL1996" s="7"/>
    </row>
    <row r="1997" spans="4:39" x14ac:dyDescent="0.25">
      <c r="D1997" s="7"/>
      <c r="E1997" s="7"/>
      <c r="F1997" s="7"/>
      <c r="H1997" s="7"/>
      <c r="I1997" s="7"/>
      <c r="J1997" s="7"/>
      <c r="K1997" s="7"/>
      <c r="L1997" s="7"/>
      <c r="N1997" s="7"/>
      <c r="O1997" s="7"/>
      <c r="P1997" s="7"/>
      <c r="Q1997" s="7"/>
      <c r="R1997" s="7"/>
      <c r="S1997" s="7"/>
      <c r="AH1997" s="7"/>
      <c r="AI1997" s="7"/>
      <c r="AJ1997" s="7"/>
      <c r="AK1997" s="7"/>
      <c r="AL1997" s="7"/>
      <c r="AM1997" s="7"/>
    </row>
    <row r="1998" spans="4:39" x14ac:dyDescent="0.25">
      <c r="AH1998" s="7"/>
      <c r="AL1998" s="7"/>
      <c r="AM1998" s="7"/>
    </row>
    <row r="1999" spans="4:39" x14ac:dyDescent="0.25">
      <c r="AL1999" s="7"/>
      <c r="AM1999" s="7"/>
    </row>
    <row r="2000" spans="4:39" x14ac:dyDescent="0.25">
      <c r="AH2000" s="7"/>
      <c r="AJ2000" s="7"/>
      <c r="AL2000" s="7"/>
      <c r="AM2000" s="7"/>
    </row>
    <row r="2001" spans="14:39" x14ac:dyDescent="0.25">
      <c r="AL2001" s="7"/>
    </row>
    <row r="2002" spans="14:39" x14ac:dyDescent="0.25">
      <c r="AH2002" s="7"/>
      <c r="AJ2002" s="7"/>
      <c r="AL2002" s="7"/>
      <c r="AM2002" s="7"/>
    </row>
    <row r="2003" spans="14:39" x14ac:dyDescent="0.25">
      <c r="AJ2003" s="7"/>
      <c r="AL2003" s="7"/>
      <c r="AM2003" s="7"/>
    </row>
    <row r="2004" spans="14:39" x14ac:dyDescent="0.25">
      <c r="N2004" s="7"/>
      <c r="O2004" s="7"/>
      <c r="AJ2004" s="7"/>
      <c r="AK2004" s="7"/>
      <c r="AL2004" s="7"/>
      <c r="AM2004" s="7"/>
    </row>
    <row r="2005" spans="14:39" x14ac:dyDescent="0.25">
      <c r="AL2005" s="7"/>
      <c r="AM2005" s="7"/>
    </row>
    <row r="2006" spans="14:39" x14ac:dyDescent="0.25">
      <c r="AH2006" s="7"/>
      <c r="AJ2006" s="7"/>
      <c r="AL2006" s="7"/>
      <c r="AM2006" s="7"/>
    </row>
    <row r="2007" spans="14:39" x14ac:dyDescent="0.25">
      <c r="AH2007" s="7"/>
      <c r="AJ2007" s="7"/>
      <c r="AK2007" s="7"/>
      <c r="AL2007" s="7"/>
      <c r="AM2007" s="7"/>
    </row>
    <row r="2008" spans="14:39" x14ac:dyDescent="0.25">
      <c r="AJ2008" s="7"/>
      <c r="AL2008" s="7"/>
    </row>
    <row r="2009" spans="14:39" x14ac:dyDescent="0.25">
      <c r="AL2009" s="7"/>
    </row>
    <row r="2010" spans="14:39" x14ac:dyDescent="0.25">
      <c r="AJ2010" s="7"/>
      <c r="AL2010" s="7"/>
      <c r="AM2010" s="7"/>
    </row>
    <row r="2011" spans="14:39" x14ac:dyDescent="0.25">
      <c r="AL2011" s="7"/>
    </row>
    <row r="2012" spans="14:39" x14ac:dyDescent="0.25">
      <c r="AH2012" s="7"/>
      <c r="AJ2012" s="7"/>
      <c r="AL2012" s="7"/>
      <c r="AM2012" s="7"/>
    </row>
    <row r="2013" spans="14:39" x14ac:dyDescent="0.25">
      <c r="AJ2013" s="7"/>
      <c r="AL2013" s="7"/>
    </row>
    <row r="2014" spans="14:39" x14ac:dyDescent="0.25">
      <c r="AL2014" s="7"/>
    </row>
    <row r="2015" spans="14:39" x14ac:dyDescent="0.25">
      <c r="AH2015" s="7"/>
      <c r="AJ2015" s="7"/>
      <c r="AL2015" s="7"/>
      <c r="AM2015" s="7"/>
    </row>
    <row r="2016" spans="14:39" x14ac:dyDescent="0.25">
      <c r="AJ2016" s="7"/>
      <c r="AK2016" s="7"/>
      <c r="AL2016" s="7"/>
      <c r="AM2016" s="7"/>
    </row>
    <row r="2017" spans="4:39" x14ac:dyDescent="0.25">
      <c r="AJ2017" s="7"/>
      <c r="AL2017" s="7"/>
      <c r="AM2017" s="7"/>
    </row>
    <row r="2018" spans="4:39" x14ac:dyDescent="0.25">
      <c r="AL2018" s="7"/>
    </row>
    <row r="2019" spans="4:39" x14ac:dyDescent="0.25">
      <c r="AH2019" s="7"/>
      <c r="AJ2019" s="7"/>
      <c r="AL2019" s="7"/>
      <c r="AM2019" s="7"/>
    </row>
    <row r="2020" spans="4:39" x14ac:dyDescent="0.25">
      <c r="AL2020" s="7"/>
    </row>
    <row r="2021" spans="4:39" x14ac:dyDescent="0.25">
      <c r="AJ2021" s="7"/>
      <c r="AK2021" s="7"/>
      <c r="AL2021" s="7"/>
    </row>
    <row r="2022" spans="4:39" x14ac:dyDescent="0.25">
      <c r="AG2022" s="7"/>
      <c r="AJ2022" s="7"/>
      <c r="AL2022" s="7"/>
      <c r="AM2022" s="7"/>
    </row>
    <row r="2023" spans="4:39" x14ac:dyDescent="0.25">
      <c r="AH2023" s="7"/>
      <c r="AJ2023" s="7"/>
      <c r="AK2023" s="7"/>
      <c r="AL2023" s="7"/>
      <c r="AM2023" s="7"/>
    </row>
    <row r="2024" spans="4:39" x14ac:dyDescent="0.25">
      <c r="AH2024" s="7"/>
      <c r="AJ2024" s="7"/>
      <c r="AL2024" s="7"/>
      <c r="AM2024" s="7"/>
    </row>
    <row r="2025" spans="4:39" x14ac:dyDescent="0.25">
      <c r="AH2025" s="7"/>
      <c r="AJ2025" s="7"/>
      <c r="AL2025" s="7"/>
      <c r="AM2025" s="7"/>
    </row>
    <row r="2026" spans="4:39" x14ac:dyDescent="0.25">
      <c r="AL2026" s="7"/>
    </row>
    <row r="2027" spans="4:39" x14ac:dyDescent="0.25">
      <c r="D2027" s="7"/>
      <c r="E2027" s="7"/>
      <c r="F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AD2027" s="7"/>
      <c r="AH2027" s="7"/>
      <c r="AJ2027" s="7"/>
      <c r="AK2027" s="7"/>
      <c r="AL2027" s="7"/>
      <c r="AM2027" s="7"/>
    </row>
    <row r="2028" spans="4:39" x14ac:dyDescent="0.25">
      <c r="AH2028" s="7"/>
      <c r="AJ2028" s="7"/>
      <c r="AL2028" s="7"/>
      <c r="AM2028" s="7"/>
    </row>
    <row r="2029" spans="4:39" x14ac:dyDescent="0.25">
      <c r="AL2029" s="7"/>
      <c r="AM2029" s="7"/>
    </row>
    <row r="2030" spans="4:39" x14ac:dyDescent="0.25">
      <c r="N2030" s="7"/>
      <c r="AH2030" s="7"/>
      <c r="AJ2030" s="7"/>
      <c r="AL2030" s="7"/>
      <c r="AM2030" s="7"/>
    </row>
    <row r="2031" spans="4:39" x14ac:dyDescent="0.25">
      <c r="AJ2031" s="7"/>
      <c r="AL2031" s="7"/>
    </row>
    <row r="2032" spans="4:39" x14ac:dyDescent="0.25">
      <c r="AJ2032" s="7"/>
      <c r="AL2032" s="7"/>
      <c r="AM2032" s="7"/>
    </row>
    <row r="2033" spans="34:39" x14ac:dyDescent="0.25">
      <c r="AJ2033" s="7"/>
      <c r="AL2033" s="7"/>
      <c r="AM2033" s="7"/>
    </row>
    <row r="2034" spans="34:39" x14ac:dyDescent="0.25">
      <c r="AL2034" s="7"/>
    </row>
    <row r="2035" spans="34:39" x14ac:dyDescent="0.25">
      <c r="AJ2035" s="7"/>
      <c r="AL2035" s="7"/>
      <c r="AM2035" s="7"/>
    </row>
    <row r="2036" spans="34:39" x14ac:dyDescent="0.25">
      <c r="AL2036" s="7"/>
    </row>
    <row r="2037" spans="34:39" x14ac:dyDescent="0.25">
      <c r="AJ2037" s="7"/>
      <c r="AL2037" s="7"/>
    </row>
    <row r="2038" spans="34:39" x14ac:dyDescent="0.25">
      <c r="AH2038" s="7"/>
      <c r="AL2038" s="7"/>
      <c r="AM2038" s="7"/>
    </row>
    <row r="2039" spans="34:39" x14ac:dyDescent="0.25">
      <c r="AJ2039" s="7"/>
      <c r="AL2039" s="7"/>
    </row>
    <row r="2040" spans="34:39" x14ac:dyDescent="0.25">
      <c r="AL2040" s="7"/>
    </row>
    <row r="2041" spans="34:39" x14ac:dyDescent="0.25">
      <c r="AL2041" s="7"/>
    </row>
    <row r="2042" spans="34:39" x14ac:dyDescent="0.25">
      <c r="AH2042" s="7"/>
      <c r="AJ2042" s="7"/>
      <c r="AL2042" s="7"/>
      <c r="AM2042" s="7"/>
    </row>
    <row r="2043" spans="34:39" x14ac:dyDescent="0.25">
      <c r="AH2043" s="7"/>
      <c r="AJ2043" s="7"/>
      <c r="AL2043" s="7"/>
      <c r="AM2043" s="7"/>
    </row>
    <row r="2044" spans="34:39" x14ac:dyDescent="0.25">
      <c r="AH2044" s="7"/>
      <c r="AJ2044" s="7"/>
      <c r="AL2044" s="7"/>
      <c r="AM2044" s="7"/>
    </row>
    <row r="2045" spans="34:39" x14ac:dyDescent="0.25">
      <c r="AJ2045" s="7"/>
      <c r="AL2045" s="7"/>
    </row>
    <row r="2046" spans="34:39" x14ac:dyDescent="0.25">
      <c r="AH2046" s="7"/>
      <c r="AJ2046" s="7"/>
      <c r="AL2046" s="7"/>
      <c r="AM2046" s="7"/>
    </row>
    <row r="2047" spans="34:39" x14ac:dyDescent="0.25">
      <c r="AJ2047" s="7"/>
      <c r="AL2047" s="7"/>
      <c r="AM2047" s="7"/>
    </row>
    <row r="2048" spans="34:39" x14ac:dyDescent="0.25">
      <c r="AJ2048" s="7"/>
      <c r="AL2048" s="7"/>
      <c r="AM2048" s="7"/>
    </row>
    <row r="2049" spans="4:39" x14ac:dyDescent="0.25">
      <c r="D2049" s="7"/>
      <c r="Q2049" s="7"/>
      <c r="AH2049" s="7"/>
      <c r="AJ2049" s="7"/>
      <c r="AK2049" s="7"/>
      <c r="AL2049" s="7"/>
      <c r="AM2049" s="7"/>
    </row>
    <row r="2050" spans="4:39" x14ac:dyDescent="0.25">
      <c r="D2050" s="7"/>
      <c r="E2050" s="7"/>
      <c r="F2050" s="7"/>
      <c r="H2050" s="7"/>
      <c r="I2050" s="7"/>
      <c r="M2050" s="7"/>
      <c r="N2050" s="7"/>
      <c r="O2050" s="7"/>
      <c r="P2050" s="7"/>
      <c r="Q2050" s="7"/>
      <c r="R2050" s="7"/>
      <c r="U2050" s="7"/>
      <c r="AG2050" s="7"/>
      <c r="AH2050" s="7"/>
      <c r="AI2050" s="7"/>
      <c r="AJ2050" s="7"/>
      <c r="AK2050" s="7"/>
      <c r="AL2050" s="7"/>
      <c r="AM2050" s="7"/>
    </row>
    <row r="2051" spans="4:39" x14ac:dyDescent="0.25">
      <c r="AH2051" s="7"/>
      <c r="AJ2051" s="7"/>
      <c r="AL2051" s="7"/>
      <c r="AM2051" s="7"/>
    </row>
    <row r="2052" spans="4:39" x14ac:dyDescent="0.25">
      <c r="AL2052" s="7"/>
    </row>
    <row r="2053" spans="4:39" x14ac:dyDescent="0.25">
      <c r="AL2053" s="7"/>
    </row>
    <row r="2054" spans="4:39" x14ac:dyDescent="0.25">
      <c r="AK2054" s="7"/>
      <c r="AL2054" s="7"/>
    </row>
    <row r="2055" spans="4:39" x14ac:dyDescent="0.25">
      <c r="O2055" s="7"/>
      <c r="AJ2055" s="7"/>
      <c r="AL2055" s="7"/>
      <c r="AM2055" s="7"/>
    </row>
    <row r="2056" spans="4:39" x14ac:dyDescent="0.25">
      <c r="AL2056" s="7"/>
    </row>
    <row r="2057" spans="4:39" x14ac:dyDescent="0.25">
      <c r="AH2057" s="7"/>
      <c r="AJ2057" s="7"/>
      <c r="AL2057" s="7"/>
      <c r="AM2057" s="7"/>
    </row>
    <row r="2058" spans="4:39" x14ac:dyDescent="0.25">
      <c r="AH2058" s="7"/>
      <c r="AL2058" s="7"/>
      <c r="AM2058" s="7"/>
    </row>
    <row r="2059" spans="4:39" x14ac:dyDescent="0.25">
      <c r="AL2059" s="7"/>
    </row>
    <row r="2060" spans="4:39" x14ac:dyDescent="0.25">
      <c r="AH2060" s="7"/>
      <c r="AJ2060" s="7"/>
      <c r="AL2060" s="7"/>
      <c r="AM2060" s="7"/>
    </row>
    <row r="2061" spans="4:39" x14ac:dyDescent="0.25">
      <c r="AJ2061" s="7"/>
      <c r="AK2061" s="7"/>
      <c r="AL2061" s="7"/>
      <c r="AM2061" s="7"/>
    </row>
    <row r="2062" spans="4:39" x14ac:dyDescent="0.25">
      <c r="AH2062" s="7"/>
      <c r="AJ2062" s="7"/>
      <c r="AL2062" s="7"/>
      <c r="AM2062" s="7"/>
    </row>
    <row r="2063" spans="4:39" x14ac:dyDescent="0.25">
      <c r="AH2063" s="7"/>
      <c r="AL2063" s="7"/>
      <c r="AM2063" s="7"/>
    </row>
    <row r="2064" spans="4:39" x14ac:dyDescent="0.25">
      <c r="AH2064" s="7"/>
      <c r="AL2064" s="7"/>
      <c r="AM2064" s="7"/>
    </row>
    <row r="2065" spans="33:39" x14ac:dyDescent="0.25">
      <c r="AH2065" s="7"/>
      <c r="AJ2065" s="7"/>
      <c r="AL2065" s="7"/>
      <c r="AM2065" s="7"/>
    </row>
    <row r="2066" spans="33:39" x14ac:dyDescent="0.25">
      <c r="AJ2066" s="7"/>
      <c r="AL2066" s="7"/>
      <c r="AM2066" s="7"/>
    </row>
    <row r="2067" spans="33:39" x14ac:dyDescent="0.25">
      <c r="AH2067" s="7"/>
      <c r="AJ2067" s="7"/>
      <c r="AL2067" s="7"/>
      <c r="AM2067" s="7"/>
    </row>
    <row r="2068" spans="33:39" x14ac:dyDescent="0.25">
      <c r="AL2068" s="7"/>
    </row>
    <row r="2069" spans="33:39" x14ac:dyDescent="0.25">
      <c r="AH2069" s="7"/>
      <c r="AJ2069" s="7"/>
      <c r="AL2069" s="7"/>
      <c r="AM2069" s="7"/>
    </row>
    <row r="2070" spans="33:39" x14ac:dyDescent="0.25">
      <c r="AH2070" s="7"/>
      <c r="AJ2070" s="7"/>
      <c r="AL2070" s="7"/>
      <c r="AM2070" s="7"/>
    </row>
    <row r="2071" spans="33:39" x14ac:dyDescent="0.25">
      <c r="AH2071" s="7"/>
      <c r="AL2071" s="7"/>
      <c r="AM2071" s="7"/>
    </row>
    <row r="2072" spans="33:39" x14ac:dyDescent="0.25">
      <c r="AJ2072" s="7"/>
      <c r="AK2072" s="7"/>
      <c r="AL2072" s="7"/>
    </row>
    <row r="2073" spans="33:39" x14ac:dyDescent="0.25">
      <c r="AL2073" s="7"/>
    </row>
    <row r="2074" spans="33:39" x14ac:dyDescent="0.25">
      <c r="AJ2074" s="7"/>
      <c r="AL2074" s="7"/>
    </row>
    <row r="2075" spans="33:39" x14ac:dyDescent="0.25">
      <c r="AH2075" s="7"/>
      <c r="AJ2075" s="7"/>
      <c r="AL2075" s="7"/>
      <c r="AM2075" s="7"/>
    </row>
    <row r="2076" spans="33:39" x14ac:dyDescent="0.25">
      <c r="AL2076" s="7"/>
    </row>
    <row r="2077" spans="33:39" x14ac:dyDescent="0.25">
      <c r="AG2077" s="7"/>
      <c r="AL2077" s="7"/>
    </row>
    <row r="2078" spans="33:39" x14ac:dyDescent="0.25">
      <c r="AH2078" s="7"/>
      <c r="AL2078" s="7"/>
      <c r="AM2078" s="7"/>
    </row>
    <row r="2079" spans="33:39" x14ac:dyDescent="0.25">
      <c r="AH2079" s="7"/>
      <c r="AJ2079" s="7"/>
      <c r="AL2079" s="7"/>
      <c r="AM2079" s="7"/>
    </row>
    <row r="2080" spans="33:39" x14ac:dyDescent="0.25">
      <c r="AG2080" s="7"/>
      <c r="AJ2080" s="7"/>
      <c r="AK2080" s="7"/>
      <c r="AL2080" s="7"/>
    </row>
    <row r="2081" spans="12:39" x14ac:dyDescent="0.25">
      <c r="AJ2081" s="7"/>
      <c r="AL2081" s="7"/>
    </row>
    <row r="2082" spans="12:39" x14ac:dyDescent="0.25">
      <c r="AH2082" s="7"/>
      <c r="AJ2082" s="7"/>
      <c r="AL2082" s="7"/>
      <c r="AM2082" s="7"/>
    </row>
    <row r="2083" spans="12:39" x14ac:dyDescent="0.25">
      <c r="AH2083" s="7"/>
      <c r="AL2083" s="7"/>
      <c r="AM2083" s="7"/>
    </row>
    <row r="2084" spans="12:39" x14ac:dyDescent="0.25">
      <c r="AH2084" s="7"/>
      <c r="AJ2084" s="7"/>
      <c r="AL2084" s="7"/>
      <c r="AM2084" s="7"/>
    </row>
    <row r="2085" spans="12:39" x14ac:dyDescent="0.25">
      <c r="AH2085" s="7"/>
      <c r="AJ2085" s="7"/>
      <c r="AL2085" s="7"/>
      <c r="AM2085" s="7"/>
    </row>
    <row r="2086" spans="12:39" x14ac:dyDescent="0.25">
      <c r="AL2086" s="7"/>
    </row>
    <row r="2087" spans="12:39" x14ac:dyDescent="0.25">
      <c r="Q2087" s="7"/>
      <c r="AH2087" s="7"/>
      <c r="AJ2087" s="7"/>
      <c r="AL2087" s="7"/>
      <c r="AM2087" s="7"/>
    </row>
    <row r="2088" spans="12:39" x14ac:dyDescent="0.25">
      <c r="AJ2088" s="7"/>
      <c r="AL2088" s="7"/>
      <c r="AM2088" s="7"/>
    </row>
    <row r="2089" spans="12:39" x14ac:dyDescent="0.25">
      <c r="AH2089" s="7"/>
      <c r="AL2089" s="7"/>
      <c r="AM2089" s="7"/>
    </row>
    <row r="2090" spans="12:39" x14ac:dyDescent="0.25">
      <c r="AJ2090" s="7"/>
      <c r="AK2090" s="7"/>
      <c r="AL2090" s="7"/>
      <c r="AM2090" s="7"/>
    </row>
    <row r="2091" spans="12:39" x14ac:dyDescent="0.25">
      <c r="AH2091" s="7"/>
      <c r="AJ2091" s="7"/>
      <c r="AL2091" s="7"/>
      <c r="AM2091" s="7"/>
    </row>
    <row r="2092" spans="12:39" x14ac:dyDescent="0.25">
      <c r="L2092" s="7"/>
      <c r="AH2092" s="7"/>
      <c r="AL2092" s="7"/>
      <c r="AM2092" s="7"/>
    </row>
    <row r="2093" spans="12:39" x14ac:dyDescent="0.25">
      <c r="AL2093" s="7"/>
    </row>
    <row r="2094" spans="12:39" x14ac:dyDescent="0.25">
      <c r="AH2094" s="7"/>
      <c r="AL2094" s="7"/>
      <c r="AM2094" s="7"/>
    </row>
    <row r="2095" spans="12:39" x14ac:dyDescent="0.25">
      <c r="N2095" s="7"/>
      <c r="AH2095" s="7"/>
      <c r="AL2095" s="7"/>
      <c r="AM2095" s="7"/>
    </row>
    <row r="2096" spans="12:39" x14ac:dyDescent="0.25">
      <c r="AH2096" s="7"/>
      <c r="AJ2096" s="7"/>
      <c r="AL2096" s="7"/>
      <c r="AM2096" s="7"/>
    </row>
    <row r="2097" spans="11:39" x14ac:dyDescent="0.25">
      <c r="AH2097" s="7"/>
      <c r="AJ2097" s="7"/>
      <c r="AL2097" s="7"/>
      <c r="AM2097" s="7"/>
    </row>
    <row r="2098" spans="11:39" x14ac:dyDescent="0.25">
      <c r="AL2098" s="7"/>
    </row>
    <row r="2099" spans="11:39" x14ac:dyDescent="0.25">
      <c r="AH2099" s="7"/>
      <c r="AJ2099" s="7"/>
      <c r="AL2099" s="7"/>
      <c r="AM2099" s="7"/>
    </row>
    <row r="2100" spans="11:39" x14ac:dyDescent="0.25">
      <c r="AH2100" s="7"/>
      <c r="AJ2100" s="7"/>
      <c r="AL2100" s="7"/>
      <c r="AM2100" s="7"/>
    </row>
    <row r="2101" spans="11:39" x14ac:dyDescent="0.25">
      <c r="O2101" s="7"/>
      <c r="AK2101" s="7"/>
      <c r="AL2101" s="7"/>
    </row>
    <row r="2102" spans="11:39" x14ac:dyDescent="0.25">
      <c r="AH2102" s="7"/>
      <c r="AJ2102" s="7"/>
      <c r="AL2102" s="7"/>
      <c r="AM2102" s="7"/>
    </row>
    <row r="2103" spans="11:39" x14ac:dyDescent="0.25">
      <c r="AH2103" s="7"/>
      <c r="AL2103" s="7"/>
      <c r="AM2103" s="7"/>
    </row>
    <row r="2104" spans="11:39" x14ac:dyDescent="0.25">
      <c r="AJ2104" s="7"/>
      <c r="AL2104" s="7"/>
      <c r="AM2104" s="7"/>
    </row>
    <row r="2105" spans="11:39" x14ac:dyDescent="0.25">
      <c r="AJ2105" s="7"/>
      <c r="AL2105" s="7"/>
      <c r="AM2105" s="7"/>
    </row>
    <row r="2106" spans="11:39" x14ac:dyDescent="0.25">
      <c r="AH2106" s="7"/>
      <c r="AJ2106" s="7"/>
      <c r="AK2106" s="7"/>
      <c r="AL2106" s="7"/>
      <c r="AM2106" s="7"/>
    </row>
    <row r="2107" spans="11:39" x14ac:dyDescent="0.25">
      <c r="AJ2107" s="7"/>
      <c r="AL2107" s="7"/>
    </row>
    <row r="2108" spans="11:39" x14ac:dyDescent="0.25">
      <c r="AJ2108" s="7"/>
      <c r="AL2108" s="7"/>
      <c r="AM2108" s="7"/>
    </row>
    <row r="2109" spans="11:39" x14ac:dyDescent="0.25">
      <c r="N2109" s="7"/>
      <c r="AL2109" s="7"/>
      <c r="AM2109" s="7"/>
    </row>
    <row r="2110" spans="11:39" x14ac:dyDescent="0.25">
      <c r="K2110" s="7"/>
      <c r="AH2110" s="7"/>
      <c r="AJ2110" s="7"/>
      <c r="AK2110" s="7"/>
      <c r="AL2110" s="7"/>
      <c r="AM2110" s="7"/>
    </row>
    <row r="2111" spans="11:39" x14ac:dyDescent="0.25">
      <c r="AH2111" s="7"/>
      <c r="AJ2111" s="7"/>
      <c r="AL2111" s="7"/>
      <c r="AM2111" s="7"/>
    </row>
    <row r="2112" spans="11:39" x14ac:dyDescent="0.25">
      <c r="AH2112" s="7"/>
      <c r="AJ2112" s="7"/>
      <c r="AK2112" s="7"/>
      <c r="AL2112" s="7"/>
      <c r="AM2112" s="7"/>
    </row>
    <row r="2113" spans="10:39" x14ac:dyDescent="0.25">
      <c r="AH2113" s="7"/>
      <c r="AK2113" s="7"/>
      <c r="AL2113" s="7"/>
      <c r="AM2113" s="7"/>
    </row>
    <row r="2114" spans="10:39" x14ac:dyDescent="0.25">
      <c r="L2114" s="7"/>
      <c r="N2114" s="7"/>
      <c r="O2114" s="7"/>
      <c r="AH2114" s="7"/>
      <c r="AJ2114" s="7"/>
      <c r="AL2114" s="7"/>
      <c r="AM2114" s="7"/>
    </row>
    <row r="2115" spans="10:39" x14ac:dyDescent="0.25">
      <c r="AH2115" s="7"/>
      <c r="AJ2115" s="7"/>
      <c r="AK2115" s="7"/>
      <c r="AL2115" s="7"/>
      <c r="AM2115" s="7"/>
    </row>
    <row r="2116" spans="10:39" x14ac:dyDescent="0.25">
      <c r="J2116" s="7"/>
      <c r="AH2116" s="7"/>
      <c r="AJ2116" s="7"/>
      <c r="AK2116" s="7"/>
      <c r="AL2116" s="7"/>
      <c r="AM2116" s="7"/>
    </row>
    <row r="2117" spans="10:39" x14ac:dyDescent="0.25">
      <c r="AG2117" s="7"/>
      <c r="AI2117" s="7"/>
      <c r="AJ2117" s="7"/>
      <c r="AK2117" s="7"/>
      <c r="AL2117" s="7"/>
    </row>
    <row r="2118" spans="10:39" x14ac:dyDescent="0.25">
      <c r="AH2118" s="7"/>
      <c r="AL2118" s="7"/>
      <c r="AM2118" s="7"/>
    </row>
    <row r="2119" spans="10:39" x14ac:dyDescent="0.25">
      <c r="AJ2119" s="7"/>
      <c r="AL2119" s="7"/>
      <c r="AM2119" s="7"/>
    </row>
    <row r="2120" spans="10:39" x14ac:dyDescent="0.25">
      <c r="AL2120" s="7"/>
    </row>
    <row r="2121" spans="10:39" x14ac:dyDescent="0.25">
      <c r="AJ2121" s="7"/>
      <c r="AL2121" s="7"/>
      <c r="AM2121" s="7"/>
    </row>
    <row r="2122" spans="10:39" x14ac:dyDescent="0.25">
      <c r="AH2122" s="7"/>
      <c r="AK2122" s="7"/>
      <c r="AL2122" s="7"/>
    </row>
    <row r="2123" spans="10:39" x14ac:dyDescent="0.25">
      <c r="AJ2123" s="7"/>
      <c r="AL2123" s="7"/>
      <c r="AM2123" s="7"/>
    </row>
    <row r="2124" spans="10:39" x14ac:dyDescent="0.25">
      <c r="AH2124" s="7"/>
      <c r="AJ2124" s="7"/>
      <c r="AL2124" s="7"/>
      <c r="AM2124" s="7"/>
    </row>
    <row r="2125" spans="10:39" x14ac:dyDescent="0.25">
      <c r="AH2125" s="7"/>
      <c r="AJ2125" s="7"/>
      <c r="AL2125" s="7"/>
      <c r="AM2125" s="7"/>
    </row>
    <row r="2126" spans="10:39" x14ac:dyDescent="0.25">
      <c r="AH2126" s="7"/>
      <c r="AJ2126" s="7"/>
      <c r="AL2126" s="7"/>
      <c r="AM2126" s="7"/>
    </row>
    <row r="2127" spans="10:39" x14ac:dyDescent="0.25">
      <c r="AH2127" s="7"/>
      <c r="AJ2127" s="7"/>
      <c r="AL2127" s="7"/>
      <c r="AM2127" s="7"/>
    </row>
    <row r="2128" spans="10:39" x14ac:dyDescent="0.25">
      <c r="L2128" s="7"/>
      <c r="AL2128" s="7"/>
    </row>
    <row r="2129" spans="4:39" x14ac:dyDescent="0.25">
      <c r="AH2129" s="7"/>
      <c r="AJ2129" s="7"/>
      <c r="AL2129" s="7"/>
    </row>
    <row r="2130" spans="4:39" x14ac:dyDescent="0.25">
      <c r="AH2130" s="7"/>
      <c r="AJ2130" s="7"/>
      <c r="AL2130" s="7"/>
      <c r="AM2130" s="7"/>
    </row>
    <row r="2131" spans="4:39" x14ac:dyDescent="0.25">
      <c r="AJ2131" s="7"/>
      <c r="AL2131" s="7"/>
    </row>
    <row r="2132" spans="4:39" x14ac:dyDescent="0.25">
      <c r="AH2132" s="7"/>
      <c r="AJ2132" s="7"/>
      <c r="AL2132" s="7"/>
      <c r="AM2132" s="7"/>
    </row>
    <row r="2133" spans="4:39" x14ac:dyDescent="0.25">
      <c r="D2133" s="7"/>
      <c r="E2133" s="7"/>
      <c r="F2133" s="7"/>
      <c r="H2133" s="7"/>
      <c r="I2133" s="7"/>
      <c r="J2133" s="7"/>
      <c r="K2133" s="7"/>
      <c r="N2133" s="7"/>
      <c r="O2133" s="7"/>
      <c r="P2133" s="7"/>
      <c r="Q2133" s="7"/>
      <c r="R2133" s="7"/>
      <c r="AH2133" s="7"/>
      <c r="AI2133" s="7"/>
      <c r="AJ2133" s="7"/>
      <c r="AK2133" s="7"/>
      <c r="AL2133" s="7"/>
      <c r="AM2133" s="7"/>
    </row>
    <row r="2134" spans="4:39" x14ac:dyDescent="0.25">
      <c r="D2134" s="7"/>
      <c r="J2134" s="7"/>
      <c r="N2134" s="7"/>
      <c r="O2134" s="7"/>
      <c r="AH2134" s="7"/>
      <c r="AJ2134" s="7"/>
      <c r="AL2134" s="7"/>
      <c r="AM2134" s="7"/>
    </row>
    <row r="2135" spans="4:39" x14ac:dyDescent="0.25">
      <c r="AJ2135" s="7"/>
      <c r="AL2135" s="7"/>
      <c r="AM2135" s="7"/>
    </row>
    <row r="2136" spans="4:39" x14ac:dyDescent="0.25">
      <c r="AG2136" s="7"/>
      <c r="AH2136" s="7"/>
      <c r="AJ2136" s="7"/>
      <c r="AK2136" s="7"/>
      <c r="AL2136" s="7"/>
      <c r="AM2136" s="7"/>
    </row>
    <row r="2137" spans="4:39" x14ac:dyDescent="0.25">
      <c r="AH2137" s="7"/>
      <c r="AJ2137" s="7"/>
      <c r="AL2137" s="7"/>
      <c r="AM2137" s="7"/>
    </row>
    <row r="2138" spans="4:39" x14ac:dyDescent="0.25">
      <c r="D2138" s="7"/>
      <c r="E2138" s="7"/>
      <c r="H2138" s="7"/>
      <c r="J2138" s="7"/>
      <c r="K2138" s="7"/>
      <c r="N2138" s="7"/>
      <c r="AH2138" s="7"/>
      <c r="AJ2138" s="7"/>
      <c r="AK2138" s="7"/>
      <c r="AL2138" s="7"/>
      <c r="AM2138" s="7"/>
    </row>
    <row r="2139" spans="4:39" x14ac:dyDescent="0.25">
      <c r="D2139" s="7"/>
      <c r="N2139" s="7"/>
      <c r="O2139" s="7"/>
      <c r="AH2139" s="7"/>
      <c r="AJ2139" s="7"/>
      <c r="AL2139" s="7"/>
      <c r="AM2139" s="7"/>
    </row>
    <row r="2140" spans="4:39" x14ac:dyDescent="0.25">
      <c r="AJ2140" s="7"/>
      <c r="AL2140" s="7"/>
    </row>
    <row r="2141" spans="4:39" x14ac:dyDescent="0.25">
      <c r="D2141" s="7"/>
      <c r="F2141" s="7"/>
      <c r="H2141" s="7"/>
      <c r="U2141" s="7"/>
      <c r="AH2141" s="7"/>
      <c r="AJ2141" s="7"/>
      <c r="AK2141" s="7"/>
      <c r="AL2141" s="7"/>
    </row>
    <row r="2142" spans="4:39" x14ac:dyDescent="0.25">
      <c r="D2142" s="7"/>
      <c r="E2142" s="7"/>
      <c r="F2142" s="7"/>
      <c r="H2142" s="7"/>
      <c r="K2142" s="7"/>
      <c r="N2142" s="7"/>
      <c r="O2142" s="7"/>
      <c r="P2142" s="7"/>
      <c r="Q2142" s="7"/>
      <c r="AH2142" s="7"/>
      <c r="AJ2142" s="7"/>
      <c r="AK2142" s="7"/>
      <c r="AL2142" s="7"/>
      <c r="AM2142" s="7"/>
    </row>
    <row r="2143" spans="4:39" x14ac:dyDescent="0.25">
      <c r="N2143" s="7"/>
      <c r="AL2143" s="7"/>
      <c r="AM2143" s="7"/>
    </row>
    <row r="2144" spans="4:39" x14ac:dyDescent="0.25">
      <c r="AL2144" s="7"/>
    </row>
    <row r="2145" spans="4:39" x14ac:dyDescent="0.25">
      <c r="AJ2145" s="7"/>
      <c r="AK2145" s="7"/>
      <c r="AL2145" s="7"/>
      <c r="AM2145" s="7"/>
    </row>
    <row r="2146" spans="4:39" x14ac:dyDescent="0.25">
      <c r="AH2146" s="7"/>
      <c r="AJ2146" s="7"/>
      <c r="AL2146" s="7"/>
    </row>
    <row r="2147" spans="4:39" x14ac:dyDescent="0.25">
      <c r="AJ2147" s="7"/>
      <c r="AL2147" s="7"/>
    </row>
    <row r="2148" spans="4:39" x14ac:dyDescent="0.25">
      <c r="D2148" s="7"/>
      <c r="H2148" s="7"/>
      <c r="AL2148" s="7"/>
    </row>
    <row r="2149" spans="4:39" x14ac:dyDescent="0.25">
      <c r="AH2149" s="7"/>
      <c r="AK2149" s="7"/>
      <c r="AL2149" s="7"/>
      <c r="AM2149" s="7"/>
    </row>
    <row r="2150" spans="4:39" x14ac:dyDescent="0.25">
      <c r="AL2150" s="7"/>
    </row>
    <row r="2151" spans="4:39" x14ac:dyDescent="0.25">
      <c r="AL2151" s="7"/>
    </row>
    <row r="2152" spans="4:39" x14ac:dyDescent="0.25">
      <c r="AL2152" s="7"/>
    </row>
    <row r="2153" spans="4:39" x14ac:dyDescent="0.25">
      <c r="AJ2153" s="7"/>
      <c r="AL2153" s="7"/>
    </row>
    <row r="2154" spans="4:39" x14ac:dyDescent="0.25">
      <c r="AH2154" s="7"/>
      <c r="AJ2154" s="7"/>
      <c r="AL2154" s="7"/>
      <c r="AM2154" s="7"/>
    </row>
    <row r="2155" spans="4:39" x14ac:dyDescent="0.25">
      <c r="AH2155" s="7"/>
      <c r="AL2155" s="7"/>
      <c r="AM2155" s="7"/>
    </row>
    <row r="2156" spans="4:39" x14ac:dyDescent="0.25">
      <c r="AH2156" s="7"/>
      <c r="AJ2156" s="7"/>
      <c r="AL2156" s="7"/>
      <c r="AM2156" s="7"/>
    </row>
    <row r="2157" spans="4:39" x14ac:dyDescent="0.25">
      <c r="AH2157" s="7"/>
      <c r="AJ2157" s="7"/>
      <c r="AL2157" s="7"/>
      <c r="AM2157" s="7"/>
    </row>
    <row r="2158" spans="4:39" x14ac:dyDescent="0.25">
      <c r="AH2158" s="7"/>
      <c r="AJ2158" s="7"/>
      <c r="AL2158" s="7"/>
      <c r="AM2158" s="7"/>
    </row>
    <row r="2159" spans="4:39" x14ac:dyDescent="0.25">
      <c r="AH2159" s="7"/>
      <c r="AJ2159" s="7"/>
      <c r="AL2159" s="7"/>
    </row>
    <row r="2160" spans="4:39" x14ac:dyDescent="0.25">
      <c r="AL2160" s="7"/>
      <c r="AM2160" s="7"/>
    </row>
    <row r="2161" spans="4:39" x14ac:dyDescent="0.25">
      <c r="AH2161" s="7"/>
      <c r="AL2161" s="7"/>
      <c r="AM2161" s="7"/>
    </row>
    <row r="2162" spans="4:39" x14ac:dyDescent="0.25">
      <c r="AH2162" s="7"/>
      <c r="AL2162" s="7"/>
      <c r="AM2162" s="7"/>
    </row>
    <row r="2163" spans="4:39" x14ac:dyDescent="0.25">
      <c r="AJ2163" s="7"/>
      <c r="AL2163" s="7"/>
    </row>
    <row r="2164" spans="4:39" x14ac:dyDescent="0.25">
      <c r="AL2164" s="7"/>
    </row>
    <row r="2165" spans="4:39" x14ac:dyDescent="0.25">
      <c r="AH2165" s="7"/>
      <c r="AJ2165" s="7"/>
      <c r="AL2165" s="7"/>
      <c r="AM2165" s="7"/>
    </row>
    <row r="2166" spans="4:39" x14ac:dyDescent="0.25">
      <c r="AH2166" s="7"/>
      <c r="AJ2166" s="7"/>
      <c r="AL2166" s="7"/>
      <c r="AM2166" s="7"/>
    </row>
    <row r="2167" spans="4:39" x14ac:dyDescent="0.25">
      <c r="D2167" s="7"/>
      <c r="AL2167" s="7"/>
    </row>
    <row r="2168" spans="4:39" x14ac:dyDescent="0.25">
      <c r="N2168" s="7"/>
      <c r="AH2168" s="7"/>
      <c r="AJ2168" s="7"/>
      <c r="AK2168" s="7"/>
      <c r="AL2168" s="7"/>
      <c r="AM2168" s="7"/>
    </row>
    <row r="2169" spans="4:39" x14ac:dyDescent="0.25">
      <c r="AJ2169" s="7"/>
      <c r="AL2169" s="7"/>
    </row>
    <row r="2170" spans="4:39" x14ac:dyDescent="0.25">
      <c r="AH2170" s="7"/>
      <c r="AJ2170" s="7"/>
      <c r="AL2170" s="7"/>
      <c r="AM2170" s="7"/>
    </row>
    <row r="2171" spans="4:39" x14ac:dyDescent="0.25"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Z2171" s="7"/>
      <c r="AG2171" s="7"/>
      <c r="AH2171" s="7"/>
      <c r="AJ2171" s="7"/>
      <c r="AK2171" s="7"/>
      <c r="AL2171" s="7"/>
      <c r="AM2171" s="7"/>
    </row>
    <row r="2172" spans="4:39" x14ac:dyDescent="0.25">
      <c r="AH2172" s="7"/>
      <c r="AJ2172" s="7"/>
      <c r="AL2172" s="7"/>
      <c r="AM2172" s="7"/>
    </row>
    <row r="2173" spans="4:39" x14ac:dyDescent="0.25">
      <c r="AL2173" s="7"/>
    </row>
    <row r="2174" spans="4:39" x14ac:dyDescent="0.25">
      <c r="AH2174" s="7"/>
      <c r="AJ2174" s="7"/>
      <c r="AK2174" s="7"/>
      <c r="AL2174" s="7"/>
      <c r="AM2174" s="7"/>
    </row>
    <row r="2175" spans="4:39" x14ac:dyDescent="0.25">
      <c r="N2175" s="7"/>
      <c r="U2175" s="7"/>
      <c r="AH2175" s="7"/>
      <c r="AJ2175" s="7"/>
      <c r="AL2175" s="7"/>
      <c r="AM2175" s="7"/>
    </row>
    <row r="2176" spans="4:39" x14ac:dyDescent="0.25">
      <c r="AH2176" s="7"/>
      <c r="AJ2176" s="7"/>
      <c r="AL2176" s="7"/>
      <c r="AM2176" s="7"/>
    </row>
    <row r="2177" spans="4:39" x14ac:dyDescent="0.25">
      <c r="AJ2177" s="7"/>
      <c r="AL2177" s="7"/>
      <c r="AM2177" s="7"/>
    </row>
    <row r="2178" spans="4:39" x14ac:dyDescent="0.25">
      <c r="AH2178" s="7"/>
      <c r="AJ2178" s="7"/>
      <c r="AL2178" s="7"/>
      <c r="AM2178" s="7"/>
    </row>
    <row r="2179" spans="4:39" x14ac:dyDescent="0.25">
      <c r="AH2179" s="7"/>
      <c r="AJ2179" s="7"/>
      <c r="AL2179" s="7"/>
      <c r="AM2179" s="7"/>
    </row>
    <row r="2180" spans="4:39" x14ac:dyDescent="0.25">
      <c r="AH2180" s="7"/>
      <c r="AJ2180" s="7"/>
      <c r="AL2180" s="7"/>
      <c r="AM2180" s="7"/>
    </row>
    <row r="2181" spans="4:39" x14ac:dyDescent="0.25">
      <c r="AH2181" s="7"/>
      <c r="AJ2181" s="7"/>
      <c r="AL2181" s="7"/>
      <c r="AM2181" s="7"/>
    </row>
    <row r="2182" spans="4:39" x14ac:dyDescent="0.25">
      <c r="N2182" s="7"/>
      <c r="AH2182" s="7"/>
      <c r="AJ2182" s="7"/>
      <c r="AK2182" s="7"/>
      <c r="AL2182" s="7"/>
      <c r="AM2182" s="7"/>
    </row>
    <row r="2183" spans="4:39" x14ac:dyDescent="0.25">
      <c r="AH2183" s="7"/>
      <c r="AL2183" s="7"/>
      <c r="AM2183" s="7"/>
    </row>
    <row r="2184" spans="4:39" x14ac:dyDescent="0.25">
      <c r="AH2184" s="7"/>
      <c r="AJ2184" s="7"/>
      <c r="AK2184" s="7"/>
      <c r="AL2184" s="7"/>
      <c r="AM2184" s="7"/>
    </row>
    <row r="2185" spans="4:39" x14ac:dyDescent="0.25">
      <c r="D2185" s="7"/>
      <c r="N2185" s="7"/>
      <c r="AJ2185" s="7"/>
      <c r="AL2185" s="7"/>
      <c r="AM2185" s="7"/>
    </row>
    <row r="2186" spans="4:39" x14ac:dyDescent="0.25">
      <c r="AL2186" s="7"/>
    </row>
    <row r="2187" spans="4:39" x14ac:dyDescent="0.25">
      <c r="AJ2187" s="7"/>
      <c r="AL2187" s="7"/>
      <c r="AM2187" s="7"/>
    </row>
    <row r="2188" spans="4:39" x14ac:dyDescent="0.25">
      <c r="AH2188" s="7"/>
      <c r="AJ2188" s="7"/>
      <c r="AL2188" s="7"/>
      <c r="AM2188" s="7"/>
    </row>
    <row r="2189" spans="4:39" x14ac:dyDescent="0.25">
      <c r="AH2189" s="7"/>
      <c r="AL2189" s="7"/>
      <c r="AM2189" s="7"/>
    </row>
    <row r="2190" spans="4:39" x14ac:dyDescent="0.25">
      <c r="AJ2190" s="7"/>
      <c r="AL2190" s="7"/>
    </row>
    <row r="2191" spans="4:39" x14ac:dyDescent="0.25">
      <c r="F2191" s="7"/>
      <c r="G2191" s="7"/>
      <c r="H2191" s="7"/>
      <c r="I2191" s="7"/>
      <c r="P2191" s="7"/>
      <c r="Q2191" s="7"/>
      <c r="R2191" s="7"/>
      <c r="AJ2191" s="7"/>
      <c r="AL2191" s="7"/>
    </row>
    <row r="2192" spans="4:39" x14ac:dyDescent="0.25">
      <c r="AL2192" s="7"/>
    </row>
    <row r="2193" spans="14:39" x14ac:dyDescent="0.25">
      <c r="AJ2193" s="7"/>
      <c r="AL2193" s="7"/>
    </row>
    <row r="2194" spans="14:39" x14ac:dyDescent="0.25">
      <c r="AJ2194" s="7"/>
      <c r="AL2194" s="7"/>
      <c r="AM2194" s="7"/>
    </row>
    <row r="2195" spans="14:39" x14ac:dyDescent="0.25">
      <c r="AJ2195" s="7"/>
      <c r="AK2195" s="7"/>
      <c r="AL2195" s="7"/>
      <c r="AM2195" s="7"/>
    </row>
    <row r="2196" spans="14:39" x14ac:dyDescent="0.25">
      <c r="N2196" s="7"/>
      <c r="O2196" s="7"/>
      <c r="AC2196" s="7"/>
      <c r="AH2196" s="7"/>
      <c r="AJ2196" s="7"/>
      <c r="AK2196" s="7"/>
      <c r="AL2196" s="7"/>
      <c r="AM2196" s="7"/>
    </row>
    <row r="2197" spans="14:39" x14ac:dyDescent="0.25">
      <c r="AJ2197" s="7"/>
      <c r="AL2197" s="7"/>
      <c r="AM2197" s="7"/>
    </row>
    <row r="2198" spans="14:39" x14ac:dyDescent="0.25">
      <c r="AL2198" s="7"/>
      <c r="AM2198" s="7"/>
    </row>
    <row r="2199" spans="14:39" x14ac:dyDescent="0.25">
      <c r="AJ2199" s="7"/>
      <c r="AL2199" s="7"/>
    </row>
    <row r="2200" spans="14:39" x14ac:dyDescent="0.25">
      <c r="AH2200" s="7"/>
      <c r="AJ2200" s="7"/>
      <c r="AL2200" s="7"/>
      <c r="AM2200" s="7"/>
    </row>
    <row r="2201" spans="14:39" x14ac:dyDescent="0.25">
      <c r="AH2201" s="7"/>
      <c r="AJ2201" s="7"/>
      <c r="AL2201" s="7"/>
      <c r="AM2201" s="7"/>
    </row>
    <row r="2202" spans="14:39" x14ac:dyDescent="0.25">
      <c r="AL2202" s="7"/>
      <c r="AM2202" s="7"/>
    </row>
    <row r="2203" spans="14:39" x14ac:dyDescent="0.25">
      <c r="AH2203" s="7"/>
      <c r="AJ2203" s="7"/>
      <c r="AL2203" s="7"/>
      <c r="AM2203" s="7"/>
    </row>
    <row r="2204" spans="14:39" x14ac:dyDescent="0.25">
      <c r="AL2204" s="7"/>
      <c r="AM2204" s="7"/>
    </row>
    <row r="2205" spans="14:39" x14ac:dyDescent="0.25">
      <c r="AL2205" s="7"/>
      <c r="AM2205" s="7"/>
    </row>
    <row r="2206" spans="14:39" x14ac:dyDescent="0.25">
      <c r="AL2206" s="7"/>
    </row>
    <row r="2207" spans="14:39" x14ac:dyDescent="0.25">
      <c r="O2207" s="7"/>
      <c r="AH2207" s="7"/>
      <c r="AJ2207" s="7"/>
      <c r="AL2207" s="7"/>
      <c r="AM2207" s="7"/>
    </row>
    <row r="2208" spans="14:39" x14ac:dyDescent="0.25">
      <c r="AH2208" s="7"/>
      <c r="AK2208" s="7"/>
      <c r="AL2208" s="7"/>
      <c r="AM2208" s="7"/>
    </row>
    <row r="2209" spans="4:39" x14ac:dyDescent="0.25">
      <c r="AH2209" s="7"/>
      <c r="AJ2209" s="7"/>
      <c r="AL2209" s="7"/>
      <c r="AM2209" s="7"/>
    </row>
    <row r="2210" spans="4:39" x14ac:dyDescent="0.25">
      <c r="D2210" s="7"/>
      <c r="E2210" s="7"/>
      <c r="K2210" s="7"/>
      <c r="AH2210" s="7"/>
      <c r="AJ2210" s="7"/>
      <c r="AL2210" s="7"/>
      <c r="AM2210" s="7"/>
    </row>
    <row r="2211" spans="4:39" x14ac:dyDescent="0.25">
      <c r="AJ2211" s="7"/>
      <c r="AL2211" s="7"/>
    </row>
    <row r="2212" spans="4:39" x14ac:dyDescent="0.25">
      <c r="AL2212" s="7"/>
    </row>
    <row r="2213" spans="4:39" x14ac:dyDescent="0.25">
      <c r="AL2213" s="7"/>
    </row>
    <row r="2214" spans="4:39" x14ac:dyDescent="0.25">
      <c r="AH2214" s="7"/>
      <c r="AJ2214" s="7"/>
      <c r="AL2214" s="7"/>
      <c r="AM2214" s="7"/>
    </row>
    <row r="2215" spans="4:39" x14ac:dyDescent="0.25">
      <c r="AH2215" s="7"/>
      <c r="AJ2215" s="7"/>
      <c r="AL2215" s="7"/>
      <c r="AM2215" s="7"/>
    </row>
    <row r="2216" spans="4:39" x14ac:dyDescent="0.25">
      <c r="AL2216" s="7"/>
    </row>
    <row r="2217" spans="4:39" x14ac:dyDescent="0.25">
      <c r="D2217" s="7"/>
      <c r="F2217" s="7"/>
      <c r="H2217" s="7"/>
      <c r="AJ2217" s="7"/>
      <c r="AL2217" s="7"/>
    </row>
    <row r="2218" spans="4:39" x14ac:dyDescent="0.25">
      <c r="D2218" s="7"/>
      <c r="E2218" s="7"/>
      <c r="F2218" s="7"/>
      <c r="G2218" s="7"/>
      <c r="H2218" s="7"/>
      <c r="I2218" s="7"/>
      <c r="J2218" s="7"/>
      <c r="K2218" s="7"/>
      <c r="M2218" s="7"/>
      <c r="N2218" s="7"/>
      <c r="O2218" s="7"/>
      <c r="P2218" s="7"/>
      <c r="Q2218" s="7"/>
      <c r="R2218" s="7"/>
      <c r="U2218" s="7"/>
      <c r="V2218" s="7"/>
      <c r="AC2218" s="7"/>
      <c r="AD2218" s="7"/>
      <c r="AG2218" s="7"/>
      <c r="AH2218" s="7"/>
      <c r="AI2218" s="7"/>
      <c r="AJ2218" s="7"/>
      <c r="AK2218" s="7"/>
      <c r="AL2218" s="7"/>
      <c r="AM2218" s="7"/>
    </row>
    <row r="2219" spans="4:39" x14ac:dyDescent="0.25">
      <c r="AH2219" s="7"/>
      <c r="AJ2219" s="7"/>
      <c r="AL2219" s="7"/>
      <c r="AM2219" s="7"/>
    </row>
    <row r="2220" spans="4:39" x14ac:dyDescent="0.25">
      <c r="AH2220" s="7"/>
      <c r="AJ2220" s="7"/>
      <c r="AL2220" s="7"/>
      <c r="AM2220" s="7"/>
    </row>
    <row r="2221" spans="4:39" x14ac:dyDescent="0.25">
      <c r="AH2221" s="7"/>
      <c r="AJ2221" s="7"/>
      <c r="AL2221" s="7"/>
      <c r="AM2221" s="7"/>
    </row>
    <row r="2222" spans="4:39" x14ac:dyDescent="0.25">
      <c r="AJ2222" s="7"/>
      <c r="AK2222" s="7"/>
      <c r="AL2222" s="7"/>
      <c r="AM2222" s="7"/>
    </row>
    <row r="2223" spans="4:39" x14ac:dyDescent="0.25">
      <c r="AH2223" s="7"/>
      <c r="AJ2223" s="7"/>
      <c r="AL2223" s="7"/>
      <c r="AM2223" s="7"/>
    </row>
    <row r="2224" spans="4:39" x14ac:dyDescent="0.25">
      <c r="AH2224" s="7"/>
      <c r="AJ2224" s="7"/>
      <c r="AL2224" s="7"/>
      <c r="AM2224" s="7"/>
    </row>
    <row r="2225" spans="14:39" x14ac:dyDescent="0.25">
      <c r="AL2225" s="7"/>
    </row>
    <row r="2226" spans="14:39" x14ac:dyDescent="0.25">
      <c r="O2226" s="7"/>
      <c r="AH2226" s="7"/>
      <c r="AJ2226" s="7"/>
      <c r="AL2226" s="7"/>
      <c r="AM2226" s="7"/>
    </row>
    <row r="2227" spans="14:39" x14ac:dyDescent="0.25">
      <c r="AH2227" s="7"/>
      <c r="AL2227" s="7"/>
      <c r="AM2227" s="7"/>
    </row>
    <row r="2228" spans="14:39" x14ac:dyDescent="0.25">
      <c r="AL2228" s="7"/>
    </row>
    <row r="2229" spans="14:39" x14ac:dyDescent="0.25">
      <c r="AH2229" s="7"/>
      <c r="AJ2229" s="7"/>
      <c r="AL2229" s="7"/>
      <c r="AM2229" s="7"/>
    </row>
    <row r="2230" spans="14:39" x14ac:dyDescent="0.25">
      <c r="AJ2230" s="7"/>
      <c r="AL2230" s="7"/>
    </row>
    <row r="2231" spans="14:39" x14ac:dyDescent="0.25">
      <c r="AH2231" s="7"/>
      <c r="AJ2231" s="7"/>
      <c r="AL2231" s="7"/>
      <c r="AM2231" s="7"/>
    </row>
    <row r="2232" spans="14:39" x14ac:dyDescent="0.25">
      <c r="AH2232" s="7"/>
      <c r="AJ2232" s="7"/>
      <c r="AL2232" s="7"/>
      <c r="AM2232" s="7"/>
    </row>
    <row r="2233" spans="14:39" x14ac:dyDescent="0.25">
      <c r="O2233" s="7"/>
      <c r="AJ2233" s="7"/>
      <c r="AL2233" s="7"/>
    </row>
    <row r="2234" spans="14:39" x14ac:dyDescent="0.25">
      <c r="AH2234" s="7"/>
      <c r="AJ2234" s="7"/>
      <c r="AK2234" s="7"/>
      <c r="AL2234" s="7"/>
      <c r="AM2234" s="7"/>
    </row>
    <row r="2235" spans="14:39" x14ac:dyDescent="0.25">
      <c r="AH2235" s="7"/>
      <c r="AL2235" s="7"/>
      <c r="AM2235" s="7"/>
    </row>
    <row r="2236" spans="14:39" x14ac:dyDescent="0.25">
      <c r="N2236" s="7"/>
      <c r="AH2236" s="7"/>
      <c r="AJ2236" s="7"/>
      <c r="AK2236" s="7"/>
      <c r="AL2236" s="7"/>
      <c r="AM2236" s="7"/>
    </row>
    <row r="2237" spans="14:39" x14ac:dyDescent="0.25">
      <c r="AH2237" s="7"/>
      <c r="AL2237" s="7"/>
      <c r="AM2237" s="7"/>
    </row>
    <row r="2238" spans="14:39" x14ac:dyDescent="0.25">
      <c r="Q2238" s="7"/>
      <c r="AJ2238" s="7"/>
      <c r="AL2238" s="7"/>
      <c r="AM2238" s="7"/>
    </row>
    <row r="2239" spans="14:39" x14ac:dyDescent="0.25">
      <c r="AH2239" s="7"/>
      <c r="AJ2239" s="7"/>
      <c r="AL2239" s="7"/>
      <c r="AM2239" s="7"/>
    </row>
    <row r="2240" spans="14:39" x14ac:dyDescent="0.25">
      <c r="Q2240" s="7"/>
      <c r="AJ2240" s="7"/>
      <c r="AL2240" s="7"/>
      <c r="AM2240" s="7"/>
    </row>
    <row r="2241" spans="11:39" x14ac:dyDescent="0.25">
      <c r="O2241" s="7"/>
      <c r="AH2241" s="7"/>
      <c r="AJ2241" s="7"/>
      <c r="AL2241" s="7"/>
      <c r="AM2241" s="7"/>
    </row>
    <row r="2242" spans="11:39" x14ac:dyDescent="0.25">
      <c r="K2242" s="7"/>
      <c r="N2242" s="7"/>
      <c r="O2242" s="7"/>
      <c r="AG2242" s="7"/>
      <c r="AH2242" s="7"/>
      <c r="AJ2242" s="7"/>
      <c r="AK2242" s="7"/>
      <c r="AL2242" s="7"/>
      <c r="AM2242" s="7"/>
    </row>
  </sheetData>
  <conditionalFormatting sqref="D2244:AF3361">
    <cfRule type="cellIs" dxfId="3" priority="4" operator="equal">
      <formula>"""FALSE"""</formula>
    </cfRule>
  </conditionalFormatting>
  <conditionalFormatting sqref="D1:V1">
    <cfRule type="cellIs" dxfId="2" priority="3" operator="equal">
      <formula>1488</formula>
    </cfRule>
  </conditionalFormatting>
  <conditionalFormatting sqref="D1:V1">
    <cfRule type="cellIs" dxfId="1" priority="2" operator="equal">
      <formula>1115</formula>
    </cfRule>
  </conditionalFormatting>
  <conditionalFormatting sqref="W1:AV1">
    <cfRule type="cellIs" dxfId="0" priority="1" operator="equal">
      <formula>1115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8"/>
  <sheetViews>
    <sheetView zoomScale="70" zoomScaleNormal="70" workbookViewId="0">
      <selection activeCell="G35" sqref="G35"/>
    </sheetView>
  </sheetViews>
  <sheetFormatPr defaultRowHeight="15" x14ac:dyDescent="0.25"/>
  <cols>
    <col min="2" max="2" width="35" bestFit="1" customWidth="1"/>
    <col min="3" max="3" width="9.7109375" customWidth="1"/>
    <col min="4" max="4" width="24.5703125" customWidth="1"/>
    <col min="5" max="5" width="7.7109375" bestFit="1" customWidth="1"/>
    <col min="7" max="7" width="35" bestFit="1" customWidth="1"/>
    <col min="8" max="8" width="12.5703125" bestFit="1" customWidth="1"/>
    <col min="9" max="9" width="24.5703125" customWidth="1"/>
    <col min="10" max="10" width="7.7109375" bestFit="1" customWidth="1"/>
    <col min="12" max="12" width="35" bestFit="1" customWidth="1"/>
    <col min="13" max="13" width="12.5703125" bestFit="1" customWidth="1"/>
    <col min="14" max="14" width="24.5703125" customWidth="1"/>
    <col min="15" max="15" width="7.7109375" bestFit="1" customWidth="1"/>
    <col min="17" max="17" width="62.5703125" bestFit="1" customWidth="1"/>
  </cols>
  <sheetData>
    <row r="1" spans="2:27" ht="25.5" customHeight="1" thickBot="1" x14ac:dyDescent="0.3"/>
    <row r="2" spans="2:27" ht="15.75" thickBot="1" x14ac:dyDescent="0.3">
      <c r="B2" s="37" t="s">
        <v>1111</v>
      </c>
      <c r="C2" s="38"/>
      <c r="D2" s="38"/>
      <c r="E2" s="39"/>
      <c r="G2" s="37" t="s">
        <v>1142</v>
      </c>
      <c r="H2" s="38"/>
      <c r="I2" s="38"/>
      <c r="J2" s="39"/>
      <c r="L2" s="37" t="s">
        <v>1151</v>
      </c>
      <c r="M2" s="38"/>
      <c r="N2" s="38"/>
      <c r="O2" s="39"/>
      <c r="V2" s="28" t="s">
        <v>469</v>
      </c>
      <c r="W2" s="29"/>
      <c r="X2" s="29"/>
      <c r="Y2" s="30"/>
    </row>
    <row r="3" spans="2:27" ht="27" thickBot="1" x14ac:dyDescent="0.3">
      <c r="B3" s="42" t="s">
        <v>465</v>
      </c>
      <c r="C3" s="43" t="s">
        <v>466</v>
      </c>
      <c r="D3" s="43" t="s">
        <v>467</v>
      </c>
      <c r="E3" s="44" t="s">
        <v>468</v>
      </c>
      <c r="G3" s="42" t="s">
        <v>465</v>
      </c>
      <c r="H3" s="43" t="s">
        <v>466</v>
      </c>
      <c r="I3" s="43" t="s">
        <v>467</v>
      </c>
      <c r="J3" s="44" t="s">
        <v>468</v>
      </c>
      <c r="L3" s="42" t="s">
        <v>465</v>
      </c>
      <c r="M3" s="43" t="s">
        <v>466</v>
      </c>
      <c r="N3" s="43" t="s">
        <v>467</v>
      </c>
      <c r="O3" s="44" t="s">
        <v>468</v>
      </c>
      <c r="V3" s="15" t="s">
        <v>465</v>
      </c>
      <c r="W3" s="16" t="s">
        <v>466</v>
      </c>
      <c r="X3" s="16" t="s">
        <v>470</v>
      </c>
      <c r="Y3" s="17" t="s">
        <v>471</v>
      </c>
    </row>
    <row r="4" spans="2:27" ht="25.5" customHeight="1" x14ac:dyDescent="0.25">
      <c r="B4" s="33" t="s">
        <v>1110</v>
      </c>
      <c r="C4" s="40" t="s">
        <v>1112</v>
      </c>
      <c r="D4" s="23" t="s">
        <v>1129</v>
      </c>
      <c r="E4" s="11">
        <v>142024</v>
      </c>
      <c r="G4" s="24" t="s">
        <v>1143</v>
      </c>
      <c r="H4" s="18" t="s">
        <v>1149</v>
      </c>
      <c r="I4" s="18" t="s">
        <v>1189</v>
      </c>
      <c r="J4" s="19">
        <v>209509</v>
      </c>
      <c r="L4" s="24" t="s">
        <v>1179</v>
      </c>
      <c r="M4" s="23" t="s">
        <v>1149</v>
      </c>
      <c r="N4" s="23" t="s">
        <v>1153</v>
      </c>
      <c r="O4" s="11">
        <v>209407</v>
      </c>
      <c r="V4" s="12"/>
      <c r="W4" s="10"/>
      <c r="X4" s="10"/>
      <c r="Y4" s="11"/>
    </row>
    <row r="5" spans="2:27" ht="25.5" customHeight="1" thickBot="1" x14ac:dyDescent="0.3">
      <c r="B5" s="27"/>
      <c r="C5" s="35" t="s">
        <v>1113</v>
      </c>
      <c r="D5" s="23" t="s">
        <v>1135</v>
      </c>
      <c r="E5" s="11">
        <v>141971</v>
      </c>
      <c r="G5" s="22" t="s">
        <v>1144</v>
      </c>
      <c r="H5" s="23" t="s">
        <v>1149</v>
      </c>
      <c r="I5" s="23" t="s">
        <v>1190</v>
      </c>
      <c r="J5" s="11">
        <v>209473</v>
      </c>
      <c r="L5" s="22" t="s">
        <v>1179</v>
      </c>
      <c r="M5" s="23" t="s">
        <v>1149</v>
      </c>
      <c r="N5" s="23" t="s">
        <v>1154</v>
      </c>
      <c r="O5" s="11">
        <v>209408</v>
      </c>
      <c r="V5" s="21"/>
      <c r="W5" s="13"/>
      <c r="X5" s="13"/>
      <c r="Y5" s="14"/>
    </row>
    <row r="6" spans="2:27" ht="25.5" customHeight="1" x14ac:dyDescent="0.25">
      <c r="B6" s="27"/>
      <c r="C6" s="36"/>
      <c r="D6" s="23" t="s">
        <v>1136</v>
      </c>
      <c r="E6" s="11">
        <v>141973</v>
      </c>
      <c r="G6" s="22" t="s">
        <v>1145</v>
      </c>
      <c r="H6" s="23" t="s">
        <v>1149</v>
      </c>
      <c r="I6" s="23" t="s">
        <v>1191</v>
      </c>
      <c r="J6" s="11">
        <v>209480</v>
      </c>
      <c r="L6" s="22" t="s">
        <v>1179</v>
      </c>
      <c r="M6" s="23" t="s">
        <v>1149</v>
      </c>
      <c r="N6" s="23" t="s">
        <v>1155</v>
      </c>
      <c r="O6" s="11">
        <v>209409</v>
      </c>
    </row>
    <row r="7" spans="2:27" ht="25.5" customHeight="1" x14ac:dyDescent="0.25">
      <c r="B7" s="27"/>
      <c r="C7" s="36"/>
      <c r="D7" s="23" t="s">
        <v>1137</v>
      </c>
      <c r="E7" s="11">
        <v>141978</v>
      </c>
      <c r="G7" s="22" t="s">
        <v>1146</v>
      </c>
      <c r="H7" s="23" t="s">
        <v>1149</v>
      </c>
      <c r="I7" s="23" t="s">
        <v>1148</v>
      </c>
      <c r="J7" s="11">
        <v>142417</v>
      </c>
      <c r="L7" s="22" t="s">
        <v>1179</v>
      </c>
      <c r="M7" s="23" t="s">
        <v>1180</v>
      </c>
      <c r="N7" s="23" t="s">
        <v>1156</v>
      </c>
      <c r="O7" s="11">
        <v>219419</v>
      </c>
    </row>
    <row r="8" spans="2:27" ht="25.5" customHeight="1" x14ac:dyDescent="0.25">
      <c r="B8" s="27"/>
      <c r="C8" s="36"/>
      <c r="D8" s="23" t="s">
        <v>1138</v>
      </c>
      <c r="E8" s="11">
        <v>141980</v>
      </c>
      <c r="G8" s="22" t="s">
        <v>1114</v>
      </c>
      <c r="H8" s="23" t="s">
        <v>1149</v>
      </c>
      <c r="I8" s="23" t="s">
        <v>1139</v>
      </c>
      <c r="J8" s="11">
        <v>141985</v>
      </c>
      <c r="K8" s="4"/>
      <c r="L8" s="22" t="s">
        <v>1179</v>
      </c>
      <c r="M8" s="23" t="s">
        <v>1180</v>
      </c>
      <c r="N8" s="23" t="s">
        <v>1157</v>
      </c>
      <c r="O8" s="11">
        <v>219420</v>
      </c>
      <c r="X8" s="4"/>
      <c r="Y8" s="4"/>
      <c r="Z8" s="4"/>
      <c r="AA8" s="4"/>
    </row>
    <row r="9" spans="2:27" ht="25.5" customHeight="1" x14ac:dyDescent="0.25">
      <c r="B9" s="27"/>
      <c r="C9" s="36"/>
      <c r="D9" s="23" t="s">
        <v>1139</v>
      </c>
      <c r="E9" s="11">
        <v>141985</v>
      </c>
      <c r="G9" s="22" t="s">
        <v>1147</v>
      </c>
      <c r="H9" s="23" t="s">
        <v>1149</v>
      </c>
      <c r="I9" s="23" t="s">
        <v>1137</v>
      </c>
      <c r="J9" s="11">
        <v>209077</v>
      </c>
      <c r="K9" s="5"/>
      <c r="L9" s="22" t="s">
        <v>1179</v>
      </c>
      <c r="M9" s="23" t="s">
        <v>1180</v>
      </c>
      <c r="N9" s="23" t="s">
        <v>1158</v>
      </c>
      <c r="O9" s="11">
        <v>219423</v>
      </c>
      <c r="X9" s="5"/>
      <c r="Y9" s="5"/>
      <c r="Z9" s="4"/>
      <c r="AA9" s="4"/>
    </row>
    <row r="10" spans="2:27" ht="25.5" customHeight="1" x14ac:dyDescent="0.25">
      <c r="B10" s="31" t="s">
        <v>1115</v>
      </c>
      <c r="C10" s="23" t="s">
        <v>1116</v>
      </c>
      <c r="D10" s="23" t="s">
        <v>1130</v>
      </c>
      <c r="E10" s="11">
        <v>142051</v>
      </c>
      <c r="G10" s="31" t="s">
        <v>1113</v>
      </c>
      <c r="H10" s="35" t="s">
        <v>1150</v>
      </c>
      <c r="I10" s="23" t="s">
        <v>1135</v>
      </c>
      <c r="J10" s="11">
        <v>141971</v>
      </c>
      <c r="L10" s="22" t="s">
        <v>1179</v>
      </c>
      <c r="M10" s="23" t="s">
        <v>1180</v>
      </c>
      <c r="N10" s="23" t="s">
        <v>1159</v>
      </c>
      <c r="O10" s="11">
        <v>219424</v>
      </c>
    </row>
    <row r="11" spans="2:27" ht="25.5" customHeight="1" x14ac:dyDescent="0.25">
      <c r="B11" s="32"/>
      <c r="C11" s="23" t="s">
        <v>1117</v>
      </c>
      <c r="D11" s="23" t="s">
        <v>1131</v>
      </c>
      <c r="E11" s="11">
        <v>142031</v>
      </c>
      <c r="G11" s="32"/>
      <c r="H11" s="36"/>
      <c r="I11" s="23" t="s">
        <v>1136</v>
      </c>
      <c r="J11" s="11">
        <v>141973</v>
      </c>
      <c r="L11" s="22" t="s">
        <v>1179</v>
      </c>
      <c r="M11" s="23" t="s">
        <v>1180</v>
      </c>
      <c r="N11" s="23" t="s">
        <v>1160</v>
      </c>
      <c r="O11" s="11">
        <v>231403</v>
      </c>
    </row>
    <row r="12" spans="2:27" ht="25.5" customHeight="1" x14ac:dyDescent="0.25">
      <c r="B12" s="33"/>
      <c r="C12" s="23" t="s">
        <v>1118</v>
      </c>
      <c r="D12" s="23" t="s">
        <v>1140</v>
      </c>
      <c r="E12" s="11">
        <v>141993</v>
      </c>
      <c r="G12" s="32"/>
      <c r="H12" s="36"/>
      <c r="I12" s="23" t="s">
        <v>1137</v>
      </c>
      <c r="J12" s="11">
        <v>141978</v>
      </c>
      <c r="L12" s="22" t="s">
        <v>1179</v>
      </c>
      <c r="M12" s="23" t="s">
        <v>1180</v>
      </c>
      <c r="N12" s="23" t="s">
        <v>1161</v>
      </c>
      <c r="O12" s="11">
        <v>231405</v>
      </c>
    </row>
    <row r="13" spans="2:27" ht="25.5" customHeight="1" x14ac:dyDescent="0.25">
      <c r="B13" s="31" t="s">
        <v>1119</v>
      </c>
      <c r="C13" s="23" t="s">
        <v>1117</v>
      </c>
      <c r="D13" s="23" t="s">
        <v>1131</v>
      </c>
      <c r="E13" s="11">
        <v>142031</v>
      </c>
      <c r="G13" s="32"/>
      <c r="H13" s="36"/>
      <c r="I13" s="23" t="s">
        <v>1138</v>
      </c>
      <c r="J13" s="11">
        <v>141980</v>
      </c>
      <c r="L13" s="22" t="s">
        <v>1179</v>
      </c>
      <c r="M13" s="23" t="s">
        <v>1181</v>
      </c>
      <c r="N13" s="23" t="s">
        <v>1162</v>
      </c>
      <c r="O13" s="11">
        <v>209413</v>
      </c>
    </row>
    <row r="14" spans="2:27" ht="25.5" customHeight="1" thickBot="1" x14ac:dyDescent="0.3">
      <c r="B14" s="33"/>
      <c r="C14" s="23" t="s">
        <v>1114</v>
      </c>
      <c r="D14" s="23" t="s">
        <v>1139</v>
      </c>
      <c r="E14" s="11">
        <v>141985</v>
      </c>
      <c r="G14" s="34"/>
      <c r="H14" s="54"/>
      <c r="I14" s="13" t="s">
        <v>1139</v>
      </c>
      <c r="J14" s="14">
        <v>141985</v>
      </c>
      <c r="L14" s="22" t="s">
        <v>1179</v>
      </c>
      <c r="M14" s="23" t="s">
        <v>1182</v>
      </c>
      <c r="N14" s="23" t="s">
        <v>1163</v>
      </c>
      <c r="O14" s="11">
        <v>209414</v>
      </c>
    </row>
    <row r="15" spans="2:27" ht="25.5" customHeight="1" x14ac:dyDescent="0.25">
      <c r="B15" s="31" t="s">
        <v>1120</v>
      </c>
      <c r="C15" s="23" t="s">
        <v>1121</v>
      </c>
      <c r="D15" s="23" t="s">
        <v>1132</v>
      </c>
      <c r="E15" s="11">
        <v>142682</v>
      </c>
      <c r="L15" s="22" t="s">
        <v>1179</v>
      </c>
      <c r="M15" s="23" t="s">
        <v>1183</v>
      </c>
      <c r="N15" s="23" t="s">
        <v>1164</v>
      </c>
      <c r="O15" s="11">
        <v>209416</v>
      </c>
    </row>
    <row r="16" spans="2:27" ht="25.5" customHeight="1" x14ac:dyDescent="0.25">
      <c r="B16" s="33"/>
      <c r="C16" s="23" t="s">
        <v>1118</v>
      </c>
      <c r="D16" s="23" t="s">
        <v>1140</v>
      </c>
      <c r="E16" s="11">
        <v>141993</v>
      </c>
      <c r="L16" s="22" t="s">
        <v>1179</v>
      </c>
      <c r="M16" s="23" t="s">
        <v>1149</v>
      </c>
      <c r="N16" s="23" t="s">
        <v>1166</v>
      </c>
      <c r="O16" s="11">
        <v>209377</v>
      </c>
    </row>
    <row r="17" spans="2:15" ht="25.5" customHeight="1" x14ac:dyDescent="0.25">
      <c r="B17" s="31" t="s">
        <v>1122</v>
      </c>
      <c r="C17" s="23" t="s">
        <v>1123</v>
      </c>
      <c r="D17" s="23" t="s">
        <v>1133</v>
      </c>
      <c r="E17" s="11">
        <v>142683</v>
      </c>
      <c r="L17" s="22" t="s">
        <v>1179</v>
      </c>
      <c r="M17" s="23" t="s">
        <v>1149</v>
      </c>
      <c r="N17" s="23" t="s">
        <v>1167</v>
      </c>
      <c r="O17" s="11">
        <v>209378</v>
      </c>
    </row>
    <row r="18" spans="2:15" ht="25.5" customHeight="1" x14ac:dyDescent="0.25">
      <c r="B18" s="33"/>
      <c r="C18" s="23" t="s">
        <v>1124</v>
      </c>
      <c r="D18" s="23" t="s">
        <v>1140</v>
      </c>
      <c r="E18" s="11">
        <v>141993</v>
      </c>
      <c r="L18" s="22" t="s">
        <v>1179</v>
      </c>
      <c r="M18" s="23" t="s">
        <v>1149</v>
      </c>
      <c r="N18" s="23" t="s">
        <v>1168</v>
      </c>
      <c r="O18" s="11">
        <v>209379</v>
      </c>
    </row>
    <row r="19" spans="2:15" ht="25.5" customHeight="1" x14ac:dyDescent="0.25">
      <c r="B19" s="31" t="s">
        <v>1125</v>
      </c>
      <c r="C19" s="23" t="s">
        <v>1141</v>
      </c>
      <c r="D19" s="23" t="s">
        <v>1134</v>
      </c>
      <c r="E19" s="11">
        <v>142686</v>
      </c>
      <c r="L19" s="22" t="s">
        <v>1179</v>
      </c>
      <c r="M19" s="23" t="s">
        <v>1180</v>
      </c>
      <c r="N19" s="23" t="s">
        <v>1169</v>
      </c>
      <c r="O19" s="11">
        <v>219396</v>
      </c>
    </row>
    <row r="20" spans="2:15" ht="25.5" customHeight="1" x14ac:dyDescent="0.25">
      <c r="B20" s="32"/>
      <c r="C20" s="23" t="s">
        <v>1141</v>
      </c>
      <c r="D20" s="23" t="s">
        <v>1132</v>
      </c>
      <c r="E20" s="11">
        <v>142682</v>
      </c>
      <c r="L20" s="22" t="s">
        <v>1179</v>
      </c>
      <c r="M20" s="23" t="s">
        <v>1180</v>
      </c>
      <c r="N20" s="23" t="s">
        <v>1170</v>
      </c>
      <c r="O20" s="11">
        <v>219397</v>
      </c>
    </row>
    <row r="21" spans="2:15" ht="25.5" customHeight="1" x14ac:dyDescent="0.25">
      <c r="B21" s="32"/>
      <c r="C21" s="23" t="s">
        <v>1141</v>
      </c>
      <c r="D21" s="23" t="s">
        <v>1133</v>
      </c>
      <c r="E21" s="11">
        <v>142683</v>
      </c>
      <c r="L21" s="22" t="s">
        <v>1179</v>
      </c>
      <c r="M21" s="23" t="s">
        <v>1180</v>
      </c>
      <c r="N21" s="23" t="s">
        <v>1171</v>
      </c>
      <c r="O21" s="11">
        <v>219400</v>
      </c>
    </row>
    <row r="22" spans="2:15" ht="25.5" customHeight="1" x14ac:dyDescent="0.25">
      <c r="B22" s="33"/>
      <c r="C22" s="23" t="s">
        <v>1124</v>
      </c>
      <c r="D22" s="23" t="s">
        <v>1140</v>
      </c>
      <c r="E22" s="11">
        <v>141993</v>
      </c>
      <c r="L22" s="22" t="s">
        <v>1179</v>
      </c>
      <c r="M22" s="23" t="s">
        <v>1180</v>
      </c>
      <c r="N22" s="23" t="s">
        <v>1172</v>
      </c>
      <c r="O22" s="11">
        <v>219401</v>
      </c>
    </row>
    <row r="23" spans="2:15" ht="25.5" customHeight="1" x14ac:dyDescent="0.25">
      <c r="B23" s="46" t="s">
        <v>1126</v>
      </c>
      <c r="C23" s="47" t="s">
        <v>1127</v>
      </c>
      <c r="D23" s="47" t="s">
        <v>1192</v>
      </c>
      <c r="E23" s="48">
        <v>209216</v>
      </c>
      <c r="L23" s="22" t="s">
        <v>1179</v>
      </c>
      <c r="M23" s="23" t="s">
        <v>1180</v>
      </c>
      <c r="N23" s="23" t="s">
        <v>1173</v>
      </c>
      <c r="O23" s="11">
        <v>231399</v>
      </c>
    </row>
    <row r="24" spans="2:15" ht="25.5" customHeight="1" x14ac:dyDescent="0.25">
      <c r="B24" s="49"/>
      <c r="C24" s="53" t="s">
        <v>1128</v>
      </c>
      <c r="D24" s="47" t="s">
        <v>1165</v>
      </c>
      <c r="E24" s="48">
        <v>209404</v>
      </c>
      <c r="L24" s="22" t="s">
        <v>1179</v>
      </c>
      <c r="M24" s="23" t="s">
        <v>1180</v>
      </c>
      <c r="N24" s="23" t="s">
        <v>1174</v>
      </c>
      <c r="O24" s="11">
        <v>231401</v>
      </c>
    </row>
    <row r="25" spans="2:15" ht="25.5" customHeight="1" thickBot="1" x14ac:dyDescent="0.3">
      <c r="B25" s="51"/>
      <c r="C25" s="50" t="s">
        <v>1128</v>
      </c>
      <c r="D25" s="50" t="s">
        <v>1152</v>
      </c>
      <c r="E25" s="52">
        <v>209434</v>
      </c>
      <c r="L25" s="22" t="s">
        <v>1179</v>
      </c>
      <c r="M25" s="23" t="s">
        <v>1181</v>
      </c>
      <c r="N25" s="23" t="s">
        <v>1175</v>
      </c>
      <c r="O25" s="11">
        <v>209383</v>
      </c>
    </row>
    <row r="26" spans="2:15" ht="25.5" customHeight="1" x14ac:dyDescent="0.25">
      <c r="L26" s="22" t="s">
        <v>1179</v>
      </c>
      <c r="M26" s="23" t="s">
        <v>1182</v>
      </c>
      <c r="N26" s="23" t="s">
        <v>1176</v>
      </c>
      <c r="O26" s="11">
        <v>209384</v>
      </c>
    </row>
    <row r="27" spans="2:15" ht="25.5" customHeight="1" x14ac:dyDescent="0.25">
      <c r="L27" s="26" t="s">
        <v>1179</v>
      </c>
      <c r="M27" s="40" t="s">
        <v>1183</v>
      </c>
      <c r="N27" s="40" t="s">
        <v>1177</v>
      </c>
      <c r="O27" s="45">
        <v>209386</v>
      </c>
    </row>
    <row r="28" spans="2:15" ht="25.5" customHeight="1" x14ac:dyDescent="0.25">
      <c r="L28" s="31" t="s">
        <v>1178</v>
      </c>
      <c r="M28" s="35" t="s">
        <v>1150</v>
      </c>
      <c r="N28" s="23" t="s">
        <v>1152</v>
      </c>
      <c r="O28" s="11">
        <v>209434</v>
      </c>
    </row>
    <row r="29" spans="2:15" ht="25.5" customHeight="1" thickBot="1" x14ac:dyDescent="0.3">
      <c r="L29" s="34"/>
      <c r="M29" s="54"/>
      <c r="N29" s="13" t="s">
        <v>1165</v>
      </c>
      <c r="O29" s="14">
        <v>209404</v>
      </c>
    </row>
    <row r="30" spans="2:15" ht="15.75" thickBot="1" x14ac:dyDescent="0.3"/>
    <row r="31" spans="2:15" ht="15.75" thickBot="1" x14ac:dyDescent="0.3">
      <c r="B31" s="37" t="s">
        <v>1184</v>
      </c>
      <c r="C31" s="38"/>
      <c r="D31" s="38"/>
      <c r="E31" s="39"/>
      <c r="G31" s="37" t="s">
        <v>1184</v>
      </c>
      <c r="H31" s="38"/>
      <c r="I31" s="38"/>
      <c r="J31" s="39"/>
    </row>
    <row r="32" spans="2:15" ht="42" customHeight="1" thickBot="1" x14ac:dyDescent="0.3">
      <c r="B32" s="42" t="s">
        <v>465</v>
      </c>
      <c r="C32" s="43" t="s">
        <v>466</v>
      </c>
      <c r="D32" s="43" t="s">
        <v>470</v>
      </c>
      <c r="E32" s="44" t="s">
        <v>471</v>
      </c>
      <c r="G32" s="42" t="s">
        <v>465</v>
      </c>
      <c r="H32" s="43" t="s">
        <v>466</v>
      </c>
      <c r="I32" s="43" t="s">
        <v>470</v>
      </c>
      <c r="J32" s="44" t="s">
        <v>471</v>
      </c>
    </row>
    <row r="33" spans="2:10" ht="96" customHeight="1" thickBot="1" x14ac:dyDescent="0.3">
      <c r="B33" s="41" t="s">
        <v>1110</v>
      </c>
      <c r="C33" s="55" t="s">
        <v>1113</v>
      </c>
      <c r="D33" s="23" t="s">
        <v>1185</v>
      </c>
      <c r="E33" s="11" t="s">
        <v>1186</v>
      </c>
      <c r="G33" s="56" t="s">
        <v>1113</v>
      </c>
      <c r="H33" s="57" t="s">
        <v>1150</v>
      </c>
      <c r="I33" s="13" t="s">
        <v>1185</v>
      </c>
      <c r="J33" s="14" t="s">
        <v>1186</v>
      </c>
    </row>
    <row r="34" spans="2:10" ht="51" x14ac:dyDescent="0.25">
      <c r="B34" s="25" t="s">
        <v>1125</v>
      </c>
      <c r="C34" s="23" t="s">
        <v>1141</v>
      </c>
      <c r="D34" s="23" t="s">
        <v>1187</v>
      </c>
      <c r="E34" s="11" t="s">
        <v>1188</v>
      </c>
      <c r="G34" s="20"/>
      <c r="H34" s="20"/>
    </row>
    <row r="35" spans="2:10" ht="25.5" customHeight="1" x14ac:dyDescent="0.25">
      <c r="B35" s="46" t="s">
        <v>1126</v>
      </c>
      <c r="C35" s="47" t="s">
        <v>1127</v>
      </c>
      <c r="D35" s="47" t="s">
        <v>1192</v>
      </c>
      <c r="E35" s="48">
        <v>209216</v>
      </c>
      <c r="G35" s="20"/>
      <c r="H35" s="20"/>
    </row>
    <row r="36" spans="2:10" ht="51.75" thickBot="1" x14ac:dyDescent="0.3">
      <c r="B36" s="51"/>
      <c r="C36" s="50" t="s">
        <v>1128</v>
      </c>
      <c r="D36" s="50" t="s">
        <v>1193</v>
      </c>
      <c r="E36" s="52" t="s">
        <v>1194</v>
      </c>
      <c r="G36" s="20"/>
      <c r="H36" s="20"/>
    </row>
    <row r="37" spans="2:10" ht="25.5" customHeight="1" x14ac:dyDescent="0.25">
      <c r="G37" s="20"/>
      <c r="H37" s="20"/>
    </row>
    <row r="38" spans="2:10" ht="25.5" customHeight="1" x14ac:dyDescent="0.25"/>
  </sheetData>
  <mergeCells count="19">
    <mergeCell ref="G31:J31"/>
    <mergeCell ref="B23:B25"/>
    <mergeCell ref="G2:J2"/>
    <mergeCell ref="H10:H14"/>
    <mergeCell ref="G10:G14"/>
    <mergeCell ref="L2:O2"/>
    <mergeCell ref="L28:L29"/>
    <mergeCell ref="M28:M29"/>
    <mergeCell ref="B31:E31"/>
    <mergeCell ref="V2:Y2"/>
    <mergeCell ref="B35:B36"/>
    <mergeCell ref="B2:E2"/>
    <mergeCell ref="B10:B12"/>
    <mergeCell ref="B4:B9"/>
    <mergeCell ref="C5:C9"/>
    <mergeCell ref="B13:B14"/>
    <mergeCell ref="B15:B16"/>
    <mergeCell ref="B17:B18"/>
    <mergeCell ref="B19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PPNR</vt:lpstr>
      <vt:lpstr>Mapping Table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 Turpin</dc:creator>
  <cp:lastModifiedBy>Ryan A Turpin</cp:lastModifiedBy>
  <dcterms:created xsi:type="dcterms:W3CDTF">2015-01-26T21:22:39Z</dcterms:created>
  <dcterms:modified xsi:type="dcterms:W3CDTF">2015-01-29T00:03:41Z</dcterms:modified>
</cp:coreProperties>
</file>