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075" yWindow="255" windowWidth="25440" windowHeight="15990" tabRatio="1000"/>
  </bookViews>
  <sheets>
    <sheet name="Total" sheetId="55" r:id="rId1"/>
    <sheet name="Male" sheetId="56" r:id="rId2"/>
    <sheet name="Female" sheetId="57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5" l="1"/>
  <c r="B2" i="56"/>
  <c r="B2" i="57"/>
  <c r="B60" i="57"/>
  <c r="B60" i="56"/>
  <c r="B60" i="55"/>
</calcChain>
</file>

<file path=xl/sharedStrings.xml><?xml version="1.0" encoding="utf-8"?>
<sst xmlns="http://schemas.openxmlformats.org/spreadsheetml/2006/main" count="581" uniqueCount="73">
  <si>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</si>
  <si>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</si>
  <si>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</si>
  <si>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</si>
  <si>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</si>
  <si>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</si>
  <si>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</si>
  <si>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</si>
  <si>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</si>
  <si>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</si>
  <si>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</si>
  <si>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</si>
  <si>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</si>
  <si>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</si>
  <si>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</si>
  <si>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</si>
  <si>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</si>
  <si>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</si>
  <si>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</si>
  <si>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</si>
  <si>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</si>
  <si>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</si>
  <si>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</si>
  <si>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</si>
  <si>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</si>
  <si>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</si>
  <si>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</si>
  <si>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</si>
  <si>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</si>
  <si>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</si>
  <si>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</si>
  <si>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</si>
  <si>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</si>
  <si>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</si>
  <si>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</si>
  <si>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</si>
  <si>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</si>
  <si>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</si>
  <si>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</si>
  <si>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</si>
  <si>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</si>
  <si>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</si>
  <si>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</si>
  <si>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</si>
  <si>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</si>
  <si>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</si>
  <si>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</si>
  <si>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</si>
  <si>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</si>
  <si>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</si>
  <si>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</si>
  <si>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</si>
  <si>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</si>
  <si>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</si>
  <si>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</si>
  <si>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</si>
  <si>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</si>
  <si>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</si>
  <si>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</si>
  <si>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</si>
  <si>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</si>
  <si>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</si>
  <si>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</si>
  <si>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</si>
  <si>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</si>
  <si>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</si>
  <si>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</si>
  <si>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</si>
  <si>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</si>
  <si>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</si>
  <si>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Number of Schools</t>
  </si>
  <si>
    <t xml:space="preserve">Students With Disabilities Served Under IDEA </t>
  </si>
  <si>
    <t>enrolled in the International Baccalaureate Diploma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</si>
</sst>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02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0" fontId="7" fillId="0" borderId="0" xfId="23" applyFont="1" applyAlignment="1"/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202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zoomScaleNormal="100" workbookViewId="0">
      <selection activeCell="E14" sqref="E14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78" t="str">
        <f>CONCATENATE("Number and percentage of public school students ",A7, ", by race/ethnicity, disability status, and English proficiency, by state: School Year 2011-12")</f>
        <v>Number and percentage of public school students enrolled in the International Baccalaureate Diploma Programme,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79" t="s">
        <v>0</v>
      </c>
      <c r="C4" s="81" t="s">
        <v>63</v>
      </c>
      <c r="D4" s="83" t="s">
        <v>10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6" t="s">
        <v>71</v>
      </c>
      <c r="S4" s="87"/>
      <c r="T4" s="86" t="s">
        <v>64</v>
      </c>
      <c r="U4" s="87"/>
      <c r="V4" s="90" t="s">
        <v>70</v>
      </c>
      <c r="W4" s="92" t="s">
        <v>65</v>
      </c>
    </row>
    <row r="5" spans="1:23" s="12" customFormat="1" ht="24.95" customHeight="1" x14ac:dyDescent="0.2">
      <c r="A5" s="11"/>
      <c r="B5" s="80"/>
      <c r="C5" s="82"/>
      <c r="D5" s="94" t="s">
        <v>1</v>
      </c>
      <c r="E5" s="95"/>
      <c r="F5" s="96" t="s">
        <v>2</v>
      </c>
      <c r="G5" s="95"/>
      <c r="H5" s="97" t="s">
        <v>3</v>
      </c>
      <c r="I5" s="95"/>
      <c r="J5" s="97" t="s">
        <v>4</v>
      </c>
      <c r="K5" s="95"/>
      <c r="L5" s="97" t="s">
        <v>5</v>
      </c>
      <c r="M5" s="95"/>
      <c r="N5" s="97" t="s">
        <v>6</v>
      </c>
      <c r="O5" s="95"/>
      <c r="P5" s="97" t="s">
        <v>7</v>
      </c>
      <c r="Q5" s="98"/>
      <c r="R5" s="88"/>
      <c r="S5" s="89"/>
      <c r="T5" s="88"/>
      <c r="U5" s="89"/>
      <c r="V5" s="91"/>
      <c r="W5" s="93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160019</v>
      </c>
      <c r="D7" s="46">
        <v>783</v>
      </c>
      <c r="E7" s="25">
        <v>0.48931689361888298</v>
      </c>
      <c r="F7" s="45">
        <v>20212</v>
      </c>
      <c r="G7" s="25">
        <v>12.6310000687418</v>
      </c>
      <c r="H7" s="26">
        <v>38878</v>
      </c>
      <c r="I7" s="25">
        <v>24.2958648660472</v>
      </c>
      <c r="J7" s="26">
        <v>20894</v>
      </c>
      <c r="K7" s="25">
        <v>13.057199457564399</v>
      </c>
      <c r="L7" s="26">
        <v>73949</v>
      </c>
      <c r="M7" s="25">
        <v>46.212637249326598</v>
      </c>
      <c r="N7" s="26">
        <v>655</v>
      </c>
      <c r="O7" s="25">
        <v>0.40932639249089198</v>
      </c>
      <c r="P7" s="27">
        <v>4648</v>
      </c>
      <c r="Q7" s="28">
        <v>2.90465507221018</v>
      </c>
      <c r="R7" s="29">
        <v>4451</v>
      </c>
      <c r="S7" s="28">
        <v>2.7815446915678801</v>
      </c>
      <c r="T7" s="29">
        <v>4244</v>
      </c>
      <c r="U7" s="30">
        <v>2.65218505302495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2248</v>
      </c>
      <c r="D8" s="36">
        <v>4</v>
      </c>
      <c r="E8" s="37">
        <v>0.17793594306049801</v>
      </c>
      <c r="F8" s="47">
        <v>254</v>
      </c>
      <c r="G8" s="37">
        <v>11.298932384341599</v>
      </c>
      <c r="H8" s="38">
        <v>26</v>
      </c>
      <c r="I8" s="37">
        <v>1.1565836298932399</v>
      </c>
      <c r="J8" s="38">
        <v>452</v>
      </c>
      <c r="K8" s="37">
        <v>20.106761565836301</v>
      </c>
      <c r="L8" s="47">
        <v>1506</v>
      </c>
      <c r="M8" s="37">
        <v>66.9928825622776</v>
      </c>
      <c r="N8" s="47" t="s">
        <v>69</v>
      </c>
      <c r="O8" s="37">
        <v>8.8967971530249101E-2</v>
      </c>
      <c r="P8" s="39">
        <v>4</v>
      </c>
      <c r="Q8" s="40">
        <v>0.17793594306049801</v>
      </c>
      <c r="R8" s="48">
        <v>611</v>
      </c>
      <c r="S8" s="40">
        <v>27.1797153024911</v>
      </c>
      <c r="T8" s="48">
        <v>72</v>
      </c>
      <c r="U8" s="41">
        <v>3.2028469750889701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579</v>
      </c>
      <c r="D9" s="46">
        <v>23</v>
      </c>
      <c r="E9" s="25">
        <v>3.9723661485319499</v>
      </c>
      <c r="F9" s="26">
        <v>59</v>
      </c>
      <c r="G9" s="25">
        <v>10.1899827288428</v>
      </c>
      <c r="H9" s="26">
        <v>46</v>
      </c>
      <c r="I9" s="25">
        <v>7.9447322970638998</v>
      </c>
      <c r="J9" s="45">
        <v>9</v>
      </c>
      <c r="K9" s="25">
        <v>1.55440414507772</v>
      </c>
      <c r="L9" s="26">
        <v>366</v>
      </c>
      <c r="M9" s="25">
        <v>63.212435233160598</v>
      </c>
      <c r="N9" s="26">
        <v>14</v>
      </c>
      <c r="O9" s="25">
        <v>2.41796200345423</v>
      </c>
      <c r="P9" s="27">
        <v>62</v>
      </c>
      <c r="Q9" s="28">
        <v>10.7081174438687</v>
      </c>
      <c r="R9" s="46">
        <v>15</v>
      </c>
      <c r="S9" s="28">
        <v>2.59067357512953</v>
      </c>
      <c r="T9" s="46">
        <v>14</v>
      </c>
      <c r="U9" s="30">
        <v>2.41796200345423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3341</v>
      </c>
      <c r="D10" s="48">
        <v>83</v>
      </c>
      <c r="E10" s="37">
        <v>2.4842861418736901</v>
      </c>
      <c r="F10" s="38">
        <v>365</v>
      </c>
      <c r="G10" s="37">
        <v>10.9248727925771</v>
      </c>
      <c r="H10" s="47">
        <v>1334</v>
      </c>
      <c r="I10" s="37">
        <v>39.928165219994</v>
      </c>
      <c r="J10" s="38">
        <v>377</v>
      </c>
      <c r="K10" s="37">
        <v>11.284046692606999</v>
      </c>
      <c r="L10" s="38">
        <v>1122</v>
      </c>
      <c r="M10" s="37">
        <v>33.5827596527986</v>
      </c>
      <c r="N10" s="47">
        <v>16</v>
      </c>
      <c r="O10" s="37">
        <v>0.47889853337324201</v>
      </c>
      <c r="P10" s="39">
        <v>44</v>
      </c>
      <c r="Q10" s="40">
        <v>1.31697096677641</v>
      </c>
      <c r="R10" s="48">
        <v>34</v>
      </c>
      <c r="S10" s="40">
        <v>1.01765938341814</v>
      </c>
      <c r="T10" s="48">
        <v>6</v>
      </c>
      <c r="U10" s="41">
        <v>0.179586950014966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571</v>
      </c>
      <c r="D11" s="46" t="s">
        <v>69</v>
      </c>
      <c r="E11" s="25">
        <v>0.35026269702276702</v>
      </c>
      <c r="F11" s="45">
        <v>23</v>
      </c>
      <c r="G11" s="25">
        <v>4.0280210157618201</v>
      </c>
      <c r="H11" s="26">
        <v>51</v>
      </c>
      <c r="I11" s="25">
        <v>8.9316987740805605</v>
      </c>
      <c r="J11" s="26">
        <v>70</v>
      </c>
      <c r="K11" s="25">
        <v>12.259194395796801</v>
      </c>
      <c r="L11" s="26">
        <v>425</v>
      </c>
      <c r="M11" s="25">
        <v>74.430823117337994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 t="s">
        <v>69</v>
      </c>
      <c r="U11" s="30">
        <v>0.35026269702276702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32235</v>
      </c>
      <c r="D12" s="36">
        <v>140</v>
      </c>
      <c r="E12" s="37">
        <v>0.43431053203040199</v>
      </c>
      <c r="F12" s="47">
        <v>6075</v>
      </c>
      <c r="G12" s="37">
        <v>18.845974872033501</v>
      </c>
      <c r="H12" s="38">
        <v>15497</v>
      </c>
      <c r="I12" s="37">
        <v>48.075073677679498</v>
      </c>
      <c r="J12" s="38">
        <v>1270</v>
      </c>
      <c r="K12" s="37">
        <v>3.9398169691329299</v>
      </c>
      <c r="L12" s="38">
        <v>7750</v>
      </c>
      <c r="M12" s="37">
        <v>24.042190165968702</v>
      </c>
      <c r="N12" s="47">
        <v>346</v>
      </c>
      <c r="O12" s="37">
        <v>1.07336745773228</v>
      </c>
      <c r="P12" s="50">
        <v>1157</v>
      </c>
      <c r="Q12" s="40">
        <v>3.5892663254226802</v>
      </c>
      <c r="R12" s="48">
        <v>386</v>
      </c>
      <c r="S12" s="40">
        <v>1.1974561811695399</v>
      </c>
      <c r="T12" s="36">
        <v>1479</v>
      </c>
      <c r="U12" s="41">
        <v>4.5881805490926002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6305</v>
      </c>
      <c r="D13" s="24">
        <v>25</v>
      </c>
      <c r="E13" s="25">
        <v>0.39651070578905601</v>
      </c>
      <c r="F13" s="45">
        <v>581</v>
      </c>
      <c r="G13" s="25">
        <v>9.2149088025376695</v>
      </c>
      <c r="H13" s="26">
        <v>1274</v>
      </c>
      <c r="I13" s="25">
        <v>20.206185567010301</v>
      </c>
      <c r="J13" s="26">
        <v>234</v>
      </c>
      <c r="K13" s="25">
        <v>3.7113402061855698</v>
      </c>
      <c r="L13" s="26">
        <v>3960</v>
      </c>
      <c r="M13" s="25">
        <v>62.807295796986502</v>
      </c>
      <c r="N13" s="26">
        <v>12</v>
      </c>
      <c r="O13" s="25">
        <v>0.19032513877874699</v>
      </c>
      <c r="P13" s="27">
        <v>219</v>
      </c>
      <c r="Q13" s="28">
        <v>3.4734337827121302</v>
      </c>
      <c r="R13" s="24">
        <v>77</v>
      </c>
      <c r="S13" s="28">
        <v>1.22125297383029</v>
      </c>
      <c r="T13" s="24">
        <v>142</v>
      </c>
      <c r="U13" s="30">
        <v>2.2521808088818398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492</v>
      </c>
      <c r="D14" s="36">
        <v>4</v>
      </c>
      <c r="E14" s="37">
        <v>0.81300813008130102</v>
      </c>
      <c r="F14" s="47">
        <v>24</v>
      </c>
      <c r="G14" s="37">
        <v>4.8780487804878003</v>
      </c>
      <c r="H14" s="47">
        <v>59</v>
      </c>
      <c r="I14" s="37">
        <v>11.9918699186992</v>
      </c>
      <c r="J14" s="47">
        <v>87</v>
      </c>
      <c r="K14" s="37">
        <v>17.6829268292683</v>
      </c>
      <c r="L14" s="47">
        <v>311</v>
      </c>
      <c r="M14" s="37">
        <v>63.211382113821102</v>
      </c>
      <c r="N14" s="38">
        <v>0</v>
      </c>
      <c r="O14" s="37">
        <v>0</v>
      </c>
      <c r="P14" s="50">
        <v>7</v>
      </c>
      <c r="Q14" s="40">
        <v>1.4227642276422801</v>
      </c>
      <c r="R14" s="48">
        <v>23</v>
      </c>
      <c r="S14" s="40">
        <v>4.6747967479674797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226</v>
      </c>
      <c r="D15" s="46" t="s">
        <v>69</v>
      </c>
      <c r="E15" s="25">
        <v>0.88495575221238898</v>
      </c>
      <c r="F15" s="26">
        <v>19</v>
      </c>
      <c r="G15" s="25">
        <v>8.4070796460176993</v>
      </c>
      <c r="H15" s="26">
        <v>4</v>
      </c>
      <c r="I15" s="25">
        <v>1.76991150442478</v>
      </c>
      <c r="J15" s="45">
        <v>39</v>
      </c>
      <c r="K15" s="25">
        <v>17.256637168141602</v>
      </c>
      <c r="L15" s="45">
        <v>160</v>
      </c>
      <c r="M15" s="25">
        <v>70.796460176991104</v>
      </c>
      <c r="N15" s="26">
        <v>0</v>
      </c>
      <c r="O15" s="25">
        <v>0</v>
      </c>
      <c r="P15" s="49" t="s">
        <v>69</v>
      </c>
      <c r="Q15" s="28">
        <v>0.88495575221238898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64</v>
      </c>
      <c r="D16" s="36">
        <v>0</v>
      </c>
      <c r="E16" s="37">
        <v>0</v>
      </c>
      <c r="F16" s="47" t="s">
        <v>69</v>
      </c>
      <c r="G16" s="37">
        <v>3.125</v>
      </c>
      <c r="H16" s="47">
        <v>4</v>
      </c>
      <c r="I16" s="37">
        <v>6.25</v>
      </c>
      <c r="J16" s="47">
        <v>54</v>
      </c>
      <c r="K16" s="37">
        <v>84.375</v>
      </c>
      <c r="L16" s="47" t="s">
        <v>69</v>
      </c>
      <c r="M16" s="37">
        <v>3.125</v>
      </c>
      <c r="N16" s="38">
        <v>0</v>
      </c>
      <c r="O16" s="37">
        <v>0</v>
      </c>
      <c r="P16" s="50" t="s">
        <v>69</v>
      </c>
      <c r="Q16" s="40">
        <v>3.125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11742</v>
      </c>
      <c r="D17" s="24">
        <v>39</v>
      </c>
      <c r="E17" s="25">
        <v>0.33214103219213098</v>
      </c>
      <c r="F17" s="45">
        <v>1829</v>
      </c>
      <c r="G17" s="25">
        <v>15.576562766138601</v>
      </c>
      <c r="H17" s="26">
        <v>2289</v>
      </c>
      <c r="I17" s="25">
        <v>19.494123658661199</v>
      </c>
      <c r="J17" s="45">
        <v>1273</v>
      </c>
      <c r="K17" s="25">
        <v>10.8414239482201</v>
      </c>
      <c r="L17" s="45">
        <v>5895</v>
      </c>
      <c r="M17" s="25">
        <v>50.204394481348999</v>
      </c>
      <c r="N17" s="45">
        <v>13</v>
      </c>
      <c r="O17" s="25">
        <v>0.110713677397377</v>
      </c>
      <c r="P17" s="27">
        <v>404</v>
      </c>
      <c r="Q17" s="28">
        <v>3.4406404360415599</v>
      </c>
      <c r="R17" s="24">
        <v>80</v>
      </c>
      <c r="S17" s="28">
        <v>0.68131493783001196</v>
      </c>
      <c r="T17" s="46">
        <v>8</v>
      </c>
      <c r="U17" s="30">
        <v>6.8131493783001207E-2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51">
        <v>7079</v>
      </c>
      <c r="D18" s="48">
        <v>10</v>
      </c>
      <c r="E18" s="37">
        <v>0.14126289023873401</v>
      </c>
      <c r="F18" s="38">
        <v>292</v>
      </c>
      <c r="G18" s="37">
        <v>4.1248763949710403</v>
      </c>
      <c r="H18" s="47">
        <v>469</v>
      </c>
      <c r="I18" s="37">
        <v>6.6252295521966396</v>
      </c>
      <c r="J18" s="38">
        <v>4420</v>
      </c>
      <c r="K18" s="37">
        <v>62.438197485520597</v>
      </c>
      <c r="L18" s="38">
        <v>1737</v>
      </c>
      <c r="M18" s="37">
        <v>24.537364034468101</v>
      </c>
      <c r="N18" s="38">
        <v>6</v>
      </c>
      <c r="O18" s="37">
        <v>8.4757734143240601E-2</v>
      </c>
      <c r="P18" s="39">
        <v>145</v>
      </c>
      <c r="Q18" s="40">
        <v>2.0483119084616499</v>
      </c>
      <c r="R18" s="48">
        <v>213</v>
      </c>
      <c r="S18" s="40">
        <v>3.0088995620850398</v>
      </c>
      <c r="T18" s="36">
        <v>34</v>
      </c>
      <c r="U18" s="41">
        <v>0.48029382681169702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301</v>
      </c>
      <c r="D19" s="46" t="s">
        <v>69</v>
      </c>
      <c r="E19" s="25">
        <v>0.66445182724252505</v>
      </c>
      <c r="F19" s="26">
        <v>169</v>
      </c>
      <c r="G19" s="25">
        <v>56.1461794019934</v>
      </c>
      <c r="H19" s="26">
        <v>11</v>
      </c>
      <c r="I19" s="25">
        <v>3.6544850498338901</v>
      </c>
      <c r="J19" s="26">
        <v>12</v>
      </c>
      <c r="K19" s="25">
        <v>3.9867109634551499</v>
      </c>
      <c r="L19" s="26">
        <v>47</v>
      </c>
      <c r="M19" s="25">
        <v>15.614617940199301</v>
      </c>
      <c r="N19" s="26">
        <v>32</v>
      </c>
      <c r="O19" s="25">
        <v>10.631229235880401</v>
      </c>
      <c r="P19" s="27">
        <v>28</v>
      </c>
      <c r="Q19" s="28">
        <v>9.3023255813953494</v>
      </c>
      <c r="R19" s="46" t="s">
        <v>69</v>
      </c>
      <c r="S19" s="28">
        <v>0.66445182724252505</v>
      </c>
      <c r="T19" s="46" t="s">
        <v>69</v>
      </c>
      <c r="U19" s="30">
        <v>0.66445182724252505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338</v>
      </c>
      <c r="D20" s="48" t="s">
        <v>69</v>
      </c>
      <c r="E20" s="37">
        <v>0.59171597633136097</v>
      </c>
      <c r="F20" s="47">
        <v>16</v>
      </c>
      <c r="G20" s="37">
        <v>4.7337278106508904</v>
      </c>
      <c r="H20" s="38">
        <v>29</v>
      </c>
      <c r="I20" s="37">
        <v>8.57988165680473</v>
      </c>
      <c r="J20" s="47">
        <v>4</v>
      </c>
      <c r="K20" s="37">
        <v>1.1834319526627199</v>
      </c>
      <c r="L20" s="47">
        <v>276</v>
      </c>
      <c r="M20" s="37">
        <v>81.656804733727796</v>
      </c>
      <c r="N20" s="47">
        <v>7</v>
      </c>
      <c r="O20" s="37">
        <v>2.0710059171597601</v>
      </c>
      <c r="P20" s="39">
        <v>4</v>
      </c>
      <c r="Q20" s="40">
        <v>1.1834319526627199</v>
      </c>
      <c r="R20" s="48">
        <v>4</v>
      </c>
      <c r="S20" s="40">
        <v>1.1834319526627199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1232</v>
      </c>
      <c r="D21" s="46">
        <v>4</v>
      </c>
      <c r="E21" s="25">
        <v>0.32467532467532501</v>
      </c>
      <c r="F21" s="26">
        <v>98</v>
      </c>
      <c r="G21" s="25">
        <v>7.9545454545454497</v>
      </c>
      <c r="H21" s="26">
        <v>481</v>
      </c>
      <c r="I21" s="25">
        <v>39.042207792207797</v>
      </c>
      <c r="J21" s="26">
        <v>252</v>
      </c>
      <c r="K21" s="25">
        <v>20.454545454545499</v>
      </c>
      <c r="L21" s="26">
        <v>382</v>
      </c>
      <c r="M21" s="25">
        <v>31.006493506493499</v>
      </c>
      <c r="N21" s="45" t="s">
        <v>69</v>
      </c>
      <c r="O21" s="25">
        <v>0.162337662337662</v>
      </c>
      <c r="P21" s="27">
        <v>13</v>
      </c>
      <c r="Q21" s="28">
        <v>1.0551948051948099</v>
      </c>
      <c r="R21" s="24">
        <v>6</v>
      </c>
      <c r="S21" s="28">
        <v>0.48701298701298701</v>
      </c>
      <c r="T21" s="24">
        <v>6</v>
      </c>
      <c r="U21" s="30">
        <v>0.48701298701298701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3298</v>
      </c>
      <c r="D22" s="36">
        <v>10</v>
      </c>
      <c r="E22" s="37">
        <v>0.30321406913280802</v>
      </c>
      <c r="F22" s="47">
        <v>168</v>
      </c>
      <c r="G22" s="37">
        <v>5.0939963614311701</v>
      </c>
      <c r="H22" s="47">
        <v>253</v>
      </c>
      <c r="I22" s="37">
        <v>7.6713159490600402</v>
      </c>
      <c r="J22" s="38">
        <v>343</v>
      </c>
      <c r="K22" s="37">
        <v>10.400242571255299</v>
      </c>
      <c r="L22" s="38">
        <v>2392</v>
      </c>
      <c r="M22" s="37">
        <v>72.528805336567601</v>
      </c>
      <c r="N22" s="47" t="s">
        <v>69</v>
      </c>
      <c r="O22" s="37">
        <v>6.0642813826561601E-2</v>
      </c>
      <c r="P22" s="50">
        <v>130</v>
      </c>
      <c r="Q22" s="40">
        <v>3.9417828987264998</v>
      </c>
      <c r="R22" s="48">
        <v>87</v>
      </c>
      <c r="S22" s="40">
        <v>2.6379624014554302</v>
      </c>
      <c r="T22" s="48">
        <v>34</v>
      </c>
      <c r="U22" s="41">
        <v>1.0309278350515501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110</v>
      </c>
      <c r="D23" s="46">
        <v>0</v>
      </c>
      <c r="E23" s="25">
        <v>0</v>
      </c>
      <c r="F23" s="26">
        <v>6</v>
      </c>
      <c r="G23" s="25">
        <v>5.4545454545454497</v>
      </c>
      <c r="H23" s="26">
        <v>7</v>
      </c>
      <c r="I23" s="25">
        <v>6.3636363636363598</v>
      </c>
      <c r="J23" s="45" t="s">
        <v>69</v>
      </c>
      <c r="K23" s="25">
        <v>1.8181818181818199</v>
      </c>
      <c r="L23" s="26">
        <v>91</v>
      </c>
      <c r="M23" s="25">
        <v>82.727272727272705</v>
      </c>
      <c r="N23" s="26">
        <v>0</v>
      </c>
      <c r="O23" s="25">
        <v>0</v>
      </c>
      <c r="P23" s="49">
        <v>4</v>
      </c>
      <c r="Q23" s="28">
        <v>3.6363636363636398</v>
      </c>
      <c r="R23" s="46">
        <v>0</v>
      </c>
      <c r="S23" s="28">
        <v>0</v>
      </c>
      <c r="T23" s="46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727</v>
      </c>
      <c r="D24" s="48">
        <v>4</v>
      </c>
      <c r="E24" s="37">
        <v>0.55020632737276498</v>
      </c>
      <c r="F24" s="47">
        <v>120</v>
      </c>
      <c r="G24" s="37">
        <v>16.5061898211829</v>
      </c>
      <c r="H24" s="47">
        <v>37</v>
      </c>
      <c r="I24" s="37">
        <v>5.0894085281980699</v>
      </c>
      <c r="J24" s="38">
        <v>20</v>
      </c>
      <c r="K24" s="37">
        <v>2.7510316368638201</v>
      </c>
      <c r="L24" s="38">
        <v>518</v>
      </c>
      <c r="M24" s="37">
        <v>71.251719394773005</v>
      </c>
      <c r="N24" s="47">
        <v>0</v>
      </c>
      <c r="O24" s="37">
        <v>0</v>
      </c>
      <c r="P24" s="50">
        <v>28</v>
      </c>
      <c r="Q24" s="40">
        <v>3.8514442916093499</v>
      </c>
      <c r="R24" s="48" t="s">
        <v>69</v>
      </c>
      <c r="S24" s="40">
        <v>0.27510316368638199</v>
      </c>
      <c r="T24" s="36">
        <v>6</v>
      </c>
      <c r="U24" s="41">
        <v>0.82530949105914697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1291</v>
      </c>
      <c r="D25" s="24">
        <v>4</v>
      </c>
      <c r="E25" s="25">
        <v>0.309837335398916</v>
      </c>
      <c r="F25" s="45">
        <v>31</v>
      </c>
      <c r="G25" s="25">
        <v>2.4012393493416</v>
      </c>
      <c r="H25" s="26">
        <v>42</v>
      </c>
      <c r="I25" s="25">
        <v>3.2532920216886101</v>
      </c>
      <c r="J25" s="26">
        <v>148</v>
      </c>
      <c r="K25" s="25">
        <v>11.463981409759899</v>
      </c>
      <c r="L25" s="45">
        <v>1036</v>
      </c>
      <c r="M25" s="25">
        <v>80.2478698683191</v>
      </c>
      <c r="N25" s="26">
        <v>4</v>
      </c>
      <c r="O25" s="25">
        <v>0.309837335398916</v>
      </c>
      <c r="P25" s="49">
        <v>26</v>
      </c>
      <c r="Q25" s="28">
        <v>2.0139426800929501</v>
      </c>
      <c r="R25" s="24">
        <v>24</v>
      </c>
      <c r="S25" s="28">
        <v>1.85902401239349</v>
      </c>
      <c r="T25" s="46" t="s">
        <v>69</v>
      </c>
      <c r="U25" s="30">
        <v>0.154918667699458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51">
        <v>299</v>
      </c>
      <c r="D26" s="36">
        <v>4</v>
      </c>
      <c r="E26" s="37">
        <v>1.33779264214047</v>
      </c>
      <c r="F26" s="47">
        <v>37</v>
      </c>
      <c r="G26" s="37">
        <v>12.374581939799301</v>
      </c>
      <c r="H26" s="38">
        <v>23</v>
      </c>
      <c r="I26" s="37">
        <v>7.6923076923076898</v>
      </c>
      <c r="J26" s="38">
        <v>104</v>
      </c>
      <c r="K26" s="37">
        <v>34.7826086956522</v>
      </c>
      <c r="L26" s="47">
        <v>127</v>
      </c>
      <c r="M26" s="37">
        <v>42.474916387959901</v>
      </c>
      <c r="N26" s="47">
        <v>0</v>
      </c>
      <c r="O26" s="37">
        <v>0</v>
      </c>
      <c r="P26" s="50">
        <v>4</v>
      </c>
      <c r="Q26" s="40">
        <v>1.33779264214047</v>
      </c>
      <c r="R26" s="48" t="s">
        <v>69</v>
      </c>
      <c r="S26" s="40">
        <v>0.668896321070234</v>
      </c>
      <c r="T26" s="36">
        <v>4</v>
      </c>
      <c r="U26" s="41">
        <v>1.33779264214047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230</v>
      </c>
      <c r="D27" s="46" t="s">
        <v>69</v>
      </c>
      <c r="E27" s="25">
        <v>0.86956521739130399</v>
      </c>
      <c r="F27" s="26">
        <v>4</v>
      </c>
      <c r="G27" s="25">
        <v>1.73913043478261</v>
      </c>
      <c r="H27" s="45">
        <v>0</v>
      </c>
      <c r="I27" s="25">
        <v>0</v>
      </c>
      <c r="J27" s="45">
        <v>4</v>
      </c>
      <c r="K27" s="25">
        <v>1.73913043478261</v>
      </c>
      <c r="L27" s="45">
        <v>220</v>
      </c>
      <c r="M27" s="25">
        <v>95.652173913043498</v>
      </c>
      <c r="N27" s="26">
        <v>0</v>
      </c>
      <c r="O27" s="25">
        <v>0</v>
      </c>
      <c r="P27" s="49">
        <v>0</v>
      </c>
      <c r="Q27" s="28">
        <v>0</v>
      </c>
      <c r="R27" s="46">
        <v>4</v>
      </c>
      <c r="S27" s="28">
        <v>1.73913043478261</v>
      </c>
      <c r="T27" s="24">
        <v>4</v>
      </c>
      <c r="U27" s="30">
        <v>1.73913043478261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4759</v>
      </c>
      <c r="D28" s="36">
        <v>12</v>
      </c>
      <c r="E28" s="37">
        <v>0.25215381382643398</v>
      </c>
      <c r="F28" s="38">
        <v>683</v>
      </c>
      <c r="G28" s="37">
        <v>14.3517545702879</v>
      </c>
      <c r="H28" s="38">
        <v>516</v>
      </c>
      <c r="I28" s="37">
        <v>10.8426139945367</v>
      </c>
      <c r="J28" s="38">
        <v>1522</v>
      </c>
      <c r="K28" s="37">
        <v>31.9815087203194</v>
      </c>
      <c r="L28" s="47">
        <v>1849</v>
      </c>
      <c r="M28" s="37">
        <v>38.852700147089699</v>
      </c>
      <c r="N28" s="38">
        <v>20</v>
      </c>
      <c r="O28" s="37">
        <v>0.42025635637739001</v>
      </c>
      <c r="P28" s="39">
        <v>157</v>
      </c>
      <c r="Q28" s="40">
        <v>3.2990123975625099</v>
      </c>
      <c r="R28" s="48">
        <v>73</v>
      </c>
      <c r="S28" s="40">
        <v>1.5339357007774701</v>
      </c>
      <c r="T28" s="36">
        <v>36</v>
      </c>
      <c r="U28" s="41">
        <v>0.75646144147930205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681</v>
      </c>
      <c r="D29" s="46" t="s">
        <v>69</v>
      </c>
      <c r="E29" s="25">
        <v>0.29368575624082199</v>
      </c>
      <c r="F29" s="26">
        <v>106</v>
      </c>
      <c r="G29" s="25">
        <v>15.565345080763599</v>
      </c>
      <c r="H29" s="45">
        <v>80</v>
      </c>
      <c r="I29" s="25">
        <v>11.747430249632901</v>
      </c>
      <c r="J29" s="45">
        <v>127</v>
      </c>
      <c r="K29" s="25">
        <v>18.649045521292201</v>
      </c>
      <c r="L29" s="45">
        <v>354</v>
      </c>
      <c r="M29" s="25">
        <v>51.982378854625601</v>
      </c>
      <c r="N29" s="26">
        <v>0</v>
      </c>
      <c r="O29" s="25">
        <v>0</v>
      </c>
      <c r="P29" s="27">
        <v>12</v>
      </c>
      <c r="Q29" s="28">
        <v>1.7621145374449301</v>
      </c>
      <c r="R29" s="46">
        <v>30</v>
      </c>
      <c r="S29" s="28">
        <v>4.40528634361233</v>
      </c>
      <c r="T29" s="24">
        <v>6</v>
      </c>
      <c r="U29" s="30">
        <v>0.88105726872246704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6642</v>
      </c>
      <c r="D30" s="48">
        <v>4</v>
      </c>
      <c r="E30" s="37">
        <v>6.02228244504667E-2</v>
      </c>
      <c r="F30" s="47">
        <v>911</v>
      </c>
      <c r="G30" s="37">
        <v>13.715748268593799</v>
      </c>
      <c r="H30" s="38">
        <v>196</v>
      </c>
      <c r="I30" s="37">
        <v>2.9509183980728699</v>
      </c>
      <c r="J30" s="38">
        <v>590</v>
      </c>
      <c r="K30" s="37">
        <v>8.8828666064438409</v>
      </c>
      <c r="L30" s="38">
        <v>4790</v>
      </c>
      <c r="M30" s="37">
        <v>72.116832279433893</v>
      </c>
      <c r="N30" s="47">
        <v>12</v>
      </c>
      <c r="O30" s="37">
        <v>0.18066847335139999</v>
      </c>
      <c r="P30" s="39">
        <v>139</v>
      </c>
      <c r="Q30" s="40">
        <v>2.0927431496537201</v>
      </c>
      <c r="R30" s="36">
        <v>167</v>
      </c>
      <c r="S30" s="40">
        <v>2.51430292080699</v>
      </c>
      <c r="T30" s="48">
        <v>29</v>
      </c>
      <c r="U30" s="41">
        <v>0.43661547726588401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2442</v>
      </c>
      <c r="D31" s="24">
        <v>10</v>
      </c>
      <c r="E31" s="25">
        <v>0.40950040950041</v>
      </c>
      <c r="F31" s="45">
        <v>193</v>
      </c>
      <c r="G31" s="25">
        <v>7.9033579033579002</v>
      </c>
      <c r="H31" s="26">
        <v>95</v>
      </c>
      <c r="I31" s="25">
        <v>3.8902538902538901</v>
      </c>
      <c r="J31" s="26">
        <v>206</v>
      </c>
      <c r="K31" s="25">
        <v>8.43570843570844</v>
      </c>
      <c r="L31" s="26">
        <v>1915</v>
      </c>
      <c r="M31" s="25">
        <v>78.419328419328394</v>
      </c>
      <c r="N31" s="45" t="s">
        <v>69</v>
      </c>
      <c r="O31" s="25">
        <v>8.1900081900081897E-2</v>
      </c>
      <c r="P31" s="49">
        <v>21</v>
      </c>
      <c r="Q31" s="28">
        <v>0.85995085995085996</v>
      </c>
      <c r="R31" s="46">
        <v>16</v>
      </c>
      <c r="S31" s="28">
        <v>0.65520065520065496</v>
      </c>
      <c r="T31" s="46">
        <v>14</v>
      </c>
      <c r="U31" s="30">
        <v>0.57330057330057305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132</v>
      </c>
      <c r="D32" s="36">
        <v>0</v>
      </c>
      <c r="E32" s="37">
        <v>0</v>
      </c>
      <c r="F32" s="38">
        <v>13</v>
      </c>
      <c r="G32" s="37">
        <v>9.8484848484848495</v>
      </c>
      <c r="H32" s="47">
        <v>4</v>
      </c>
      <c r="I32" s="37">
        <v>3.0303030303030298</v>
      </c>
      <c r="J32" s="38">
        <v>19</v>
      </c>
      <c r="K32" s="37">
        <v>14.3939393939394</v>
      </c>
      <c r="L32" s="38">
        <v>96</v>
      </c>
      <c r="M32" s="37">
        <v>72.727272727272705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48" t="s">
        <v>69</v>
      </c>
      <c r="U32" s="41">
        <v>1.51515151515152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2204</v>
      </c>
      <c r="D33" s="46">
        <v>6</v>
      </c>
      <c r="E33" s="25">
        <v>0.27223230490018102</v>
      </c>
      <c r="F33" s="26">
        <v>156</v>
      </c>
      <c r="G33" s="25">
        <v>7.0780399274047197</v>
      </c>
      <c r="H33" s="45">
        <v>106</v>
      </c>
      <c r="I33" s="25">
        <v>4.8094373865698703</v>
      </c>
      <c r="J33" s="26">
        <v>287</v>
      </c>
      <c r="K33" s="25">
        <v>13.021778584392001</v>
      </c>
      <c r="L33" s="26">
        <v>1639</v>
      </c>
      <c r="M33" s="25">
        <v>74.364791288566195</v>
      </c>
      <c r="N33" s="45">
        <v>6</v>
      </c>
      <c r="O33" s="25">
        <v>0.27223230490018102</v>
      </c>
      <c r="P33" s="49">
        <v>4</v>
      </c>
      <c r="Q33" s="28">
        <v>0.181488203266788</v>
      </c>
      <c r="R33" s="46">
        <v>23</v>
      </c>
      <c r="S33" s="28">
        <v>1.0435571687840299</v>
      </c>
      <c r="T33" s="46">
        <v>4</v>
      </c>
      <c r="U33" s="30">
        <v>0.181488203266788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315</v>
      </c>
      <c r="D34" s="36">
        <v>6</v>
      </c>
      <c r="E34" s="37">
        <v>1.9047619047619</v>
      </c>
      <c r="F34" s="47" t="s">
        <v>69</v>
      </c>
      <c r="G34" s="37">
        <v>0.634920634920635</v>
      </c>
      <c r="H34" s="47">
        <v>7</v>
      </c>
      <c r="I34" s="37">
        <v>2.2222222222222201</v>
      </c>
      <c r="J34" s="38">
        <v>0</v>
      </c>
      <c r="K34" s="37">
        <v>0</v>
      </c>
      <c r="L34" s="47">
        <v>300</v>
      </c>
      <c r="M34" s="37">
        <v>95.238095238095198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291</v>
      </c>
      <c r="D35" s="46">
        <v>0</v>
      </c>
      <c r="E35" s="25">
        <v>0</v>
      </c>
      <c r="F35" s="45">
        <v>55</v>
      </c>
      <c r="G35" s="25">
        <v>18.900343642611698</v>
      </c>
      <c r="H35" s="26">
        <v>24</v>
      </c>
      <c r="I35" s="25">
        <v>8.2474226804123703</v>
      </c>
      <c r="J35" s="26">
        <v>13</v>
      </c>
      <c r="K35" s="25">
        <v>4.46735395189003</v>
      </c>
      <c r="L35" s="45">
        <v>182</v>
      </c>
      <c r="M35" s="25">
        <v>62.5429553264605</v>
      </c>
      <c r="N35" s="26">
        <v>4</v>
      </c>
      <c r="O35" s="25">
        <v>1.3745704467354001</v>
      </c>
      <c r="P35" s="27">
        <v>13</v>
      </c>
      <c r="Q35" s="28">
        <v>4.46735395189003</v>
      </c>
      <c r="R35" s="46" t="s">
        <v>69</v>
      </c>
      <c r="S35" s="28">
        <v>0.68728522336769804</v>
      </c>
      <c r="T35" s="46" t="s">
        <v>69</v>
      </c>
      <c r="U35" s="30">
        <v>0.68728522336769804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507</v>
      </c>
      <c r="D36" s="48" t="s">
        <v>69</v>
      </c>
      <c r="E36" s="37">
        <v>0.39447731755424098</v>
      </c>
      <c r="F36" s="38">
        <v>108</v>
      </c>
      <c r="G36" s="37">
        <v>21.301775147929</v>
      </c>
      <c r="H36" s="38">
        <v>104</v>
      </c>
      <c r="I36" s="37">
        <v>20.5128205128205</v>
      </c>
      <c r="J36" s="38">
        <v>44</v>
      </c>
      <c r="K36" s="37">
        <v>8.6785009861932902</v>
      </c>
      <c r="L36" s="47">
        <v>223</v>
      </c>
      <c r="M36" s="37">
        <v>43.984220907297797</v>
      </c>
      <c r="N36" s="38">
        <v>4</v>
      </c>
      <c r="O36" s="37">
        <v>0.78895463510848096</v>
      </c>
      <c r="P36" s="50">
        <v>22</v>
      </c>
      <c r="Q36" s="40">
        <v>4.3392504930966496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847</v>
      </c>
      <c r="D37" s="24">
        <v>0</v>
      </c>
      <c r="E37" s="25">
        <v>0</v>
      </c>
      <c r="F37" s="26">
        <v>33</v>
      </c>
      <c r="G37" s="25">
        <v>3.8961038961039001</v>
      </c>
      <c r="H37" s="26">
        <v>7</v>
      </c>
      <c r="I37" s="25">
        <v>0.826446280991736</v>
      </c>
      <c r="J37" s="45">
        <v>4</v>
      </c>
      <c r="K37" s="25">
        <v>0.47225501770956302</v>
      </c>
      <c r="L37" s="26">
        <v>803</v>
      </c>
      <c r="M37" s="25">
        <v>94.805194805194802</v>
      </c>
      <c r="N37" s="26">
        <v>0</v>
      </c>
      <c r="O37" s="25">
        <v>0</v>
      </c>
      <c r="P37" s="49">
        <v>0</v>
      </c>
      <c r="Q37" s="28">
        <v>0</v>
      </c>
      <c r="R37" s="46">
        <v>69</v>
      </c>
      <c r="S37" s="28">
        <v>8.1463990554899706</v>
      </c>
      <c r="T37" s="46" t="s">
        <v>69</v>
      </c>
      <c r="U37" s="30">
        <v>0.23612750885478201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854</v>
      </c>
      <c r="D38" s="36">
        <v>0</v>
      </c>
      <c r="E38" s="37">
        <v>0</v>
      </c>
      <c r="F38" s="38">
        <v>143</v>
      </c>
      <c r="G38" s="37">
        <v>16.744730679156898</v>
      </c>
      <c r="H38" s="38">
        <v>94</v>
      </c>
      <c r="I38" s="37">
        <v>11.007025761124099</v>
      </c>
      <c r="J38" s="38">
        <v>45</v>
      </c>
      <c r="K38" s="37">
        <v>5.2693208430913403</v>
      </c>
      <c r="L38" s="38">
        <v>568</v>
      </c>
      <c r="M38" s="37">
        <v>66.510538641686196</v>
      </c>
      <c r="N38" s="38">
        <v>0</v>
      </c>
      <c r="O38" s="37">
        <v>0</v>
      </c>
      <c r="P38" s="50">
        <v>4</v>
      </c>
      <c r="Q38" s="40">
        <v>0.46838407494145201</v>
      </c>
      <c r="R38" s="36">
        <v>15</v>
      </c>
      <c r="S38" s="40">
        <v>1.75644028103044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47</v>
      </c>
      <c r="D39" s="46">
        <v>0</v>
      </c>
      <c r="E39" s="25">
        <v>0</v>
      </c>
      <c r="F39" s="26">
        <v>4</v>
      </c>
      <c r="G39" s="25">
        <v>8.5106382978723403</v>
      </c>
      <c r="H39" s="45">
        <v>7</v>
      </c>
      <c r="I39" s="25">
        <v>14.893617021276601</v>
      </c>
      <c r="J39" s="45" t="s">
        <v>69</v>
      </c>
      <c r="K39" s="25">
        <v>4.2553191489361701</v>
      </c>
      <c r="L39" s="45">
        <v>34</v>
      </c>
      <c r="M39" s="25">
        <v>72.340425531914903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7859</v>
      </c>
      <c r="D40" s="48">
        <v>57</v>
      </c>
      <c r="E40" s="37">
        <v>0.72528311490011499</v>
      </c>
      <c r="F40" s="38">
        <v>872</v>
      </c>
      <c r="G40" s="37">
        <v>11.0955592314544</v>
      </c>
      <c r="H40" s="47">
        <v>1665</v>
      </c>
      <c r="I40" s="37">
        <v>21.185901514187599</v>
      </c>
      <c r="J40" s="47">
        <v>1551</v>
      </c>
      <c r="K40" s="37">
        <v>19.7353352843873</v>
      </c>
      <c r="L40" s="38">
        <v>3673</v>
      </c>
      <c r="M40" s="37">
        <v>46.736225982949499</v>
      </c>
      <c r="N40" s="38">
        <v>7</v>
      </c>
      <c r="O40" s="37">
        <v>8.9069856215803503E-2</v>
      </c>
      <c r="P40" s="50">
        <v>34</v>
      </c>
      <c r="Q40" s="40">
        <v>0.43262501590533098</v>
      </c>
      <c r="R40" s="48">
        <v>600</v>
      </c>
      <c r="S40" s="40">
        <v>7.6345591042117302</v>
      </c>
      <c r="T40" s="48">
        <v>259</v>
      </c>
      <c r="U40" s="41">
        <v>3.2955846799847301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4951</v>
      </c>
      <c r="D41" s="24">
        <v>20</v>
      </c>
      <c r="E41" s="25">
        <v>0.40395879620278702</v>
      </c>
      <c r="F41" s="26">
        <v>281</v>
      </c>
      <c r="G41" s="25">
        <v>5.6756210866491603</v>
      </c>
      <c r="H41" s="26">
        <v>365</v>
      </c>
      <c r="I41" s="25">
        <v>7.3722480307008702</v>
      </c>
      <c r="J41" s="26">
        <v>1512</v>
      </c>
      <c r="K41" s="25">
        <v>30.5392849929307</v>
      </c>
      <c r="L41" s="45">
        <v>2609</v>
      </c>
      <c r="M41" s="25">
        <v>52.696424964653602</v>
      </c>
      <c r="N41" s="45" t="s">
        <v>69</v>
      </c>
      <c r="O41" s="25">
        <v>4.0395879620278699E-2</v>
      </c>
      <c r="P41" s="49">
        <v>162</v>
      </c>
      <c r="Q41" s="28">
        <v>3.27206624924258</v>
      </c>
      <c r="R41" s="46">
        <v>39</v>
      </c>
      <c r="S41" s="28">
        <v>0.78771965259543497</v>
      </c>
      <c r="T41" s="46">
        <v>36</v>
      </c>
      <c r="U41" s="30">
        <v>0.727125833165017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36">
        <v>0</v>
      </c>
      <c r="E42" s="37">
        <v>0</v>
      </c>
      <c r="F42" s="38">
        <v>0</v>
      </c>
      <c r="G42" s="37">
        <v>0</v>
      </c>
      <c r="H42" s="47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2108</v>
      </c>
      <c r="D43" s="46" t="s">
        <v>69</v>
      </c>
      <c r="E43" s="25">
        <v>9.4876660341555993E-2</v>
      </c>
      <c r="F43" s="26">
        <v>204</v>
      </c>
      <c r="G43" s="25">
        <v>9.67741935483871</v>
      </c>
      <c r="H43" s="45">
        <v>62</v>
      </c>
      <c r="I43" s="25">
        <v>2.9411764705882399</v>
      </c>
      <c r="J43" s="45">
        <v>244</v>
      </c>
      <c r="K43" s="25">
        <v>11.5749525616698</v>
      </c>
      <c r="L43" s="26">
        <v>1525</v>
      </c>
      <c r="M43" s="25">
        <v>72.343453510436404</v>
      </c>
      <c r="N43" s="26">
        <v>0</v>
      </c>
      <c r="O43" s="25">
        <v>0</v>
      </c>
      <c r="P43" s="27">
        <v>71</v>
      </c>
      <c r="Q43" s="28">
        <v>3.3681214421252399</v>
      </c>
      <c r="R43" s="46">
        <v>54</v>
      </c>
      <c r="S43" s="28">
        <v>2.5616698292220099</v>
      </c>
      <c r="T43" s="46">
        <v>11</v>
      </c>
      <c r="U43" s="30">
        <v>0.52182163187855801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51">
        <v>562</v>
      </c>
      <c r="D44" s="36">
        <v>81</v>
      </c>
      <c r="E44" s="37">
        <v>14.412811387900399</v>
      </c>
      <c r="F44" s="47">
        <v>69</v>
      </c>
      <c r="G44" s="37">
        <v>12.2775800711744</v>
      </c>
      <c r="H44" s="38">
        <v>35</v>
      </c>
      <c r="I44" s="37">
        <v>6.2277580071174397</v>
      </c>
      <c r="J44" s="38">
        <v>72</v>
      </c>
      <c r="K44" s="37">
        <v>12.8113879003559</v>
      </c>
      <c r="L44" s="47">
        <v>305</v>
      </c>
      <c r="M44" s="37">
        <v>54.270462633451999</v>
      </c>
      <c r="N44" s="47">
        <v>0</v>
      </c>
      <c r="O44" s="37">
        <v>0</v>
      </c>
      <c r="P44" s="50">
        <v>0</v>
      </c>
      <c r="Q44" s="40">
        <v>0</v>
      </c>
      <c r="R44" s="48">
        <v>47</v>
      </c>
      <c r="S44" s="40">
        <v>8.3629893238434203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7370</v>
      </c>
      <c r="D45" s="46">
        <v>59</v>
      </c>
      <c r="E45" s="25">
        <v>0.80054274084124799</v>
      </c>
      <c r="F45" s="26">
        <v>845</v>
      </c>
      <c r="G45" s="25">
        <v>11.465400271370401</v>
      </c>
      <c r="H45" s="45">
        <v>876</v>
      </c>
      <c r="I45" s="25">
        <v>11.886024423337901</v>
      </c>
      <c r="J45" s="45">
        <v>171</v>
      </c>
      <c r="K45" s="25">
        <v>2.3202170963365001</v>
      </c>
      <c r="L45" s="45">
        <v>4918</v>
      </c>
      <c r="M45" s="25">
        <v>66.729986431479006</v>
      </c>
      <c r="N45" s="26">
        <v>31</v>
      </c>
      <c r="O45" s="25">
        <v>0.42062415196743602</v>
      </c>
      <c r="P45" s="27">
        <v>470</v>
      </c>
      <c r="Q45" s="28">
        <v>6.3772048846675702</v>
      </c>
      <c r="R45" s="24">
        <v>280</v>
      </c>
      <c r="S45" s="28">
        <v>3.7991858887381298</v>
      </c>
      <c r="T45" s="46">
        <v>92</v>
      </c>
      <c r="U45" s="30">
        <v>1.2483039348711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1725</v>
      </c>
      <c r="D46" s="48" t="s">
        <v>69</v>
      </c>
      <c r="E46" s="37">
        <v>0.115942028985507</v>
      </c>
      <c r="F46" s="47">
        <v>230</v>
      </c>
      <c r="G46" s="37">
        <v>13.3333333333333</v>
      </c>
      <c r="H46" s="38">
        <v>104</v>
      </c>
      <c r="I46" s="37">
        <v>6.0289855072463796</v>
      </c>
      <c r="J46" s="38">
        <v>338</v>
      </c>
      <c r="K46" s="37">
        <v>19.594202898550702</v>
      </c>
      <c r="L46" s="38">
        <v>1028</v>
      </c>
      <c r="M46" s="37">
        <v>59.594202898550698</v>
      </c>
      <c r="N46" s="47">
        <v>0</v>
      </c>
      <c r="O46" s="37">
        <v>0</v>
      </c>
      <c r="P46" s="50">
        <v>23</v>
      </c>
      <c r="Q46" s="40">
        <v>1.3333333333333299</v>
      </c>
      <c r="R46" s="48">
        <v>121</v>
      </c>
      <c r="S46" s="40">
        <v>7.0144927536231902</v>
      </c>
      <c r="T46" s="36">
        <v>15</v>
      </c>
      <c r="U46" s="41">
        <v>0.86956521739130399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51">
        <v>2813</v>
      </c>
      <c r="D48" s="48">
        <v>4</v>
      </c>
      <c r="E48" s="37">
        <v>0.142196942765731</v>
      </c>
      <c r="F48" s="38">
        <v>174</v>
      </c>
      <c r="G48" s="37">
        <v>6.1855670103092804</v>
      </c>
      <c r="H48" s="47">
        <v>118</v>
      </c>
      <c r="I48" s="37">
        <v>4.1948098115890504</v>
      </c>
      <c r="J48" s="47">
        <v>610</v>
      </c>
      <c r="K48" s="37">
        <v>21.685033771773899</v>
      </c>
      <c r="L48" s="38">
        <v>1863</v>
      </c>
      <c r="M48" s="37">
        <v>66.228226093139</v>
      </c>
      <c r="N48" s="38">
        <v>9</v>
      </c>
      <c r="O48" s="37">
        <v>0.31994312122289398</v>
      </c>
      <c r="P48" s="50">
        <v>35</v>
      </c>
      <c r="Q48" s="40">
        <v>1.2442232492001399</v>
      </c>
      <c r="R48" s="48">
        <v>31</v>
      </c>
      <c r="S48" s="40">
        <v>1.10202630643441</v>
      </c>
      <c r="T48" s="48">
        <v>43</v>
      </c>
      <c r="U48" s="41">
        <v>1.5286171347316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48</v>
      </c>
      <c r="D49" s="24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26">
        <v>46</v>
      </c>
      <c r="M49" s="25">
        <v>95.8333333333333</v>
      </c>
      <c r="N49" s="26">
        <v>0</v>
      </c>
      <c r="O49" s="25">
        <v>0</v>
      </c>
      <c r="P49" s="49" t="s">
        <v>69</v>
      </c>
      <c r="Q49" s="28">
        <v>4.1666666666666696</v>
      </c>
      <c r="R49" s="46">
        <v>4</v>
      </c>
      <c r="S49" s="28">
        <v>8.3333333333333304</v>
      </c>
      <c r="T49" s="46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1251</v>
      </c>
      <c r="D50" s="36">
        <v>4</v>
      </c>
      <c r="E50" s="37">
        <v>0.319744204636291</v>
      </c>
      <c r="F50" s="38">
        <v>73</v>
      </c>
      <c r="G50" s="37">
        <v>5.8353317346123097</v>
      </c>
      <c r="H50" s="47">
        <v>39</v>
      </c>
      <c r="I50" s="37">
        <v>3.1175059952038402</v>
      </c>
      <c r="J50" s="38">
        <v>230</v>
      </c>
      <c r="K50" s="37">
        <v>18.3852917665867</v>
      </c>
      <c r="L50" s="38">
        <v>896</v>
      </c>
      <c r="M50" s="37">
        <v>71.622701838529196</v>
      </c>
      <c r="N50" s="47">
        <v>0</v>
      </c>
      <c r="O50" s="37">
        <v>0</v>
      </c>
      <c r="P50" s="50">
        <v>9</v>
      </c>
      <c r="Q50" s="40">
        <v>0.71942446043165498</v>
      </c>
      <c r="R50" s="36">
        <v>50</v>
      </c>
      <c r="S50" s="40">
        <v>3.9968025579536399</v>
      </c>
      <c r="T50" s="36">
        <v>58</v>
      </c>
      <c r="U50" s="41">
        <v>4.6362909672262198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19315</v>
      </c>
      <c r="D51" s="24">
        <v>75</v>
      </c>
      <c r="E51" s="25">
        <v>0.38829924928811799</v>
      </c>
      <c r="F51" s="26">
        <v>1549</v>
      </c>
      <c r="G51" s="25">
        <v>8.0196738286305997</v>
      </c>
      <c r="H51" s="26">
        <v>9935</v>
      </c>
      <c r="I51" s="25">
        <v>51.436707222366003</v>
      </c>
      <c r="J51" s="26">
        <v>1985</v>
      </c>
      <c r="K51" s="25">
        <v>10.276986797825501</v>
      </c>
      <c r="L51" s="26">
        <v>5321</v>
      </c>
      <c r="M51" s="25">
        <v>27.548537406161</v>
      </c>
      <c r="N51" s="45">
        <v>58</v>
      </c>
      <c r="O51" s="25">
        <v>0.30028475278281103</v>
      </c>
      <c r="P51" s="27">
        <v>392</v>
      </c>
      <c r="Q51" s="28">
        <v>2.0295107429459001</v>
      </c>
      <c r="R51" s="46">
        <v>871</v>
      </c>
      <c r="S51" s="28">
        <v>4.5094486150660096</v>
      </c>
      <c r="T51" s="24">
        <v>1401</v>
      </c>
      <c r="U51" s="30">
        <v>7.2534299767020496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1340</v>
      </c>
      <c r="D52" s="48" t="s">
        <v>69</v>
      </c>
      <c r="E52" s="37">
        <v>0.14925373134328401</v>
      </c>
      <c r="F52" s="38">
        <v>210</v>
      </c>
      <c r="G52" s="37">
        <v>15.6716417910448</v>
      </c>
      <c r="H52" s="47">
        <v>121</v>
      </c>
      <c r="I52" s="37">
        <v>9.0298507462686608</v>
      </c>
      <c r="J52" s="47">
        <v>16</v>
      </c>
      <c r="K52" s="37">
        <v>1.1940298507462701</v>
      </c>
      <c r="L52" s="38">
        <v>967</v>
      </c>
      <c r="M52" s="37">
        <v>72.164179104477597</v>
      </c>
      <c r="N52" s="47">
        <v>8</v>
      </c>
      <c r="O52" s="37">
        <v>0.59701492537313405</v>
      </c>
      <c r="P52" s="39">
        <v>16</v>
      </c>
      <c r="Q52" s="40">
        <v>1.1940298507462701</v>
      </c>
      <c r="R52" s="36">
        <v>10</v>
      </c>
      <c r="S52" s="40">
        <v>0.74626865671641796</v>
      </c>
      <c r="T52" s="36">
        <v>81</v>
      </c>
      <c r="U52" s="41">
        <v>6.0447761194029903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46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9329</v>
      </c>
      <c r="D54" s="48">
        <v>24</v>
      </c>
      <c r="E54" s="37">
        <v>0.25726230035373598</v>
      </c>
      <c r="F54" s="47">
        <v>1602</v>
      </c>
      <c r="G54" s="52">
        <v>17.1722585486119</v>
      </c>
      <c r="H54" s="47">
        <v>1172</v>
      </c>
      <c r="I54" s="52">
        <v>12.562975667274101</v>
      </c>
      <c r="J54" s="38">
        <v>1231</v>
      </c>
      <c r="K54" s="37">
        <v>13.1954121556437</v>
      </c>
      <c r="L54" s="47">
        <v>4845</v>
      </c>
      <c r="M54" s="37">
        <v>51.934826883910397</v>
      </c>
      <c r="N54" s="38">
        <v>12</v>
      </c>
      <c r="O54" s="37">
        <v>0.12863115017686799</v>
      </c>
      <c r="P54" s="50">
        <v>443</v>
      </c>
      <c r="Q54" s="40">
        <v>4.7486332940293696</v>
      </c>
      <c r="R54" s="48">
        <v>184</v>
      </c>
      <c r="S54" s="40">
        <v>1.97234430271197</v>
      </c>
      <c r="T54" s="48">
        <v>161</v>
      </c>
      <c r="U54" s="41">
        <v>1.7258012648729799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5625</v>
      </c>
      <c r="D55" s="24">
        <v>28</v>
      </c>
      <c r="E55" s="25">
        <v>0.49777777777777799</v>
      </c>
      <c r="F55" s="26">
        <v>1282</v>
      </c>
      <c r="G55" s="25">
        <v>22.7911111111111</v>
      </c>
      <c r="H55" s="26">
        <v>769</v>
      </c>
      <c r="I55" s="25">
        <v>13.671111111111101</v>
      </c>
      <c r="J55" s="45">
        <v>303</v>
      </c>
      <c r="K55" s="25">
        <v>5.3866666666666703</v>
      </c>
      <c r="L55" s="26">
        <v>2896</v>
      </c>
      <c r="M55" s="25">
        <v>51.484444444444399</v>
      </c>
      <c r="N55" s="45">
        <v>28</v>
      </c>
      <c r="O55" s="25">
        <v>0.49777777777777799</v>
      </c>
      <c r="P55" s="49">
        <v>319</v>
      </c>
      <c r="Q55" s="28">
        <v>5.6711111111111103</v>
      </c>
      <c r="R55" s="24">
        <v>64</v>
      </c>
      <c r="S55" s="28">
        <v>1.13777777777778</v>
      </c>
      <c r="T55" s="46">
        <v>101</v>
      </c>
      <c r="U55" s="30">
        <v>1.79555555555556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98</v>
      </c>
      <c r="D56" s="36">
        <v>0</v>
      </c>
      <c r="E56" s="37">
        <v>0</v>
      </c>
      <c r="F56" s="47" t="s">
        <v>69</v>
      </c>
      <c r="G56" s="37">
        <v>2.0408163265306101</v>
      </c>
      <c r="H56" s="38">
        <v>0</v>
      </c>
      <c r="I56" s="37">
        <v>0</v>
      </c>
      <c r="J56" s="47">
        <v>10</v>
      </c>
      <c r="K56" s="37">
        <v>10.2040816326531</v>
      </c>
      <c r="L56" s="38">
        <v>86</v>
      </c>
      <c r="M56" s="37">
        <v>87.755102040816297</v>
      </c>
      <c r="N56" s="38">
        <v>0</v>
      </c>
      <c r="O56" s="37">
        <v>0</v>
      </c>
      <c r="P56" s="50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2902</v>
      </c>
      <c r="D57" s="24">
        <v>22</v>
      </c>
      <c r="E57" s="25">
        <v>0.75809786354238495</v>
      </c>
      <c r="F57" s="45">
        <v>236</v>
      </c>
      <c r="G57" s="25">
        <v>8.13232253618194</v>
      </c>
      <c r="H57" s="26">
        <v>409</v>
      </c>
      <c r="I57" s="25">
        <v>14.093728463128899</v>
      </c>
      <c r="J57" s="26">
        <v>590</v>
      </c>
      <c r="K57" s="25">
        <v>20.330806340454899</v>
      </c>
      <c r="L57" s="26">
        <v>1628</v>
      </c>
      <c r="M57" s="25">
        <v>56.099241902136498</v>
      </c>
      <c r="N57" s="45" t="s">
        <v>69</v>
      </c>
      <c r="O57" s="25">
        <v>6.8917987594762198E-2</v>
      </c>
      <c r="P57" s="49">
        <v>15</v>
      </c>
      <c r="Q57" s="28">
        <v>0.51688490696071698</v>
      </c>
      <c r="R57" s="46">
        <v>130</v>
      </c>
      <c r="S57" s="28">
        <v>4.4796691936595403</v>
      </c>
      <c r="T57" s="46">
        <v>77</v>
      </c>
      <c r="U57" s="30">
        <v>2.6533425223983498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321</v>
      </c>
      <c r="D58" s="77">
        <v>4</v>
      </c>
      <c r="E58" s="56">
        <v>1.2461059190031201</v>
      </c>
      <c r="F58" s="58">
        <v>7</v>
      </c>
      <c r="G58" s="56">
        <v>2.1806853582554502</v>
      </c>
      <c r="H58" s="58">
        <v>28</v>
      </c>
      <c r="I58" s="56">
        <v>8.7227414330218096</v>
      </c>
      <c r="J58" s="57">
        <v>4</v>
      </c>
      <c r="K58" s="56">
        <v>1.2461059190031201</v>
      </c>
      <c r="L58" s="57">
        <v>268</v>
      </c>
      <c r="M58" s="56">
        <v>83.489096573208698</v>
      </c>
      <c r="N58" s="57">
        <v>4</v>
      </c>
      <c r="O58" s="56">
        <v>1.2461059190031201</v>
      </c>
      <c r="P58" s="59">
        <v>6</v>
      </c>
      <c r="Q58" s="60">
        <v>1.86915887850467</v>
      </c>
      <c r="R58" s="77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160,019 public school students enrolled in the International Baccalaureate Diploma Programme, 783 (0.5%) were American Indian or Alaska Native, and 4,451 (2.8%)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B36" sqref="B36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78" t="str">
        <f>CONCATENATE("Number and percentage of public school male students ",A7, ", by race/ethnicity, disability status, and English proficiency, by state: School Year 2011-12")</f>
        <v>Number and percentage of public school male students enrolled in the International Baccalaureate Diploma Programme,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79" t="s">
        <v>0</v>
      </c>
      <c r="C4" s="81" t="s">
        <v>63</v>
      </c>
      <c r="D4" s="83" t="s">
        <v>10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6" t="s">
        <v>71</v>
      </c>
      <c r="S4" s="87"/>
      <c r="T4" s="86" t="s">
        <v>64</v>
      </c>
      <c r="U4" s="87"/>
      <c r="V4" s="90" t="s">
        <v>70</v>
      </c>
      <c r="W4" s="92" t="s">
        <v>65</v>
      </c>
    </row>
    <row r="5" spans="1:23" s="12" customFormat="1" ht="24.95" customHeight="1" x14ac:dyDescent="0.2">
      <c r="A5" s="11"/>
      <c r="B5" s="80"/>
      <c r="C5" s="82"/>
      <c r="D5" s="94" t="s">
        <v>1</v>
      </c>
      <c r="E5" s="95"/>
      <c r="F5" s="96" t="s">
        <v>2</v>
      </c>
      <c r="G5" s="95"/>
      <c r="H5" s="97" t="s">
        <v>3</v>
      </c>
      <c r="I5" s="95"/>
      <c r="J5" s="97" t="s">
        <v>4</v>
      </c>
      <c r="K5" s="95"/>
      <c r="L5" s="97" t="s">
        <v>5</v>
      </c>
      <c r="M5" s="95"/>
      <c r="N5" s="97" t="s">
        <v>6</v>
      </c>
      <c r="O5" s="95"/>
      <c r="P5" s="97" t="s">
        <v>7</v>
      </c>
      <c r="Q5" s="98"/>
      <c r="R5" s="88"/>
      <c r="S5" s="89"/>
      <c r="T5" s="88"/>
      <c r="U5" s="89"/>
      <c r="V5" s="91"/>
      <c r="W5" s="93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71121</v>
      </c>
      <c r="D7" s="24">
        <v>371</v>
      </c>
      <c r="E7" s="25">
        <v>0.52164620857412003</v>
      </c>
      <c r="F7" s="45">
        <v>9417</v>
      </c>
      <c r="G7" s="25">
        <v>13.240814949171099</v>
      </c>
      <c r="H7" s="26">
        <v>17267</v>
      </c>
      <c r="I7" s="25">
        <v>24.278342542990099</v>
      </c>
      <c r="J7" s="26">
        <v>8386</v>
      </c>
      <c r="K7" s="25">
        <v>11.791172790033899</v>
      </c>
      <c r="L7" s="26">
        <v>33471</v>
      </c>
      <c r="M7" s="25">
        <v>47.062049183785398</v>
      </c>
      <c r="N7" s="26">
        <v>286</v>
      </c>
      <c r="O7" s="25">
        <v>0.40213157857735399</v>
      </c>
      <c r="P7" s="49">
        <v>1923</v>
      </c>
      <c r="Q7" s="28">
        <v>2.70384274686801</v>
      </c>
      <c r="R7" s="29">
        <v>2800</v>
      </c>
      <c r="S7" s="28">
        <v>3.9369525175405302</v>
      </c>
      <c r="T7" s="29">
        <v>2133</v>
      </c>
      <c r="U7" s="30">
        <v>2.9991141856835499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982</v>
      </c>
      <c r="D8" s="48" t="s">
        <v>69</v>
      </c>
      <c r="E8" s="37">
        <v>0.203665987780041</v>
      </c>
      <c r="F8" s="47">
        <v>116</v>
      </c>
      <c r="G8" s="37">
        <v>11.8126272912424</v>
      </c>
      <c r="H8" s="47">
        <v>9</v>
      </c>
      <c r="I8" s="37">
        <v>0.91649694501018297</v>
      </c>
      <c r="J8" s="38">
        <v>139</v>
      </c>
      <c r="K8" s="37">
        <v>14.1547861507128</v>
      </c>
      <c r="L8" s="47">
        <v>712</v>
      </c>
      <c r="M8" s="37">
        <v>72.505091649694506</v>
      </c>
      <c r="N8" s="47" t="s">
        <v>69</v>
      </c>
      <c r="O8" s="37">
        <v>0.203665987780041</v>
      </c>
      <c r="P8" s="50" t="s">
        <v>69</v>
      </c>
      <c r="Q8" s="40">
        <v>0.203665987780041</v>
      </c>
      <c r="R8" s="36">
        <v>378</v>
      </c>
      <c r="S8" s="40">
        <v>38.492871690427698</v>
      </c>
      <c r="T8" s="48">
        <v>33</v>
      </c>
      <c r="U8" s="41">
        <v>3.3604887983706702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238</v>
      </c>
      <c r="D9" s="46">
        <v>5</v>
      </c>
      <c r="E9" s="25">
        <v>2.1008403361344499</v>
      </c>
      <c r="F9" s="26">
        <v>29</v>
      </c>
      <c r="G9" s="25">
        <v>12.184873949579799</v>
      </c>
      <c r="H9" s="26">
        <v>17</v>
      </c>
      <c r="I9" s="25">
        <v>7.1428571428571397</v>
      </c>
      <c r="J9" s="45">
        <v>5</v>
      </c>
      <c r="K9" s="25">
        <v>2.1008403361344499</v>
      </c>
      <c r="L9" s="26">
        <v>156</v>
      </c>
      <c r="M9" s="25">
        <v>65.546218487394995</v>
      </c>
      <c r="N9" s="26">
        <v>7</v>
      </c>
      <c r="O9" s="25">
        <v>2.9411764705882399</v>
      </c>
      <c r="P9" s="27">
        <v>19</v>
      </c>
      <c r="Q9" s="28">
        <v>7.98319327731092</v>
      </c>
      <c r="R9" s="46">
        <v>13</v>
      </c>
      <c r="S9" s="28">
        <v>5.46218487394958</v>
      </c>
      <c r="T9" s="46">
        <v>9</v>
      </c>
      <c r="U9" s="30">
        <v>3.7815126050420198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1462</v>
      </c>
      <c r="D10" s="48">
        <v>39</v>
      </c>
      <c r="E10" s="37">
        <v>2.66757865937072</v>
      </c>
      <c r="F10" s="47">
        <v>163</v>
      </c>
      <c r="G10" s="37">
        <v>11.1491108071135</v>
      </c>
      <c r="H10" s="47">
        <v>566</v>
      </c>
      <c r="I10" s="37">
        <v>38.714090287277699</v>
      </c>
      <c r="J10" s="38">
        <v>169</v>
      </c>
      <c r="K10" s="37">
        <v>11.5595075239398</v>
      </c>
      <c r="L10" s="38">
        <v>500</v>
      </c>
      <c r="M10" s="37">
        <v>34.199726402188801</v>
      </c>
      <c r="N10" s="47">
        <v>8</v>
      </c>
      <c r="O10" s="37">
        <v>0.54719562243502096</v>
      </c>
      <c r="P10" s="39">
        <v>17</v>
      </c>
      <c r="Q10" s="40">
        <v>1.16279069767442</v>
      </c>
      <c r="R10" s="48">
        <v>19</v>
      </c>
      <c r="S10" s="40">
        <v>1.29958960328317</v>
      </c>
      <c r="T10" s="48">
        <v>4</v>
      </c>
      <c r="U10" s="41">
        <v>0.27359781121750998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249</v>
      </c>
      <c r="D11" s="24">
        <v>0</v>
      </c>
      <c r="E11" s="25">
        <v>0</v>
      </c>
      <c r="F11" s="45">
        <v>6</v>
      </c>
      <c r="G11" s="25">
        <v>2.4096385542168699</v>
      </c>
      <c r="H11" s="26">
        <v>14</v>
      </c>
      <c r="I11" s="25">
        <v>5.6224899598393598</v>
      </c>
      <c r="J11" s="26">
        <v>25</v>
      </c>
      <c r="K11" s="25">
        <v>10.040160642570299</v>
      </c>
      <c r="L11" s="45">
        <v>204</v>
      </c>
      <c r="M11" s="25">
        <v>81.927710843373504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>
        <v>0</v>
      </c>
      <c r="U11" s="30">
        <v>0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14226</v>
      </c>
      <c r="D12" s="48">
        <v>70</v>
      </c>
      <c r="E12" s="37">
        <v>0.49205679741318697</v>
      </c>
      <c r="F12" s="38">
        <v>2854</v>
      </c>
      <c r="G12" s="37">
        <v>20.061858568817701</v>
      </c>
      <c r="H12" s="38">
        <v>6682</v>
      </c>
      <c r="I12" s="37">
        <v>46.970336004498797</v>
      </c>
      <c r="J12" s="38">
        <v>521</v>
      </c>
      <c r="K12" s="37">
        <v>3.6623084493181501</v>
      </c>
      <c r="L12" s="47">
        <v>3433</v>
      </c>
      <c r="M12" s="37">
        <v>24.1318712217067</v>
      </c>
      <c r="N12" s="47">
        <v>155</v>
      </c>
      <c r="O12" s="37">
        <v>1.0895543371292</v>
      </c>
      <c r="P12" s="50">
        <v>511</v>
      </c>
      <c r="Q12" s="40">
        <v>3.5920146211162698</v>
      </c>
      <c r="R12" s="48">
        <v>227</v>
      </c>
      <c r="S12" s="40">
        <v>1.5956699001827599</v>
      </c>
      <c r="T12" s="36">
        <v>693</v>
      </c>
      <c r="U12" s="41">
        <v>4.8713622943905497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2639</v>
      </c>
      <c r="D13" s="24">
        <v>12</v>
      </c>
      <c r="E13" s="25">
        <v>0.45471769609700602</v>
      </c>
      <c r="F13" s="45">
        <v>265</v>
      </c>
      <c r="G13" s="25">
        <v>10.0416824554756</v>
      </c>
      <c r="H13" s="26">
        <v>551</v>
      </c>
      <c r="I13" s="25">
        <v>20.879120879120901</v>
      </c>
      <c r="J13" s="26">
        <v>95</v>
      </c>
      <c r="K13" s="25">
        <v>3.5998484274346301</v>
      </c>
      <c r="L13" s="26">
        <v>1640</v>
      </c>
      <c r="M13" s="25">
        <v>62.144751799924201</v>
      </c>
      <c r="N13" s="45" t="s">
        <v>69</v>
      </c>
      <c r="O13" s="25">
        <v>7.5786282682834397E-2</v>
      </c>
      <c r="P13" s="49">
        <v>74</v>
      </c>
      <c r="Q13" s="28">
        <v>2.8040924592648699</v>
      </c>
      <c r="R13" s="46">
        <v>43</v>
      </c>
      <c r="S13" s="28">
        <v>1.6294050776809399</v>
      </c>
      <c r="T13" s="24">
        <v>50</v>
      </c>
      <c r="U13" s="30">
        <v>1.89465706707086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189</v>
      </c>
      <c r="D14" s="48" t="s">
        <v>69</v>
      </c>
      <c r="E14" s="37">
        <v>1.0582010582010599</v>
      </c>
      <c r="F14" s="47">
        <v>10</v>
      </c>
      <c r="G14" s="37">
        <v>5.2910052910052903</v>
      </c>
      <c r="H14" s="47">
        <v>19</v>
      </c>
      <c r="I14" s="37">
        <v>10.0529100529101</v>
      </c>
      <c r="J14" s="47">
        <v>28</v>
      </c>
      <c r="K14" s="37">
        <v>14.814814814814801</v>
      </c>
      <c r="L14" s="47">
        <v>128</v>
      </c>
      <c r="M14" s="37">
        <v>67.724867724867707</v>
      </c>
      <c r="N14" s="38">
        <v>0</v>
      </c>
      <c r="O14" s="37">
        <v>0</v>
      </c>
      <c r="P14" s="50" t="s">
        <v>69</v>
      </c>
      <c r="Q14" s="40">
        <v>1.0582010582010599</v>
      </c>
      <c r="R14" s="48">
        <v>15</v>
      </c>
      <c r="S14" s="40">
        <v>7.9365079365079403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88</v>
      </c>
      <c r="D15" s="46" t="s">
        <v>69</v>
      </c>
      <c r="E15" s="25">
        <v>2.2727272727272698</v>
      </c>
      <c r="F15" s="26">
        <v>9</v>
      </c>
      <c r="G15" s="25">
        <v>10.2272727272727</v>
      </c>
      <c r="H15" s="45" t="s">
        <v>69</v>
      </c>
      <c r="I15" s="25">
        <v>2.2727272727272698</v>
      </c>
      <c r="J15" s="45">
        <v>10</v>
      </c>
      <c r="K15" s="25">
        <v>11.363636363636401</v>
      </c>
      <c r="L15" s="45">
        <v>63</v>
      </c>
      <c r="M15" s="25">
        <v>71.590909090909093</v>
      </c>
      <c r="N15" s="26">
        <v>0</v>
      </c>
      <c r="O15" s="25">
        <v>0</v>
      </c>
      <c r="P15" s="49" t="s">
        <v>69</v>
      </c>
      <c r="Q15" s="28">
        <v>2.2727272727272698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15</v>
      </c>
      <c r="D16" s="36">
        <v>0</v>
      </c>
      <c r="E16" s="37">
        <v>0</v>
      </c>
      <c r="F16" s="47">
        <v>0</v>
      </c>
      <c r="G16" s="37">
        <v>0</v>
      </c>
      <c r="H16" s="47" t="s">
        <v>69</v>
      </c>
      <c r="I16" s="37">
        <v>13.3333333333333</v>
      </c>
      <c r="J16" s="47">
        <v>13</v>
      </c>
      <c r="K16" s="37">
        <v>86.6666666666667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5090</v>
      </c>
      <c r="D17" s="24">
        <v>19</v>
      </c>
      <c r="E17" s="25">
        <v>0.37328094302553999</v>
      </c>
      <c r="F17" s="45">
        <v>870</v>
      </c>
      <c r="G17" s="25">
        <v>17.092337917485299</v>
      </c>
      <c r="H17" s="26">
        <v>980</v>
      </c>
      <c r="I17" s="25">
        <v>19.253438113948899</v>
      </c>
      <c r="J17" s="45">
        <v>456</v>
      </c>
      <c r="K17" s="25">
        <v>8.9587426326129709</v>
      </c>
      <c r="L17" s="45">
        <v>2603</v>
      </c>
      <c r="M17" s="25">
        <v>51.139489194498999</v>
      </c>
      <c r="N17" s="45">
        <v>5</v>
      </c>
      <c r="O17" s="25">
        <v>9.8231827111984305E-2</v>
      </c>
      <c r="P17" s="27">
        <v>157</v>
      </c>
      <c r="Q17" s="28">
        <v>3.0844793713163101</v>
      </c>
      <c r="R17" s="24">
        <v>51</v>
      </c>
      <c r="S17" s="28">
        <v>1.0019646365422401</v>
      </c>
      <c r="T17" s="46" t="s">
        <v>69</v>
      </c>
      <c r="U17" s="30">
        <v>3.9292730844793698E-2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3062</v>
      </c>
      <c r="D18" s="48" t="s">
        <v>69</v>
      </c>
      <c r="E18" s="37">
        <v>6.5316786414108402E-2</v>
      </c>
      <c r="F18" s="38">
        <v>130</v>
      </c>
      <c r="G18" s="37">
        <v>4.2455911169170504</v>
      </c>
      <c r="H18" s="38">
        <v>198</v>
      </c>
      <c r="I18" s="37">
        <v>6.4663618549967303</v>
      </c>
      <c r="J18" s="38">
        <v>1923</v>
      </c>
      <c r="K18" s="37">
        <v>62.802090137165301</v>
      </c>
      <c r="L18" s="47">
        <v>750</v>
      </c>
      <c r="M18" s="37">
        <v>24.493794905290699</v>
      </c>
      <c r="N18" s="38">
        <v>0</v>
      </c>
      <c r="O18" s="37">
        <v>0</v>
      </c>
      <c r="P18" s="39">
        <v>59</v>
      </c>
      <c r="Q18" s="40">
        <v>1.9268451992161999</v>
      </c>
      <c r="R18" s="48">
        <v>136</v>
      </c>
      <c r="S18" s="40">
        <v>4.4415414761593697</v>
      </c>
      <c r="T18" s="36">
        <v>19</v>
      </c>
      <c r="U18" s="41">
        <v>0.62050947093402997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113</v>
      </c>
      <c r="D19" s="24">
        <v>0</v>
      </c>
      <c r="E19" s="25">
        <v>0</v>
      </c>
      <c r="F19" s="26">
        <v>67</v>
      </c>
      <c r="G19" s="25">
        <v>59.292035398230098</v>
      </c>
      <c r="H19" s="45" t="s">
        <v>69</v>
      </c>
      <c r="I19" s="25">
        <v>1.76991150442478</v>
      </c>
      <c r="J19" s="26">
        <v>4</v>
      </c>
      <c r="K19" s="25">
        <v>3.5398230088495599</v>
      </c>
      <c r="L19" s="26">
        <v>21</v>
      </c>
      <c r="M19" s="25">
        <v>18.5840707964602</v>
      </c>
      <c r="N19" s="26">
        <v>11</v>
      </c>
      <c r="O19" s="25">
        <v>9.7345132743362797</v>
      </c>
      <c r="P19" s="27">
        <v>8</v>
      </c>
      <c r="Q19" s="28">
        <v>7.0796460176991198</v>
      </c>
      <c r="R19" s="46" t="s">
        <v>69</v>
      </c>
      <c r="S19" s="28">
        <v>1.76991150442478</v>
      </c>
      <c r="T19" s="46" t="s">
        <v>69</v>
      </c>
      <c r="U19" s="30">
        <v>1.76991150442478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140</v>
      </c>
      <c r="D20" s="48">
        <v>0</v>
      </c>
      <c r="E20" s="37">
        <v>0</v>
      </c>
      <c r="F20" s="47">
        <v>11</v>
      </c>
      <c r="G20" s="37">
        <v>7.8571428571428603</v>
      </c>
      <c r="H20" s="38">
        <v>4</v>
      </c>
      <c r="I20" s="37">
        <v>2.8571428571428599</v>
      </c>
      <c r="J20" s="47" t="s">
        <v>69</v>
      </c>
      <c r="K20" s="37">
        <v>1.4285714285714299</v>
      </c>
      <c r="L20" s="47">
        <v>119</v>
      </c>
      <c r="M20" s="37">
        <v>85</v>
      </c>
      <c r="N20" s="47" t="s">
        <v>69</v>
      </c>
      <c r="O20" s="37">
        <v>1.4285714285714299</v>
      </c>
      <c r="P20" s="50" t="s">
        <v>69</v>
      </c>
      <c r="Q20" s="40">
        <v>1.4285714285714299</v>
      </c>
      <c r="R20" s="48" t="s">
        <v>69</v>
      </c>
      <c r="S20" s="40">
        <v>1.4285714285714299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475</v>
      </c>
      <c r="D21" s="46" t="s">
        <v>69</v>
      </c>
      <c r="E21" s="25">
        <v>0.42105263157894701</v>
      </c>
      <c r="F21" s="26">
        <v>48</v>
      </c>
      <c r="G21" s="25">
        <v>10.105263157894701</v>
      </c>
      <c r="H21" s="26">
        <v>171</v>
      </c>
      <c r="I21" s="25">
        <v>36</v>
      </c>
      <c r="J21" s="26">
        <v>71</v>
      </c>
      <c r="K21" s="25">
        <v>14.9473684210526</v>
      </c>
      <c r="L21" s="26">
        <v>174</v>
      </c>
      <c r="M21" s="25">
        <v>36.631578947368403</v>
      </c>
      <c r="N21" s="45" t="s">
        <v>69</v>
      </c>
      <c r="O21" s="25">
        <v>0.42105263157894701</v>
      </c>
      <c r="P21" s="27">
        <v>7</v>
      </c>
      <c r="Q21" s="28">
        <v>1.4736842105263199</v>
      </c>
      <c r="R21" s="46" t="s">
        <v>69</v>
      </c>
      <c r="S21" s="28">
        <v>0.42105263157894701</v>
      </c>
      <c r="T21" s="24">
        <v>4</v>
      </c>
      <c r="U21" s="30">
        <v>0.84210526315789502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1477</v>
      </c>
      <c r="D22" s="48" t="s">
        <v>69</v>
      </c>
      <c r="E22" s="37">
        <v>0.13540961408259999</v>
      </c>
      <c r="F22" s="47">
        <v>84</v>
      </c>
      <c r="G22" s="37">
        <v>5.68720379146919</v>
      </c>
      <c r="H22" s="47">
        <v>113</v>
      </c>
      <c r="I22" s="37">
        <v>7.6506431956668903</v>
      </c>
      <c r="J22" s="38">
        <v>143</v>
      </c>
      <c r="K22" s="37">
        <v>9.6817874069058902</v>
      </c>
      <c r="L22" s="38">
        <v>1078</v>
      </c>
      <c r="M22" s="37">
        <v>72.985781990521303</v>
      </c>
      <c r="N22" s="38">
        <v>0</v>
      </c>
      <c r="O22" s="37">
        <v>0</v>
      </c>
      <c r="P22" s="50">
        <v>57</v>
      </c>
      <c r="Q22" s="40">
        <v>3.8591740013540998</v>
      </c>
      <c r="R22" s="48">
        <v>54</v>
      </c>
      <c r="S22" s="40">
        <v>3.6560595802301998</v>
      </c>
      <c r="T22" s="48">
        <v>17</v>
      </c>
      <c r="U22" s="41">
        <v>1.1509817197020999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42</v>
      </c>
      <c r="D23" s="24">
        <v>0</v>
      </c>
      <c r="E23" s="25">
        <v>0</v>
      </c>
      <c r="F23" s="45">
        <v>4</v>
      </c>
      <c r="G23" s="25">
        <v>9.5238095238095202</v>
      </c>
      <c r="H23" s="45">
        <v>5</v>
      </c>
      <c r="I23" s="25">
        <v>11.9047619047619</v>
      </c>
      <c r="J23" s="26">
        <v>0</v>
      </c>
      <c r="K23" s="25">
        <v>0</v>
      </c>
      <c r="L23" s="26">
        <v>31</v>
      </c>
      <c r="M23" s="25">
        <v>73.809523809523796</v>
      </c>
      <c r="N23" s="26">
        <v>0</v>
      </c>
      <c r="O23" s="25">
        <v>0</v>
      </c>
      <c r="P23" s="49" t="s">
        <v>69</v>
      </c>
      <c r="Q23" s="28">
        <v>4.7619047619047601</v>
      </c>
      <c r="R23" s="46">
        <v>0</v>
      </c>
      <c r="S23" s="28">
        <v>0</v>
      </c>
      <c r="T23" s="46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343</v>
      </c>
      <c r="D24" s="48" t="s">
        <v>69</v>
      </c>
      <c r="E24" s="37">
        <v>0.58309037900874605</v>
      </c>
      <c r="F24" s="47">
        <v>57</v>
      </c>
      <c r="G24" s="37">
        <v>16.618075801749299</v>
      </c>
      <c r="H24" s="47">
        <v>16</v>
      </c>
      <c r="I24" s="37">
        <v>4.6647230320699702</v>
      </c>
      <c r="J24" s="47" t="s">
        <v>69</v>
      </c>
      <c r="K24" s="37">
        <v>0.58309037900874605</v>
      </c>
      <c r="L24" s="38">
        <v>248</v>
      </c>
      <c r="M24" s="37">
        <v>72.303206997084501</v>
      </c>
      <c r="N24" s="47">
        <v>0</v>
      </c>
      <c r="O24" s="37">
        <v>0</v>
      </c>
      <c r="P24" s="50">
        <v>18</v>
      </c>
      <c r="Q24" s="40">
        <v>5.2478134110787202</v>
      </c>
      <c r="R24" s="48">
        <v>0</v>
      </c>
      <c r="S24" s="40">
        <v>0</v>
      </c>
      <c r="T24" s="36">
        <v>6</v>
      </c>
      <c r="U24" s="41">
        <v>1.7492711370262399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606</v>
      </c>
      <c r="D25" s="46" t="s">
        <v>69</v>
      </c>
      <c r="E25" s="25">
        <v>0.33003300330032997</v>
      </c>
      <c r="F25" s="45">
        <v>15</v>
      </c>
      <c r="G25" s="25">
        <v>2.4752475247524801</v>
      </c>
      <c r="H25" s="45">
        <v>15</v>
      </c>
      <c r="I25" s="25">
        <v>2.4752475247524801</v>
      </c>
      <c r="J25" s="26">
        <v>53</v>
      </c>
      <c r="K25" s="25">
        <v>8.7458745874587507</v>
      </c>
      <c r="L25" s="45">
        <v>510</v>
      </c>
      <c r="M25" s="25">
        <v>84.158415841584201</v>
      </c>
      <c r="N25" s="45" t="s">
        <v>69</v>
      </c>
      <c r="O25" s="25">
        <v>0.33003300330032997</v>
      </c>
      <c r="P25" s="49">
        <v>9</v>
      </c>
      <c r="Q25" s="28">
        <v>1.48514851485149</v>
      </c>
      <c r="R25" s="24">
        <v>12</v>
      </c>
      <c r="S25" s="28">
        <v>1.98019801980198</v>
      </c>
      <c r="T25" s="46" t="s">
        <v>69</v>
      </c>
      <c r="U25" s="30">
        <v>0.33003300330032997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51">
        <v>125</v>
      </c>
      <c r="D26" s="48" t="s">
        <v>69</v>
      </c>
      <c r="E26" s="37">
        <v>1.6</v>
      </c>
      <c r="F26" s="47">
        <v>19</v>
      </c>
      <c r="G26" s="37">
        <v>15.2</v>
      </c>
      <c r="H26" s="38">
        <v>9</v>
      </c>
      <c r="I26" s="37">
        <v>7.2</v>
      </c>
      <c r="J26" s="38">
        <v>42</v>
      </c>
      <c r="K26" s="37">
        <v>33.6</v>
      </c>
      <c r="L26" s="47">
        <v>51</v>
      </c>
      <c r="M26" s="37">
        <v>40.799999999999997</v>
      </c>
      <c r="N26" s="47">
        <v>0</v>
      </c>
      <c r="O26" s="37">
        <v>0</v>
      </c>
      <c r="P26" s="50" t="s">
        <v>69</v>
      </c>
      <c r="Q26" s="40">
        <v>1.6</v>
      </c>
      <c r="R26" s="36">
        <v>0</v>
      </c>
      <c r="S26" s="40">
        <v>0</v>
      </c>
      <c r="T26" s="48" t="s">
        <v>69</v>
      </c>
      <c r="U26" s="41">
        <v>1.6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99</v>
      </c>
      <c r="D27" s="46" t="s">
        <v>69</v>
      </c>
      <c r="E27" s="25">
        <v>2.0202020202020199</v>
      </c>
      <c r="F27" s="45" t="s">
        <v>69</v>
      </c>
      <c r="G27" s="25">
        <v>2.0202020202020199</v>
      </c>
      <c r="H27" s="26">
        <v>0</v>
      </c>
      <c r="I27" s="25">
        <v>0</v>
      </c>
      <c r="J27" s="45" t="s">
        <v>69</v>
      </c>
      <c r="K27" s="25">
        <v>2.0202020202020199</v>
      </c>
      <c r="L27" s="45">
        <v>93</v>
      </c>
      <c r="M27" s="25">
        <v>93.939393939393895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2.0202020202020199</v>
      </c>
      <c r="T27" s="46" t="s">
        <v>69</v>
      </c>
      <c r="U27" s="30">
        <v>2.0202020202020199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2021</v>
      </c>
      <c r="D28" s="36">
        <v>4</v>
      </c>
      <c r="E28" s="37">
        <v>0.197921820880752</v>
      </c>
      <c r="F28" s="38">
        <v>298</v>
      </c>
      <c r="G28" s="37">
        <v>14.745175655616</v>
      </c>
      <c r="H28" s="38">
        <v>254</v>
      </c>
      <c r="I28" s="37">
        <v>12.5680356259278</v>
      </c>
      <c r="J28" s="38">
        <v>567</v>
      </c>
      <c r="K28" s="37">
        <v>28.055418109846599</v>
      </c>
      <c r="L28" s="47">
        <v>829</v>
      </c>
      <c r="M28" s="37">
        <v>41.019297377535899</v>
      </c>
      <c r="N28" s="38">
        <v>12</v>
      </c>
      <c r="O28" s="37">
        <v>0.59376546264225605</v>
      </c>
      <c r="P28" s="39">
        <v>57</v>
      </c>
      <c r="Q28" s="40">
        <v>2.82038594755072</v>
      </c>
      <c r="R28" s="48">
        <v>51</v>
      </c>
      <c r="S28" s="40">
        <v>2.5235032162295901</v>
      </c>
      <c r="T28" s="36">
        <v>15</v>
      </c>
      <c r="U28" s="41">
        <v>0.74220682830282003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289</v>
      </c>
      <c r="D29" s="24">
        <v>0</v>
      </c>
      <c r="E29" s="25">
        <v>0</v>
      </c>
      <c r="F29" s="26">
        <v>58</v>
      </c>
      <c r="G29" s="25">
        <v>20.0692041522491</v>
      </c>
      <c r="H29" s="45">
        <v>28</v>
      </c>
      <c r="I29" s="25">
        <v>9.6885813148788902</v>
      </c>
      <c r="J29" s="45">
        <v>53</v>
      </c>
      <c r="K29" s="25">
        <v>18.3391003460208</v>
      </c>
      <c r="L29" s="45">
        <v>148</v>
      </c>
      <c r="M29" s="25">
        <v>51.211072664359897</v>
      </c>
      <c r="N29" s="26">
        <v>0</v>
      </c>
      <c r="O29" s="25">
        <v>0</v>
      </c>
      <c r="P29" s="49" t="s">
        <v>69</v>
      </c>
      <c r="Q29" s="28">
        <v>0.69204152249134898</v>
      </c>
      <c r="R29" s="46">
        <v>18</v>
      </c>
      <c r="S29" s="28">
        <v>6.2283737024221502</v>
      </c>
      <c r="T29" s="24">
        <v>4</v>
      </c>
      <c r="U29" s="30">
        <v>1.3840830449827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2975</v>
      </c>
      <c r="D30" s="48" t="s">
        <v>69</v>
      </c>
      <c r="E30" s="37">
        <v>6.7226890756302504E-2</v>
      </c>
      <c r="F30" s="47">
        <v>457</v>
      </c>
      <c r="G30" s="37">
        <v>15.3613445378151</v>
      </c>
      <c r="H30" s="38">
        <v>93</v>
      </c>
      <c r="I30" s="37">
        <v>3.1260504201680699</v>
      </c>
      <c r="J30" s="38">
        <v>204</v>
      </c>
      <c r="K30" s="37">
        <v>6.8571428571428603</v>
      </c>
      <c r="L30" s="38">
        <v>2157</v>
      </c>
      <c r="M30" s="37">
        <v>72.504201680672296</v>
      </c>
      <c r="N30" s="47">
        <v>6</v>
      </c>
      <c r="O30" s="37">
        <v>0.20168067226890801</v>
      </c>
      <c r="P30" s="39">
        <v>56</v>
      </c>
      <c r="Q30" s="40">
        <v>1.8823529411764699</v>
      </c>
      <c r="R30" s="36">
        <v>103</v>
      </c>
      <c r="S30" s="40">
        <v>3.46218487394958</v>
      </c>
      <c r="T30" s="48">
        <v>13</v>
      </c>
      <c r="U30" s="41">
        <v>0.436974789915966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1119</v>
      </c>
      <c r="D31" s="24">
        <v>8</v>
      </c>
      <c r="E31" s="25">
        <v>0.71492403932082205</v>
      </c>
      <c r="F31" s="45">
        <v>89</v>
      </c>
      <c r="G31" s="25">
        <v>7.9535299374441504</v>
      </c>
      <c r="H31" s="26">
        <v>51</v>
      </c>
      <c r="I31" s="25">
        <v>4.5576407506702399</v>
      </c>
      <c r="J31" s="26">
        <v>89</v>
      </c>
      <c r="K31" s="25">
        <v>7.9535299374441504</v>
      </c>
      <c r="L31" s="26">
        <v>870</v>
      </c>
      <c r="M31" s="25">
        <v>77.747989276139407</v>
      </c>
      <c r="N31" s="26">
        <v>0</v>
      </c>
      <c r="O31" s="25">
        <v>0</v>
      </c>
      <c r="P31" s="49">
        <v>12</v>
      </c>
      <c r="Q31" s="28">
        <v>1.07238605898123</v>
      </c>
      <c r="R31" s="46">
        <v>11</v>
      </c>
      <c r="S31" s="28">
        <v>0.98302055406612998</v>
      </c>
      <c r="T31" s="46">
        <v>6</v>
      </c>
      <c r="U31" s="30">
        <v>0.53619302949061698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57</v>
      </c>
      <c r="D32" s="48">
        <v>0</v>
      </c>
      <c r="E32" s="37">
        <v>0</v>
      </c>
      <c r="F32" s="38">
        <v>5</v>
      </c>
      <c r="G32" s="37">
        <v>8.7719298245614006</v>
      </c>
      <c r="H32" s="47" t="s">
        <v>69</v>
      </c>
      <c r="I32" s="37">
        <v>3.5087719298245599</v>
      </c>
      <c r="J32" s="38">
        <v>5</v>
      </c>
      <c r="K32" s="37">
        <v>8.7719298245614006</v>
      </c>
      <c r="L32" s="38">
        <v>45</v>
      </c>
      <c r="M32" s="37">
        <v>78.947368421052602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48" t="s">
        <v>69</v>
      </c>
      <c r="U32" s="41">
        <v>3.5087719298245599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69">
        <v>944</v>
      </c>
      <c r="D33" s="46" t="s">
        <v>69</v>
      </c>
      <c r="E33" s="25">
        <v>0.21186440677966101</v>
      </c>
      <c r="F33" s="26">
        <v>67</v>
      </c>
      <c r="G33" s="25">
        <v>7.09745762711864</v>
      </c>
      <c r="H33" s="45">
        <v>60</v>
      </c>
      <c r="I33" s="25">
        <v>6.3559322033898296</v>
      </c>
      <c r="J33" s="26">
        <v>97</v>
      </c>
      <c r="K33" s="25">
        <v>10.2754237288136</v>
      </c>
      <c r="L33" s="45">
        <v>714</v>
      </c>
      <c r="M33" s="25">
        <v>75.635593220339004</v>
      </c>
      <c r="N33" s="45" t="s">
        <v>69</v>
      </c>
      <c r="O33" s="25">
        <v>0.21186440677966101</v>
      </c>
      <c r="P33" s="49" t="s">
        <v>69</v>
      </c>
      <c r="Q33" s="28">
        <v>0.21186440677966101</v>
      </c>
      <c r="R33" s="46">
        <v>14</v>
      </c>
      <c r="S33" s="28">
        <v>1.4830508474576301</v>
      </c>
      <c r="T33" s="46" t="s">
        <v>69</v>
      </c>
      <c r="U33" s="30">
        <v>0.21186440677966101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140</v>
      </c>
      <c r="D34" s="48" t="s">
        <v>69</v>
      </c>
      <c r="E34" s="37">
        <v>1.4285714285714299</v>
      </c>
      <c r="F34" s="38">
        <v>0</v>
      </c>
      <c r="G34" s="37">
        <v>0</v>
      </c>
      <c r="H34" s="47" t="s">
        <v>69</v>
      </c>
      <c r="I34" s="37">
        <v>1.4285714285714299</v>
      </c>
      <c r="J34" s="38">
        <v>0</v>
      </c>
      <c r="K34" s="37">
        <v>0</v>
      </c>
      <c r="L34" s="47">
        <v>136</v>
      </c>
      <c r="M34" s="37">
        <v>97.142857142857096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127</v>
      </c>
      <c r="D35" s="46">
        <v>0</v>
      </c>
      <c r="E35" s="25">
        <v>0</v>
      </c>
      <c r="F35" s="45">
        <v>30</v>
      </c>
      <c r="G35" s="25">
        <v>23.6220472440945</v>
      </c>
      <c r="H35" s="26">
        <v>6</v>
      </c>
      <c r="I35" s="25">
        <v>4.7244094488188999</v>
      </c>
      <c r="J35" s="26">
        <v>6</v>
      </c>
      <c r="K35" s="25">
        <v>4.7244094488188999</v>
      </c>
      <c r="L35" s="45">
        <v>78</v>
      </c>
      <c r="M35" s="25">
        <v>61.417322834645702</v>
      </c>
      <c r="N35" s="45" t="s">
        <v>69</v>
      </c>
      <c r="O35" s="25">
        <v>1.5748031496063</v>
      </c>
      <c r="P35" s="49">
        <v>5</v>
      </c>
      <c r="Q35" s="28">
        <v>3.9370078740157499</v>
      </c>
      <c r="R35" s="46" t="s">
        <v>69</v>
      </c>
      <c r="S35" s="28">
        <v>1.5748031496063</v>
      </c>
      <c r="T35" s="46">
        <v>0</v>
      </c>
      <c r="U35" s="30">
        <v>0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194</v>
      </c>
      <c r="D36" s="48">
        <v>0</v>
      </c>
      <c r="E36" s="37">
        <v>0</v>
      </c>
      <c r="F36" s="38">
        <v>44</v>
      </c>
      <c r="G36" s="37">
        <v>22.680412371134</v>
      </c>
      <c r="H36" s="38">
        <v>37</v>
      </c>
      <c r="I36" s="37">
        <v>19.072164948453601</v>
      </c>
      <c r="J36" s="38">
        <v>17</v>
      </c>
      <c r="K36" s="37">
        <v>8.7628865979381505</v>
      </c>
      <c r="L36" s="47">
        <v>88</v>
      </c>
      <c r="M36" s="37">
        <v>45.360824742268001</v>
      </c>
      <c r="N36" s="47" t="s">
        <v>69</v>
      </c>
      <c r="O36" s="37">
        <v>1.0309278350515501</v>
      </c>
      <c r="P36" s="50">
        <v>6</v>
      </c>
      <c r="Q36" s="40">
        <v>3.0927835051546402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437</v>
      </c>
      <c r="D37" s="24">
        <v>0</v>
      </c>
      <c r="E37" s="25">
        <v>0</v>
      </c>
      <c r="F37" s="26">
        <v>13</v>
      </c>
      <c r="G37" s="25">
        <v>2.97482837528604</v>
      </c>
      <c r="H37" s="45" t="s">
        <v>69</v>
      </c>
      <c r="I37" s="25">
        <v>0.45766590389015999</v>
      </c>
      <c r="J37" s="45" t="s">
        <v>69</v>
      </c>
      <c r="K37" s="25">
        <v>0.45766590389015999</v>
      </c>
      <c r="L37" s="26">
        <v>420</v>
      </c>
      <c r="M37" s="25">
        <v>96.109839816933601</v>
      </c>
      <c r="N37" s="26">
        <v>0</v>
      </c>
      <c r="O37" s="25">
        <v>0</v>
      </c>
      <c r="P37" s="49">
        <v>0</v>
      </c>
      <c r="Q37" s="28">
        <v>0</v>
      </c>
      <c r="R37" s="46">
        <v>48</v>
      </c>
      <c r="S37" s="28">
        <v>10.9839816933638</v>
      </c>
      <c r="T37" s="24">
        <v>0</v>
      </c>
      <c r="U37" s="30">
        <v>0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347</v>
      </c>
      <c r="D38" s="36">
        <v>0</v>
      </c>
      <c r="E38" s="37">
        <v>0</v>
      </c>
      <c r="F38" s="38">
        <v>50</v>
      </c>
      <c r="G38" s="37">
        <v>14.4092219020173</v>
      </c>
      <c r="H38" s="38">
        <v>31</v>
      </c>
      <c r="I38" s="37">
        <v>8.93371757925072</v>
      </c>
      <c r="J38" s="38">
        <v>19</v>
      </c>
      <c r="K38" s="37">
        <v>5.4755043227665698</v>
      </c>
      <c r="L38" s="38">
        <v>245</v>
      </c>
      <c r="M38" s="37">
        <v>70.605187319884706</v>
      </c>
      <c r="N38" s="38">
        <v>0</v>
      </c>
      <c r="O38" s="37">
        <v>0</v>
      </c>
      <c r="P38" s="50" t="s">
        <v>69</v>
      </c>
      <c r="Q38" s="40">
        <v>0.57636887608069198</v>
      </c>
      <c r="R38" s="36">
        <v>8</v>
      </c>
      <c r="S38" s="40">
        <v>2.3054755043227702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20</v>
      </c>
      <c r="D39" s="46">
        <v>0</v>
      </c>
      <c r="E39" s="25">
        <v>0</v>
      </c>
      <c r="F39" s="45" t="s">
        <v>69</v>
      </c>
      <c r="G39" s="25">
        <v>10</v>
      </c>
      <c r="H39" s="45" t="s">
        <v>69</v>
      </c>
      <c r="I39" s="25">
        <v>10</v>
      </c>
      <c r="J39" s="45" t="s">
        <v>69</v>
      </c>
      <c r="K39" s="25">
        <v>10</v>
      </c>
      <c r="L39" s="45">
        <v>14</v>
      </c>
      <c r="M39" s="25">
        <v>70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3658</v>
      </c>
      <c r="D40" s="48">
        <v>31</v>
      </c>
      <c r="E40" s="37">
        <v>0.84745762711864403</v>
      </c>
      <c r="F40" s="38">
        <v>411</v>
      </c>
      <c r="G40" s="37">
        <v>11.2356478950246</v>
      </c>
      <c r="H40" s="47">
        <v>811</v>
      </c>
      <c r="I40" s="37">
        <v>22.170585019136102</v>
      </c>
      <c r="J40" s="47">
        <v>686</v>
      </c>
      <c r="K40" s="37">
        <v>18.7534171678513</v>
      </c>
      <c r="L40" s="38">
        <v>1701</v>
      </c>
      <c r="M40" s="37">
        <v>46.500820120284303</v>
      </c>
      <c r="N40" s="38">
        <v>5</v>
      </c>
      <c r="O40" s="37">
        <v>0.13668671405139399</v>
      </c>
      <c r="P40" s="50">
        <v>13</v>
      </c>
      <c r="Q40" s="40">
        <v>0.35538545653362502</v>
      </c>
      <c r="R40" s="48">
        <v>376</v>
      </c>
      <c r="S40" s="40">
        <v>10.2788408966648</v>
      </c>
      <c r="T40" s="36">
        <v>146</v>
      </c>
      <c r="U40" s="41">
        <v>3.9912520503007101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2069</v>
      </c>
      <c r="D41" s="24">
        <v>5</v>
      </c>
      <c r="E41" s="25">
        <v>0.241662638956017</v>
      </c>
      <c r="F41" s="26">
        <v>129</v>
      </c>
      <c r="G41" s="25">
        <v>6.2348960850652499</v>
      </c>
      <c r="H41" s="26">
        <v>161</v>
      </c>
      <c r="I41" s="25">
        <v>7.7815369743837604</v>
      </c>
      <c r="J41" s="26">
        <v>553</v>
      </c>
      <c r="K41" s="25">
        <v>26.7278878685355</v>
      </c>
      <c r="L41" s="45">
        <v>1159</v>
      </c>
      <c r="M41" s="25">
        <v>56.017399710004803</v>
      </c>
      <c r="N41" s="45" t="s">
        <v>69</v>
      </c>
      <c r="O41" s="25">
        <v>9.6665055582406997E-2</v>
      </c>
      <c r="P41" s="49">
        <v>60</v>
      </c>
      <c r="Q41" s="28">
        <v>2.8999516674722101</v>
      </c>
      <c r="R41" s="46">
        <v>23</v>
      </c>
      <c r="S41" s="28">
        <v>1.11164813919768</v>
      </c>
      <c r="T41" s="46">
        <v>19</v>
      </c>
      <c r="U41" s="30">
        <v>0.918318028032866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47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956</v>
      </c>
      <c r="D43" s="46">
        <v>0</v>
      </c>
      <c r="E43" s="25">
        <v>0</v>
      </c>
      <c r="F43" s="26">
        <v>82</v>
      </c>
      <c r="G43" s="25">
        <v>8.5774058577405796</v>
      </c>
      <c r="H43" s="45">
        <v>22</v>
      </c>
      <c r="I43" s="25">
        <v>2.3012552301255198</v>
      </c>
      <c r="J43" s="45">
        <v>112</v>
      </c>
      <c r="K43" s="25">
        <v>11.715481171548101</v>
      </c>
      <c r="L43" s="26">
        <v>709</v>
      </c>
      <c r="M43" s="25">
        <v>74.163179916318001</v>
      </c>
      <c r="N43" s="26">
        <v>0</v>
      </c>
      <c r="O43" s="25">
        <v>0</v>
      </c>
      <c r="P43" s="49">
        <v>31</v>
      </c>
      <c r="Q43" s="28">
        <v>3.2426778242677798</v>
      </c>
      <c r="R43" s="46">
        <v>29</v>
      </c>
      <c r="S43" s="28">
        <v>3.03347280334728</v>
      </c>
      <c r="T43" s="46">
        <v>7</v>
      </c>
      <c r="U43" s="30">
        <v>0.73221757322175696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51">
        <v>282</v>
      </c>
      <c r="D44" s="36">
        <v>43</v>
      </c>
      <c r="E44" s="37">
        <v>15.248226950354599</v>
      </c>
      <c r="F44" s="47">
        <v>38</v>
      </c>
      <c r="G44" s="37">
        <v>13.4751773049645</v>
      </c>
      <c r="H44" s="38">
        <v>29</v>
      </c>
      <c r="I44" s="37">
        <v>10.2836879432624</v>
      </c>
      <c r="J44" s="38">
        <v>30</v>
      </c>
      <c r="K44" s="37">
        <v>10.6382978723404</v>
      </c>
      <c r="L44" s="47">
        <v>142</v>
      </c>
      <c r="M44" s="37">
        <v>50.354609929078002</v>
      </c>
      <c r="N44" s="38">
        <v>0</v>
      </c>
      <c r="O44" s="37">
        <v>0</v>
      </c>
      <c r="P44" s="50">
        <v>0</v>
      </c>
      <c r="Q44" s="40">
        <v>0</v>
      </c>
      <c r="R44" s="48">
        <v>30</v>
      </c>
      <c r="S44" s="40">
        <v>10.6382978723404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3505</v>
      </c>
      <c r="D45" s="46">
        <v>29</v>
      </c>
      <c r="E45" s="25">
        <v>0.82738944365192602</v>
      </c>
      <c r="F45" s="26">
        <v>379</v>
      </c>
      <c r="G45" s="25">
        <v>10.813124108416501</v>
      </c>
      <c r="H45" s="45">
        <v>415</v>
      </c>
      <c r="I45" s="25">
        <v>11.8402282453638</v>
      </c>
      <c r="J45" s="26">
        <v>87</v>
      </c>
      <c r="K45" s="25">
        <v>2.4821683309557798</v>
      </c>
      <c r="L45" s="45">
        <v>2377</v>
      </c>
      <c r="M45" s="25">
        <v>67.8174037089872</v>
      </c>
      <c r="N45" s="26">
        <v>18</v>
      </c>
      <c r="O45" s="25">
        <v>0.51355206847360901</v>
      </c>
      <c r="P45" s="49">
        <v>200</v>
      </c>
      <c r="Q45" s="28">
        <v>5.70613409415121</v>
      </c>
      <c r="R45" s="24">
        <v>174</v>
      </c>
      <c r="S45" s="28">
        <v>4.9643366619115596</v>
      </c>
      <c r="T45" s="46">
        <v>52</v>
      </c>
      <c r="U45" s="30">
        <v>1.48359486447932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781</v>
      </c>
      <c r="D46" s="48" t="s">
        <v>69</v>
      </c>
      <c r="E46" s="37">
        <v>0.25608194622279101</v>
      </c>
      <c r="F46" s="47">
        <v>99</v>
      </c>
      <c r="G46" s="37">
        <v>12.6760563380282</v>
      </c>
      <c r="H46" s="47">
        <v>42</v>
      </c>
      <c r="I46" s="37">
        <v>5.3777208706786199</v>
      </c>
      <c r="J46" s="38">
        <v>122</v>
      </c>
      <c r="K46" s="37">
        <v>15.6209987195903</v>
      </c>
      <c r="L46" s="38">
        <v>505</v>
      </c>
      <c r="M46" s="37">
        <v>64.660691421254796</v>
      </c>
      <c r="N46" s="47">
        <v>0</v>
      </c>
      <c r="O46" s="37">
        <v>0</v>
      </c>
      <c r="P46" s="50">
        <v>11</v>
      </c>
      <c r="Q46" s="40">
        <v>1.40845070422535</v>
      </c>
      <c r="R46" s="48">
        <v>73</v>
      </c>
      <c r="S46" s="40">
        <v>9.3469910371318807</v>
      </c>
      <c r="T46" s="36">
        <v>10</v>
      </c>
      <c r="U46" s="41">
        <v>1.2804097311139599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51">
        <v>1177</v>
      </c>
      <c r="D48" s="48" t="s">
        <v>69</v>
      </c>
      <c r="E48" s="37">
        <v>0.16992353440951599</v>
      </c>
      <c r="F48" s="38">
        <v>70</v>
      </c>
      <c r="G48" s="37">
        <v>5.9473237043330496</v>
      </c>
      <c r="H48" s="47">
        <v>36</v>
      </c>
      <c r="I48" s="37">
        <v>3.0586236193712799</v>
      </c>
      <c r="J48" s="47">
        <v>213</v>
      </c>
      <c r="K48" s="37">
        <v>18.096856414613399</v>
      </c>
      <c r="L48" s="38">
        <v>838</v>
      </c>
      <c r="M48" s="37">
        <v>71.197960917587096</v>
      </c>
      <c r="N48" s="38">
        <v>5</v>
      </c>
      <c r="O48" s="37">
        <v>0.42480883602378899</v>
      </c>
      <c r="P48" s="50">
        <v>13</v>
      </c>
      <c r="Q48" s="40">
        <v>1.1045029736618499</v>
      </c>
      <c r="R48" s="48">
        <v>15</v>
      </c>
      <c r="S48" s="40">
        <v>1.2744265080713699</v>
      </c>
      <c r="T48" s="48">
        <v>14</v>
      </c>
      <c r="U48" s="41">
        <v>1.1894647408666099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33</v>
      </c>
      <c r="D49" s="46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26">
        <v>33</v>
      </c>
      <c r="M49" s="25">
        <v>100</v>
      </c>
      <c r="N49" s="26">
        <v>0</v>
      </c>
      <c r="O49" s="25">
        <v>0</v>
      </c>
      <c r="P49" s="27">
        <v>0</v>
      </c>
      <c r="Q49" s="28">
        <v>0</v>
      </c>
      <c r="R49" s="46" t="s">
        <v>69</v>
      </c>
      <c r="S49" s="28">
        <v>6.0606060606060597</v>
      </c>
      <c r="T49" s="46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51">
        <v>558</v>
      </c>
      <c r="D50" s="48" t="s">
        <v>69</v>
      </c>
      <c r="E50" s="37">
        <v>0.35842293906810002</v>
      </c>
      <c r="F50" s="38">
        <v>31</v>
      </c>
      <c r="G50" s="37">
        <v>5.5555555555555598</v>
      </c>
      <c r="H50" s="47">
        <v>19</v>
      </c>
      <c r="I50" s="37">
        <v>3.4050179211469498</v>
      </c>
      <c r="J50" s="47">
        <v>90</v>
      </c>
      <c r="K50" s="37">
        <v>16.129032258064498</v>
      </c>
      <c r="L50" s="38">
        <v>416</v>
      </c>
      <c r="M50" s="37">
        <v>74.551971326164903</v>
      </c>
      <c r="N50" s="47">
        <v>0</v>
      </c>
      <c r="O50" s="37">
        <v>0</v>
      </c>
      <c r="P50" s="50">
        <v>0</v>
      </c>
      <c r="Q50" s="40">
        <v>0</v>
      </c>
      <c r="R50" s="36">
        <v>30</v>
      </c>
      <c r="S50" s="40">
        <v>5.3763440860215104</v>
      </c>
      <c r="T50" s="36">
        <v>22</v>
      </c>
      <c r="U50" s="41">
        <v>3.9426523297490998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9090</v>
      </c>
      <c r="D51" s="46">
        <v>37</v>
      </c>
      <c r="E51" s="25">
        <v>0.40704070407040699</v>
      </c>
      <c r="F51" s="26">
        <v>718</v>
      </c>
      <c r="G51" s="25">
        <v>7.8987898789879001</v>
      </c>
      <c r="H51" s="26">
        <v>4703</v>
      </c>
      <c r="I51" s="25">
        <v>51.7381738173817</v>
      </c>
      <c r="J51" s="45">
        <v>910</v>
      </c>
      <c r="K51" s="25">
        <v>10.011001100110001</v>
      </c>
      <c r="L51" s="26">
        <v>2528</v>
      </c>
      <c r="M51" s="25">
        <v>27.810781078107802</v>
      </c>
      <c r="N51" s="45">
        <v>20</v>
      </c>
      <c r="O51" s="25">
        <v>0.22002200220022</v>
      </c>
      <c r="P51" s="27">
        <v>174</v>
      </c>
      <c r="Q51" s="28">
        <v>1.91419141914191</v>
      </c>
      <c r="R51" s="46">
        <v>570</v>
      </c>
      <c r="S51" s="28">
        <v>6.2706270627062697</v>
      </c>
      <c r="T51" s="24">
        <v>753</v>
      </c>
      <c r="U51" s="30">
        <v>8.2838283828382799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670</v>
      </c>
      <c r="D52" s="48" t="s">
        <v>69</v>
      </c>
      <c r="E52" s="37">
        <v>0.29850746268656703</v>
      </c>
      <c r="F52" s="38">
        <v>103</v>
      </c>
      <c r="G52" s="37">
        <v>15.3731343283582</v>
      </c>
      <c r="H52" s="47">
        <v>60</v>
      </c>
      <c r="I52" s="37">
        <v>8.9552238805970106</v>
      </c>
      <c r="J52" s="47">
        <v>12</v>
      </c>
      <c r="K52" s="37">
        <v>1.7910447761193999</v>
      </c>
      <c r="L52" s="38">
        <v>482</v>
      </c>
      <c r="M52" s="37">
        <v>71.9402985074627</v>
      </c>
      <c r="N52" s="47">
        <v>6</v>
      </c>
      <c r="O52" s="37">
        <v>0.89552238805970197</v>
      </c>
      <c r="P52" s="39">
        <v>5</v>
      </c>
      <c r="Q52" s="40">
        <v>0.74626865671641796</v>
      </c>
      <c r="R52" s="36">
        <v>8</v>
      </c>
      <c r="S52" s="40">
        <v>1.1940298507462701</v>
      </c>
      <c r="T52" s="36">
        <v>45</v>
      </c>
      <c r="U52" s="41">
        <v>6.7164179104477597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46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3915</v>
      </c>
      <c r="D54" s="48">
        <v>12</v>
      </c>
      <c r="E54" s="37">
        <v>0.30651340996168602</v>
      </c>
      <c r="F54" s="38">
        <v>725</v>
      </c>
      <c r="G54" s="52">
        <v>18.518518518518501</v>
      </c>
      <c r="H54" s="47">
        <v>472</v>
      </c>
      <c r="I54" s="52">
        <v>12.0561941251596</v>
      </c>
      <c r="J54" s="38">
        <v>458</v>
      </c>
      <c r="K54" s="37">
        <v>11.698595146871</v>
      </c>
      <c r="L54" s="38">
        <v>2075</v>
      </c>
      <c r="M54" s="37">
        <v>53.001277139208199</v>
      </c>
      <c r="N54" s="38">
        <v>4</v>
      </c>
      <c r="O54" s="37">
        <v>0.102171136653895</v>
      </c>
      <c r="P54" s="50">
        <v>169</v>
      </c>
      <c r="Q54" s="40">
        <v>4.3167305236270801</v>
      </c>
      <c r="R54" s="36">
        <v>114</v>
      </c>
      <c r="S54" s="40">
        <v>2.9118773946360199</v>
      </c>
      <c r="T54" s="48">
        <v>76</v>
      </c>
      <c r="U54" s="41">
        <v>1.94125159642401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2665</v>
      </c>
      <c r="D55" s="24">
        <v>15</v>
      </c>
      <c r="E55" s="25">
        <v>0.56285178236397704</v>
      </c>
      <c r="F55" s="26">
        <v>659</v>
      </c>
      <c r="G55" s="25">
        <v>24.7279549718574</v>
      </c>
      <c r="H55" s="26">
        <v>341</v>
      </c>
      <c r="I55" s="25">
        <v>12.7954971857411</v>
      </c>
      <c r="J55" s="45">
        <v>130</v>
      </c>
      <c r="K55" s="25">
        <v>4.8780487804878003</v>
      </c>
      <c r="L55" s="26">
        <v>1359</v>
      </c>
      <c r="M55" s="25">
        <v>50.994371482176398</v>
      </c>
      <c r="N55" s="45">
        <v>9</v>
      </c>
      <c r="O55" s="25">
        <v>0.33771106941838602</v>
      </c>
      <c r="P55" s="49">
        <v>152</v>
      </c>
      <c r="Q55" s="28">
        <v>5.7035647279549702</v>
      </c>
      <c r="R55" s="24">
        <v>48</v>
      </c>
      <c r="S55" s="28">
        <v>1.8011257035647299</v>
      </c>
      <c r="T55" s="46">
        <v>63</v>
      </c>
      <c r="U55" s="30">
        <v>2.3639774859287099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41</v>
      </c>
      <c r="D56" s="36">
        <v>0</v>
      </c>
      <c r="E56" s="37">
        <v>0</v>
      </c>
      <c r="F56" s="47" t="s">
        <v>69</v>
      </c>
      <c r="G56" s="37">
        <v>4.8780487804878003</v>
      </c>
      <c r="H56" s="38">
        <v>0</v>
      </c>
      <c r="I56" s="37">
        <v>0</v>
      </c>
      <c r="J56" s="47">
        <v>6</v>
      </c>
      <c r="K56" s="37">
        <v>14.634146341463399</v>
      </c>
      <c r="L56" s="38">
        <v>33</v>
      </c>
      <c r="M56" s="37">
        <v>80.487804878048806</v>
      </c>
      <c r="N56" s="38">
        <v>0</v>
      </c>
      <c r="O56" s="37">
        <v>0</v>
      </c>
      <c r="P56" s="50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1277</v>
      </c>
      <c r="D57" s="24">
        <v>10</v>
      </c>
      <c r="E57" s="25">
        <v>0.78308535630383702</v>
      </c>
      <c r="F57" s="45">
        <v>97</v>
      </c>
      <c r="G57" s="25">
        <v>7.5959279561472197</v>
      </c>
      <c r="H57" s="26">
        <v>196</v>
      </c>
      <c r="I57" s="25">
        <v>15.348472983555199</v>
      </c>
      <c r="J57" s="26">
        <v>215</v>
      </c>
      <c r="K57" s="25">
        <v>16.836335160532499</v>
      </c>
      <c r="L57" s="26">
        <v>757</v>
      </c>
      <c r="M57" s="25">
        <v>59.279561472200498</v>
      </c>
      <c r="N57" s="26">
        <v>0</v>
      </c>
      <c r="O57" s="25">
        <v>0</v>
      </c>
      <c r="P57" s="49" t="s">
        <v>69</v>
      </c>
      <c r="Q57" s="28">
        <v>0.15661707126076699</v>
      </c>
      <c r="R57" s="46">
        <v>94</v>
      </c>
      <c r="S57" s="28">
        <v>7.3610023492560703</v>
      </c>
      <c r="T57" s="46">
        <v>40</v>
      </c>
      <c r="U57" s="30">
        <v>3.1323414252153499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125</v>
      </c>
      <c r="D58" s="77">
        <v>0</v>
      </c>
      <c r="E58" s="56">
        <v>0</v>
      </c>
      <c r="F58" s="57">
        <v>5</v>
      </c>
      <c r="G58" s="56">
        <v>4</v>
      </c>
      <c r="H58" s="58">
        <v>13</v>
      </c>
      <c r="I58" s="56">
        <v>10.4</v>
      </c>
      <c r="J58" s="58" t="s">
        <v>69</v>
      </c>
      <c r="K58" s="56">
        <v>1.6</v>
      </c>
      <c r="L58" s="57">
        <v>99</v>
      </c>
      <c r="M58" s="56">
        <v>79.2</v>
      </c>
      <c r="N58" s="58" t="s">
        <v>69</v>
      </c>
      <c r="O58" s="56">
        <v>1.6</v>
      </c>
      <c r="P58" s="59">
        <v>4</v>
      </c>
      <c r="Q58" s="60">
        <v>3.2</v>
      </c>
      <c r="R58" s="77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71,121 public school male students enrolled in the International Baccalaureate Diploma Programme, 371 (0.5%) were American Indian or Alaska Native, and 2,800 (3.9%)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zoomScaleNormal="100" workbookViewId="0">
      <selection activeCell="G14" sqref="G14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78" t="str">
        <f>CONCATENATE("Number and percentage of public school female students ",A7, ", by race/ethnicity, disability status, and English proficiency, by state: School Year 2011-12")</f>
        <v>Number and percentage of public school female students enrolled in the International Baccalaureate Diploma Programme,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79" t="s">
        <v>0</v>
      </c>
      <c r="C4" s="81" t="s">
        <v>63</v>
      </c>
      <c r="D4" s="83" t="s">
        <v>10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6" t="s">
        <v>71</v>
      </c>
      <c r="S4" s="87"/>
      <c r="T4" s="86" t="s">
        <v>64</v>
      </c>
      <c r="U4" s="87"/>
      <c r="V4" s="90" t="s">
        <v>70</v>
      </c>
      <c r="W4" s="92" t="s">
        <v>65</v>
      </c>
    </row>
    <row r="5" spans="1:23" s="12" customFormat="1" ht="24.95" customHeight="1" x14ac:dyDescent="0.2">
      <c r="A5" s="11"/>
      <c r="B5" s="80"/>
      <c r="C5" s="82"/>
      <c r="D5" s="94" t="s">
        <v>1</v>
      </c>
      <c r="E5" s="95"/>
      <c r="F5" s="96" t="s">
        <v>2</v>
      </c>
      <c r="G5" s="95"/>
      <c r="H5" s="97" t="s">
        <v>3</v>
      </c>
      <c r="I5" s="95"/>
      <c r="J5" s="97" t="s">
        <v>4</v>
      </c>
      <c r="K5" s="95"/>
      <c r="L5" s="97" t="s">
        <v>5</v>
      </c>
      <c r="M5" s="95"/>
      <c r="N5" s="97" t="s">
        <v>6</v>
      </c>
      <c r="O5" s="95"/>
      <c r="P5" s="97" t="s">
        <v>7</v>
      </c>
      <c r="Q5" s="98"/>
      <c r="R5" s="88"/>
      <c r="S5" s="89"/>
      <c r="T5" s="88"/>
      <c r="U5" s="89"/>
      <c r="V5" s="91"/>
      <c r="W5" s="93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88898</v>
      </c>
      <c r="D7" s="46">
        <v>412</v>
      </c>
      <c r="E7" s="25">
        <v>0.46345249611914802</v>
      </c>
      <c r="F7" s="26">
        <v>10795</v>
      </c>
      <c r="G7" s="25">
        <v>12.1431303291413</v>
      </c>
      <c r="H7" s="26">
        <v>21611</v>
      </c>
      <c r="I7" s="25">
        <v>24.309883236968201</v>
      </c>
      <c r="J7" s="26">
        <v>12508</v>
      </c>
      <c r="K7" s="25">
        <v>14.070057819073501</v>
      </c>
      <c r="L7" s="26">
        <v>40478</v>
      </c>
      <c r="M7" s="25">
        <v>45.533082859007003</v>
      </c>
      <c r="N7" s="26">
        <v>369</v>
      </c>
      <c r="O7" s="25">
        <v>0.41508245404846</v>
      </c>
      <c r="P7" s="49">
        <v>2725</v>
      </c>
      <c r="Q7" s="28">
        <v>3.0653108056424201</v>
      </c>
      <c r="R7" s="29">
        <v>1651</v>
      </c>
      <c r="S7" s="28">
        <v>1.8571846385745501</v>
      </c>
      <c r="T7" s="29">
        <v>2111</v>
      </c>
      <c r="U7" s="30">
        <v>2.3746316002609702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1266</v>
      </c>
      <c r="D8" s="48" t="s">
        <v>69</v>
      </c>
      <c r="E8" s="37">
        <v>0.15797788309636701</v>
      </c>
      <c r="F8" s="38">
        <v>138</v>
      </c>
      <c r="G8" s="37">
        <v>10.9004739336493</v>
      </c>
      <c r="H8" s="47">
        <v>17</v>
      </c>
      <c r="I8" s="37">
        <v>1.34281200631912</v>
      </c>
      <c r="J8" s="38">
        <v>313</v>
      </c>
      <c r="K8" s="37">
        <v>24.723538704581401</v>
      </c>
      <c r="L8" s="38">
        <v>794</v>
      </c>
      <c r="M8" s="37">
        <v>62.717219589257503</v>
      </c>
      <c r="N8" s="38">
        <v>0</v>
      </c>
      <c r="O8" s="37">
        <v>0</v>
      </c>
      <c r="P8" s="50" t="s">
        <v>69</v>
      </c>
      <c r="Q8" s="40">
        <v>0.15797788309636701</v>
      </c>
      <c r="R8" s="48">
        <v>233</v>
      </c>
      <c r="S8" s="40">
        <v>18.404423380726701</v>
      </c>
      <c r="T8" s="48">
        <v>39</v>
      </c>
      <c r="U8" s="41">
        <v>3.0805687203791501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23">
        <v>341</v>
      </c>
      <c r="D9" s="24">
        <v>18</v>
      </c>
      <c r="E9" s="25">
        <v>5.2785923753665704</v>
      </c>
      <c r="F9" s="26">
        <v>30</v>
      </c>
      <c r="G9" s="25">
        <v>8.7976539589442808</v>
      </c>
      <c r="H9" s="26">
        <v>29</v>
      </c>
      <c r="I9" s="25">
        <v>8.5043988269794699</v>
      </c>
      <c r="J9" s="45">
        <v>4</v>
      </c>
      <c r="K9" s="25">
        <v>1.17302052785924</v>
      </c>
      <c r="L9" s="26">
        <v>210</v>
      </c>
      <c r="M9" s="25">
        <v>61.583577712610001</v>
      </c>
      <c r="N9" s="26">
        <v>7</v>
      </c>
      <c r="O9" s="25">
        <v>2.0527859237536701</v>
      </c>
      <c r="P9" s="27">
        <v>43</v>
      </c>
      <c r="Q9" s="28">
        <v>12.609970674486799</v>
      </c>
      <c r="R9" s="46" t="s">
        <v>69</v>
      </c>
      <c r="S9" s="28">
        <v>0.58651026392961902</v>
      </c>
      <c r="T9" s="46">
        <v>5</v>
      </c>
      <c r="U9" s="30">
        <v>1.4662756598240501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1879</v>
      </c>
      <c r="D10" s="48">
        <v>44</v>
      </c>
      <c r="E10" s="37">
        <v>2.3416711016498102</v>
      </c>
      <c r="F10" s="47">
        <v>202</v>
      </c>
      <c r="G10" s="37">
        <v>10.750399148483201</v>
      </c>
      <c r="H10" s="47">
        <v>768</v>
      </c>
      <c r="I10" s="37">
        <v>40.872804683342203</v>
      </c>
      <c r="J10" s="38">
        <v>208</v>
      </c>
      <c r="K10" s="37">
        <v>11.0697179350718</v>
      </c>
      <c r="L10" s="38">
        <v>622</v>
      </c>
      <c r="M10" s="37">
        <v>33.102714209685999</v>
      </c>
      <c r="N10" s="47">
        <v>8</v>
      </c>
      <c r="O10" s="37">
        <v>0.42575838211814798</v>
      </c>
      <c r="P10" s="39">
        <v>27</v>
      </c>
      <c r="Q10" s="40">
        <v>1.4369345396487501</v>
      </c>
      <c r="R10" s="48">
        <v>15</v>
      </c>
      <c r="S10" s="40">
        <v>0.79829696647152704</v>
      </c>
      <c r="T10" s="48" t="s">
        <v>69</v>
      </c>
      <c r="U10" s="41">
        <v>0.106439595529537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322</v>
      </c>
      <c r="D11" s="46" t="s">
        <v>69</v>
      </c>
      <c r="E11" s="25">
        <v>0.62111801242235998</v>
      </c>
      <c r="F11" s="45">
        <v>17</v>
      </c>
      <c r="G11" s="25">
        <v>5.2795031055900603</v>
      </c>
      <c r="H11" s="45">
        <v>37</v>
      </c>
      <c r="I11" s="25">
        <v>11.490683229813699</v>
      </c>
      <c r="J11" s="26">
        <v>45</v>
      </c>
      <c r="K11" s="25">
        <v>13.975155279503101</v>
      </c>
      <c r="L11" s="45">
        <v>221</v>
      </c>
      <c r="M11" s="25">
        <v>68.633540372670794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 t="s">
        <v>69</v>
      </c>
      <c r="U11" s="30">
        <v>0.62111801242235998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18009</v>
      </c>
      <c r="D12" s="48">
        <v>70</v>
      </c>
      <c r="E12" s="37">
        <v>0.38869454161807998</v>
      </c>
      <c r="F12" s="47">
        <v>3221</v>
      </c>
      <c r="G12" s="37">
        <v>17.8855016935976</v>
      </c>
      <c r="H12" s="38">
        <v>8815</v>
      </c>
      <c r="I12" s="37">
        <v>48.947748348048201</v>
      </c>
      <c r="J12" s="38">
        <v>749</v>
      </c>
      <c r="K12" s="37">
        <v>4.1590315953134498</v>
      </c>
      <c r="L12" s="47">
        <v>4317</v>
      </c>
      <c r="M12" s="37">
        <v>23.9713476595036</v>
      </c>
      <c r="N12" s="47">
        <v>191</v>
      </c>
      <c r="O12" s="37">
        <v>1.0605808207007601</v>
      </c>
      <c r="P12" s="50">
        <v>646</v>
      </c>
      <c r="Q12" s="40">
        <v>3.58709534121828</v>
      </c>
      <c r="R12" s="48">
        <v>159</v>
      </c>
      <c r="S12" s="40">
        <v>0.88289188738963897</v>
      </c>
      <c r="T12" s="36">
        <v>786</v>
      </c>
      <c r="U12" s="41">
        <v>4.3644844244544396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3666</v>
      </c>
      <c r="D13" s="24">
        <v>13</v>
      </c>
      <c r="E13" s="25">
        <v>0.35460992907801397</v>
      </c>
      <c r="F13" s="45">
        <v>316</v>
      </c>
      <c r="G13" s="25">
        <v>8.61974904528096</v>
      </c>
      <c r="H13" s="26">
        <v>723</v>
      </c>
      <c r="I13" s="25">
        <v>19.721767594108002</v>
      </c>
      <c r="J13" s="45">
        <v>139</v>
      </c>
      <c r="K13" s="25">
        <v>3.79159847244954</v>
      </c>
      <c r="L13" s="26">
        <v>2320</v>
      </c>
      <c r="M13" s="25">
        <v>63.284233496999498</v>
      </c>
      <c r="N13" s="26">
        <v>10</v>
      </c>
      <c r="O13" s="25">
        <v>0.27277686852154898</v>
      </c>
      <c r="P13" s="27">
        <v>145</v>
      </c>
      <c r="Q13" s="28">
        <v>3.95526459356247</v>
      </c>
      <c r="R13" s="46">
        <v>34</v>
      </c>
      <c r="S13" s="28">
        <v>0.92744135297326802</v>
      </c>
      <c r="T13" s="46">
        <v>92</v>
      </c>
      <c r="U13" s="30">
        <v>2.50954719039825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303</v>
      </c>
      <c r="D14" s="48" t="s">
        <v>69</v>
      </c>
      <c r="E14" s="37">
        <v>0.66006600660065995</v>
      </c>
      <c r="F14" s="38">
        <v>14</v>
      </c>
      <c r="G14" s="37">
        <v>4.6204620462046204</v>
      </c>
      <c r="H14" s="47">
        <v>40</v>
      </c>
      <c r="I14" s="37">
        <v>13.201320132013199</v>
      </c>
      <c r="J14" s="47">
        <v>59</v>
      </c>
      <c r="K14" s="37">
        <v>19.471947194719501</v>
      </c>
      <c r="L14" s="47">
        <v>183</v>
      </c>
      <c r="M14" s="37">
        <v>60.396039603960403</v>
      </c>
      <c r="N14" s="38">
        <v>0</v>
      </c>
      <c r="O14" s="37">
        <v>0</v>
      </c>
      <c r="P14" s="39">
        <v>5</v>
      </c>
      <c r="Q14" s="40">
        <v>1.6501650165016499</v>
      </c>
      <c r="R14" s="48">
        <v>8</v>
      </c>
      <c r="S14" s="40">
        <v>2.6402640264026398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138</v>
      </c>
      <c r="D15" s="24">
        <v>0</v>
      </c>
      <c r="E15" s="25">
        <v>0</v>
      </c>
      <c r="F15" s="26">
        <v>10</v>
      </c>
      <c r="G15" s="25">
        <v>7.2463768115942004</v>
      </c>
      <c r="H15" s="45" t="s">
        <v>69</v>
      </c>
      <c r="I15" s="25">
        <v>1.4492753623188399</v>
      </c>
      <c r="J15" s="26">
        <v>29</v>
      </c>
      <c r="K15" s="25">
        <v>21.014492753623198</v>
      </c>
      <c r="L15" s="26">
        <v>97</v>
      </c>
      <c r="M15" s="25">
        <v>70.289855072463794</v>
      </c>
      <c r="N15" s="26">
        <v>0</v>
      </c>
      <c r="O15" s="25">
        <v>0</v>
      </c>
      <c r="P15" s="27">
        <v>0</v>
      </c>
      <c r="Q15" s="28">
        <v>0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49</v>
      </c>
      <c r="D16" s="36">
        <v>0</v>
      </c>
      <c r="E16" s="37">
        <v>0</v>
      </c>
      <c r="F16" s="47" t="s">
        <v>69</v>
      </c>
      <c r="G16" s="37">
        <v>4.0816326530612201</v>
      </c>
      <c r="H16" s="47" t="s">
        <v>69</v>
      </c>
      <c r="I16" s="37">
        <v>4.0816326530612201</v>
      </c>
      <c r="J16" s="47">
        <v>41</v>
      </c>
      <c r="K16" s="37">
        <v>83.673469387755105</v>
      </c>
      <c r="L16" s="47" t="s">
        <v>69</v>
      </c>
      <c r="M16" s="37">
        <v>4.0816326530612201</v>
      </c>
      <c r="N16" s="38">
        <v>0</v>
      </c>
      <c r="O16" s="37">
        <v>0</v>
      </c>
      <c r="P16" s="50" t="s">
        <v>69</v>
      </c>
      <c r="Q16" s="40">
        <v>4.0816326530612201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6652</v>
      </c>
      <c r="D17" s="24">
        <v>20</v>
      </c>
      <c r="E17" s="25">
        <v>0.300661455201443</v>
      </c>
      <c r="F17" s="45">
        <v>959</v>
      </c>
      <c r="G17" s="25">
        <v>14.416716776909199</v>
      </c>
      <c r="H17" s="26">
        <v>1309</v>
      </c>
      <c r="I17" s="25">
        <v>19.6782922429345</v>
      </c>
      <c r="J17" s="45">
        <v>817</v>
      </c>
      <c r="K17" s="25">
        <v>12.282020444979</v>
      </c>
      <c r="L17" s="45">
        <v>3292</v>
      </c>
      <c r="M17" s="25">
        <v>49.488875526157599</v>
      </c>
      <c r="N17" s="45">
        <v>8</v>
      </c>
      <c r="O17" s="25">
        <v>0.120264582080577</v>
      </c>
      <c r="P17" s="49">
        <v>247</v>
      </c>
      <c r="Q17" s="28">
        <v>3.71316897173782</v>
      </c>
      <c r="R17" s="24">
        <v>29</v>
      </c>
      <c r="S17" s="28">
        <v>0.43595911004209298</v>
      </c>
      <c r="T17" s="24">
        <v>6</v>
      </c>
      <c r="U17" s="30">
        <v>9.0198436560432999E-2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51">
        <v>4017</v>
      </c>
      <c r="D18" s="48">
        <v>8</v>
      </c>
      <c r="E18" s="37">
        <v>0.19915359721185</v>
      </c>
      <c r="F18" s="38">
        <v>162</v>
      </c>
      <c r="G18" s="37">
        <v>4.0328603435399604</v>
      </c>
      <c r="H18" s="47">
        <v>271</v>
      </c>
      <c r="I18" s="37">
        <v>6.7463281055514104</v>
      </c>
      <c r="J18" s="38">
        <v>2497</v>
      </c>
      <c r="K18" s="37">
        <v>62.160816529748601</v>
      </c>
      <c r="L18" s="47">
        <v>987</v>
      </c>
      <c r="M18" s="37">
        <v>24.570575056012</v>
      </c>
      <c r="N18" s="38">
        <v>6</v>
      </c>
      <c r="O18" s="37">
        <v>0.149365197908887</v>
      </c>
      <c r="P18" s="39">
        <v>86</v>
      </c>
      <c r="Q18" s="40">
        <v>2.1409011700273801</v>
      </c>
      <c r="R18" s="36">
        <v>77</v>
      </c>
      <c r="S18" s="40">
        <v>1.91685337316405</v>
      </c>
      <c r="T18" s="36">
        <v>15</v>
      </c>
      <c r="U18" s="41">
        <v>0.37341299477221801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188</v>
      </c>
      <c r="D19" s="46" t="s">
        <v>69</v>
      </c>
      <c r="E19" s="25">
        <v>1.0638297872340401</v>
      </c>
      <c r="F19" s="26">
        <v>102</v>
      </c>
      <c r="G19" s="25">
        <v>54.255319148936202</v>
      </c>
      <c r="H19" s="26">
        <v>9</v>
      </c>
      <c r="I19" s="25">
        <v>4.7872340425531901</v>
      </c>
      <c r="J19" s="26">
        <v>8</v>
      </c>
      <c r="K19" s="25">
        <v>4.2553191489361701</v>
      </c>
      <c r="L19" s="26">
        <v>26</v>
      </c>
      <c r="M19" s="25">
        <v>13.8297872340426</v>
      </c>
      <c r="N19" s="26">
        <v>21</v>
      </c>
      <c r="O19" s="25">
        <v>11.1702127659574</v>
      </c>
      <c r="P19" s="27">
        <v>20</v>
      </c>
      <c r="Q19" s="28">
        <v>10.6382978723404</v>
      </c>
      <c r="R19" s="24">
        <v>0</v>
      </c>
      <c r="S19" s="28">
        <v>0</v>
      </c>
      <c r="T19" s="24">
        <v>0</v>
      </c>
      <c r="U19" s="30">
        <v>0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198</v>
      </c>
      <c r="D20" s="48" t="s">
        <v>69</v>
      </c>
      <c r="E20" s="37">
        <v>1.0101010101010099</v>
      </c>
      <c r="F20" s="47">
        <v>5</v>
      </c>
      <c r="G20" s="37">
        <v>2.52525252525253</v>
      </c>
      <c r="H20" s="38">
        <v>25</v>
      </c>
      <c r="I20" s="37">
        <v>12.6262626262626</v>
      </c>
      <c r="J20" s="47" t="s">
        <v>69</v>
      </c>
      <c r="K20" s="37">
        <v>1.0101010101010099</v>
      </c>
      <c r="L20" s="47">
        <v>157</v>
      </c>
      <c r="M20" s="37">
        <v>79.292929292929301</v>
      </c>
      <c r="N20" s="47">
        <v>5</v>
      </c>
      <c r="O20" s="37">
        <v>2.52525252525253</v>
      </c>
      <c r="P20" s="50" t="s">
        <v>69</v>
      </c>
      <c r="Q20" s="40">
        <v>1.0101010101010099</v>
      </c>
      <c r="R20" s="48" t="s">
        <v>69</v>
      </c>
      <c r="S20" s="40">
        <v>1.0101010101010099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757</v>
      </c>
      <c r="D21" s="46" t="s">
        <v>69</v>
      </c>
      <c r="E21" s="25">
        <v>0.264200792602378</v>
      </c>
      <c r="F21" s="26">
        <v>50</v>
      </c>
      <c r="G21" s="25">
        <v>6.6050198150594497</v>
      </c>
      <c r="H21" s="26">
        <v>310</v>
      </c>
      <c r="I21" s="25">
        <v>40.951122853368602</v>
      </c>
      <c r="J21" s="26">
        <v>181</v>
      </c>
      <c r="K21" s="25">
        <v>23.910171730515199</v>
      </c>
      <c r="L21" s="26">
        <v>208</v>
      </c>
      <c r="M21" s="25">
        <v>27.476882430647301</v>
      </c>
      <c r="N21" s="26">
        <v>0</v>
      </c>
      <c r="O21" s="25">
        <v>0</v>
      </c>
      <c r="P21" s="27">
        <v>6</v>
      </c>
      <c r="Q21" s="28">
        <v>0.79260237780713305</v>
      </c>
      <c r="R21" s="24">
        <v>4</v>
      </c>
      <c r="S21" s="28">
        <v>0.528401585204756</v>
      </c>
      <c r="T21" s="46" t="s">
        <v>69</v>
      </c>
      <c r="U21" s="30">
        <v>0.264200792602378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1821</v>
      </c>
      <c r="D22" s="36">
        <v>8</v>
      </c>
      <c r="E22" s="37">
        <v>0.43931905546403099</v>
      </c>
      <c r="F22" s="47">
        <v>84</v>
      </c>
      <c r="G22" s="37">
        <v>4.6128500823723204</v>
      </c>
      <c r="H22" s="47">
        <v>140</v>
      </c>
      <c r="I22" s="37">
        <v>7.6880834706205397</v>
      </c>
      <c r="J22" s="38">
        <v>200</v>
      </c>
      <c r="K22" s="37">
        <v>10.9829763866008</v>
      </c>
      <c r="L22" s="38">
        <v>1314</v>
      </c>
      <c r="M22" s="37">
        <v>72.158154859967098</v>
      </c>
      <c r="N22" s="47" t="s">
        <v>69</v>
      </c>
      <c r="O22" s="37">
        <v>0.109829763866008</v>
      </c>
      <c r="P22" s="50">
        <v>73</v>
      </c>
      <c r="Q22" s="40">
        <v>4.0087863811092799</v>
      </c>
      <c r="R22" s="36">
        <v>33</v>
      </c>
      <c r="S22" s="40">
        <v>1.8121911037891301</v>
      </c>
      <c r="T22" s="48">
        <v>17</v>
      </c>
      <c r="U22" s="41">
        <v>0.93355299286106497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68</v>
      </c>
      <c r="D23" s="46">
        <v>0</v>
      </c>
      <c r="E23" s="25">
        <v>0</v>
      </c>
      <c r="F23" s="45" t="s">
        <v>69</v>
      </c>
      <c r="G23" s="25">
        <v>2.9411764705882399</v>
      </c>
      <c r="H23" s="45" t="s">
        <v>69</v>
      </c>
      <c r="I23" s="25">
        <v>2.9411764705882399</v>
      </c>
      <c r="J23" s="45" t="s">
        <v>69</v>
      </c>
      <c r="K23" s="25">
        <v>2.9411764705882399</v>
      </c>
      <c r="L23" s="26">
        <v>60</v>
      </c>
      <c r="M23" s="25">
        <v>88.235294117647101</v>
      </c>
      <c r="N23" s="26">
        <v>0</v>
      </c>
      <c r="O23" s="25">
        <v>0</v>
      </c>
      <c r="P23" s="49" t="s">
        <v>69</v>
      </c>
      <c r="Q23" s="28">
        <v>2.9411764705882399</v>
      </c>
      <c r="R23" s="46">
        <v>0</v>
      </c>
      <c r="S23" s="28">
        <v>0</v>
      </c>
      <c r="T23" s="24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384</v>
      </c>
      <c r="D24" s="48" t="s">
        <v>69</v>
      </c>
      <c r="E24" s="37">
        <v>0.52083333333333304</v>
      </c>
      <c r="F24" s="38">
        <v>63</v>
      </c>
      <c r="G24" s="37">
        <v>16.40625</v>
      </c>
      <c r="H24" s="47">
        <v>21</v>
      </c>
      <c r="I24" s="37">
        <v>5.46875</v>
      </c>
      <c r="J24" s="47">
        <v>18</v>
      </c>
      <c r="K24" s="37">
        <v>4.6875</v>
      </c>
      <c r="L24" s="38">
        <v>270</v>
      </c>
      <c r="M24" s="37">
        <v>70.3125</v>
      </c>
      <c r="N24" s="38">
        <v>0</v>
      </c>
      <c r="O24" s="37">
        <v>0</v>
      </c>
      <c r="P24" s="50">
        <v>10</v>
      </c>
      <c r="Q24" s="40">
        <v>2.6041666666666701</v>
      </c>
      <c r="R24" s="48" t="s">
        <v>69</v>
      </c>
      <c r="S24" s="40">
        <v>0.52083333333333304</v>
      </c>
      <c r="T24" s="36">
        <v>0</v>
      </c>
      <c r="U24" s="41">
        <v>0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685</v>
      </c>
      <c r="D25" s="46" t="s">
        <v>69</v>
      </c>
      <c r="E25" s="25">
        <v>0.29197080291970801</v>
      </c>
      <c r="F25" s="26">
        <v>16</v>
      </c>
      <c r="G25" s="25">
        <v>2.33576642335766</v>
      </c>
      <c r="H25" s="45">
        <v>27</v>
      </c>
      <c r="I25" s="25">
        <v>3.9416058394160598</v>
      </c>
      <c r="J25" s="26">
        <v>95</v>
      </c>
      <c r="K25" s="25">
        <v>13.868613138686101</v>
      </c>
      <c r="L25" s="45">
        <v>526</v>
      </c>
      <c r="M25" s="25">
        <v>76.788321167883197</v>
      </c>
      <c r="N25" s="45" t="s">
        <v>69</v>
      </c>
      <c r="O25" s="25">
        <v>0.29197080291970801</v>
      </c>
      <c r="P25" s="49">
        <v>17</v>
      </c>
      <c r="Q25" s="28">
        <v>2.4817518248175201</v>
      </c>
      <c r="R25" s="24">
        <v>12</v>
      </c>
      <c r="S25" s="28">
        <v>1.75182481751825</v>
      </c>
      <c r="T25" s="24">
        <v>0</v>
      </c>
      <c r="U25" s="30">
        <v>0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174</v>
      </c>
      <c r="D26" s="48" t="s">
        <v>69</v>
      </c>
      <c r="E26" s="37">
        <v>1.14942528735632</v>
      </c>
      <c r="F26" s="47">
        <v>18</v>
      </c>
      <c r="G26" s="37">
        <v>10.3448275862069</v>
      </c>
      <c r="H26" s="38">
        <v>14</v>
      </c>
      <c r="I26" s="37">
        <v>8.0459770114942497</v>
      </c>
      <c r="J26" s="38">
        <v>62</v>
      </c>
      <c r="K26" s="37">
        <v>35.632183908046002</v>
      </c>
      <c r="L26" s="38">
        <v>76</v>
      </c>
      <c r="M26" s="37">
        <v>43.678160919540197</v>
      </c>
      <c r="N26" s="47">
        <v>0</v>
      </c>
      <c r="O26" s="37">
        <v>0</v>
      </c>
      <c r="P26" s="50" t="s">
        <v>69</v>
      </c>
      <c r="Q26" s="40">
        <v>1.14942528735632</v>
      </c>
      <c r="R26" s="48" t="s">
        <v>69</v>
      </c>
      <c r="S26" s="40">
        <v>1.14942528735632</v>
      </c>
      <c r="T26" s="48" t="s">
        <v>69</v>
      </c>
      <c r="U26" s="41">
        <v>1.14942528735632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131</v>
      </c>
      <c r="D27" s="46">
        <v>0</v>
      </c>
      <c r="E27" s="25">
        <v>0</v>
      </c>
      <c r="F27" s="45" t="s">
        <v>69</v>
      </c>
      <c r="G27" s="25">
        <v>1.5267175572519101</v>
      </c>
      <c r="H27" s="45">
        <v>0</v>
      </c>
      <c r="I27" s="25">
        <v>0</v>
      </c>
      <c r="J27" s="45" t="s">
        <v>69</v>
      </c>
      <c r="K27" s="25">
        <v>1.5267175572519101</v>
      </c>
      <c r="L27" s="45">
        <v>127</v>
      </c>
      <c r="M27" s="25">
        <v>96.946564885496201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1.5267175572519101</v>
      </c>
      <c r="T27" s="46" t="s">
        <v>69</v>
      </c>
      <c r="U27" s="30">
        <v>1.5267175572519101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2738</v>
      </c>
      <c r="D28" s="36">
        <v>8</v>
      </c>
      <c r="E28" s="37">
        <v>0.29218407596786</v>
      </c>
      <c r="F28" s="38">
        <v>385</v>
      </c>
      <c r="G28" s="37">
        <v>14.061358655953301</v>
      </c>
      <c r="H28" s="38">
        <v>262</v>
      </c>
      <c r="I28" s="37">
        <v>9.5690284879474099</v>
      </c>
      <c r="J28" s="38">
        <v>955</v>
      </c>
      <c r="K28" s="37">
        <v>34.879474068663299</v>
      </c>
      <c r="L28" s="47">
        <v>1020</v>
      </c>
      <c r="M28" s="37">
        <v>37.253469685902097</v>
      </c>
      <c r="N28" s="38">
        <v>8</v>
      </c>
      <c r="O28" s="37">
        <v>0.29218407596786</v>
      </c>
      <c r="P28" s="50">
        <v>100</v>
      </c>
      <c r="Q28" s="40">
        <v>3.6523009495982501</v>
      </c>
      <c r="R28" s="36">
        <v>22</v>
      </c>
      <c r="S28" s="40">
        <v>0.80350620891161395</v>
      </c>
      <c r="T28" s="36">
        <v>21</v>
      </c>
      <c r="U28" s="41">
        <v>0.76698319941563198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392</v>
      </c>
      <c r="D29" s="46" t="s">
        <v>69</v>
      </c>
      <c r="E29" s="25">
        <v>0.51020408163265296</v>
      </c>
      <c r="F29" s="26">
        <v>48</v>
      </c>
      <c r="G29" s="25">
        <v>12.244897959183699</v>
      </c>
      <c r="H29" s="45">
        <v>52</v>
      </c>
      <c r="I29" s="25">
        <v>13.265306122448999</v>
      </c>
      <c r="J29" s="26">
        <v>74</v>
      </c>
      <c r="K29" s="25">
        <v>18.877551020408202</v>
      </c>
      <c r="L29" s="45">
        <v>206</v>
      </c>
      <c r="M29" s="25">
        <v>52.551020408163303</v>
      </c>
      <c r="N29" s="26">
        <v>0</v>
      </c>
      <c r="O29" s="25">
        <v>0</v>
      </c>
      <c r="P29" s="27">
        <v>10</v>
      </c>
      <c r="Q29" s="28">
        <v>2.5510204081632701</v>
      </c>
      <c r="R29" s="24">
        <v>12</v>
      </c>
      <c r="S29" s="28">
        <v>3.06122448979592</v>
      </c>
      <c r="T29" s="46" t="s">
        <v>69</v>
      </c>
      <c r="U29" s="30">
        <v>0.51020408163265296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3667</v>
      </c>
      <c r="D30" s="48" t="s">
        <v>69</v>
      </c>
      <c r="E30" s="37">
        <v>5.4540496318516499E-2</v>
      </c>
      <c r="F30" s="47">
        <v>454</v>
      </c>
      <c r="G30" s="37">
        <v>12.380692664303201</v>
      </c>
      <c r="H30" s="38">
        <v>103</v>
      </c>
      <c r="I30" s="37">
        <v>2.8088355604036002</v>
      </c>
      <c r="J30" s="38">
        <v>386</v>
      </c>
      <c r="K30" s="37">
        <v>10.526315789473699</v>
      </c>
      <c r="L30" s="38">
        <v>2633</v>
      </c>
      <c r="M30" s="37">
        <v>71.802563403326999</v>
      </c>
      <c r="N30" s="38">
        <v>6</v>
      </c>
      <c r="O30" s="37">
        <v>0.16362148895554901</v>
      </c>
      <c r="P30" s="50">
        <v>83</v>
      </c>
      <c r="Q30" s="40">
        <v>2.2634305972184299</v>
      </c>
      <c r="R30" s="48">
        <v>64</v>
      </c>
      <c r="S30" s="40">
        <v>1.74529588219253</v>
      </c>
      <c r="T30" s="48">
        <v>16</v>
      </c>
      <c r="U30" s="41">
        <v>0.43632397054813199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1323</v>
      </c>
      <c r="D31" s="46" t="s">
        <v>69</v>
      </c>
      <c r="E31" s="25">
        <v>0.15117157974300799</v>
      </c>
      <c r="F31" s="45">
        <v>104</v>
      </c>
      <c r="G31" s="25">
        <v>7.8609221466364296</v>
      </c>
      <c r="H31" s="26">
        <v>44</v>
      </c>
      <c r="I31" s="25">
        <v>3.3257747543461802</v>
      </c>
      <c r="J31" s="45">
        <v>117</v>
      </c>
      <c r="K31" s="25">
        <v>8.84353741496599</v>
      </c>
      <c r="L31" s="26">
        <v>1045</v>
      </c>
      <c r="M31" s="25">
        <v>78.9871504157218</v>
      </c>
      <c r="N31" s="45" t="s">
        <v>69</v>
      </c>
      <c r="O31" s="25">
        <v>0.15117157974300799</v>
      </c>
      <c r="P31" s="27">
        <v>9</v>
      </c>
      <c r="Q31" s="28">
        <v>0.68027210884353695</v>
      </c>
      <c r="R31" s="24">
        <v>5</v>
      </c>
      <c r="S31" s="28">
        <v>0.37792894935752103</v>
      </c>
      <c r="T31" s="46">
        <v>8</v>
      </c>
      <c r="U31" s="30">
        <v>0.60468631897203295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75</v>
      </c>
      <c r="D32" s="48">
        <v>0</v>
      </c>
      <c r="E32" s="37">
        <v>0</v>
      </c>
      <c r="F32" s="38">
        <v>8</v>
      </c>
      <c r="G32" s="37">
        <v>10.6666666666667</v>
      </c>
      <c r="H32" s="47" t="s">
        <v>69</v>
      </c>
      <c r="I32" s="37">
        <v>2.6666666666666701</v>
      </c>
      <c r="J32" s="38">
        <v>14</v>
      </c>
      <c r="K32" s="37">
        <v>18.6666666666667</v>
      </c>
      <c r="L32" s="38">
        <v>51</v>
      </c>
      <c r="M32" s="37">
        <v>68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36">
        <v>0</v>
      </c>
      <c r="U32" s="41">
        <v>0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69">
        <v>1260</v>
      </c>
      <c r="D33" s="46">
        <v>4</v>
      </c>
      <c r="E33" s="25">
        <v>0.317460317460317</v>
      </c>
      <c r="F33" s="26">
        <v>89</v>
      </c>
      <c r="G33" s="25">
        <v>7.0634920634920597</v>
      </c>
      <c r="H33" s="45">
        <v>46</v>
      </c>
      <c r="I33" s="25">
        <v>3.6507936507936498</v>
      </c>
      <c r="J33" s="45">
        <v>190</v>
      </c>
      <c r="K33" s="25">
        <v>15.0793650793651</v>
      </c>
      <c r="L33" s="45">
        <v>925</v>
      </c>
      <c r="M33" s="25">
        <v>73.412698412698404</v>
      </c>
      <c r="N33" s="45">
        <v>4</v>
      </c>
      <c r="O33" s="25">
        <v>0.317460317460317</v>
      </c>
      <c r="P33" s="49" t="s">
        <v>69</v>
      </c>
      <c r="Q33" s="28">
        <v>0.158730158730159</v>
      </c>
      <c r="R33" s="46">
        <v>9</v>
      </c>
      <c r="S33" s="28">
        <v>0.71428571428571397</v>
      </c>
      <c r="T33" s="46" t="s">
        <v>69</v>
      </c>
      <c r="U33" s="30">
        <v>0.158730158730159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175</v>
      </c>
      <c r="D34" s="36">
        <v>4</v>
      </c>
      <c r="E34" s="37">
        <v>2.28571428571429</v>
      </c>
      <c r="F34" s="47" t="s">
        <v>69</v>
      </c>
      <c r="G34" s="37">
        <v>1.1428571428571399</v>
      </c>
      <c r="H34" s="47">
        <v>5</v>
      </c>
      <c r="I34" s="37">
        <v>2.8571428571428599</v>
      </c>
      <c r="J34" s="38">
        <v>0</v>
      </c>
      <c r="K34" s="37">
        <v>0</v>
      </c>
      <c r="L34" s="47">
        <v>164</v>
      </c>
      <c r="M34" s="37">
        <v>93.714285714285694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164</v>
      </c>
      <c r="D35" s="46">
        <v>0</v>
      </c>
      <c r="E35" s="25">
        <v>0</v>
      </c>
      <c r="F35" s="26">
        <v>25</v>
      </c>
      <c r="G35" s="25">
        <v>15.243902439024399</v>
      </c>
      <c r="H35" s="45">
        <v>18</v>
      </c>
      <c r="I35" s="25">
        <v>10.975609756097599</v>
      </c>
      <c r="J35" s="45">
        <v>7</v>
      </c>
      <c r="K35" s="25">
        <v>4.2682926829268304</v>
      </c>
      <c r="L35" s="45">
        <v>104</v>
      </c>
      <c r="M35" s="25">
        <v>63.414634146341498</v>
      </c>
      <c r="N35" s="45" t="s">
        <v>69</v>
      </c>
      <c r="O35" s="25">
        <v>1.2195121951219501</v>
      </c>
      <c r="P35" s="49">
        <v>8</v>
      </c>
      <c r="Q35" s="28">
        <v>4.8780487804878003</v>
      </c>
      <c r="R35" s="24">
        <v>0</v>
      </c>
      <c r="S35" s="28">
        <v>0</v>
      </c>
      <c r="T35" s="46" t="s">
        <v>69</v>
      </c>
      <c r="U35" s="30">
        <v>1.2195121951219501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313</v>
      </c>
      <c r="D36" s="48" t="s">
        <v>69</v>
      </c>
      <c r="E36" s="37">
        <v>0.63897763578274802</v>
      </c>
      <c r="F36" s="38">
        <v>64</v>
      </c>
      <c r="G36" s="37">
        <v>20.447284345047901</v>
      </c>
      <c r="H36" s="38">
        <v>67</v>
      </c>
      <c r="I36" s="37">
        <v>21.405750798722</v>
      </c>
      <c r="J36" s="38">
        <v>27</v>
      </c>
      <c r="K36" s="37">
        <v>8.6261980830670897</v>
      </c>
      <c r="L36" s="47">
        <v>135</v>
      </c>
      <c r="M36" s="37">
        <v>43.130990415335503</v>
      </c>
      <c r="N36" s="47" t="s">
        <v>69</v>
      </c>
      <c r="O36" s="37">
        <v>0.63897763578274802</v>
      </c>
      <c r="P36" s="50">
        <v>16</v>
      </c>
      <c r="Q36" s="40">
        <v>5.1118210862619797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410</v>
      </c>
      <c r="D37" s="24">
        <v>0</v>
      </c>
      <c r="E37" s="25">
        <v>0</v>
      </c>
      <c r="F37" s="26">
        <v>20</v>
      </c>
      <c r="G37" s="25">
        <v>4.8780487804878003</v>
      </c>
      <c r="H37" s="26">
        <v>5</v>
      </c>
      <c r="I37" s="25">
        <v>1.2195121951219501</v>
      </c>
      <c r="J37" s="45" t="s">
        <v>69</v>
      </c>
      <c r="K37" s="25">
        <v>0.48780487804877998</v>
      </c>
      <c r="L37" s="26">
        <v>383</v>
      </c>
      <c r="M37" s="25">
        <v>93.414634146341498</v>
      </c>
      <c r="N37" s="26">
        <v>0</v>
      </c>
      <c r="O37" s="25">
        <v>0</v>
      </c>
      <c r="P37" s="49">
        <v>0</v>
      </c>
      <c r="Q37" s="28">
        <v>0</v>
      </c>
      <c r="R37" s="24">
        <v>21</v>
      </c>
      <c r="S37" s="28">
        <v>5.1219512195121997</v>
      </c>
      <c r="T37" s="46" t="s">
        <v>69</v>
      </c>
      <c r="U37" s="30">
        <v>0.48780487804877998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507</v>
      </c>
      <c r="D38" s="36">
        <v>0</v>
      </c>
      <c r="E38" s="37">
        <v>0</v>
      </c>
      <c r="F38" s="38">
        <v>93</v>
      </c>
      <c r="G38" s="37">
        <v>18.3431952662722</v>
      </c>
      <c r="H38" s="47">
        <v>63</v>
      </c>
      <c r="I38" s="37">
        <v>12.4260355029586</v>
      </c>
      <c r="J38" s="38">
        <v>26</v>
      </c>
      <c r="K38" s="37">
        <v>5.1282051282051304</v>
      </c>
      <c r="L38" s="38">
        <v>323</v>
      </c>
      <c r="M38" s="37">
        <v>63.708086785009897</v>
      </c>
      <c r="N38" s="38">
        <v>0</v>
      </c>
      <c r="O38" s="37">
        <v>0</v>
      </c>
      <c r="P38" s="50" t="s">
        <v>69</v>
      </c>
      <c r="Q38" s="40">
        <v>0.39447731755424098</v>
      </c>
      <c r="R38" s="36">
        <v>7</v>
      </c>
      <c r="S38" s="40">
        <v>1.3806706114398399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27</v>
      </c>
      <c r="D39" s="46">
        <v>0</v>
      </c>
      <c r="E39" s="25">
        <v>0</v>
      </c>
      <c r="F39" s="45" t="s">
        <v>69</v>
      </c>
      <c r="G39" s="25">
        <v>7.4074074074074101</v>
      </c>
      <c r="H39" s="45">
        <v>5</v>
      </c>
      <c r="I39" s="25">
        <v>18.518518518518501</v>
      </c>
      <c r="J39" s="26">
        <v>0</v>
      </c>
      <c r="K39" s="25">
        <v>0</v>
      </c>
      <c r="L39" s="45">
        <v>20</v>
      </c>
      <c r="M39" s="25">
        <v>74.074074074074105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4201</v>
      </c>
      <c r="D40" s="36">
        <v>26</v>
      </c>
      <c r="E40" s="37">
        <v>0.61890026184241798</v>
      </c>
      <c r="F40" s="38">
        <v>461</v>
      </c>
      <c r="G40" s="37">
        <v>10.973577719590599</v>
      </c>
      <c r="H40" s="47">
        <v>854</v>
      </c>
      <c r="I40" s="37">
        <v>20.328493215900998</v>
      </c>
      <c r="J40" s="47">
        <v>865</v>
      </c>
      <c r="K40" s="37">
        <v>20.590335634372799</v>
      </c>
      <c r="L40" s="38">
        <v>1972</v>
      </c>
      <c r="M40" s="37">
        <v>46.941204475124998</v>
      </c>
      <c r="N40" s="47" t="s">
        <v>69</v>
      </c>
      <c r="O40" s="37">
        <v>4.7607712449416799E-2</v>
      </c>
      <c r="P40" s="50">
        <v>21</v>
      </c>
      <c r="Q40" s="40">
        <v>0.49988098071887599</v>
      </c>
      <c r="R40" s="48">
        <v>224</v>
      </c>
      <c r="S40" s="40">
        <v>5.3320637943346796</v>
      </c>
      <c r="T40" s="48">
        <v>113</v>
      </c>
      <c r="U40" s="41">
        <v>2.6898357533920501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2882</v>
      </c>
      <c r="D41" s="24">
        <v>15</v>
      </c>
      <c r="E41" s="25">
        <v>0.52047189451769604</v>
      </c>
      <c r="F41" s="26">
        <v>152</v>
      </c>
      <c r="G41" s="25">
        <v>5.2741151977793201</v>
      </c>
      <c r="H41" s="26">
        <v>204</v>
      </c>
      <c r="I41" s="25">
        <v>7.0784177654406699</v>
      </c>
      <c r="J41" s="26">
        <v>959</v>
      </c>
      <c r="K41" s="25">
        <v>33.275503122831402</v>
      </c>
      <c r="L41" s="45">
        <v>1450</v>
      </c>
      <c r="M41" s="25">
        <v>50.312283136710597</v>
      </c>
      <c r="N41" s="45">
        <v>0</v>
      </c>
      <c r="O41" s="25">
        <v>0</v>
      </c>
      <c r="P41" s="27">
        <v>102</v>
      </c>
      <c r="Q41" s="28">
        <v>3.5392088827203301</v>
      </c>
      <c r="R41" s="24">
        <v>16</v>
      </c>
      <c r="S41" s="28">
        <v>0.55517002081887601</v>
      </c>
      <c r="T41" s="46">
        <v>17</v>
      </c>
      <c r="U41" s="30">
        <v>0.58986814712005597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1152</v>
      </c>
      <c r="D43" s="46" t="s">
        <v>69</v>
      </c>
      <c r="E43" s="25">
        <v>0.17361111111111099</v>
      </c>
      <c r="F43" s="26">
        <v>122</v>
      </c>
      <c r="G43" s="25">
        <v>10.5902777777778</v>
      </c>
      <c r="H43" s="45">
        <v>40</v>
      </c>
      <c r="I43" s="25">
        <v>3.4722222222222201</v>
      </c>
      <c r="J43" s="26">
        <v>132</v>
      </c>
      <c r="K43" s="25">
        <v>11.4583333333333</v>
      </c>
      <c r="L43" s="26">
        <v>816</v>
      </c>
      <c r="M43" s="25">
        <v>70.8333333333333</v>
      </c>
      <c r="N43" s="26">
        <v>0</v>
      </c>
      <c r="O43" s="25">
        <v>0</v>
      </c>
      <c r="P43" s="49">
        <v>40</v>
      </c>
      <c r="Q43" s="28">
        <v>3.4722222222222201</v>
      </c>
      <c r="R43" s="46">
        <v>25</v>
      </c>
      <c r="S43" s="28">
        <v>2.1701388888888902</v>
      </c>
      <c r="T43" s="46">
        <v>4</v>
      </c>
      <c r="U43" s="30">
        <v>0.34722222222222199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280</v>
      </c>
      <c r="D44" s="36">
        <v>38</v>
      </c>
      <c r="E44" s="37">
        <v>13.5714285714286</v>
      </c>
      <c r="F44" s="47">
        <v>31</v>
      </c>
      <c r="G44" s="37">
        <v>11.0714285714286</v>
      </c>
      <c r="H44" s="38">
        <v>6</v>
      </c>
      <c r="I44" s="37">
        <v>2.1428571428571401</v>
      </c>
      <c r="J44" s="38">
        <v>42</v>
      </c>
      <c r="K44" s="37">
        <v>15</v>
      </c>
      <c r="L44" s="38">
        <v>163</v>
      </c>
      <c r="M44" s="37">
        <v>58.214285714285701</v>
      </c>
      <c r="N44" s="47">
        <v>0</v>
      </c>
      <c r="O44" s="37">
        <v>0</v>
      </c>
      <c r="P44" s="50">
        <v>0</v>
      </c>
      <c r="Q44" s="40">
        <v>0</v>
      </c>
      <c r="R44" s="48">
        <v>17</v>
      </c>
      <c r="S44" s="40">
        <v>6.0714285714285703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3865</v>
      </c>
      <c r="D45" s="46">
        <v>30</v>
      </c>
      <c r="E45" s="25">
        <v>0.77619663648124204</v>
      </c>
      <c r="F45" s="26">
        <v>466</v>
      </c>
      <c r="G45" s="25">
        <v>12.056921086675301</v>
      </c>
      <c r="H45" s="45">
        <v>461</v>
      </c>
      <c r="I45" s="25">
        <v>11.927554980595101</v>
      </c>
      <c r="J45" s="45">
        <v>84</v>
      </c>
      <c r="K45" s="25">
        <v>2.1733505821474801</v>
      </c>
      <c r="L45" s="45">
        <v>2541</v>
      </c>
      <c r="M45" s="25">
        <v>65.743855109961203</v>
      </c>
      <c r="N45" s="26">
        <v>13</v>
      </c>
      <c r="O45" s="25">
        <v>0.33635187580853798</v>
      </c>
      <c r="P45" s="49">
        <v>270</v>
      </c>
      <c r="Q45" s="28">
        <v>6.9857697283311797</v>
      </c>
      <c r="R45" s="24">
        <v>106</v>
      </c>
      <c r="S45" s="28">
        <v>2.74256144890039</v>
      </c>
      <c r="T45" s="46">
        <v>40</v>
      </c>
      <c r="U45" s="30">
        <v>1.0349288486416599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944</v>
      </c>
      <c r="D46" s="48">
        <v>0</v>
      </c>
      <c r="E46" s="37">
        <v>0</v>
      </c>
      <c r="F46" s="38">
        <v>131</v>
      </c>
      <c r="G46" s="37">
        <v>13.877118644067799</v>
      </c>
      <c r="H46" s="47">
        <v>62</v>
      </c>
      <c r="I46" s="37">
        <v>6.5677966101694896</v>
      </c>
      <c r="J46" s="38">
        <v>216</v>
      </c>
      <c r="K46" s="37">
        <v>22.881355932203402</v>
      </c>
      <c r="L46" s="38">
        <v>523</v>
      </c>
      <c r="M46" s="37">
        <v>55.402542372881399</v>
      </c>
      <c r="N46" s="47">
        <v>0</v>
      </c>
      <c r="O46" s="37">
        <v>0</v>
      </c>
      <c r="P46" s="39">
        <v>12</v>
      </c>
      <c r="Q46" s="40">
        <v>1.27118644067797</v>
      </c>
      <c r="R46" s="36">
        <v>48</v>
      </c>
      <c r="S46" s="40">
        <v>5.0847457627118597</v>
      </c>
      <c r="T46" s="36">
        <v>5</v>
      </c>
      <c r="U46" s="41">
        <v>0.52966101694915302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24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1636</v>
      </c>
      <c r="D48" s="48" t="s">
        <v>69</v>
      </c>
      <c r="E48" s="37">
        <v>0.12224938875305599</v>
      </c>
      <c r="F48" s="38">
        <v>104</v>
      </c>
      <c r="G48" s="37">
        <v>6.3569682151589202</v>
      </c>
      <c r="H48" s="47">
        <v>82</v>
      </c>
      <c r="I48" s="37">
        <v>5.0122249388753097</v>
      </c>
      <c r="J48" s="38">
        <v>397</v>
      </c>
      <c r="K48" s="37">
        <v>24.2665036674817</v>
      </c>
      <c r="L48" s="38">
        <v>1025</v>
      </c>
      <c r="M48" s="37">
        <v>62.652811735941299</v>
      </c>
      <c r="N48" s="38">
        <v>4</v>
      </c>
      <c r="O48" s="37">
        <v>0.24449877750611199</v>
      </c>
      <c r="P48" s="50">
        <v>22</v>
      </c>
      <c r="Q48" s="40">
        <v>1.34474327628362</v>
      </c>
      <c r="R48" s="48">
        <v>16</v>
      </c>
      <c r="S48" s="40">
        <v>0.97799511002445005</v>
      </c>
      <c r="T48" s="48">
        <v>29</v>
      </c>
      <c r="U48" s="41">
        <v>1.7726161369193201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15</v>
      </c>
      <c r="D49" s="46">
        <v>0</v>
      </c>
      <c r="E49" s="25">
        <v>0</v>
      </c>
      <c r="F49" s="26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26">
        <v>13</v>
      </c>
      <c r="M49" s="25">
        <v>86.6666666666667</v>
      </c>
      <c r="N49" s="26">
        <v>0</v>
      </c>
      <c r="O49" s="25">
        <v>0</v>
      </c>
      <c r="P49" s="49" t="s">
        <v>69</v>
      </c>
      <c r="Q49" s="28">
        <v>13.3333333333333</v>
      </c>
      <c r="R49" s="46" t="s">
        <v>69</v>
      </c>
      <c r="S49" s="28">
        <v>13.3333333333333</v>
      </c>
      <c r="T49" s="24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51">
        <v>693</v>
      </c>
      <c r="D50" s="48" t="s">
        <v>69</v>
      </c>
      <c r="E50" s="37">
        <v>0.28860028860028902</v>
      </c>
      <c r="F50" s="38">
        <v>42</v>
      </c>
      <c r="G50" s="37">
        <v>6.0606060606060597</v>
      </c>
      <c r="H50" s="47">
        <v>20</v>
      </c>
      <c r="I50" s="37">
        <v>2.8860028860028901</v>
      </c>
      <c r="J50" s="47">
        <v>140</v>
      </c>
      <c r="K50" s="37">
        <v>20.202020202020201</v>
      </c>
      <c r="L50" s="38">
        <v>480</v>
      </c>
      <c r="M50" s="37">
        <v>69.264069264069306</v>
      </c>
      <c r="N50" s="47">
        <v>0</v>
      </c>
      <c r="O50" s="37">
        <v>0</v>
      </c>
      <c r="P50" s="50">
        <v>9</v>
      </c>
      <c r="Q50" s="40">
        <v>1.2987012987013</v>
      </c>
      <c r="R50" s="36">
        <v>20</v>
      </c>
      <c r="S50" s="40">
        <v>2.8860028860028901</v>
      </c>
      <c r="T50" s="36">
        <v>36</v>
      </c>
      <c r="U50" s="41">
        <v>5.1948051948051903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10225</v>
      </c>
      <c r="D51" s="46">
        <v>38</v>
      </c>
      <c r="E51" s="25">
        <v>0.371638141809291</v>
      </c>
      <c r="F51" s="26">
        <v>831</v>
      </c>
      <c r="G51" s="25">
        <v>8.1271393643031793</v>
      </c>
      <c r="H51" s="26">
        <v>5232</v>
      </c>
      <c r="I51" s="25">
        <v>51.168704156479201</v>
      </c>
      <c r="J51" s="26">
        <v>1075</v>
      </c>
      <c r="K51" s="25">
        <v>10.513447432762799</v>
      </c>
      <c r="L51" s="26">
        <v>2793</v>
      </c>
      <c r="M51" s="25">
        <v>27.3154034229829</v>
      </c>
      <c r="N51" s="45">
        <v>38</v>
      </c>
      <c r="O51" s="25">
        <v>0.371638141809291</v>
      </c>
      <c r="P51" s="27">
        <v>218</v>
      </c>
      <c r="Q51" s="28">
        <v>2.1320293398532999</v>
      </c>
      <c r="R51" s="24">
        <v>301</v>
      </c>
      <c r="S51" s="28">
        <v>2.9437652811735902</v>
      </c>
      <c r="T51" s="24">
        <v>648</v>
      </c>
      <c r="U51" s="30">
        <v>6.3374083129584404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670</v>
      </c>
      <c r="D52" s="48">
        <v>0</v>
      </c>
      <c r="E52" s="37">
        <v>0</v>
      </c>
      <c r="F52" s="38">
        <v>107</v>
      </c>
      <c r="G52" s="37">
        <v>15.9701492537313</v>
      </c>
      <c r="H52" s="47">
        <v>61</v>
      </c>
      <c r="I52" s="37">
        <v>9.1044776119403004</v>
      </c>
      <c r="J52" s="47">
        <v>4</v>
      </c>
      <c r="K52" s="37">
        <v>0.59701492537313405</v>
      </c>
      <c r="L52" s="38">
        <v>485</v>
      </c>
      <c r="M52" s="37">
        <v>72.388059701492494</v>
      </c>
      <c r="N52" s="47" t="s">
        <v>69</v>
      </c>
      <c r="O52" s="37">
        <v>0.29850746268656703</v>
      </c>
      <c r="P52" s="39">
        <v>11</v>
      </c>
      <c r="Q52" s="40">
        <v>1.6417910447761199</v>
      </c>
      <c r="R52" s="48" t="s">
        <v>69</v>
      </c>
      <c r="S52" s="40">
        <v>0.29850746268656703</v>
      </c>
      <c r="T52" s="36">
        <v>36</v>
      </c>
      <c r="U52" s="41">
        <v>5.3731343283582103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24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5414</v>
      </c>
      <c r="D54" s="48">
        <v>12</v>
      </c>
      <c r="E54" s="37">
        <v>0.22164758034724799</v>
      </c>
      <c r="F54" s="47">
        <v>877</v>
      </c>
      <c r="G54" s="52">
        <v>16.198743997044701</v>
      </c>
      <c r="H54" s="47">
        <v>700</v>
      </c>
      <c r="I54" s="52">
        <v>12.929442186922801</v>
      </c>
      <c r="J54" s="47">
        <v>773</v>
      </c>
      <c r="K54" s="37">
        <v>14.2777983007019</v>
      </c>
      <c r="L54" s="47">
        <v>2770</v>
      </c>
      <c r="M54" s="37">
        <v>51.163649796823101</v>
      </c>
      <c r="N54" s="38">
        <v>8</v>
      </c>
      <c r="O54" s="37">
        <v>0.14776505356483199</v>
      </c>
      <c r="P54" s="50">
        <v>274</v>
      </c>
      <c r="Q54" s="40">
        <v>5.0609530845954902</v>
      </c>
      <c r="R54" s="48">
        <v>70</v>
      </c>
      <c r="S54" s="40">
        <v>1.2929442186922799</v>
      </c>
      <c r="T54" s="48">
        <v>85</v>
      </c>
      <c r="U54" s="41">
        <v>1.57000369412634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2960</v>
      </c>
      <c r="D55" s="24">
        <v>13</v>
      </c>
      <c r="E55" s="25">
        <v>0.43918918918918898</v>
      </c>
      <c r="F55" s="45">
        <v>623</v>
      </c>
      <c r="G55" s="25">
        <v>21.047297297297298</v>
      </c>
      <c r="H55" s="26">
        <v>428</v>
      </c>
      <c r="I55" s="25">
        <v>14.459459459459501</v>
      </c>
      <c r="J55" s="45">
        <v>173</v>
      </c>
      <c r="K55" s="25">
        <v>5.8445945945945903</v>
      </c>
      <c r="L55" s="26">
        <v>1537</v>
      </c>
      <c r="M55" s="25">
        <v>51.925675675675699</v>
      </c>
      <c r="N55" s="26">
        <v>19</v>
      </c>
      <c r="O55" s="25">
        <v>0.641891891891892</v>
      </c>
      <c r="P55" s="49">
        <v>167</v>
      </c>
      <c r="Q55" s="28">
        <v>5.6418918918918903</v>
      </c>
      <c r="R55" s="24">
        <v>16</v>
      </c>
      <c r="S55" s="28">
        <v>0.54054054054054101</v>
      </c>
      <c r="T55" s="46">
        <v>38</v>
      </c>
      <c r="U55" s="30">
        <v>1.28378378378378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57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4</v>
      </c>
      <c r="K56" s="37">
        <v>7.0175438596491198</v>
      </c>
      <c r="L56" s="38">
        <v>53</v>
      </c>
      <c r="M56" s="37">
        <v>92.982456140350905</v>
      </c>
      <c r="N56" s="38">
        <v>0</v>
      </c>
      <c r="O56" s="37">
        <v>0</v>
      </c>
      <c r="P56" s="39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1625</v>
      </c>
      <c r="D57" s="46">
        <v>12</v>
      </c>
      <c r="E57" s="25">
        <v>0.73846153846153895</v>
      </c>
      <c r="F57" s="45">
        <v>139</v>
      </c>
      <c r="G57" s="25">
        <v>8.5538461538461501</v>
      </c>
      <c r="H57" s="26">
        <v>213</v>
      </c>
      <c r="I57" s="25">
        <v>13.1076923076923</v>
      </c>
      <c r="J57" s="26">
        <v>375</v>
      </c>
      <c r="K57" s="25">
        <v>23.076923076923102</v>
      </c>
      <c r="L57" s="26">
        <v>871</v>
      </c>
      <c r="M57" s="25">
        <v>53.6</v>
      </c>
      <c r="N57" s="45" t="s">
        <v>69</v>
      </c>
      <c r="O57" s="25">
        <v>0.123076923076923</v>
      </c>
      <c r="P57" s="49">
        <v>13</v>
      </c>
      <c r="Q57" s="28">
        <v>0.8</v>
      </c>
      <c r="R57" s="46">
        <v>36</v>
      </c>
      <c r="S57" s="28">
        <v>2.2153846153846199</v>
      </c>
      <c r="T57" s="46">
        <v>37</v>
      </c>
      <c r="U57" s="30">
        <v>2.2769230769230799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196</v>
      </c>
      <c r="D58" s="55">
        <v>4</v>
      </c>
      <c r="E58" s="56">
        <v>2.0408163265306101</v>
      </c>
      <c r="F58" s="58" t="s">
        <v>69</v>
      </c>
      <c r="G58" s="56">
        <v>1.0204081632653099</v>
      </c>
      <c r="H58" s="58">
        <v>15</v>
      </c>
      <c r="I58" s="56">
        <v>7.6530612244898002</v>
      </c>
      <c r="J58" s="58" t="s">
        <v>69</v>
      </c>
      <c r="K58" s="56">
        <v>1.0204081632653099</v>
      </c>
      <c r="L58" s="57">
        <v>169</v>
      </c>
      <c r="M58" s="56">
        <v>86.224489795918402</v>
      </c>
      <c r="N58" s="58" t="s">
        <v>69</v>
      </c>
      <c r="O58" s="56">
        <v>1.0204081632653099</v>
      </c>
      <c r="P58" s="59" t="s">
        <v>69</v>
      </c>
      <c r="Q58" s="60">
        <v>1.0204081632653099</v>
      </c>
      <c r="R58" s="55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88,898 public school female students enrolled in the International Baccalaureate Diploma Programme, 412 (0.5%) were American Indian or Alaska Native, and 1,651 (1.9%)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2015-09-09T01:01:34Z</cp:lastPrinted>
  <dcterms:created xsi:type="dcterms:W3CDTF">2014-03-02T22:16:30Z</dcterms:created>
  <dcterms:modified xsi:type="dcterms:W3CDTF">2015-11-16T18:41:43Z</dcterms:modified>
  <cp:category/>
</cp:coreProperties>
</file>