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30" windowWidth="22995" windowHeight="9795" activeTab="1"/>
  </bookViews>
  <sheets>
    <sheet name="DE-AP" sheetId="4" r:id="rId1"/>
    <sheet name="DE-IB" sheetId="5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10" i="5" l="1"/>
  <c r="B23" i="4"/>
</calcChain>
</file>

<file path=xl/sharedStrings.xml><?xml version="1.0" encoding="utf-8"?>
<sst xmlns="http://schemas.openxmlformats.org/spreadsheetml/2006/main" count="157" uniqueCount="34">
  <si>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</si>
  <si>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</si>
  <si>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</si>
  <si>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</si>
  <si>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Delaware</t>
  </si>
  <si>
    <t>AP</t>
  </si>
  <si>
    <t>Female</t>
  </si>
  <si>
    <t>Other AP subjects</t>
  </si>
  <si>
    <t>Male</t>
  </si>
  <si>
    <t>AP foreign language</t>
  </si>
  <si>
    <t>AP science</t>
  </si>
  <si>
    <t>AP mathematics</t>
  </si>
  <si>
    <t>At least one AP course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</si>
  <si>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</si>
  <si>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</si>
  <si>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</si>
  <si>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</si>
  <si>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</si>
  <si>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</si>
  <si>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</si>
  <si>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</si>
  <si>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</si>
  <si>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</si>
  <si>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</si>
  <si>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</si>
  <si>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</si>
  <si>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Under IDEA</t>
  </si>
  <si>
    <t>Race/Ethnicity</t>
  </si>
  <si>
    <t>Total Students</t>
  </si>
  <si>
    <t>Gender</t>
  </si>
  <si>
    <t>Advanced Placement Courses</t>
  </si>
  <si>
    <t>Number and percentage of public school students enrolled in Advanced Placement courses, by race/ethnicity, disability status, and English proficiency, by gender and course, for state: School Year 2011-12</t>
  </si>
  <si>
    <t>Mat</t>
  </si>
  <si>
    <t>Number and percentage of public school students enrolled in the International Baccalaureate Diploma Programme, by race/ethnicity, disability status, and English proficiency, by gender,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</si>
</sst>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theme="1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1"/>
      <color theme="0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8" fillId="0" borderId="0"/>
    <xf numFmtId="0" fontId="3" fillId="0" borderId="0"/>
  </cellStyleXfs>
  <cellXfs count="163">
    <xf numFmtId="0" fontId="0" fillId="0" borderId="0" xfId="0"/>
    <xf numFmtId="0" fontId="2" fillId="0" borderId="0" xfId="1"/>
    <xf numFmtId="0" fontId="4" fillId="0" borderId="0" xfId="2" applyFont="1"/>
    <xf numFmtId="0" fontId="5" fillId="2" borderId="0" xfId="3" applyFont="1" applyFill="1" applyBorder="1"/>
    <xf numFmtId="0" fontId="6" fillId="0" borderId="0" xfId="3" applyFont="1"/>
    <xf numFmtId="0" fontId="4" fillId="0" borderId="0" xfId="2" applyFont="1" applyFill="1"/>
    <xf numFmtId="0" fontId="4" fillId="0" borderId="0" xfId="2" applyFont="1" applyFill="1" applyBorder="1"/>
    <xf numFmtId="0" fontId="4" fillId="0" borderId="0" xfId="3" applyFont="1" applyFill="1"/>
    <xf numFmtId="0" fontId="4" fillId="0" borderId="0" xfId="3" applyFont="1" applyFill="1" applyBorder="1"/>
    <xf numFmtId="0" fontId="4" fillId="0" borderId="0" xfId="3" quotePrefix="1" applyFont="1" applyFill="1" applyAlignment="1">
      <alignment horizontal="left"/>
    </xf>
    <xf numFmtId="0" fontId="5" fillId="0" borderId="0" xfId="2" applyFont="1"/>
    <xf numFmtId="0" fontId="4" fillId="0" borderId="0" xfId="2" applyFont="1" applyBorder="1"/>
    <xf numFmtId="0" fontId="6" fillId="0" borderId="0" xfId="3" applyFont="1" applyBorder="1"/>
    <xf numFmtId="0" fontId="6" fillId="0" borderId="0" xfId="3" quotePrefix="1" applyFont="1"/>
    <xf numFmtId="0" fontId="4" fillId="0" borderId="0" xfId="3" quotePrefix="1" applyFont="1" applyFill="1"/>
    <xf numFmtId="164" fontId="4" fillId="3" borderId="1" xfId="3" applyNumberFormat="1" applyFont="1" applyFill="1" applyBorder="1" applyAlignment="1"/>
    <xf numFmtId="37" fontId="4" fillId="3" borderId="2" xfId="2" applyNumberFormat="1" applyFont="1" applyFill="1" applyBorder="1" applyAlignment="1"/>
    <xf numFmtId="164" fontId="4" fillId="3" borderId="3" xfId="3" applyNumberFormat="1" applyFont="1" applyFill="1" applyBorder="1" applyAlignment="1">
      <alignment horizontal="right"/>
    </xf>
    <xf numFmtId="165" fontId="4" fillId="3" borderId="4" xfId="3" applyNumberFormat="1" applyFont="1" applyFill="1" applyBorder="1" applyAlignment="1">
      <alignment horizontal="right"/>
    </xf>
    <xf numFmtId="164" fontId="4" fillId="3" borderId="5" xfId="3" applyNumberFormat="1" applyFont="1" applyFill="1" applyBorder="1" applyAlignment="1">
      <alignment horizontal="right"/>
    </xf>
    <xf numFmtId="165" fontId="4" fillId="3" borderId="1" xfId="3" quotePrefix="1" applyNumberFormat="1" applyFont="1" applyFill="1" applyBorder="1" applyAlignment="1">
      <alignment horizontal="right"/>
    </xf>
    <xf numFmtId="164" fontId="4" fillId="3" borderId="6" xfId="3" applyNumberFormat="1" applyFont="1" applyFill="1" applyBorder="1" applyAlignment="1">
      <alignment horizontal="right"/>
    </xf>
    <xf numFmtId="165" fontId="4" fillId="3" borderId="3" xfId="3" quotePrefix="1" applyNumberFormat="1" applyFont="1" applyFill="1" applyBorder="1" applyAlignment="1">
      <alignment horizontal="right"/>
    </xf>
    <xf numFmtId="165" fontId="4" fillId="3" borderId="3" xfId="3" applyNumberFormat="1" applyFont="1" applyFill="1" applyBorder="1" applyAlignment="1">
      <alignment horizontal="right"/>
    </xf>
    <xf numFmtId="0" fontId="4" fillId="3" borderId="7" xfId="4" applyFont="1" applyFill="1" applyBorder="1" applyAlignment="1"/>
    <xf numFmtId="0" fontId="9" fillId="3" borderId="7" xfId="4" applyFont="1" applyFill="1" applyBorder="1"/>
    <xf numFmtId="0" fontId="10" fillId="2" borderId="5" xfId="5" applyFont="1" applyFill="1" applyBorder="1" applyAlignment="1">
      <alignment horizontal="center" vertical="center" textRotation="90"/>
    </xf>
    <xf numFmtId="0" fontId="5" fillId="0" borderId="0" xfId="2" applyFont="1" applyFill="1"/>
    <xf numFmtId="164" fontId="4" fillId="0" borderId="8" xfId="3" applyNumberFormat="1" applyFont="1" applyFill="1" applyBorder="1" applyAlignment="1"/>
    <xf numFmtId="37" fontId="4" fillId="0" borderId="9" xfId="2" applyNumberFormat="1" applyFont="1" applyFill="1" applyBorder="1" applyAlignment="1"/>
    <xf numFmtId="164" fontId="4" fillId="0" borderId="10" xfId="3" applyNumberFormat="1" applyFont="1" applyFill="1" applyBorder="1" applyAlignment="1">
      <alignment horizontal="right"/>
    </xf>
    <xf numFmtId="165" fontId="4" fillId="0" borderId="11" xfId="3" applyNumberFormat="1" applyFont="1" applyFill="1" applyBorder="1" applyAlignment="1">
      <alignment horizontal="right"/>
    </xf>
    <xf numFmtId="164" fontId="4" fillId="0" borderId="12" xfId="3" applyNumberFormat="1" applyFont="1" applyFill="1" applyBorder="1" applyAlignment="1">
      <alignment horizontal="right"/>
    </xf>
    <xf numFmtId="165" fontId="4" fillId="0" borderId="8" xfId="3" quotePrefix="1" applyNumberFormat="1" applyFont="1" applyFill="1" applyBorder="1" applyAlignment="1">
      <alignment horizontal="right"/>
    </xf>
    <xf numFmtId="164" fontId="4" fillId="0" borderId="13" xfId="3" applyNumberFormat="1" applyFont="1" applyFill="1" applyBorder="1" applyAlignment="1">
      <alignment horizontal="right"/>
    </xf>
    <xf numFmtId="165" fontId="4" fillId="0" borderId="10" xfId="3" quotePrefix="1" applyNumberFormat="1" applyFont="1" applyFill="1" applyBorder="1" applyAlignment="1">
      <alignment horizontal="right"/>
    </xf>
    <xf numFmtId="165" fontId="4" fillId="0" borderId="10" xfId="3" applyNumberFormat="1" applyFont="1" applyFill="1" applyBorder="1" applyAlignment="1">
      <alignment horizontal="right"/>
    </xf>
    <xf numFmtId="165" fontId="4" fillId="0" borderId="11" xfId="3" quotePrefix="1" applyNumberFormat="1" applyFont="1" applyFill="1" applyBorder="1" applyAlignment="1">
      <alignment horizontal="right"/>
    </xf>
    <xf numFmtId="0" fontId="4" fillId="0" borderId="14" xfId="4" applyFont="1" applyFill="1" applyBorder="1" applyAlignment="1"/>
    <xf numFmtId="0" fontId="4" fillId="0" borderId="15" xfId="4" applyFont="1" applyFill="1" applyBorder="1"/>
    <xf numFmtId="0" fontId="10" fillId="2" borderId="16" xfId="5" applyFont="1" applyFill="1" applyBorder="1" applyAlignment="1">
      <alignment horizontal="center" vertical="center" textRotation="90"/>
    </xf>
    <xf numFmtId="164" fontId="4" fillId="3" borderId="17" xfId="3" applyNumberFormat="1" applyFont="1" applyFill="1" applyBorder="1" applyAlignment="1"/>
    <xf numFmtId="37" fontId="4" fillId="3" borderId="18" xfId="2" applyNumberFormat="1" applyFont="1" applyFill="1" applyBorder="1" applyAlignment="1"/>
    <xf numFmtId="164" fontId="4" fillId="3" borderId="0" xfId="3" applyNumberFormat="1" applyFont="1" applyFill="1" applyBorder="1" applyAlignment="1">
      <alignment horizontal="right"/>
    </xf>
    <xf numFmtId="165" fontId="4" fillId="3" borderId="19" xfId="3" quotePrefix="1" applyNumberFormat="1" applyFont="1" applyFill="1" applyBorder="1" applyAlignment="1">
      <alignment horizontal="right"/>
    </xf>
    <xf numFmtId="164" fontId="4" fillId="3" borderId="16" xfId="3" applyNumberFormat="1" applyFont="1" applyFill="1" applyBorder="1" applyAlignment="1">
      <alignment horizontal="right"/>
    </xf>
    <xf numFmtId="165" fontId="4" fillId="3" borderId="17" xfId="3" applyNumberFormat="1" applyFont="1" applyFill="1" applyBorder="1" applyAlignment="1">
      <alignment horizontal="right"/>
    </xf>
    <xf numFmtId="164" fontId="4" fillId="3" borderId="20" xfId="3" applyNumberFormat="1" applyFont="1" applyFill="1" applyBorder="1" applyAlignment="1">
      <alignment horizontal="right"/>
    </xf>
    <xf numFmtId="165" fontId="4" fillId="3" borderId="0" xfId="3" quotePrefix="1" applyNumberFormat="1" applyFont="1" applyFill="1" applyBorder="1" applyAlignment="1">
      <alignment horizontal="right"/>
    </xf>
    <xf numFmtId="165" fontId="4" fillId="3" borderId="0" xfId="3" applyNumberFormat="1" applyFont="1" applyFill="1" applyBorder="1" applyAlignment="1">
      <alignment horizontal="right"/>
    </xf>
    <xf numFmtId="165" fontId="4" fillId="3" borderId="19" xfId="3" applyNumberFormat="1" applyFont="1" applyFill="1" applyBorder="1" applyAlignment="1">
      <alignment horizontal="right"/>
    </xf>
    <xf numFmtId="0" fontId="4" fillId="3" borderId="15" xfId="4" applyFont="1" applyFill="1" applyBorder="1" applyAlignment="1"/>
    <xf numFmtId="0" fontId="4" fillId="3" borderId="15" xfId="4" applyFont="1" applyFill="1" applyBorder="1"/>
    <xf numFmtId="164" fontId="4" fillId="0" borderId="21" xfId="3" applyNumberFormat="1" applyFont="1" applyFill="1" applyBorder="1" applyAlignment="1"/>
    <xf numFmtId="37" fontId="4" fillId="0" borderId="22" xfId="2" applyNumberFormat="1" applyFont="1" applyFill="1" applyBorder="1" applyAlignment="1"/>
    <xf numFmtId="164" fontId="4" fillId="0" borderId="23" xfId="3" applyNumberFormat="1" applyFont="1" applyFill="1" applyBorder="1" applyAlignment="1">
      <alignment horizontal="right"/>
    </xf>
    <xf numFmtId="165" fontId="4" fillId="0" borderId="24" xfId="3" applyNumberFormat="1" applyFont="1" applyFill="1" applyBorder="1" applyAlignment="1">
      <alignment horizontal="right"/>
    </xf>
    <xf numFmtId="164" fontId="4" fillId="0" borderId="25" xfId="3" applyNumberFormat="1" applyFont="1" applyFill="1" applyBorder="1" applyAlignment="1">
      <alignment horizontal="right"/>
    </xf>
    <xf numFmtId="165" fontId="4" fillId="0" borderId="21" xfId="3" applyNumberFormat="1" applyFont="1" applyFill="1" applyBorder="1" applyAlignment="1">
      <alignment horizontal="right"/>
    </xf>
    <xf numFmtId="164" fontId="4" fillId="0" borderId="26" xfId="3" applyNumberFormat="1" applyFont="1" applyFill="1" applyBorder="1" applyAlignment="1">
      <alignment horizontal="right"/>
    </xf>
    <xf numFmtId="165" fontId="4" fillId="0" borderId="23" xfId="3" applyNumberFormat="1" applyFont="1" applyFill="1" applyBorder="1" applyAlignment="1">
      <alignment horizontal="right"/>
    </xf>
    <xf numFmtId="165" fontId="4" fillId="0" borderId="24" xfId="3" quotePrefix="1" applyNumberFormat="1" applyFont="1" applyFill="1" applyBorder="1" applyAlignment="1">
      <alignment horizontal="right"/>
    </xf>
    <xf numFmtId="0" fontId="4" fillId="0" borderId="27" xfId="4" applyFont="1" applyFill="1" applyBorder="1" applyAlignment="1"/>
    <xf numFmtId="0" fontId="4" fillId="0" borderId="27" xfId="4" applyFont="1" applyFill="1" applyBorder="1"/>
    <xf numFmtId="164" fontId="4" fillId="3" borderId="8" xfId="3" applyNumberFormat="1" applyFont="1" applyFill="1" applyBorder="1" applyAlignment="1"/>
    <xf numFmtId="37" fontId="4" fillId="3" borderId="9" xfId="2" applyNumberFormat="1" applyFont="1" applyFill="1" applyBorder="1" applyAlignment="1"/>
    <xf numFmtId="164" fontId="4" fillId="3" borderId="10" xfId="3" applyNumberFormat="1" applyFont="1" applyFill="1" applyBorder="1" applyAlignment="1">
      <alignment horizontal="right"/>
    </xf>
    <xf numFmtId="165" fontId="4" fillId="3" borderId="11" xfId="3" applyNumberFormat="1" applyFont="1" applyFill="1" applyBorder="1" applyAlignment="1">
      <alignment horizontal="right"/>
    </xf>
    <xf numFmtId="164" fontId="4" fillId="3" borderId="12" xfId="3" applyNumberFormat="1" applyFont="1" applyFill="1" applyBorder="1" applyAlignment="1">
      <alignment horizontal="right"/>
    </xf>
    <xf numFmtId="165" fontId="4" fillId="3" borderId="8" xfId="3" applyNumberFormat="1" applyFont="1" applyFill="1" applyBorder="1" applyAlignment="1">
      <alignment horizontal="right"/>
    </xf>
    <xf numFmtId="164" fontId="4" fillId="3" borderId="13" xfId="3" applyNumberFormat="1" applyFont="1" applyFill="1" applyBorder="1" applyAlignment="1">
      <alignment horizontal="right"/>
    </xf>
    <xf numFmtId="165" fontId="4" fillId="3" borderId="10" xfId="3" quotePrefix="1" applyNumberFormat="1" applyFont="1" applyFill="1" applyBorder="1" applyAlignment="1">
      <alignment horizontal="right"/>
    </xf>
    <xf numFmtId="165" fontId="4" fillId="3" borderId="10" xfId="3" applyNumberFormat="1" applyFont="1" applyFill="1" applyBorder="1" applyAlignment="1">
      <alignment horizontal="right"/>
    </xf>
    <xf numFmtId="165" fontId="4" fillId="3" borderId="11" xfId="3" quotePrefix="1" applyNumberFormat="1" applyFont="1" applyFill="1" applyBorder="1" applyAlignment="1">
      <alignment horizontal="right"/>
    </xf>
    <xf numFmtId="0" fontId="4" fillId="3" borderId="14" xfId="4" applyFont="1" applyFill="1" applyBorder="1" applyAlignment="1"/>
    <xf numFmtId="164" fontId="4" fillId="0" borderId="17" xfId="3" applyNumberFormat="1" applyFont="1" applyFill="1" applyBorder="1" applyAlignment="1"/>
    <xf numFmtId="37" fontId="4" fillId="0" borderId="18" xfId="2" applyNumberFormat="1" applyFont="1" applyFill="1" applyBorder="1" applyAlignment="1"/>
    <xf numFmtId="164" fontId="4" fillId="0" borderId="0" xfId="3" applyNumberFormat="1" applyFont="1" applyFill="1" applyBorder="1" applyAlignment="1">
      <alignment horizontal="right"/>
    </xf>
    <xf numFmtId="165" fontId="4" fillId="0" borderId="19" xfId="3" applyNumberFormat="1" applyFont="1" applyFill="1" applyBorder="1" applyAlignment="1">
      <alignment horizontal="right"/>
    </xf>
    <xf numFmtId="164" fontId="4" fillId="0" borderId="16" xfId="3" applyNumberFormat="1" applyFont="1" applyFill="1" applyBorder="1" applyAlignment="1">
      <alignment horizontal="right"/>
    </xf>
    <xf numFmtId="165" fontId="4" fillId="0" borderId="17" xfId="3" applyNumberFormat="1" applyFont="1" applyFill="1" applyBorder="1" applyAlignment="1">
      <alignment horizontal="right"/>
    </xf>
    <xf numFmtId="164" fontId="4" fillId="0" borderId="20" xfId="3" applyNumberFormat="1" applyFont="1" applyFill="1" applyBorder="1" applyAlignment="1">
      <alignment horizontal="right"/>
    </xf>
    <xf numFmtId="165" fontId="4" fillId="0" borderId="0" xfId="3" quotePrefix="1" applyNumberFormat="1" applyFont="1" applyFill="1" applyBorder="1" applyAlignment="1">
      <alignment horizontal="right"/>
    </xf>
    <xf numFmtId="165" fontId="4" fillId="0" borderId="0" xfId="3" applyNumberFormat="1" applyFont="1" applyFill="1" applyBorder="1" applyAlignment="1">
      <alignment horizontal="right"/>
    </xf>
    <xf numFmtId="0" fontId="4" fillId="0" borderId="15" xfId="4" applyFont="1" applyFill="1" applyBorder="1" applyAlignment="1"/>
    <xf numFmtId="164" fontId="4" fillId="3" borderId="21" xfId="3" applyNumberFormat="1" applyFont="1" applyFill="1" applyBorder="1" applyAlignment="1"/>
    <xf numFmtId="37" fontId="4" fillId="3" borderId="22" xfId="2" applyNumberFormat="1" applyFont="1" applyFill="1" applyBorder="1" applyAlignment="1"/>
    <xf numFmtId="164" fontId="4" fillId="3" borderId="23" xfId="3" applyNumberFormat="1" applyFont="1" applyFill="1" applyBorder="1" applyAlignment="1">
      <alignment horizontal="right"/>
    </xf>
    <xf numFmtId="165" fontId="4" fillId="3" borderId="24" xfId="3" applyNumberFormat="1" applyFont="1" applyFill="1" applyBorder="1" applyAlignment="1">
      <alignment horizontal="right"/>
    </xf>
    <xf numFmtId="164" fontId="4" fillId="3" borderId="25" xfId="3" applyNumberFormat="1" applyFont="1" applyFill="1" applyBorder="1" applyAlignment="1">
      <alignment horizontal="right"/>
    </xf>
    <xf numFmtId="165" fontId="4" fillId="3" borderId="21" xfId="3" quotePrefix="1" applyNumberFormat="1" applyFont="1" applyFill="1" applyBorder="1" applyAlignment="1">
      <alignment horizontal="right"/>
    </xf>
    <xf numFmtId="164" fontId="4" fillId="3" borderId="26" xfId="3" applyNumberFormat="1" applyFont="1" applyFill="1" applyBorder="1" applyAlignment="1">
      <alignment horizontal="right"/>
    </xf>
    <xf numFmtId="165" fontId="4" fillId="3" borderId="23" xfId="3" quotePrefix="1" applyNumberFormat="1" applyFont="1" applyFill="1" applyBorder="1" applyAlignment="1">
      <alignment horizontal="right"/>
    </xf>
    <xf numFmtId="165" fontId="4" fillId="3" borderId="23" xfId="3" applyNumberFormat="1" applyFont="1" applyFill="1" applyBorder="1" applyAlignment="1">
      <alignment horizontal="right"/>
    </xf>
    <xf numFmtId="0" fontId="4" fillId="3" borderId="27" xfId="4" applyFont="1" applyFill="1" applyBorder="1" applyAlignment="1"/>
    <xf numFmtId="0" fontId="9" fillId="3" borderId="27" xfId="4" applyFont="1" applyFill="1" applyBorder="1"/>
    <xf numFmtId="165" fontId="4" fillId="3" borderId="17" xfId="3" quotePrefix="1" applyNumberFormat="1" applyFont="1" applyFill="1" applyBorder="1" applyAlignment="1">
      <alignment horizontal="right"/>
    </xf>
    <xf numFmtId="165" fontId="4" fillId="0" borderId="23" xfId="3" quotePrefix="1" applyNumberFormat="1" applyFont="1" applyFill="1" applyBorder="1" applyAlignment="1">
      <alignment horizontal="right"/>
    </xf>
    <xf numFmtId="165" fontId="4" fillId="3" borderId="8" xfId="3" quotePrefix="1" applyNumberFormat="1" applyFont="1" applyFill="1" applyBorder="1" applyAlignment="1">
      <alignment horizontal="right"/>
    </xf>
    <xf numFmtId="165" fontId="4" fillId="0" borderId="19" xfId="3" quotePrefix="1" applyNumberFormat="1" applyFont="1" applyFill="1" applyBorder="1" applyAlignment="1">
      <alignment horizontal="right"/>
    </xf>
    <xf numFmtId="165" fontId="4" fillId="3" borderId="24" xfId="3" quotePrefix="1" applyNumberFormat="1" applyFont="1" applyFill="1" applyBorder="1" applyAlignment="1">
      <alignment horizontal="right"/>
    </xf>
    <xf numFmtId="165" fontId="4" fillId="3" borderId="21" xfId="3" applyNumberFormat="1" applyFont="1" applyFill="1" applyBorder="1" applyAlignment="1">
      <alignment horizontal="right"/>
    </xf>
    <xf numFmtId="0" fontId="4" fillId="3" borderId="27" xfId="4" applyFont="1" applyFill="1" applyBorder="1"/>
    <xf numFmtId="165" fontId="4" fillId="0" borderId="8" xfId="3" applyNumberFormat="1" applyFont="1" applyFill="1" applyBorder="1" applyAlignment="1">
      <alignment horizontal="right"/>
    </xf>
    <xf numFmtId="164" fontId="4" fillId="3" borderId="28" xfId="3" applyNumberFormat="1" applyFont="1" applyFill="1" applyBorder="1" applyAlignment="1"/>
    <xf numFmtId="37" fontId="4" fillId="3" borderId="29" xfId="2" applyNumberFormat="1" applyFont="1" applyFill="1" applyBorder="1" applyAlignment="1"/>
    <xf numFmtId="164" fontId="4" fillId="3" borderId="30" xfId="3" applyNumberFormat="1" applyFont="1" applyFill="1" applyBorder="1" applyAlignment="1">
      <alignment horizontal="right"/>
    </xf>
    <xf numFmtId="165" fontId="4" fillId="3" borderId="31" xfId="3" applyNumberFormat="1" applyFont="1" applyFill="1" applyBorder="1" applyAlignment="1">
      <alignment horizontal="right"/>
    </xf>
    <xf numFmtId="164" fontId="4" fillId="3" borderId="32" xfId="3" applyNumberFormat="1" applyFont="1" applyFill="1" applyBorder="1" applyAlignment="1">
      <alignment horizontal="right"/>
    </xf>
    <xf numFmtId="165" fontId="4" fillId="3" borderId="28" xfId="3" applyNumberFormat="1" applyFont="1" applyFill="1" applyBorder="1" applyAlignment="1">
      <alignment horizontal="right"/>
    </xf>
    <xf numFmtId="164" fontId="4" fillId="3" borderId="33" xfId="3" applyNumberFormat="1" applyFont="1" applyFill="1" applyBorder="1" applyAlignment="1">
      <alignment horizontal="right"/>
    </xf>
    <xf numFmtId="165" fontId="4" fillId="3" borderId="30" xfId="3" quotePrefix="1" applyNumberFormat="1" applyFont="1" applyFill="1" applyBorder="1" applyAlignment="1">
      <alignment horizontal="right"/>
    </xf>
    <xf numFmtId="165" fontId="4" fillId="3" borderId="30" xfId="3" applyNumberFormat="1" applyFont="1" applyFill="1" applyBorder="1" applyAlignment="1">
      <alignment horizontal="right"/>
    </xf>
    <xf numFmtId="0" fontId="4" fillId="3" borderId="34" xfId="5" applyFont="1" applyFill="1" applyBorder="1" applyAlignment="1">
      <alignment horizontal="left"/>
    </xf>
    <xf numFmtId="0" fontId="4" fillId="3" borderId="34" xfId="5" applyFont="1" applyFill="1" applyBorder="1" applyAlignment="1">
      <alignment horizontal="left" vertical="center"/>
    </xf>
    <xf numFmtId="0" fontId="10" fillId="2" borderId="32" xfId="5" applyFont="1" applyFill="1" applyBorder="1" applyAlignment="1">
      <alignment horizontal="center" vertical="center" textRotation="90"/>
    </xf>
    <xf numFmtId="0" fontId="4" fillId="0" borderId="0" xfId="3" applyFont="1" applyFill="1" applyAlignment="1"/>
    <xf numFmtId="1" fontId="10" fillId="0" borderId="1" xfId="5" applyNumberFormat="1" applyFont="1" applyFill="1" applyBorder="1" applyAlignment="1">
      <alignment wrapText="1"/>
    </xf>
    <xf numFmtId="1" fontId="10" fillId="0" borderId="2" xfId="5" applyNumberFormat="1" applyFont="1" applyFill="1" applyBorder="1" applyAlignment="1">
      <alignment wrapText="1"/>
    </xf>
    <xf numFmtId="1" fontId="10" fillId="0" borderId="5" xfId="5" applyNumberFormat="1" applyFont="1" applyFill="1" applyBorder="1" applyAlignment="1">
      <alignment horizontal="right" wrapText="1"/>
    </xf>
    <xf numFmtId="1" fontId="10" fillId="0" borderId="3" xfId="5" applyNumberFormat="1" applyFont="1" applyFill="1" applyBorder="1" applyAlignment="1">
      <alignment horizontal="right" wrapText="1"/>
    </xf>
    <xf numFmtId="1" fontId="10" fillId="0" borderId="4" xfId="5" applyNumberFormat="1" applyFont="1" applyFill="1" applyBorder="1" applyAlignment="1">
      <alignment horizontal="right" wrapText="1"/>
    </xf>
    <xf numFmtId="1" fontId="10" fillId="0" borderId="35" xfId="1" applyNumberFormat="1" applyFont="1" applyBorder="1" applyAlignment="1">
      <alignment horizontal="right" wrapText="1"/>
    </xf>
    <xf numFmtId="1" fontId="10" fillId="0" borderId="36" xfId="1" applyNumberFormat="1" applyFont="1" applyBorder="1" applyAlignment="1">
      <alignment horizontal="right" wrapText="1"/>
    </xf>
    <xf numFmtId="0" fontId="10" fillId="0" borderId="5" xfId="5" applyFont="1" applyFill="1" applyBorder="1" applyAlignment="1"/>
    <xf numFmtId="0" fontId="5" fillId="0" borderId="0" xfId="3" applyFont="1" applyFill="1" applyAlignment="1"/>
    <xf numFmtId="1" fontId="11" fillId="0" borderId="17" xfId="5" applyNumberFormat="1" applyFont="1" applyFill="1" applyBorder="1" applyAlignment="1">
      <alignment horizontal="center" wrapText="1"/>
    </xf>
    <xf numFmtId="1" fontId="10" fillId="0" borderId="18" xfId="5" applyNumberFormat="1" applyFont="1" applyFill="1" applyBorder="1" applyAlignment="1">
      <alignment horizontal="center" wrapText="1"/>
    </xf>
    <xf numFmtId="1" fontId="10" fillId="0" borderId="25" xfId="5" applyNumberFormat="1" applyFont="1" applyFill="1" applyBorder="1" applyAlignment="1">
      <alignment horizontal="center" wrapText="1"/>
    </xf>
    <xf numFmtId="1" fontId="10" fillId="0" borderId="24" xfId="5" applyNumberFormat="1" applyFont="1" applyFill="1" applyBorder="1" applyAlignment="1">
      <alignment horizontal="center" wrapText="1"/>
    </xf>
    <xf numFmtId="1" fontId="10" fillId="0" borderId="37" xfId="5" applyNumberFormat="1" applyFont="1" applyFill="1" applyBorder="1" applyAlignment="1">
      <alignment horizontal="center" wrapText="1"/>
    </xf>
    <xf numFmtId="1" fontId="10" fillId="0" borderId="38" xfId="5" applyNumberFormat="1" applyFont="1" applyFill="1" applyBorder="1" applyAlignment="1">
      <alignment horizontal="center" wrapText="1"/>
    </xf>
    <xf numFmtId="1" fontId="10" fillId="0" borderId="39" xfId="5" applyNumberFormat="1" applyFont="1" applyFill="1" applyBorder="1" applyAlignment="1">
      <alignment horizontal="center" wrapText="1"/>
    </xf>
    <xf numFmtId="1" fontId="10" fillId="0" borderId="40" xfId="5" applyNumberFormat="1" applyFont="1" applyFill="1" applyBorder="1" applyAlignment="1">
      <alignment horizontal="center" wrapText="1"/>
    </xf>
    <xf numFmtId="1" fontId="10" fillId="0" borderId="41" xfId="5" applyNumberFormat="1" applyFont="1" applyFill="1" applyBorder="1" applyAlignment="1">
      <alignment horizontal="center" wrapText="1"/>
    </xf>
    <xf numFmtId="0" fontId="10" fillId="0" borderId="15" xfId="5" applyFont="1" applyFill="1" applyBorder="1" applyAlignment="1">
      <alignment horizontal="center"/>
    </xf>
    <xf numFmtId="0" fontId="10" fillId="0" borderId="15" xfId="5" applyFont="1" applyFill="1" applyBorder="1" applyAlignment="1">
      <alignment horizontal="center" wrapText="1"/>
    </xf>
    <xf numFmtId="0" fontId="10" fillId="0" borderId="16" xfId="5" applyFont="1" applyFill="1" applyBorder="1" applyAlignment="1">
      <alignment horizontal="left"/>
    </xf>
    <xf numFmtId="1" fontId="10" fillId="0" borderId="28" xfId="5" applyNumberFormat="1" applyFont="1" applyFill="1" applyBorder="1" applyAlignment="1">
      <alignment horizontal="center" wrapText="1"/>
    </xf>
    <xf numFmtId="1" fontId="10" fillId="0" borderId="29" xfId="5" applyNumberFormat="1" applyFont="1" applyFill="1" applyBorder="1" applyAlignment="1">
      <alignment horizontal="center" wrapText="1"/>
    </xf>
    <xf numFmtId="1" fontId="10" fillId="0" borderId="32" xfId="5" applyNumberFormat="1" applyFont="1" applyFill="1" applyBorder="1" applyAlignment="1">
      <alignment horizontal="center" wrapText="1"/>
    </xf>
    <xf numFmtId="1" fontId="10" fillId="0" borderId="31" xfId="5" applyNumberFormat="1" applyFont="1" applyFill="1" applyBorder="1" applyAlignment="1">
      <alignment horizontal="center" wrapText="1"/>
    </xf>
    <xf numFmtId="1" fontId="10" fillId="0" borderId="42" xfId="5" applyNumberFormat="1" applyFont="1" applyFill="1" applyBorder="1" applyAlignment="1">
      <alignment horizontal="center" vertical="center"/>
    </xf>
    <xf numFmtId="1" fontId="10" fillId="0" borderId="43" xfId="5" applyNumberFormat="1" applyFont="1" applyFill="1" applyBorder="1" applyAlignment="1">
      <alignment horizontal="center" vertical="center"/>
    </xf>
    <xf numFmtId="1" fontId="10" fillId="0" borderId="44" xfId="5" applyNumberFormat="1" applyFont="1" applyFill="1" applyBorder="1" applyAlignment="1">
      <alignment horizontal="center" vertical="center"/>
    </xf>
    <xf numFmtId="0" fontId="10" fillId="0" borderId="34" xfId="5" applyFont="1" applyFill="1" applyBorder="1" applyAlignment="1">
      <alignment horizontal="center"/>
    </xf>
    <xf numFmtId="0" fontId="10" fillId="0" borderId="34" xfId="5" applyFont="1" applyFill="1" applyBorder="1" applyAlignment="1">
      <alignment horizontal="center" wrapText="1"/>
    </xf>
    <xf numFmtId="0" fontId="10" fillId="0" borderId="32" xfId="5" applyFont="1" applyFill="1" applyBorder="1" applyAlignment="1">
      <alignment horizontal="left"/>
    </xf>
    <xf numFmtId="0" fontId="12" fillId="0" borderId="0" xfId="3" applyFont="1"/>
    <xf numFmtId="1" fontId="13" fillId="0" borderId="3" xfId="4" applyNumberFormat="1" applyFont="1" applyBorder="1" applyAlignment="1">
      <alignment wrapText="1"/>
    </xf>
    <xf numFmtId="0" fontId="12" fillId="0" borderId="0" xfId="3" applyFont="1" applyBorder="1"/>
    <xf numFmtId="0" fontId="14" fillId="0" borderId="3" xfId="4" applyFont="1" applyBorder="1"/>
    <xf numFmtId="0" fontId="15" fillId="0" borderId="0" xfId="3" applyFont="1"/>
    <xf numFmtId="0" fontId="16" fillId="0" borderId="0" xfId="3" applyFont="1" applyAlignment="1">
      <alignment horizontal="left"/>
    </xf>
    <xf numFmtId="37" fontId="17" fillId="0" borderId="0" xfId="4" applyNumberFormat="1" applyFont="1" applyAlignment="1">
      <alignment horizontal="left" wrapText="1"/>
    </xf>
    <xf numFmtId="0" fontId="18" fillId="0" borderId="0" xfId="3" applyFont="1" applyAlignment="1">
      <alignment horizontal="left"/>
    </xf>
    <xf numFmtId="0" fontId="19" fillId="0" borderId="0" xfId="2" applyFont="1"/>
    <xf numFmtId="0" fontId="19" fillId="0" borderId="0" xfId="2" applyFont="1" applyBorder="1"/>
    <xf numFmtId="0" fontId="15" fillId="0" borderId="0" xfId="2" applyFont="1"/>
    <xf numFmtId="165" fontId="4" fillId="3" borderId="4" xfId="3" quotePrefix="1" applyNumberFormat="1" applyFont="1" applyFill="1" applyBorder="1" applyAlignment="1">
      <alignment horizontal="right"/>
    </xf>
    <xf numFmtId="0" fontId="10" fillId="2" borderId="5" xfId="5" applyFont="1" applyFill="1" applyBorder="1" applyAlignment="1">
      <alignment horizontal="center" vertical="center"/>
    </xf>
    <xf numFmtId="0" fontId="10" fillId="2" borderId="16" xfId="5" applyFont="1" applyFill="1" applyBorder="1" applyAlignment="1">
      <alignment horizontal="center" vertical="center"/>
    </xf>
    <xf numFmtId="0" fontId="10" fillId="2" borderId="32" xfId="5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3" xfId="3"/>
    <cellStyle name="Normal 6" xfId="5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/>
  </sheetViews>
  <sheetFormatPr defaultColWidth="10.140625" defaultRowHeight="15.75" x14ac:dyDescent="0.25"/>
  <cols>
    <col min="1" max="1" width="10.140625" style="1"/>
    <col min="2" max="2" width="12.42578125" style="1" customWidth="1"/>
    <col min="3" max="3" width="41.28515625" style="1" customWidth="1"/>
    <col min="4" max="26" width="13.5703125" style="1" customWidth="1"/>
    <col min="27" max="16384" width="10.140625" style="1"/>
  </cols>
  <sheetData>
    <row r="1" spans="1:26" s="156" customFormat="1" ht="15" customHeight="1" x14ac:dyDescent="0.2">
      <c r="A1" s="158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50"/>
      <c r="X1" s="157"/>
      <c r="Y1" s="148"/>
      <c r="Z1" s="148"/>
    </row>
    <row r="2" spans="1:26" s="153" customFormat="1" ht="15" customHeight="1" x14ac:dyDescent="0.25">
      <c r="A2" s="155"/>
      <c r="B2" s="154" t="s">
        <v>31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</row>
    <row r="3" spans="1:26" s="148" customFormat="1" ht="15" customHeight="1" thickBot="1" x14ac:dyDescent="0.3">
      <c r="A3" s="152"/>
      <c r="B3" s="151"/>
      <c r="C3" s="151"/>
      <c r="D3" s="151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50"/>
      <c r="Y3" s="149"/>
      <c r="Z3" s="149"/>
    </row>
    <row r="4" spans="1:26" s="116" customFormat="1" ht="24.95" customHeight="1" x14ac:dyDescent="0.2">
      <c r="A4" s="125"/>
      <c r="B4" s="147"/>
      <c r="C4" s="146" t="s">
        <v>30</v>
      </c>
      <c r="D4" s="145" t="s">
        <v>29</v>
      </c>
      <c r="E4" s="141" t="s">
        <v>28</v>
      </c>
      <c r="F4" s="140"/>
      <c r="G4" s="144" t="s">
        <v>27</v>
      </c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2"/>
      <c r="U4" s="141" t="s">
        <v>26</v>
      </c>
      <c r="V4" s="140"/>
      <c r="W4" s="141" t="s">
        <v>25</v>
      </c>
      <c r="X4" s="140"/>
      <c r="Y4" s="139" t="s">
        <v>24</v>
      </c>
      <c r="Z4" s="138" t="s">
        <v>23</v>
      </c>
    </row>
    <row r="5" spans="1:26" s="116" customFormat="1" ht="24.95" customHeight="1" x14ac:dyDescent="0.2">
      <c r="A5" s="125"/>
      <c r="B5" s="137"/>
      <c r="C5" s="136"/>
      <c r="D5" s="135"/>
      <c r="E5" s="129"/>
      <c r="F5" s="128"/>
      <c r="G5" s="134" t="s">
        <v>22</v>
      </c>
      <c r="H5" s="132"/>
      <c r="I5" s="133" t="s">
        <v>21</v>
      </c>
      <c r="J5" s="132"/>
      <c r="K5" s="131" t="s">
        <v>20</v>
      </c>
      <c r="L5" s="132"/>
      <c r="M5" s="131" t="s">
        <v>19</v>
      </c>
      <c r="N5" s="132"/>
      <c r="O5" s="131" t="s">
        <v>18</v>
      </c>
      <c r="P5" s="132"/>
      <c r="Q5" s="131" t="s">
        <v>17</v>
      </c>
      <c r="R5" s="132"/>
      <c r="S5" s="131" t="s">
        <v>16</v>
      </c>
      <c r="T5" s="130"/>
      <c r="U5" s="129"/>
      <c r="V5" s="128"/>
      <c r="W5" s="129"/>
      <c r="X5" s="128"/>
      <c r="Y5" s="127"/>
      <c r="Z5" s="126"/>
    </row>
    <row r="6" spans="1:26" s="116" customFormat="1" ht="15" customHeight="1" thickBot="1" x14ac:dyDescent="0.25">
      <c r="A6" s="125"/>
      <c r="B6" s="124"/>
      <c r="C6" s="124"/>
      <c r="D6" s="124"/>
      <c r="E6" s="120" t="s">
        <v>14</v>
      </c>
      <c r="F6" s="119" t="s">
        <v>13</v>
      </c>
      <c r="G6" s="121" t="s">
        <v>14</v>
      </c>
      <c r="H6" s="123" t="s">
        <v>15</v>
      </c>
      <c r="I6" s="120" t="s">
        <v>14</v>
      </c>
      <c r="J6" s="123" t="s">
        <v>15</v>
      </c>
      <c r="K6" s="120" t="s">
        <v>14</v>
      </c>
      <c r="L6" s="123" t="s">
        <v>15</v>
      </c>
      <c r="M6" s="120" t="s">
        <v>14</v>
      </c>
      <c r="N6" s="123" t="s">
        <v>15</v>
      </c>
      <c r="O6" s="120" t="s">
        <v>14</v>
      </c>
      <c r="P6" s="123" t="s">
        <v>15</v>
      </c>
      <c r="Q6" s="120" t="s">
        <v>14</v>
      </c>
      <c r="R6" s="123" t="s">
        <v>15</v>
      </c>
      <c r="S6" s="120" t="s">
        <v>14</v>
      </c>
      <c r="T6" s="122" t="s">
        <v>15</v>
      </c>
      <c r="U6" s="121" t="s">
        <v>14</v>
      </c>
      <c r="V6" s="119" t="s">
        <v>13</v>
      </c>
      <c r="W6" s="120" t="s">
        <v>14</v>
      </c>
      <c r="X6" s="119" t="s">
        <v>13</v>
      </c>
      <c r="Y6" s="118"/>
      <c r="Z6" s="117"/>
    </row>
    <row r="7" spans="1:26" s="5" customFormat="1" ht="15" customHeight="1" x14ac:dyDescent="0.2">
      <c r="A7" s="27" t="s">
        <v>5</v>
      </c>
      <c r="B7" s="115" t="s">
        <v>4</v>
      </c>
      <c r="C7" s="114"/>
      <c r="D7" s="113" t="s">
        <v>8</v>
      </c>
      <c r="E7" s="107">
        <v>2249</v>
      </c>
      <c r="F7" s="106">
        <v>41.857435324771998</v>
      </c>
      <c r="G7" s="107">
        <v>12</v>
      </c>
      <c r="H7" s="110">
        <v>0.22333891680625301</v>
      </c>
      <c r="I7" s="112">
        <v>258</v>
      </c>
      <c r="J7" s="110">
        <v>4.8017867113344499</v>
      </c>
      <c r="K7" s="112">
        <v>138</v>
      </c>
      <c r="L7" s="110">
        <v>2.5683975432719199</v>
      </c>
      <c r="M7" s="112">
        <v>328</v>
      </c>
      <c r="N7" s="110">
        <v>6.1045970593709296</v>
      </c>
      <c r="O7" s="112">
        <v>1500</v>
      </c>
      <c r="P7" s="110">
        <v>27.917364600781699</v>
      </c>
      <c r="Q7" s="111" t="s">
        <v>2</v>
      </c>
      <c r="R7" s="110">
        <v>3.72231528010422E-2</v>
      </c>
      <c r="S7" s="109">
        <v>11</v>
      </c>
      <c r="T7" s="108">
        <v>0.20472734040573201</v>
      </c>
      <c r="U7" s="107">
        <v>13</v>
      </c>
      <c r="V7" s="108">
        <v>0.241950493206775</v>
      </c>
      <c r="W7" s="107">
        <v>22</v>
      </c>
      <c r="X7" s="106">
        <v>0.40945468081146502</v>
      </c>
      <c r="Y7" s="105">
        <v>31</v>
      </c>
      <c r="Z7" s="104">
        <v>100</v>
      </c>
    </row>
    <row r="8" spans="1:26" s="5" customFormat="1" ht="15" customHeight="1" x14ac:dyDescent="0.2">
      <c r="A8" s="27" t="s">
        <v>5</v>
      </c>
      <c r="B8" s="40" t="s">
        <v>4</v>
      </c>
      <c r="C8" s="39" t="s">
        <v>12</v>
      </c>
      <c r="D8" s="38" t="s">
        <v>6</v>
      </c>
      <c r="E8" s="31">
        <v>3124</v>
      </c>
      <c r="F8" s="30">
        <v>58.142564675228002</v>
      </c>
      <c r="G8" s="31">
        <v>11</v>
      </c>
      <c r="H8" s="34">
        <v>0.20472734040573201</v>
      </c>
      <c r="I8" s="35">
        <v>259</v>
      </c>
      <c r="J8" s="34">
        <v>4.82039828773497</v>
      </c>
      <c r="K8" s="36">
        <v>243</v>
      </c>
      <c r="L8" s="34">
        <v>4.5226130653266301</v>
      </c>
      <c r="M8" s="36">
        <v>562</v>
      </c>
      <c r="N8" s="34">
        <v>10.459705937092901</v>
      </c>
      <c r="O8" s="36">
        <v>2022</v>
      </c>
      <c r="P8" s="34">
        <v>37.632607481853697</v>
      </c>
      <c r="Q8" s="35" t="s">
        <v>2</v>
      </c>
      <c r="R8" s="34">
        <v>3.72231528010422E-2</v>
      </c>
      <c r="S8" s="103">
        <v>25</v>
      </c>
      <c r="T8" s="32">
        <v>0.46528941001302798</v>
      </c>
      <c r="U8" s="31">
        <v>12</v>
      </c>
      <c r="V8" s="32">
        <v>0.22333891680625301</v>
      </c>
      <c r="W8" s="31">
        <v>19</v>
      </c>
      <c r="X8" s="30">
        <v>0.35361995160990101</v>
      </c>
      <c r="Y8" s="29">
        <v>31</v>
      </c>
      <c r="Z8" s="28">
        <v>100</v>
      </c>
    </row>
    <row r="9" spans="1:26" s="5" customFormat="1" ht="15" customHeight="1" x14ac:dyDescent="0.2">
      <c r="A9" s="27" t="s">
        <v>5</v>
      </c>
      <c r="B9" s="40" t="s">
        <v>4</v>
      </c>
      <c r="C9" s="102"/>
      <c r="D9" s="94" t="s">
        <v>3</v>
      </c>
      <c r="E9" s="100">
        <v>5373</v>
      </c>
      <c r="F9" s="87">
        <v>100</v>
      </c>
      <c r="G9" s="88">
        <v>23</v>
      </c>
      <c r="H9" s="91">
        <v>0.42806625721198599</v>
      </c>
      <c r="I9" s="93">
        <v>517</v>
      </c>
      <c r="J9" s="91">
        <v>9.6221849990694199</v>
      </c>
      <c r="K9" s="93">
        <v>381</v>
      </c>
      <c r="L9" s="91">
        <v>7.09101060859855</v>
      </c>
      <c r="M9" s="92">
        <v>890</v>
      </c>
      <c r="N9" s="91">
        <v>16.564302996463802</v>
      </c>
      <c r="O9" s="93">
        <v>3522</v>
      </c>
      <c r="P9" s="91">
        <v>65.549972082635406</v>
      </c>
      <c r="Q9" s="92">
        <v>4</v>
      </c>
      <c r="R9" s="91">
        <v>7.4446305602084498E-2</v>
      </c>
      <c r="S9" s="101">
        <v>36</v>
      </c>
      <c r="T9" s="89">
        <v>0.67001675041876096</v>
      </c>
      <c r="U9" s="100">
        <v>25</v>
      </c>
      <c r="V9" s="89">
        <v>0.46528941001302798</v>
      </c>
      <c r="W9" s="100">
        <v>41</v>
      </c>
      <c r="X9" s="87">
        <v>0.76307463242136597</v>
      </c>
      <c r="Y9" s="86">
        <v>31</v>
      </c>
      <c r="Z9" s="85">
        <v>100</v>
      </c>
    </row>
    <row r="10" spans="1:26" s="5" customFormat="1" ht="15" customHeight="1" x14ac:dyDescent="0.2">
      <c r="A10" s="27" t="s">
        <v>5</v>
      </c>
      <c r="B10" s="40" t="s">
        <v>4</v>
      </c>
      <c r="C10" s="39"/>
      <c r="D10" s="84" t="s">
        <v>8</v>
      </c>
      <c r="E10" s="78">
        <v>824</v>
      </c>
      <c r="F10" s="77">
        <v>50.738916256157601</v>
      </c>
      <c r="G10" s="78">
        <v>7</v>
      </c>
      <c r="H10" s="81">
        <v>0.431034482758621</v>
      </c>
      <c r="I10" s="83">
        <v>153</v>
      </c>
      <c r="J10" s="81">
        <v>9.4211822660098505</v>
      </c>
      <c r="K10" s="83">
        <v>28</v>
      </c>
      <c r="L10" s="81">
        <v>1.72413793103448</v>
      </c>
      <c r="M10" s="83">
        <v>91</v>
      </c>
      <c r="N10" s="81">
        <v>5.6034482758620703</v>
      </c>
      <c r="O10" s="83">
        <v>539</v>
      </c>
      <c r="P10" s="81">
        <v>33.189655172413801</v>
      </c>
      <c r="Q10" s="82" t="s">
        <v>2</v>
      </c>
      <c r="R10" s="81">
        <v>0.123152709359606</v>
      </c>
      <c r="S10" s="80">
        <v>4</v>
      </c>
      <c r="T10" s="79">
        <v>0.24630541871921199</v>
      </c>
      <c r="U10" s="99" t="s">
        <v>2</v>
      </c>
      <c r="V10" s="79">
        <v>0.123152709359606</v>
      </c>
      <c r="W10" s="78">
        <v>6</v>
      </c>
      <c r="X10" s="77">
        <v>0.369458128078818</v>
      </c>
      <c r="Y10" s="76">
        <v>31</v>
      </c>
      <c r="Z10" s="75">
        <v>100</v>
      </c>
    </row>
    <row r="11" spans="1:26" s="5" customFormat="1" ht="15" customHeight="1" x14ac:dyDescent="0.2">
      <c r="A11" s="27" t="s">
        <v>5</v>
      </c>
      <c r="B11" s="40" t="s">
        <v>4</v>
      </c>
      <c r="C11" s="39" t="s">
        <v>11</v>
      </c>
      <c r="D11" s="74" t="s">
        <v>6</v>
      </c>
      <c r="E11" s="67">
        <v>800</v>
      </c>
      <c r="F11" s="66">
        <v>49.261083743842399</v>
      </c>
      <c r="G11" s="67">
        <v>4</v>
      </c>
      <c r="H11" s="70">
        <v>0.24630541871921199</v>
      </c>
      <c r="I11" s="72">
        <v>104</v>
      </c>
      <c r="J11" s="70">
        <v>6.4039408866995098</v>
      </c>
      <c r="K11" s="72">
        <v>54</v>
      </c>
      <c r="L11" s="70">
        <v>3.3251231527093599</v>
      </c>
      <c r="M11" s="72">
        <v>106</v>
      </c>
      <c r="N11" s="70">
        <v>6.5270935960591103</v>
      </c>
      <c r="O11" s="72">
        <v>530</v>
      </c>
      <c r="P11" s="70">
        <v>32.635467980295601</v>
      </c>
      <c r="Q11" s="71">
        <v>0</v>
      </c>
      <c r="R11" s="70">
        <v>0</v>
      </c>
      <c r="S11" s="98" t="s">
        <v>2</v>
      </c>
      <c r="T11" s="68">
        <v>0.123152709359606</v>
      </c>
      <c r="U11" s="67">
        <v>0</v>
      </c>
      <c r="V11" s="68">
        <v>0</v>
      </c>
      <c r="W11" s="73" t="s">
        <v>2</v>
      </c>
      <c r="X11" s="66">
        <v>0.123152709359606</v>
      </c>
      <c r="Y11" s="65">
        <v>31</v>
      </c>
      <c r="Z11" s="64">
        <v>100</v>
      </c>
    </row>
    <row r="12" spans="1:26" s="5" customFormat="1" ht="15" customHeight="1" x14ac:dyDescent="0.2">
      <c r="A12" s="27" t="s">
        <v>5</v>
      </c>
      <c r="B12" s="40" t="s">
        <v>4</v>
      </c>
      <c r="C12" s="63"/>
      <c r="D12" s="62" t="s">
        <v>3</v>
      </c>
      <c r="E12" s="56">
        <v>1624</v>
      </c>
      <c r="F12" s="55">
        <v>100</v>
      </c>
      <c r="G12" s="56">
        <v>11</v>
      </c>
      <c r="H12" s="59">
        <v>0.67733990147783296</v>
      </c>
      <c r="I12" s="60">
        <v>257</v>
      </c>
      <c r="J12" s="59">
        <v>15.8251231527094</v>
      </c>
      <c r="K12" s="60">
        <v>82</v>
      </c>
      <c r="L12" s="59">
        <v>5.0492610837438399</v>
      </c>
      <c r="M12" s="60">
        <v>197</v>
      </c>
      <c r="N12" s="59">
        <v>12.130541871921199</v>
      </c>
      <c r="O12" s="60">
        <v>1069</v>
      </c>
      <c r="P12" s="59">
        <v>65.825123152709395</v>
      </c>
      <c r="Q12" s="97" t="s">
        <v>2</v>
      </c>
      <c r="R12" s="59">
        <v>0.123152709359606</v>
      </c>
      <c r="S12" s="58">
        <v>6</v>
      </c>
      <c r="T12" s="57">
        <v>0.369458128078818</v>
      </c>
      <c r="U12" s="61" t="s">
        <v>2</v>
      </c>
      <c r="V12" s="57">
        <v>0.123152709359606</v>
      </c>
      <c r="W12" s="56">
        <v>8</v>
      </c>
      <c r="X12" s="55">
        <v>0.49261083743842399</v>
      </c>
      <c r="Y12" s="54">
        <v>31</v>
      </c>
      <c r="Z12" s="53">
        <v>100</v>
      </c>
    </row>
    <row r="13" spans="1:26" s="5" customFormat="1" ht="15" customHeight="1" x14ac:dyDescent="0.2">
      <c r="A13" s="27" t="s">
        <v>5</v>
      </c>
      <c r="B13" s="40" t="s">
        <v>4</v>
      </c>
      <c r="C13" s="52"/>
      <c r="D13" s="51" t="s">
        <v>8</v>
      </c>
      <c r="E13" s="44">
        <v>681</v>
      </c>
      <c r="F13" s="43">
        <v>45.490981963927901</v>
      </c>
      <c r="G13" s="50">
        <v>4</v>
      </c>
      <c r="H13" s="47">
        <v>0.26720106880427502</v>
      </c>
      <c r="I13" s="49">
        <v>130</v>
      </c>
      <c r="J13" s="47">
        <v>8.6840347361389405</v>
      </c>
      <c r="K13" s="49">
        <v>33</v>
      </c>
      <c r="L13" s="47">
        <v>2.2044088176352701</v>
      </c>
      <c r="M13" s="49">
        <v>76</v>
      </c>
      <c r="N13" s="47">
        <v>5.0768203072812303</v>
      </c>
      <c r="O13" s="49">
        <v>434</v>
      </c>
      <c r="P13" s="47">
        <v>28.991315965263901</v>
      </c>
      <c r="Q13" s="48" t="s">
        <v>2</v>
      </c>
      <c r="R13" s="47">
        <v>0.13360053440213801</v>
      </c>
      <c r="S13" s="96" t="s">
        <v>2</v>
      </c>
      <c r="T13" s="45">
        <v>0.13360053440213801</v>
      </c>
      <c r="U13" s="44">
        <v>5</v>
      </c>
      <c r="V13" s="45">
        <v>0.33400133600534399</v>
      </c>
      <c r="W13" s="44">
        <v>10</v>
      </c>
      <c r="X13" s="43">
        <v>0.66800267201068797</v>
      </c>
      <c r="Y13" s="42">
        <v>31</v>
      </c>
      <c r="Z13" s="41">
        <v>100</v>
      </c>
    </row>
    <row r="14" spans="1:26" s="6" customFormat="1" ht="15" customHeight="1" x14ac:dyDescent="0.2">
      <c r="A14" s="27" t="s">
        <v>5</v>
      </c>
      <c r="B14" s="40" t="s">
        <v>4</v>
      </c>
      <c r="C14" s="39" t="s">
        <v>10</v>
      </c>
      <c r="D14" s="38" t="s">
        <v>6</v>
      </c>
      <c r="E14" s="31">
        <v>816</v>
      </c>
      <c r="F14" s="30">
        <v>54.509018036072099</v>
      </c>
      <c r="G14" s="37" t="s">
        <v>2</v>
      </c>
      <c r="H14" s="34">
        <v>0.13360053440213801</v>
      </c>
      <c r="I14" s="35">
        <v>119</v>
      </c>
      <c r="J14" s="34">
        <v>7.9492317969271902</v>
      </c>
      <c r="K14" s="35">
        <v>75</v>
      </c>
      <c r="L14" s="34">
        <v>5.0100200400801604</v>
      </c>
      <c r="M14" s="36">
        <v>122</v>
      </c>
      <c r="N14" s="34">
        <v>8.1496325985303901</v>
      </c>
      <c r="O14" s="36">
        <v>488</v>
      </c>
      <c r="P14" s="34">
        <v>32.598530394121603</v>
      </c>
      <c r="Q14" s="35">
        <v>0</v>
      </c>
      <c r="R14" s="34">
        <v>0</v>
      </c>
      <c r="S14" s="33">
        <v>10</v>
      </c>
      <c r="T14" s="32">
        <v>0.66800267201068797</v>
      </c>
      <c r="U14" s="37" t="s">
        <v>2</v>
      </c>
      <c r="V14" s="32">
        <v>0.13360053440213801</v>
      </c>
      <c r="W14" s="31">
        <v>4</v>
      </c>
      <c r="X14" s="30">
        <v>0.26720106880427502</v>
      </c>
      <c r="Y14" s="29">
        <v>31</v>
      </c>
      <c r="Z14" s="28">
        <v>100</v>
      </c>
    </row>
    <row r="15" spans="1:26" s="5" customFormat="1" ht="15" customHeight="1" x14ac:dyDescent="0.2">
      <c r="A15" s="27" t="s">
        <v>5</v>
      </c>
      <c r="B15" s="40" t="s">
        <v>4</v>
      </c>
      <c r="C15" s="95"/>
      <c r="D15" s="94" t="s">
        <v>3</v>
      </c>
      <c r="E15" s="88">
        <v>1497</v>
      </c>
      <c r="F15" s="87">
        <v>100</v>
      </c>
      <c r="G15" s="88">
        <v>6</v>
      </c>
      <c r="H15" s="91">
        <v>0.400801603206413</v>
      </c>
      <c r="I15" s="93">
        <v>249</v>
      </c>
      <c r="J15" s="91">
        <v>16.633266533066099</v>
      </c>
      <c r="K15" s="92">
        <v>108</v>
      </c>
      <c r="L15" s="91">
        <v>7.2144288577154301</v>
      </c>
      <c r="M15" s="93">
        <v>198</v>
      </c>
      <c r="N15" s="91">
        <v>13.2264529058116</v>
      </c>
      <c r="O15" s="93">
        <v>922</v>
      </c>
      <c r="P15" s="91">
        <v>61.589846359385398</v>
      </c>
      <c r="Q15" s="92" t="s">
        <v>2</v>
      </c>
      <c r="R15" s="91">
        <v>0.13360053440213801</v>
      </c>
      <c r="S15" s="90">
        <v>12</v>
      </c>
      <c r="T15" s="89">
        <v>0.80160320641282601</v>
      </c>
      <c r="U15" s="88">
        <v>7</v>
      </c>
      <c r="V15" s="89">
        <v>0.46760187040748202</v>
      </c>
      <c r="W15" s="88">
        <v>14</v>
      </c>
      <c r="X15" s="87">
        <v>0.93520374081496305</v>
      </c>
      <c r="Y15" s="86">
        <v>31</v>
      </c>
      <c r="Z15" s="85">
        <v>100</v>
      </c>
    </row>
    <row r="16" spans="1:26" s="5" customFormat="1" ht="15" customHeight="1" x14ac:dyDescent="0.2">
      <c r="A16" s="27" t="s">
        <v>5</v>
      </c>
      <c r="B16" s="40" t="s">
        <v>4</v>
      </c>
      <c r="C16" s="39"/>
      <c r="D16" s="84" t="s">
        <v>8</v>
      </c>
      <c r="E16" s="78">
        <v>99</v>
      </c>
      <c r="F16" s="77">
        <v>35.357142857142897</v>
      </c>
      <c r="G16" s="78">
        <v>0</v>
      </c>
      <c r="H16" s="81">
        <v>0</v>
      </c>
      <c r="I16" s="83">
        <v>12</v>
      </c>
      <c r="J16" s="81">
        <v>4.28571428571429</v>
      </c>
      <c r="K16" s="83">
        <v>25</v>
      </c>
      <c r="L16" s="81">
        <v>8.9285714285714306</v>
      </c>
      <c r="M16" s="83">
        <v>14</v>
      </c>
      <c r="N16" s="81">
        <v>5</v>
      </c>
      <c r="O16" s="83">
        <v>48</v>
      </c>
      <c r="P16" s="81">
        <v>17.1428571428571</v>
      </c>
      <c r="Q16" s="82">
        <v>0</v>
      </c>
      <c r="R16" s="81">
        <v>0</v>
      </c>
      <c r="S16" s="80">
        <v>0</v>
      </c>
      <c r="T16" s="79">
        <v>0</v>
      </c>
      <c r="U16" s="78">
        <v>0</v>
      </c>
      <c r="V16" s="79">
        <v>0</v>
      </c>
      <c r="W16" s="78">
        <v>4</v>
      </c>
      <c r="X16" s="77">
        <v>1.4285714285714299</v>
      </c>
      <c r="Y16" s="76">
        <v>31</v>
      </c>
      <c r="Z16" s="75">
        <v>100</v>
      </c>
    </row>
    <row r="17" spans="1:26" s="5" customFormat="1" ht="15" customHeight="1" x14ac:dyDescent="0.2">
      <c r="A17" s="27" t="s">
        <v>5</v>
      </c>
      <c r="B17" s="40" t="s">
        <v>4</v>
      </c>
      <c r="C17" s="52" t="s">
        <v>9</v>
      </c>
      <c r="D17" s="74" t="s">
        <v>6</v>
      </c>
      <c r="E17" s="67">
        <v>181</v>
      </c>
      <c r="F17" s="66">
        <v>64.642857142857096</v>
      </c>
      <c r="G17" s="73" t="s">
        <v>2</v>
      </c>
      <c r="H17" s="70">
        <v>0.71428571428571397</v>
      </c>
      <c r="I17" s="72">
        <v>31</v>
      </c>
      <c r="J17" s="70">
        <v>11.0714285714286</v>
      </c>
      <c r="K17" s="72">
        <v>41</v>
      </c>
      <c r="L17" s="70">
        <v>14.6428571428571</v>
      </c>
      <c r="M17" s="72">
        <v>23</v>
      </c>
      <c r="N17" s="70">
        <v>8.21428571428571</v>
      </c>
      <c r="O17" s="72">
        <v>84</v>
      </c>
      <c r="P17" s="70">
        <v>30</v>
      </c>
      <c r="Q17" s="71">
        <v>0</v>
      </c>
      <c r="R17" s="70">
        <v>0</v>
      </c>
      <c r="S17" s="69">
        <v>0</v>
      </c>
      <c r="T17" s="68">
        <v>0</v>
      </c>
      <c r="U17" s="67">
        <v>0</v>
      </c>
      <c r="V17" s="68">
        <v>0</v>
      </c>
      <c r="W17" s="67">
        <v>12</v>
      </c>
      <c r="X17" s="66">
        <v>4.28571428571429</v>
      </c>
      <c r="Y17" s="65">
        <v>31</v>
      </c>
      <c r="Z17" s="64">
        <v>100</v>
      </c>
    </row>
    <row r="18" spans="1:26" s="5" customFormat="1" ht="15" customHeight="1" x14ac:dyDescent="0.2">
      <c r="A18" s="27" t="s">
        <v>5</v>
      </c>
      <c r="B18" s="40" t="s">
        <v>4</v>
      </c>
      <c r="C18" s="63"/>
      <c r="D18" s="62" t="s">
        <v>3</v>
      </c>
      <c r="E18" s="56">
        <v>280</v>
      </c>
      <c r="F18" s="55">
        <v>100</v>
      </c>
      <c r="G18" s="61" t="s">
        <v>2</v>
      </c>
      <c r="H18" s="59">
        <v>0.71428571428571397</v>
      </c>
      <c r="I18" s="60">
        <v>43</v>
      </c>
      <c r="J18" s="59">
        <v>15.3571428571429</v>
      </c>
      <c r="K18" s="60">
        <v>66</v>
      </c>
      <c r="L18" s="59">
        <v>23.571428571428601</v>
      </c>
      <c r="M18" s="60">
        <v>37</v>
      </c>
      <c r="N18" s="59">
        <v>13.214285714285699</v>
      </c>
      <c r="O18" s="60">
        <v>132</v>
      </c>
      <c r="P18" s="59">
        <v>47.142857142857103</v>
      </c>
      <c r="Q18" s="60">
        <v>0</v>
      </c>
      <c r="R18" s="59">
        <v>0</v>
      </c>
      <c r="S18" s="58">
        <v>0</v>
      </c>
      <c r="T18" s="57">
        <v>0</v>
      </c>
      <c r="U18" s="56">
        <v>0</v>
      </c>
      <c r="V18" s="57">
        <v>0</v>
      </c>
      <c r="W18" s="56">
        <v>16</v>
      </c>
      <c r="X18" s="55">
        <v>5.71428571428571</v>
      </c>
      <c r="Y18" s="54">
        <v>31</v>
      </c>
      <c r="Z18" s="53">
        <v>100</v>
      </c>
    </row>
    <row r="19" spans="1:26" s="5" customFormat="1" ht="15" customHeight="1" x14ac:dyDescent="0.2">
      <c r="A19" s="27" t="s">
        <v>5</v>
      </c>
      <c r="B19" s="40" t="s">
        <v>4</v>
      </c>
      <c r="C19" s="52"/>
      <c r="D19" s="51" t="s">
        <v>8</v>
      </c>
      <c r="E19" s="44">
        <v>1618</v>
      </c>
      <c r="F19" s="43">
        <v>39.832594780896102</v>
      </c>
      <c r="G19" s="50">
        <v>4</v>
      </c>
      <c r="H19" s="47">
        <v>9.8473658296405697E-2</v>
      </c>
      <c r="I19" s="49">
        <v>160</v>
      </c>
      <c r="J19" s="47">
        <v>3.9389463318562301</v>
      </c>
      <c r="K19" s="49">
        <v>93</v>
      </c>
      <c r="L19" s="47">
        <v>2.2895125553914299</v>
      </c>
      <c r="M19" s="49">
        <v>259</v>
      </c>
      <c r="N19" s="47">
        <v>6.3761693746922701</v>
      </c>
      <c r="O19" s="49">
        <v>1095</v>
      </c>
      <c r="P19" s="47">
        <v>26.9571639586411</v>
      </c>
      <c r="Q19" s="48">
        <v>0</v>
      </c>
      <c r="R19" s="47">
        <v>0</v>
      </c>
      <c r="S19" s="46">
        <v>7</v>
      </c>
      <c r="T19" s="45">
        <v>0.17232890201871001</v>
      </c>
      <c r="U19" s="44">
        <v>7</v>
      </c>
      <c r="V19" s="45">
        <v>0.17232890201871001</v>
      </c>
      <c r="W19" s="44">
        <v>10</v>
      </c>
      <c r="X19" s="43">
        <v>0.24618414574101399</v>
      </c>
      <c r="Y19" s="42">
        <v>31</v>
      </c>
      <c r="Z19" s="41">
        <v>100</v>
      </c>
    </row>
    <row r="20" spans="1:26" s="6" customFormat="1" ht="15" customHeight="1" x14ac:dyDescent="0.2">
      <c r="A20" s="27" t="s">
        <v>5</v>
      </c>
      <c r="B20" s="40" t="s">
        <v>4</v>
      </c>
      <c r="C20" s="39" t="s">
        <v>7</v>
      </c>
      <c r="D20" s="38" t="s">
        <v>6</v>
      </c>
      <c r="E20" s="31">
        <v>2444</v>
      </c>
      <c r="F20" s="30">
        <v>60.167405219103898</v>
      </c>
      <c r="G20" s="37">
        <v>6</v>
      </c>
      <c r="H20" s="34">
        <v>0.14771048744460899</v>
      </c>
      <c r="I20" s="35">
        <v>173</v>
      </c>
      <c r="J20" s="34">
        <v>4.2589857213195499</v>
      </c>
      <c r="K20" s="35">
        <v>157</v>
      </c>
      <c r="L20" s="34">
        <v>3.8650910881339202</v>
      </c>
      <c r="M20" s="36">
        <v>453</v>
      </c>
      <c r="N20" s="34">
        <v>11.1521418020679</v>
      </c>
      <c r="O20" s="36">
        <v>1633</v>
      </c>
      <c r="P20" s="34">
        <v>40.201870999507598</v>
      </c>
      <c r="Q20" s="35" t="s">
        <v>2</v>
      </c>
      <c r="R20" s="34">
        <v>4.9236829148202897E-2</v>
      </c>
      <c r="S20" s="33">
        <v>20</v>
      </c>
      <c r="T20" s="32">
        <v>0.49236829148202899</v>
      </c>
      <c r="U20" s="31">
        <v>9</v>
      </c>
      <c r="V20" s="32">
        <v>0.221565731166913</v>
      </c>
      <c r="W20" s="31">
        <v>4</v>
      </c>
      <c r="X20" s="30">
        <v>9.8473658296405697E-2</v>
      </c>
      <c r="Y20" s="29">
        <v>31</v>
      </c>
      <c r="Z20" s="28">
        <v>100</v>
      </c>
    </row>
    <row r="21" spans="1:26" s="5" customFormat="1" ht="15" customHeight="1" thickBot="1" x14ac:dyDescent="0.25">
      <c r="A21" s="27" t="s">
        <v>5</v>
      </c>
      <c r="B21" s="26" t="s">
        <v>4</v>
      </c>
      <c r="C21" s="25"/>
      <c r="D21" s="24" t="s">
        <v>3</v>
      </c>
      <c r="E21" s="18">
        <v>4062</v>
      </c>
      <c r="F21" s="17">
        <v>100</v>
      </c>
      <c r="G21" s="18">
        <v>10</v>
      </c>
      <c r="H21" s="21">
        <v>0.24618414574101399</v>
      </c>
      <c r="I21" s="23">
        <v>333</v>
      </c>
      <c r="J21" s="21">
        <v>8.1979320531757693</v>
      </c>
      <c r="K21" s="22">
        <v>250</v>
      </c>
      <c r="L21" s="21">
        <v>6.1546036435253599</v>
      </c>
      <c r="M21" s="23">
        <v>712</v>
      </c>
      <c r="N21" s="21">
        <v>17.528311176760202</v>
      </c>
      <c r="O21" s="23">
        <v>2728</v>
      </c>
      <c r="P21" s="21">
        <v>67.159034958148695</v>
      </c>
      <c r="Q21" s="22" t="s">
        <v>2</v>
      </c>
      <c r="R21" s="21">
        <v>4.9236829148202897E-2</v>
      </c>
      <c r="S21" s="20">
        <v>27</v>
      </c>
      <c r="T21" s="19">
        <v>0.66469719350073897</v>
      </c>
      <c r="U21" s="18">
        <v>16</v>
      </c>
      <c r="V21" s="19">
        <v>0.39389463318562301</v>
      </c>
      <c r="W21" s="18">
        <v>14</v>
      </c>
      <c r="X21" s="17">
        <v>0.34465780403742002</v>
      </c>
      <c r="Y21" s="16">
        <v>31</v>
      </c>
      <c r="Z21" s="15">
        <v>100</v>
      </c>
    </row>
    <row r="22" spans="1:26" s="5" customFormat="1" ht="15" customHeight="1" x14ac:dyDescent="0.2">
      <c r="A22" s="2"/>
      <c r="B22" s="14"/>
      <c r="C22" s="14"/>
      <c r="D22" s="14"/>
      <c r="E22" s="8"/>
      <c r="F22" s="8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8"/>
    </row>
    <row r="23" spans="1:26" s="2" customFormat="1" ht="15" customHeight="1" x14ac:dyDescent="0.2">
      <c r="A23" s="10"/>
      <c r="B23" s="13" t="str">
        <f>CONCATENATE("NOTE: Table reads:  Of all ",IF(ISTEXT(E9),LEFT(E9,3),TEXT(E9,"#,##0"))," public school students enrolled in at least one Advanced Placement course, ",IF(ISTEXT(G9),LEFT(G9,3),TEXT(G9,"#,##0"))," (",TEXT(H9,"0.0"),"%) were American Indian or Alaska Native, and ", IF(ISTEXT(U9),LEFT(U9,3),TEXT(U9,"#,##0"))," (",TEXT(V9,"0.0"),"%) were students with disabilities served under the Individuals with Disabilities Education Act (IDEA).")</f>
        <v>NOTE: Table reads:  Of all 5,373 public school students enrolled in at least one Advanced Placement course, 23 (0.4%) were American Indian or Alaska Native, and 25 (0.5%) were students with disabilities served under the Individuals with Disabilities Education Act (IDEA).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2"/>
      <c r="X23" s="11"/>
      <c r="Y23" s="10"/>
      <c r="Z23" s="10"/>
    </row>
    <row r="24" spans="1:26" s="5" customFormat="1" ht="15" customHeight="1" x14ac:dyDescent="0.2">
      <c r="B24" s="9" t="s">
        <v>1</v>
      </c>
      <c r="C24" s="9"/>
      <c r="D24" s="9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7"/>
      <c r="Z24" s="7"/>
    </row>
    <row r="25" spans="1:26" s="2" customFormat="1" ht="14.1" customHeight="1" x14ac:dyDescent="0.2">
      <c r="B25" s="6" t="s">
        <v>0</v>
      </c>
      <c r="C25" s="6"/>
      <c r="D25" s="6"/>
      <c r="E25" s="5"/>
      <c r="F25" s="5"/>
      <c r="G25" s="3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3"/>
      <c r="W25" s="4"/>
      <c r="X25" s="4"/>
      <c r="Y25" s="4"/>
      <c r="Z25" s="3"/>
    </row>
  </sheetData>
  <mergeCells count="18">
    <mergeCell ref="S5:T5"/>
    <mergeCell ref="B7:B21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/>
  </sheetViews>
  <sheetFormatPr defaultColWidth="10.140625" defaultRowHeight="15.75" x14ac:dyDescent="0.25"/>
  <cols>
    <col min="1" max="1" width="10.140625" style="1"/>
    <col min="2" max="2" width="21.5703125" style="1" customWidth="1"/>
    <col min="3" max="25" width="13.5703125" style="1" customWidth="1"/>
    <col min="26" max="16384" width="10.140625" style="1"/>
  </cols>
  <sheetData>
    <row r="1" spans="1:25" s="156" customFormat="1" ht="15" customHeight="1" x14ac:dyDescent="0.2">
      <c r="A1" s="158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50"/>
      <c r="W1" s="157"/>
      <c r="X1" s="148"/>
      <c r="Y1" s="148"/>
    </row>
    <row r="2" spans="1:25" s="153" customFormat="1" ht="15" customHeight="1" x14ac:dyDescent="0.25">
      <c r="A2" s="155"/>
      <c r="B2" s="154" t="s">
        <v>33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</row>
    <row r="3" spans="1:25" s="148" customFormat="1" ht="15" customHeight="1" thickBot="1" x14ac:dyDescent="0.3">
      <c r="A3" s="152"/>
      <c r="B3" s="151"/>
      <c r="C3" s="151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50"/>
      <c r="X3" s="149"/>
      <c r="Y3" s="149"/>
    </row>
    <row r="4" spans="1:25" s="116" customFormat="1" ht="24.95" customHeight="1" x14ac:dyDescent="0.2">
      <c r="A4" s="125"/>
      <c r="B4" s="147"/>
      <c r="C4" s="145" t="s">
        <v>29</v>
      </c>
      <c r="D4" s="141" t="s">
        <v>28</v>
      </c>
      <c r="E4" s="140"/>
      <c r="F4" s="144" t="s">
        <v>27</v>
      </c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2"/>
      <c r="T4" s="141" t="s">
        <v>26</v>
      </c>
      <c r="U4" s="140"/>
      <c r="V4" s="141" t="s">
        <v>25</v>
      </c>
      <c r="W4" s="140"/>
      <c r="X4" s="139" t="s">
        <v>24</v>
      </c>
      <c r="Y4" s="138" t="s">
        <v>23</v>
      </c>
    </row>
    <row r="5" spans="1:25" s="116" customFormat="1" ht="24.95" customHeight="1" x14ac:dyDescent="0.2">
      <c r="A5" s="125"/>
      <c r="B5" s="137"/>
      <c r="C5" s="135"/>
      <c r="D5" s="129"/>
      <c r="E5" s="128"/>
      <c r="F5" s="134" t="s">
        <v>22</v>
      </c>
      <c r="G5" s="132"/>
      <c r="H5" s="133" t="s">
        <v>21</v>
      </c>
      <c r="I5" s="132"/>
      <c r="J5" s="131" t="s">
        <v>20</v>
      </c>
      <c r="K5" s="132"/>
      <c r="L5" s="131" t="s">
        <v>19</v>
      </c>
      <c r="M5" s="132"/>
      <c r="N5" s="131" t="s">
        <v>18</v>
      </c>
      <c r="O5" s="132"/>
      <c r="P5" s="131" t="s">
        <v>17</v>
      </c>
      <c r="Q5" s="132"/>
      <c r="R5" s="131" t="s">
        <v>16</v>
      </c>
      <c r="S5" s="130"/>
      <c r="T5" s="129"/>
      <c r="U5" s="128"/>
      <c r="V5" s="129"/>
      <c r="W5" s="128"/>
      <c r="X5" s="127"/>
      <c r="Y5" s="126"/>
    </row>
    <row r="6" spans="1:25" s="116" customFormat="1" ht="15" customHeight="1" thickBot="1" x14ac:dyDescent="0.25">
      <c r="A6" s="125"/>
      <c r="B6" s="124"/>
      <c r="C6" s="124"/>
      <c r="D6" s="120" t="s">
        <v>14</v>
      </c>
      <c r="E6" s="119" t="s">
        <v>13</v>
      </c>
      <c r="F6" s="121" t="s">
        <v>14</v>
      </c>
      <c r="G6" s="123" t="s">
        <v>15</v>
      </c>
      <c r="H6" s="120" t="s">
        <v>14</v>
      </c>
      <c r="I6" s="123" t="s">
        <v>15</v>
      </c>
      <c r="J6" s="120" t="s">
        <v>14</v>
      </c>
      <c r="K6" s="123" t="s">
        <v>15</v>
      </c>
      <c r="L6" s="120" t="s">
        <v>14</v>
      </c>
      <c r="M6" s="123" t="s">
        <v>15</v>
      </c>
      <c r="N6" s="120" t="s">
        <v>14</v>
      </c>
      <c r="O6" s="123" t="s">
        <v>15</v>
      </c>
      <c r="P6" s="120" t="s">
        <v>14</v>
      </c>
      <c r="Q6" s="123" t="s">
        <v>15</v>
      </c>
      <c r="R6" s="120" t="s">
        <v>14</v>
      </c>
      <c r="S6" s="122" t="s">
        <v>15</v>
      </c>
      <c r="T6" s="121" t="s">
        <v>14</v>
      </c>
      <c r="U6" s="119" t="s">
        <v>13</v>
      </c>
      <c r="V6" s="120" t="s">
        <v>14</v>
      </c>
      <c r="W6" s="119" t="s">
        <v>13</v>
      </c>
      <c r="X6" s="118"/>
      <c r="Y6" s="117"/>
    </row>
    <row r="7" spans="1:25" s="5" customFormat="1" ht="15" customHeight="1" x14ac:dyDescent="0.2">
      <c r="A7" s="27" t="s">
        <v>32</v>
      </c>
      <c r="B7" s="162" t="s">
        <v>4</v>
      </c>
      <c r="C7" s="51" t="s">
        <v>8</v>
      </c>
      <c r="D7" s="44">
        <v>88</v>
      </c>
      <c r="E7" s="43">
        <v>38.938053097345097</v>
      </c>
      <c r="F7" s="44" t="s">
        <v>2</v>
      </c>
      <c r="G7" s="47">
        <v>0.88495575221238898</v>
      </c>
      <c r="H7" s="49">
        <v>9</v>
      </c>
      <c r="I7" s="47">
        <v>3.98230088495575</v>
      </c>
      <c r="J7" s="48" t="s">
        <v>2</v>
      </c>
      <c r="K7" s="47">
        <v>0.88495575221238898</v>
      </c>
      <c r="L7" s="49">
        <v>10</v>
      </c>
      <c r="M7" s="47">
        <v>4.4247787610619502</v>
      </c>
      <c r="N7" s="49">
        <v>63</v>
      </c>
      <c r="O7" s="47">
        <v>27.876106194690301</v>
      </c>
      <c r="P7" s="48">
        <v>0</v>
      </c>
      <c r="Q7" s="47">
        <v>0</v>
      </c>
      <c r="R7" s="96" t="s">
        <v>2</v>
      </c>
      <c r="S7" s="45">
        <v>0.88495575221238898</v>
      </c>
      <c r="T7" s="44">
        <v>0</v>
      </c>
      <c r="U7" s="45">
        <v>0</v>
      </c>
      <c r="V7" s="44">
        <v>0</v>
      </c>
      <c r="W7" s="43">
        <v>0</v>
      </c>
      <c r="X7" s="42">
        <v>72</v>
      </c>
      <c r="Y7" s="41">
        <v>100</v>
      </c>
    </row>
    <row r="8" spans="1:25" s="5" customFormat="1" ht="15" customHeight="1" x14ac:dyDescent="0.2">
      <c r="A8" s="27" t="s">
        <v>32</v>
      </c>
      <c r="B8" s="161" t="s">
        <v>4</v>
      </c>
      <c r="C8" s="38" t="s">
        <v>6</v>
      </c>
      <c r="D8" s="31">
        <v>138</v>
      </c>
      <c r="E8" s="30">
        <v>61.061946902654903</v>
      </c>
      <c r="F8" s="37">
        <v>0</v>
      </c>
      <c r="G8" s="34">
        <v>0</v>
      </c>
      <c r="H8" s="35">
        <v>10</v>
      </c>
      <c r="I8" s="34">
        <v>4.4247787610619502</v>
      </c>
      <c r="J8" s="35" t="s">
        <v>2</v>
      </c>
      <c r="K8" s="34">
        <v>0.88495575221238898</v>
      </c>
      <c r="L8" s="36">
        <v>29</v>
      </c>
      <c r="M8" s="34">
        <v>12.831858407079601</v>
      </c>
      <c r="N8" s="36">
        <v>97</v>
      </c>
      <c r="O8" s="34">
        <v>42.920353982300902</v>
      </c>
      <c r="P8" s="35">
        <v>0</v>
      </c>
      <c r="Q8" s="34">
        <v>0</v>
      </c>
      <c r="R8" s="33">
        <v>0</v>
      </c>
      <c r="S8" s="32">
        <v>0</v>
      </c>
      <c r="T8" s="31">
        <v>0</v>
      </c>
      <c r="U8" s="32">
        <v>0</v>
      </c>
      <c r="V8" s="31">
        <v>0</v>
      </c>
      <c r="W8" s="30">
        <v>0</v>
      </c>
      <c r="X8" s="29">
        <v>72</v>
      </c>
      <c r="Y8" s="28">
        <v>100</v>
      </c>
    </row>
    <row r="9" spans="1:25" s="5" customFormat="1" ht="15" customHeight="1" thickBot="1" x14ac:dyDescent="0.25">
      <c r="A9" s="27" t="s">
        <v>32</v>
      </c>
      <c r="B9" s="160" t="s">
        <v>4</v>
      </c>
      <c r="C9" s="24" t="s">
        <v>3</v>
      </c>
      <c r="D9" s="18">
        <v>226</v>
      </c>
      <c r="E9" s="17">
        <v>100</v>
      </c>
      <c r="F9" s="159" t="s">
        <v>2</v>
      </c>
      <c r="G9" s="21">
        <v>0.88495575221238898</v>
      </c>
      <c r="H9" s="23">
        <v>19</v>
      </c>
      <c r="I9" s="21">
        <v>8.4070796460176993</v>
      </c>
      <c r="J9" s="22">
        <v>4</v>
      </c>
      <c r="K9" s="21">
        <v>1.76991150442478</v>
      </c>
      <c r="L9" s="23">
        <v>39</v>
      </c>
      <c r="M9" s="21">
        <v>17.256637168141602</v>
      </c>
      <c r="N9" s="23">
        <v>160</v>
      </c>
      <c r="O9" s="21">
        <v>70.796460176991104</v>
      </c>
      <c r="P9" s="23">
        <v>0</v>
      </c>
      <c r="Q9" s="21">
        <v>0</v>
      </c>
      <c r="R9" s="20" t="s">
        <v>2</v>
      </c>
      <c r="S9" s="19">
        <v>0.88495575221238898</v>
      </c>
      <c r="T9" s="18">
        <v>0</v>
      </c>
      <c r="U9" s="19">
        <v>0</v>
      </c>
      <c r="V9" s="18">
        <v>0</v>
      </c>
      <c r="W9" s="17">
        <v>0</v>
      </c>
      <c r="X9" s="16">
        <v>72</v>
      </c>
      <c r="Y9" s="15">
        <v>100</v>
      </c>
    </row>
    <row r="10" spans="1:25" s="2" customFormat="1" ht="15" customHeight="1" x14ac:dyDescent="0.2">
      <c r="A10" s="10"/>
      <c r="B10" s="13" t="str">
        <f>CONCATENATE("NOTE: Table reads:  Of all ",IF(ISTEXT(D9),LEFT(D9,3),TEXT(D9,"#,##0"))," public school students enrolled in the International Baccalaureate Diploma Programme, ",IF(ISTEXT(F9),LEFT(F9,3),TEXT(F9,"#,##0"))," (",TEXT(G9,"0.0"),"%) were American Indian or Alaska Native, and ", IF(ISTEXT(T9),LEFT(T9,3),TEXT(T9,"#,##0"))," (",TEXT(U9,"0.0"),"%) were students with disabilities served under the Individuals with Disabilities Education Act (IDEA).")</f>
        <v>NOTE: Table reads:  Of all 226 public school students enrolled in the International Baccalaureate Diploma Programme, 1-3 (0.9%) were American Indian or Alaska Native, and 0 (0.0%) were students with disabilities served under the Individuals with Disabilities Education Act (IDEA).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2"/>
      <c r="W10" s="11"/>
      <c r="X10" s="10"/>
      <c r="Y10" s="10"/>
    </row>
    <row r="11" spans="1:25" s="5" customFormat="1" ht="15" customHeight="1" x14ac:dyDescent="0.2">
      <c r="B11" s="9" t="s">
        <v>1</v>
      </c>
      <c r="C11" s="9"/>
      <c r="D11" s="8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U11" s="8"/>
      <c r="V11" s="8"/>
      <c r="W11" s="8"/>
      <c r="X11" s="7"/>
      <c r="Y11" s="7"/>
    </row>
    <row r="12" spans="1:25" s="2" customFormat="1" ht="14.1" customHeight="1" x14ac:dyDescent="0.2">
      <c r="B12" s="6" t="s">
        <v>0</v>
      </c>
      <c r="C12" s="6"/>
      <c r="D12" s="5"/>
      <c r="E12" s="5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5"/>
      <c r="U12" s="3"/>
      <c r="V12" s="4"/>
      <c r="W12" s="4"/>
      <c r="X12" s="4"/>
      <c r="Y12" s="3"/>
    </row>
  </sheetData>
  <mergeCells count="17">
    <mergeCell ref="Y4:Y5"/>
    <mergeCell ref="F5:G5"/>
    <mergeCell ref="B7:B9"/>
    <mergeCell ref="H5:I5"/>
    <mergeCell ref="J5:K5"/>
    <mergeCell ref="L5:M5"/>
    <mergeCell ref="N5:O5"/>
    <mergeCell ref="P5:Q5"/>
    <mergeCell ref="R5:S5"/>
    <mergeCell ref="B2:Y2"/>
    <mergeCell ref="B4:B5"/>
    <mergeCell ref="C4:C5"/>
    <mergeCell ref="D4:E5"/>
    <mergeCell ref="F4:S4"/>
    <mergeCell ref="T4:U5"/>
    <mergeCell ref="V4:W5"/>
    <mergeCell ref="X4:X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DE-AP</vt:lpstr>
      <vt:lpstr>DE-IB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2015-11-13T20:54:46Z</dcterms:created>
  <dcterms:modified xsi:type="dcterms:W3CDTF">2015-11-13T20:57:21Z</dcterms:modified>
</cp:coreProperties>
</file>