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580" yWindow="1260" windowWidth="25440" windowHeight="15990" tabRatio="1000"/>
  </bookViews>
  <sheets>
    <sheet name="Total" sheetId="50" r:id="rId1"/>
    <sheet name="Male" sheetId="51" r:id="rId2"/>
    <sheet name="Female" sheetId="52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2" l="1"/>
  <c r="B2" i="52"/>
  <c r="B60" i="51"/>
  <c r="B2" i="51"/>
  <c r="B60" i="50"/>
  <c r="B2" i="50"/>
</calcChain>
</file>

<file path=xl/sharedStrings.xml><?xml version="1.0" encoding="utf-8"?>
<sst xmlns="http://schemas.openxmlformats.org/spreadsheetml/2006/main" count="440" uniqueCount="73">
  <si>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</si>
  <si>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</si>
  <si>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</si>
  <si>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</si>
  <si>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</si>
  <si>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</si>
  <si>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</si>
  <si>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</si>
  <si>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</si>
  <si>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</si>
  <si>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</si>
  <si>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</si>
  <si>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</si>
  <si>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</si>
  <si>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</si>
  <si>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</si>
  <si>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</si>
  <si>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</si>
  <si>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 xml:space="preserve">Students With Disabilities Served Under IDEA 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</si>
  <si>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</si>
  <si>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</si>
  <si>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</si>
  <si>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</si>
  <si>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</si>
  <si>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</si>
  <si>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</si>
  <si>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</si>
  <si>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</si>
  <si>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</si>
  <si>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</si>
  <si>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</si>
  <si>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</si>
  <si>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</si>
  <si>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</si>
  <si>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</si>
  <si>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</si>
  <si>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</si>
  <si>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</si>
  <si>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</si>
  <si>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</si>
  <si>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</si>
  <si>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</si>
  <si>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</si>
  <si>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</si>
  <si>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</si>
  <si>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</si>
  <si>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</si>
  <si>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</si>
  <si>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</si>
  <si>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</si>
  <si>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</si>
  <si>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</si>
  <si>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</si>
  <si>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</si>
  <si>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</si>
  <si>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</si>
  <si>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</si>
  <si>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</si>
  <si>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</si>
  <si>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</si>
  <si>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</si>
  <si>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</si>
  <si>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</si>
  <si>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</si>
  <si>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</si>
  <si>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</si>
  <si>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</si>
  <si>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</si>
  <si>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</si>
  <si>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</si>
  <si>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</si>
  <si>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1-3 </t>
  </si>
  <si>
    <t>enrolled in early childhood and prekindergarten programs or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</si>
</sst>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2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0" fontId="3" fillId="0" borderId="1" xfId="23" applyFont="1" applyBorder="1"/>
    <xf numFmtId="1" fontId="4" fillId="0" borderId="1" xfId="23" applyNumberFormat="1" applyFont="1" applyBorder="1" applyAlignment="1">
      <alignment wrapText="1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165" fontId="17" fillId="0" borderId="21" xfId="2" applyNumberFormat="1" applyFont="1" applyFill="1" applyBorder="1" applyAlignment="1">
      <alignment horizontal="right"/>
    </xf>
    <xf numFmtId="0" fontId="7" fillId="0" borderId="0" xfId="23" applyFont="1" applyAlignment="1">
      <alignment horizontal="left"/>
    </xf>
    <xf numFmtId="0" fontId="7" fillId="0" borderId="0" xfId="1" applyFont="1" applyAlignment="1">
      <alignment horizontal="left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212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tabSelected="1" zoomScaleNormal="100" workbookViewId="0">
      <selection activeCell="D18" sqref="D18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4" s="2" customFormat="1" ht="15" customHeight="1" x14ac:dyDescent="0.25">
      <c r="A2" s="9"/>
      <c r="B2" s="84" t="str">
        <f>CONCATENATE("Number and percentage of public school students enrolled in ",A7, ", by race/ethnicity, disability status, and English proficiency, by state: School Year 2011-12")</f>
        <v>Number and percentage of public school students enrolled in enrolled in early childhood and prekindergarten programs or services, by race/ethnicity, disability status, and English proficiency, by state: School Year 2011-12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</row>
    <row r="3" spans="1:24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4" s="12" customFormat="1" ht="24.95" customHeight="1" x14ac:dyDescent="0.2">
      <c r="A4" s="11"/>
      <c r="B4" s="85" t="s">
        <v>0</v>
      </c>
      <c r="C4" s="87" t="s">
        <v>11</v>
      </c>
      <c r="D4" s="89" t="s">
        <v>10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92" t="s">
        <v>18</v>
      </c>
      <c r="S4" s="93"/>
      <c r="T4" s="92" t="s">
        <v>12</v>
      </c>
      <c r="U4" s="93"/>
      <c r="V4" s="96" t="s">
        <v>17</v>
      </c>
      <c r="W4" s="98" t="s">
        <v>13</v>
      </c>
    </row>
    <row r="5" spans="1:24" s="12" customFormat="1" ht="24.95" customHeight="1" x14ac:dyDescent="0.2">
      <c r="A5" s="11"/>
      <c r="B5" s="86"/>
      <c r="C5" s="88"/>
      <c r="D5" s="100" t="s">
        <v>1</v>
      </c>
      <c r="E5" s="101"/>
      <c r="F5" s="102" t="s">
        <v>2</v>
      </c>
      <c r="G5" s="101"/>
      <c r="H5" s="103" t="s">
        <v>3</v>
      </c>
      <c r="I5" s="101"/>
      <c r="J5" s="103" t="s">
        <v>4</v>
      </c>
      <c r="K5" s="101"/>
      <c r="L5" s="103" t="s">
        <v>5</v>
      </c>
      <c r="M5" s="101"/>
      <c r="N5" s="103" t="s">
        <v>6</v>
      </c>
      <c r="O5" s="101"/>
      <c r="P5" s="103" t="s">
        <v>7</v>
      </c>
      <c r="Q5" s="104"/>
      <c r="R5" s="94"/>
      <c r="S5" s="95"/>
      <c r="T5" s="94"/>
      <c r="U5" s="95"/>
      <c r="V5" s="97"/>
      <c r="W5" s="99"/>
    </row>
    <row r="6" spans="1:24" s="12" customFormat="1" ht="15" customHeight="1" thickBot="1" x14ac:dyDescent="0.25">
      <c r="A6" s="11"/>
      <c r="B6" s="13"/>
      <c r="C6" s="67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4" s="33" customFormat="1" ht="15" customHeight="1" x14ac:dyDescent="0.2">
      <c r="A7" s="21" t="s">
        <v>72</v>
      </c>
      <c r="B7" s="22" t="s">
        <v>19</v>
      </c>
      <c r="C7" s="23">
        <v>1390422</v>
      </c>
      <c r="D7" s="24">
        <v>19970</v>
      </c>
      <c r="E7" s="25">
        <v>1.4362546047171301</v>
      </c>
      <c r="F7" s="26">
        <v>48028</v>
      </c>
      <c r="G7" s="25">
        <v>3.4542031124363701</v>
      </c>
      <c r="H7" s="26">
        <v>407195</v>
      </c>
      <c r="I7" s="25">
        <v>29.285713258276999</v>
      </c>
      <c r="J7" s="26">
        <v>257404</v>
      </c>
      <c r="K7" s="25">
        <v>18.512652993120099</v>
      </c>
      <c r="L7" s="26">
        <v>606105</v>
      </c>
      <c r="M7" s="25">
        <v>43.5914420226377</v>
      </c>
      <c r="N7" s="45">
        <v>8500</v>
      </c>
      <c r="O7" s="25">
        <v>0.611325194796975</v>
      </c>
      <c r="P7" s="27">
        <v>43220</v>
      </c>
      <c r="Q7" s="28">
        <v>3.1084088140147399</v>
      </c>
      <c r="R7" s="29">
        <v>301798</v>
      </c>
      <c r="S7" s="28">
        <v>21.7054966046279</v>
      </c>
      <c r="T7" s="29">
        <v>164923</v>
      </c>
      <c r="U7" s="30">
        <v>11.8613629531178</v>
      </c>
      <c r="V7" s="31">
        <v>28207</v>
      </c>
      <c r="W7" s="32">
        <v>99.939731272379206</v>
      </c>
    </row>
    <row r="8" spans="1:24" s="33" customFormat="1" ht="15" customHeight="1" x14ac:dyDescent="0.2">
      <c r="A8" s="21" t="s">
        <v>72</v>
      </c>
      <c r="B8" s="34" t="s">
        <v>20</v>
      </c>
      <c r="C8" s="35">
        <v>9279</v>
      </c>
      <c r="D8" s="36">
        <v>58</v>
      </c>
      <c r="E8" s="37">
        <v>0.62506735639616295</v>
      </c>
      <c r="F8" s="38">
        <v>92</v>
      </c>
      <c r="G8" s="37">
        <v>0.99148615152494901</v>
      </c>
      <c r="H8" s="47">
        <v>618</v>
      </c>
      <c r="I8" s="37">
        <v>6.6602004526349798</v>
      </c>
      <c r="J8" s="38">
        <v>3911</v>
      </c>
      <c r="K8" s="37">
        <v>42.148938463196501</v>
      </c>
      <c r="L8" s="38">
        <v>4365</v>
      </c>
      <c r="M8" s="37">
        <v>47.041707080504402</v>
      </c>
      <c r="N8" s="38">
        <v>6</v>
      </c>
      <c r="O8" s="37">
        <v>6.4662140316844502E-2</v>
      </c>
      <c r="P8" s="50">
        <v>229</v>
      </c>
      <c r="Q8" s="40">
        <v>2.46793835542623</v>
      </c>
      <c r="R8" s="36">
        <v>1824</v>
      </c>
      <c r="S8" s="40">
        <v>19.657290656320701</v>
      </c>
      <c r="T8" s="48">
        <v>195</v>
      </c>
      <c r="U8" s="41">
        <v>2.1015195602974499</v>
      </c>
      <c r="V8" s="42">
        <v>299</v>
      </c>
      <c r="W8" s="43">
        <v>100</v>
      </c>
    </row>
    <row r="9" spans="1:24" s="33" customFormat="1" ht="15" customHeight="1" x14ac:dyDescent="0.2">
      <c r="A9" s="21" t="s">
        <v>72</v>
      </c>
      <c r="B9" s="44" t="s">
        <v>21</v>
      </c>
      <c r="C9" s="23">
        <v>2865</v>
      </c>
      <c r="D9" s="24">
        <v>1282</v>
      </c>
      <c r="E9" s="25">
        <v>44.746945898778399</v>
      </c>
      <c r="F9" s="26">
        <v>77</v>
      </c>
      <c r="G9" s="25">
        <v>2.6876090750436301</v>
      </c>
      <c r="H9" s="26">
        <v>125</v>
      </c>
      <c r="I9" s="25">
        <v>4.3630017452006999</v>
      </c>
      <c r="J9" s="45">
        <v>81</v>
      </c>
      <c r="K9" s="25">
        <v>2.8272251308900498</v>
      </c>
      <c r="L9" s="45">
        <v>989</v>
      </c>
      <c r="M9" s="25">
        <v>34.520069808027898</v>
      </c>
      <c r="N9" s="26">
        <v>54</v>
      </c>
      <c r="O9" s="25">
        <v>1.8848167539267</v>
      </c>
      <c r="P9" s="49">
        <v>257</v>
      </c>
      <c r="Q9" s="28">
        <v>8.9703315881326393</v>
      </c>
      <c r="R9" s="46">
        <v>967</v>
      </c>
      <c r="S9" s="28">
        <v>33.752181500872602</v>
      </c>
      <c r="T9" s="46">
        <v>17</v>
      </c>
      <c r="U9" s="30">
        <v>0.59336823734729505</v>
      </c>
      <c r="V9" s="31">
        <v>201</v>
      </c>
      <c r="W9" s="32">
        <v>100</v>
      </c>
    </row>
    <row r="10" spans="1:24" s="33" customFormat="1" ht="15" customHeight="1" x14ac:dyDescent="0.2">
      <c r="A10" s="21" t="s">
        <v>72</v>
      </c>
      <c r="B10" s="34" t="s">
        <v>22</v>
      </c>
      <c r="C10" s="35">
        <v>19363</v>
      </c>
      <c r="D10" s="48">
        <v>1275</v>
      </c>
      <c r="E10" s="37">
        <v>6.5847234416154503</v>
      </c>
      <c r="F10" s="38">
        <v>455</v>
      </c>
      <c r="G10" s="37">
        <v>2.3498424830863001</v>
      </c>
      <c r="H10" s="47">
        <v>8291</v>
      </c>
      <c r="I10" s="37">
        <v>42.818778081908803</v>
      </c>
      <c r="J10" s="38">
        <v>774</v>
      </c>
      <c r="K10" s="37">
        <v>3.9973144657336199</v>
      </c>
      <c r="L10" s="47">
        <v>8125</v>
      </c>
      <c r="M10" s="37">
        <v>41.961472912255303</v>
      </c>
      <c r="N10" s="47">
        <v>60</v>
      </c>
      <c r="O10" s="37">
        <v>0.30986933842896203</v>
      </c>
      <c r="P10" s="39">
        <v>383</v>
      </c>
      <c r="Q10" s="40">
        <v>1.97799927697154</v>
      </c>
      <c r="R10" s="48">
        <v>9164</v>
      </c>
      <c r="S10" s="40">
        <v>47.327376956050202</v>
      </c>
      <c r="T10" s="48">
        <v>451</v>
      </c>
      <c r="U10" s="41">
        <v>2.3291845271910301</v>
      </c>
      <c r="V10" s="42">
        <v>429</v>
      </c>
      <c r="W10" s="43">
        <v>100</v>
      </c>
    </row>
    <row r="11" spans="1:24" s="33" customFormat="1" ht="15" customHeight="1" x14ac:dyDescent="0.2">
      <c r="A11" s="21" t="s">
        <v>72</v>
      </c>
      <c r="B11" s="44" t="s">
        <v>23</v>
      </c>
      <c r="C11" s="23">
        <v>10884</v>
      </c>
      <c r="D11" s="24">
        <v>50</v>
      </c>
      <c r="E11" s="25">
        <v>0.459389930172731</v>
      </c>
      <c r="F11" s="45">
        <v>137</v>
      </c>
      <c r="G11" s="25">
        <v>1.25872840867328</v>
      </c>
      <c r="H11" s="26">
        <v>1367</v>
      </c>
      <c r="I11" s="25">
        <v>12.5597206909225</v>
      </c>
      <c r="J11" s="26">
        <v>2846</v>
      </c>
      <c r="K11" s="25">
        <v>26.148474825431801</v>
      </c>
      <c r="L11" s="26">
        <v>6302</v>
      </c>
      <c r="M11" s="25">
        <v>57.901506798970999</v>
      </c>
      <c r="N11" s="26">
        <v>11</v>
      </c>
      <c r="O11" s="25">
        <v>0.101065784638001</v>
      </c>
      <c r="P11" s="49">
        <v>171</v>
      </c>
      <c r="Q11" s="28">
        <v>1.5711135611907401</v>
      </c>
      <c r="R11" s="46">
        <v>483</v>
      </c>
      <c r="S11" s="28">
        <v>4.4377067254685798</v>
      </c>
      <c r="T11" s="24">
        <v>175</v>
      </c>
      <c r="U11" s="30">
        <v>1.60786475560456</v>
      </c>
      <c r="V11" s="31">
        <v>238</v>
      </c>
      <c r="W11" s="32">
        <v>100</v>
      </c>
    </row>
    <row r="12" spans="1:24" s="33" customFormat="1" ht="15" customHeight="1" x14ac:dyDescent="0.2">
      <c r="A12" s="21" t="s">
        <v>72</v>
      </c>
      <c r="B12" s="34" t="s">
        <v>24</v>
      </c>
      <c r="C12" s="35">
        <v>82885</v>
      </c>
      <c r="D12" s="36">
        <v>657</v>
      </c>
      <c r="E12" s="37">
        <v>0.79266453519937297</v>
      </c>
      <c r="F12" s="47">
        <v>5784</v>
      </c>
      <c r="G12" s="37">
        <v>6.9783434879652502</v>
      </c>
      <c r="H12" s="38">
        <v>55326</v>
      </c>
      <c r="I12" s="37">
        <v>66.750316703866801</v>
      </c>
      <c r="J12" s="38">
        <v>4440</v>
      </c>
      <c r="K12" s="37">
        <v>5.3568196899318297</v>
      </c>
      <c r="L12" s="38">
        <v>13328</v>
      </c>
      <c r="M12" s="37">
        <v>16.080110997164699</v>
      </c>
      <c r="N12" s="47">
        <v>449</v>
      </c>
      <c r="O12" s="37">
        <v>0.54171442359896205</v>
      </c>
      <c r="P12" s="50">
        <v>2901</v>
      </c>
      <c r="Q12" s="40">
        <v>3.5000301622730299</v>
      </c>
      <c r="R12" s="48">
        <v>20846</v>
      </c>
      <c r="S12" s="40">
        <v>25.150509742414201</v>
      </c>
      <c r="T12" s="36">
        <v>12805</v>
      </c>
      <c r="U12" s="41">
        <v>15.449116245400299</v>
      </c>
      <c r="V12" s="42">
        <v>1827</v>
      </c>
      <c r="W12" s="43">
        <v>100</v>
      </c>
    </row>
    <row r="13" spans="1:24" s="33" customFormat="1" ht="15" customHeight="1" x14ac:dyDescent="0.2">
      <c r="A13" s="21" t="s">
        <v>72</v>
      </c>
      <c r="B13" s="44" t="s">
        <v>25</v>
      </c>
      <c r="C13" s="23">
        <v>30999</v>
      </c>
      <c r="D13" s="24">
        <v>193</v>
      </c>
      <c r="E13" s="25">
        <v>0.62260072905577601</v>
      </c>
      <c r="F13" s="45">
        <v>907</v>
      </c>
      <c r="G13" s="25">
        <v>2.92590083551082</v>
      </c>
      <c r="H13" s="26">
        <v>12532</v>
      </c>
      <c r="I13" s="25">
        <v>40.427110551953298</v>
      </c>
      <c r="J13" s="45">
        <v>1422</v>
      </c>
      <c r="K13" s="25">
        <v>4.5872447498306403</v>
      </c>
      <c r="L13" s="26">
        <v>14960</v>
      </c>
      <c r="M13" s="25">
        <v>48.259621278105698</v>
      </c>
      <c r="N13" s="26">
        <v>45</v>
      </c>
      <c r="O13" s="25">
        <v>0.14516597309590601</v>
      </c>
      <c r="P13" s="27">
        <v>940</v>
      </c>
      <c r="Q13" s="28">
        <v>3.0323558824478201</v>
      </c>
      <c r="R13" s="24">
        <v>6940</v>
      </c>
      <c r="S13" s="28">
        <v>22.387818961901999</v>
      </c>
      <c r="T13" s="46">
        <v>2574</v>
      </c>
      <c r="U13" s="30">
        <v>8.3034936610858399</v>
      </c>
      <c r="V13" s="31">
        <v>564</v>
      </c>
      <c r="W13" s="32">
        <v>100</v>
      </c>
    </row>
    <row r="14" spans="1:24" s="33" customFormat="1" ht="15" customHeight="1" x14ac:dyDescent="0.2">
      <c r="A14" s="21" t="s">
        <v>72</v>
      </c>
      <c r="B14" s="34" t="s">
        <v>26</v>
      </c>
      <c r="C14" s="51">
        <v>17669</v>
      </c>
      <c r="D14" s="36">
        <v>118</v>
      </c>
      <c r="E14" s="37">
        <v>0.667836323504443</v>
      </c>
      <c r="F14" s="38">
        <v>782</v>
      </c>
      <c r="G14" s="37">
        <v>4.4258305506819902</v>
      </c>
      <c r="H14" s="47">
        <v>4261</v>
      </c>
      <c r="I14" s="37">
        <v>24.1156828343426</v>
      </c>
      <c r="J14" s="47">
        <v>2595</v>
      </c>
      <c r="K14" s="37">
        <v>14.686739487237499</v>
      </c>
      <c r="L14" s="47">
        <v>9297</v>
      </c>
      <c r="M14" s="37">
        <v>52.617578810345798</v>
      </c>
      <c r="N14" s="38">
        <v>16</v>
      </c>
      <c r="O14" s="37">
        <v>9.0554077763314297E-2</v>
      </c>
      <c r="P14" s="39">
        <v>600</v>
      </c>
      <c r="Q14" s="40">
        <v>3.39577791612429</v>
      </c>
      <c r="R14" s="48">
        <v>4508</v>
      </c>
      <c r="S14" s="40">
        <v>25.513611409813802</v>
      </c>
      <c r="T14" s="36">
        <v>285</v>
      </c>
      <c r="U14" s="41">
        <v>1.6129945101590399</v>
      </c>
      <c r="V14" s="42">
        <v>334</v>
      </c>
      <c r="W14" s="43">
        <v>100</v>
      </c>
    </row>
    <row r="15" spans="1:24" s="33" customFormat="1" ht="15" customHeight="1" x14ac:dyDescent="0.2">
      <c r="A15" s="21" t="s">
        <v>72</v>
      </c>
      <c r="B15" s="44" t="s">
        <v>27</v>
      </c>
      <c r="C15" s="68">
        <v>1783</v>
      </c>
      <c r="D15" s="24">
        <v>4</v>
      </c>
      <c r="E15" s="25">
        <v>0.224340998317443</v>
      </c>
      <c r="F15" s="26">
        <v>40</v>
      </c>
      <c r="G15" s="25">
        <v>2.2434099831744301</v>
      </c>
      <c r="H15" s="26">
        <v>311</v>
      </c>
      <c r="I15" s="25">
        <v>17.442512619181201</v>
      </c>
      <c r="J15" s="45">
        <v>531</v>
      </c>
      <c r="K15" s="25">
        <v>29.781267526640502</v>
      </c>
      <c r="L15" s="26">
        <v>847</v>
      </c>
      <c r="M15" s="25">
        <v>47.504206393718498</v>
      </c>
      <c r="N15" s="45">
        <v>4</v>
      </c>
      <c r="O15" s="25">
        <v>0.224340998317443</v>
      </c>
      <c r="P15" s="27">
        <v>46</v>
      </c>
      <c r="Q15" s="28">
        <v>2.5799214806505901</v>
      </c>
      <c r="R15" s="46">
        <v>1210</v>
      </c>
      <c r="S15" s="28">
        <v>67.863151991026399</v>
      </c>
      <c r="T15" s="24">
        <v>18</v>
      </c>
      <c r="U15" s="30">
        <v>1.0095344924284899</v>
      </c>
      <c r="V15" s="31">
        <v>41</v>
      </c>
      <c r="W15" s="32">
        <v>100</v>
      </c>
    </row>
    <row r="16" spans="1:24" s="33" customFormat="1" ht="15" customHeight="1" x14ac:dyDescent="0.2">
      <c r="A16" s="21" t="s">
        <v>72</v>
      </c>
      <c r="B16" s="34" t="s">
        <v>28</v>
      </c>
      <c r="C16" s="51">
        <v>10502</v>
      </c>
      <c r="D16" s="48">
        <v>45</v>
      </c>
      <c r="E16" s="37">
        <v>0.42848981146448301</v>
      </c>
      <c r="F16" s="47">
        <v>138</v>
      </c>
      <c r="G16" s="37">
        <v>1.3140354218244099</v>
      </c>
      <c r="H16" s="38">
        <v>1480</v>
      </c>
      <c r="I16" s="37">
        <v>14.092553799276301</v>
      </c>
      <c r="J16" s="47">
        <v>7634</v>
      </c>
      <c r="K16" s="37">
        <v>72.690916015996905</v>
      </c>
      <c r="L16" s="38">
        <v>1036</v>
      </c>
      <c r="M16" s="37">
        <v>9.8647876594934303</v>
      </c>
      <c r="N16" s="47">
        <v>14</v>
      </c>
      <c r="O16" s="37">
        <v>0.13330794134450599</v>
      </c>
      <c r="P16" s="39">
        <v>155</v>
      </c>
      <c r="Q16" s="40">
        <v>1.4759093505998899</v>
      </c>
      <c r="R16" s="36">
        <v>718</v>
      </c>
      <c r="S16" s="40">
        <v>6.8367929918110804</v>
      </c>
      <c r="T16" s="36">
        <v>929</v>
      </c>
      <c r="U16" s="41">
        <v>8.8459341077889899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72</v>
      </c>
      <c r="B17" s="44" t="s">
        <v>29</v>
      </c>
      <c r="C17" s="23">
        <v>54728</v>
      </c>
      <c r="D17" s="24">
        <v>111</v>
      </c>
      <c r="E17" s="25">
        <v>0.20282122496711</v>
      </c>
      <c r="F17" s="45">
        <v>901</v>
      </c>
      <c r="G17" s="25">
        <v>1.6463236368951899</v>
      </c>
      <c r="H17" s="26">
        <v>16757</v>
      </c>
      <c r="I17" s="25">
        <v>30.6186960970618</v>
      </c>
      <c r="J17" s="45">
        <v>16621</v>
      </c>
      <c r="K17" s="25">
        <v>30.3701944160211</v>
      </c>
      <c r="L17" s="45">
        <v>18804</v>
      </c>
      <c r="M17" s="25">
        <v>34.359011840374201</v>
      </c>
      <c r="N17" s="45">
        <v>67</v>
      </c>
      <c r="O17" s="25">
        <v>0.12242362227744499</v>
      </c>
      <c r="P17" s="49">
        <v>1467</v>
      </c>
      <c r="Q17" s="28">
        <v>2.6805291624031602</v>
      </c>
      <c r="R17" s="24">
        <v>16348</v>
      </c>
      <c r="S17" s="28">
        <v>29.871363835696499</v>
      </c>
      <c r="T17" s="24">
        <v>10193</v>
      </c>
      <c r="U17" s="30">
        <v>18.6248355503581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30</v>
      </c>
      <c r="C18" s="35">
        <v>49274</v>
      </c>
      <c r="D18" s="48">
        <v>93</v>
      </c>
      <c r="E18" s="37">
        <v>0.188740512237691</v>
      </c>
      <c r="F18" s="38">
        <v>935</v>
      </c>
      <c r="G18" s="37">
        <v>1.8975524617445301</v>
      </c>
      <c r="H18" s="38">
        <v>6432</v>
      </c>
      <c r="I18" s="37">
        <v>13.053537362503601</v>
      </c>
      <c r="J18" s="38">
        <v>19693</v>
      </c>
      <c r="K18" s="37">
        <v>39.966310833299502</v>
      </c>
      <c r="L18" s="38">
        <v>20553</v>
      </c>
      <c r="M18" s="37">
        <v>41.711653204529803</v>
      </c>
      <c r="N18" s="38">
        <v>51</v>
      </c>
      <c r="O18" s="37">
        <v>0.10350286154970199</v>
      </c>
      <c r="P18" s="39">
        <v>1517</v>
      </c>
      <c r="Q18" s="40">
        <v>3.0787027641352398</v>
      </c>
      <c r="R18" s="48">
        <v>8619</v>
      </c>
      <c r="S18" s="40">
        <v>17.491983601899602</v>
      </c>
      <c r="T18" s="36">
        <v>401</v>
      </c>
      <c r="U18" s="41">
        <v>0.81381661728294796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31</v>
      </c>
      <c r="C19" s="23">
        <v>18243</v>
      </c>
      <c r="D19" s="24">
        <v>52</v>
      </c>
      <c r="E19" s="25">
        <v>0.28504083758153798</v>
      </c>
      <c r="F19" s="26">
        <v>4224</v>
      </c>
      <c r="G19" s="25">
        <v>23.1540864989311</v>
      </c>
      <c r="H19" s="26">
        <v>3068</v>
      </c>
      <c r="I19" s="25">
        <v>16.817409417310699</v>
      </c>
      <c r="J19" s="26">
        <v>410</v>
      </c>
      <c r="K19" s="25">
        <v>2.24743737323905</v>
      </c>
      <c r="L19" s="26">
        <v>2639</v>
      </c>
      <c r="M19" s="25">
        <v>14.4658225072631</v>
      </c>
      <c r="N19" s="26">
        <v>4951</v>
      </c>
      <c r="O19" s="25">
        <v>27.139176670503801</v>
      </c>
      <c r="P19" s="27">
        <v>2899</v>
      </c>
      <c r="Q19" s="28">
        <v>15.891026695170799</v>
      </c>
      <c r="R19" s="24">
        <v>2974</v>
      </c>
      <c r="S19" s="28">
        <v>16.302143287836401</v>
      </c>
      <c r="T19" s="24">
        <v>2158</v>
      </c>
      <c r="U19" s="30">
        <v>11.829194759633801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32</v>
      </c>
      <c r="C20" s="51">
        <v>3552</v>
      </c>
      <c r="D20" s="48">
        <v>92</v>
      </c>
      <c r="E20" s="37">
        <v>2.5900900900900901</v>
      </c>
      <c r="F20" s="47">
        <v>30</v>
      </c>
      <c r="G20" s="37">
        <v>0.84459459459459496</v>
      </c>
      <c r="H20" s="38">
        <v>554</v>
      </c>
      <c r="I20" s="37">
        <v>15.5968468468468</v>
      </c>
      <c r="J20" s="47">
        <v>30</v>
      </c>
      <c r="K20" s="37">
        <v>0.84459459459459496</v>
      </c>
      <c r="L20" s="47">
        <v>2740</v>
      </c>
      <c r="M20" s="37">
        <v>77.139639639639597</v>
      </c>
      <c r="N20" s="47">
        <v>12</v>
      </c>
      <c r="O20" s="37">
        <v>0.337837837837838</v>
      </c>
      <c r="P20" s="39">
        <v>94</v>
      </c>
      <c r="Q20" s="40">
        <v>2.6463963963963999</v>
      </c>
      <c r="R20" s="48">
        <v>2127</v>
      </c>
      <c r="S20" s="40">
        <v>59.881756756756801</v>
      </c>
      <c r="T20" s="36">
        <v>80</v>
      </c>
      <c r="U20" s="41">
        <v>2.2522522522522501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33</v>
      </c>
      <c r="C21" s="23">
        <v>84932</v>
      </c>
      <c r="D21" s="46">
        <v>307</v>
      </c>
      <c r="E21" s="25">
        <v>0.361465643102717</v>
      </c>
      <c r="F21" s="26">
        <v>2797</v>
      </c>
      <c r="G21" s="25">
        <v>3.2932228135449502</v>
      </c>
      <c r="H21" s="45">
        <v>24442</v>
      </c>
      <c r="I21" s="25">
        <v>28.778316771063899</v>
      </c>
      <c r="J21" s="26">
        <v>17173</v>
      </c>
      <c r="K21" s="25">
        <v>20.2197051759054</v>
      </c>
      <c r="L21" s="26">
        <v>37124</v>
      </c>
      <c r="M21" s="25">
        <v>43.710262327509099</v>
      </c>
      <c r="N21" s="26">
        <v>113</v>
      </c>
      <c r="O21" s="25">
        <v>0.13304761456223799</v>
      </c>
      <c r="P21" s="49">
        <v>2976</v>
      </c>
      <c r="Q21" s="28">
        <v>3.5039796543116801</v>
      </c>
      <c r="R21" s="24">
        <v>20226</v>
      </c>
      <c r="S21" s="28">
        <v>23.8143455941224</v>
      </c>
      <c r="T21" s="46">
        <v>16206</v>
      </c>
      <c r="U21" s="30">
        <v>19.0811472707578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34</v>
      </c>
      <c r="C22" s="35">
        <v>15652</v>
      </c>
      <c r="D22" s="36">
        <v>35</v>
      </c>
      <c r="E22" s="37">
        <v>0.22361359570661901</v>
      </c>
      <c r="F22" s="47">
        <v>244</v>
      </c>
      <c r="G22" s="37">
        <v>1.5589062100690001</v>
      </c>
      <c r="H22" s="47">
        <v>1934</v>
      </c>
      <c r="I22" s="37">
        <v>12.35624840276</v>
      </c>
      <c r="J22" s="38">
        <v>2265</v>
      </c>
      <c r="K22" s="37">
        <v>14.470994122156901</v>
      </c>
      <c r="L22" s="38">
        <v>10331</v>
      </c>
      <c r="M22" s="37">
        <v>66.004344492716598</v>
      </c>
      <c r="N22" s="38">
        <v>24</v>
      </c>
      <c r="O22" s="37">
        <v>0.15333503705596699</v>
      </c>
      <c r="P22" s="50">
        <v>819</v>
      </c>
      <c r="Q22" s="40">
        <v>5.2325581395348797</v>
      </c>
      <c r="R22" s="48">
        <v>7125</v>
      </c>
      <c r="S22" s="40">
        <v>45.521339125990302</v>
      </c>
      <c r="T22" s="48">
        <v>356</v>
      </c>
      <c r="U22" s="41">
        <v>2.2744697163301799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72</v>
      </c>
      <c r="B23" s="44" t="s">
        <v>35</v>
      </c>
      <c r="C23" s="23">
        <v>20731</v>
      </c>
      <c r="D23" s="24">
        <v>67</v>
      </c>
      <c r="E23" s="25">
        <v>0.323187496985191</v>
      </c>
      <c r="F23" s="26">
        <v>313</v>
      </c>
      <c r="G23" s="25">
        <v>1.50981621725918</v>
      </c>
      <c r="H23" s="26">
        <v>1915</v>
      </c>
      <c r="I23" s="25">
        <v>9.2373739809946507</v>
      </c>
      <c r="J23" s="26">
        <v>892</v>
      </c>
      <c r="K23" s="25">
        <v>4.3027350344894097</v>
      </c>
      <c r="L23" s="26">
        <v>16919</v>
      </c>
      <c r="M23" s="25">
        <v>81.612078529738099</v>
      </c>
      <c r="N23" s="26">
        <v>26</v>
      </c>
      <c r="O23" s="25">
        <v>0.12541604360619399</v>
      </c>
      <c r="P23" s="49">
        <v>599</v>
      </c>
      <c r="Q23" s="28">
        <v>2.88939269692731</v>
      </c>
      <c r="R23" s="46">
        <v>2837</v>
      </c>
      <c r="S23" s="28">
        <v>13.6848198350297</v>
      </c>
      <c r="T23" s="24">
        <v>256</v>
      </c>
      <c r="U23" s="30">
        <v>1.2348656601225201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36</v>
      </c>
      <c r="C24" s="35">
        <v>17728</v>
      </c>
      <c r="D24" s="48">
        <v>217</v>
      </c>
      <c r="E24" s="37">
        <v>1.2240523465704001</v>
      </c>
      <c r="F24" s="38">
        <v>523</v>
      </c>
      <c r="G24" s="37">
        <v>2.9501353790613698</v>
      </c>
      <c r="H24" s="47">
        <v>4163</v>
      </c>
      <c r="I24" s="37">
        <v>23.4826263537906</v>
      </c>
      <c r="J24" s="38">
        <v>1024</v>
      </c>
      <c r="K24" s="37">
        <v>5.7761732851985599</v>
      </c>
      <c r="L24" s="38">
        <v>11045</v>
      </c>
      <c r="M24" s="37">
        <v>62.302572202166097</v>
      </c>
      <c r="N24" s="38">
        <v>22</v>
      </c>
      <c r="O24" s="37">
        <v>0.124097472924188</v>
      </c>
      <c r="P24" s="50">
        <v>734</v>
      </c>
      <c r="Q24" s="40">
        <v>4.1403429602888098</v>
      </c>
      <c r="R24" s="48">
        <v>5686</v>
      </c>
      <c r="S24" s="40">
        <v>32.073555956678703</v>
      </c>
      <c r="T24" s="36">
        <v>2425</v>
      </c>
      <c r="U24" s="41">
        <v>13.678925992779799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72</v>
      </c>
      <c r="B25" s="44" t="s">
        <v>37</v>
      </c>
      <c r="C25" s="68">
        <v>31626</v>
      </c>
      <c r="D25" s="24">
        <v>32</v>
      </c>
      <c r="E25" s="25">
        <v>0.101182571302093</v>
      </c>
      <c r="F25" s="26">
        <v>330</v>
      </c>
      <c r="G25" s="25">
        <v>1.04344526655284</v>
      </c>
      <c r="H25" s="26">
        <v>2396</v>
      </c>
      <c r="I25" s="25">
        <v>7.5760450262442296</v>
      </c>
      <c r="J25" s="26">
        <v>4627</v>
      </c>
      <c r="K25" s="25">
        <v>14.630367419212</v>
      </c>
      <c r="L25" s="45">
        <v>22888</v>
      </c>
      <c r="M25" s="25">
        <v>72.370834123822206</v>
      </c>
      <c r="N25" s="26">
        <v>35</v>
      </c>
      <c r="O25" s="25">
        <v>0.110668437361664</v>
      </c>
      <c r="P25" s="49">
        <v>1318</v>
      </c>
      <c r="Q25" s="28">
        <v>4.1674571555049598</v>
      </c>
      <c r="R25" s="24">
        <v>9538</v>
      </c>
      <c r="S25" s="28">
        <v>30.158730158730201</v>
      </c>
      <c r="T25" s="24">
        <v>325</v>
      </c>
      <c r="U25" s="30">
        <v>1.02763548978688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38</v>
      </c>
      <c r="C26" s="35">
        <v>30554</v>
      </c>
      <c r="D26" s="36">
        <v>267</v>
      </c>
      <c r="E26" s="37">
        <v>0.87386266937225898</v>
      </c>
      <c r="F26" s="47">
        <v>342</v>
      </c>
      <c r="G26" s="37">
        <v>1.1193297113307601</v>
      </c>
      <c r="H26" s="47">
        <v>1271</v>
      </c>
      <c r="I26" s="37">
        <v>4.1598481377233796</v>
      </c>
      <c r="J26" s="38">
        <v>14613</v>
      </c>
      <c r="K26" s="37">
        <v>47.826798455194101</v>
      </c>
      <c r="L26" s="38">
        <v>13286</v>
      </c>
      <c r="M26" s="37">
        <v>43.483668259475003</v>
      </c>
      <c r="N26" s="47">
        <v>14</v>
      </c>
      <c r="O26" s="37">
        <v>4.5820514498919898E-2</v>
      </c>
      <c r="P26" s="50">
        <v>761</v>
      </c>
      <c r="Q26" s="40">
        <v>2.49067225240558</v>
      </c>
      <c r="R26" s="36">
        <v>3684</v>
      </c>
      <c r="S26" s="40">
        <v>12.0573411010015</v>
      </c>
      <c r="T26" s="36">
        <v>353</v>
      </c>
      <c r="U26" s="41">
        <v>1.1553315441513401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39</v>
      </c>
      <c r="C27" s="68">
        <v>4256</v>
      </c>
      <c r="D27" s="46">
        <v>30</v>
      </c>
      <c r="E27" s="25">
        <v>0.70488721804511301</v>
      </c>
      <c r="F27" s="26">
        <v>32</v>
      </c>
      <c r="G27" s="25">
        <v>0.75187969924812004</v>
      </c>
      <c r="H27" s="26">
        <v>59</v>
      </c>
      <c r="I27" s="25">
        <v>1.38627819548872</v>
      </c>
      <c r="J27" s="26">
        <v>167</v>
      </c>
      <c r="K27" s="25">
        <v>3.9238721804511298</v>
      </c>
      <c r="L27" s="45">
        <v>3903</v>
      </c>
      <c r="M27" s="25">
        <v>91.705827067669205</v>
      </c>
      <c r="N27" s="26">
        <v>4</v>
      </c>
      <c r="O27" s="25">
        <v>9.3984962406015005E-2</v>
      </c>
      <c r="P27" s="49">
        <v>61</v>
      </c>
      <c r="Q27" s="28">
        <v>1.43327067669173</v>
      </c>
      <c r="R27" s="46">
        <v>168</v>
      </c>
      <c r="S27" s="28">
        <v>3.9473684210526301</v>
      </c>
      <c r="T27" s="24">
        <v>119</v>
      </c>
      <c r="U27" s="30">
        <v>2.79605263157895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72</v>
      </c>
      <c r="B28" s="34" t="s">
        <v>40</v>
      </c>
      <c r="C28" s="51">
        <v>31212</v>
      </c>
      <c r="D28" s="48">
        <v>301</v>
      </c>
      <c r="E28" s="37">
        <v>0.96437267717544495</v>
      </c>
      <c r="F28" s="38">
        <v>1178</v>
      </c>
      <c r="G28" s="37">
        <v>3.7741894143278198</v>
      </c>
      <c r="H28" s="38">
        <v>6329</v>
      </c>
      <c r="I28" s="37">
        <v>20.277457388184001</v>
      </c>
      <c r="J28" s="38">
        <v>13752</v>
      </c>
      <c r="K28" s="37">
        <v>44.059976931949301</v>
      </c>
      <c r="L28" s="47">
        <v>7628</v>
      </c>
      <c r="M28" s="37">
        <v>24.439318210944499</v>
      </c>
      <c r="N28" s="38">
        <v>866</v>
      </c>
      <c r="O28" s="37">
        <v>2.7745738818403201</v>
      </c>
      <c r="P28" s="39">
        <v>1158</v>
      </c>
      <c r="Q28" s="40">
        <v>3.7101114955786199</v>
      </c>
      <c r="R28" s="36">
        <v>5447</v>
      </c>
      <c r="S28" s="40">
        <v>17.451621171344399</v>
      </c>
      <c r="T28" s="48">
        <v>2878</v>
      </c>
      <c r="U28" s="41">
        <v>9.2208125080097396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41</v>
      </c>
      <c r="C29" s="23">
        <v>30777</v>
      </c>
      <c r="D29" s="24">
        <v>69</v>
      </c>
      <c r="E29" s="25">
        <v>0.22419339116872999</v>
      </c>
      <c r="F29" s="26">
        <v>1948</v>
      </c>
      <c r="G29" s="25">
        <v>6.3294018260389304</v>
      </c>
      <c r="H29" s="45">
        <v>5620</v>
      </c>
      <c r="I29" s="25">
        <v>18.260389251713899</v>
      </c>
      <c r="J29" s="26">
        <v>2496</v>
      </c>
      <c r="K29" s="25">
        <v>8.1099522370601402</v>
      </c>
      <c r="L29" s="45">
        <v>19567</v>
      </c>
      <c r="M29" s="25">
        <v>63.576696884036799</v>
      </c>
      <c r="N29" s="26">
        <v>32</v>
      </c>
      <c r="O29" s="25">
        <v>0.103973746628976</v>
      </c>
      <c r="P29" s="49">
        <v>1045</v>
      </c>
      <c r="Q29" s="28">
        <v>3.3953926633524998</v>
      </c>
      <c r="R29" s="24">
        <v>9676</v>
      </c>
      <c r="S29" s="28">
        <v>31.4390616369367</v>
      </c>
      <c r="T29" s="24">
        <v>2060</v>
      </c>
      <c r="U29" s="30">
        <v>6.6933099392403399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42</v>
      </c>
      <c r="C30" s="35">
        <v>41334</v>
      </c>
      <c r="D30" s="48">
        <v>275</v>
      </c>
      <c r="E30" s="37">
        <v>0.66531184980887403</v>
      </c>
      <c r="F30" s="47">
        <v>931</v>
      </c>
      <c r="G30" s="37">
        <v>2.2523830260802198</v>
      </c>
      <c r="H30" s="38">
        <v>3182</v>
      </c>
      <c r="I30" s="37">
        <v>7.6982629312430397</v>
      </c>
      <c r="J30" s="38">
        <v>9087</v>
      </c>
      <c r="K30" s="37">
        <v>21.984322833502699</v>
      </c>
      <c r="L30" s="38">
        <v>26522</v>
      </c>
      <c r="M30" s="37">
        <v>64.165094111385301</v>
      </c>
      <c r="N30" s="38">
        <v>48</v>
      </c>
      <c r="O30" s="37">
        <v>0.11612715923936701</v>
      </c>
      <c r="P30" s="39">
        <v>1289</v>
      </c>
      <c r="Q30" s="40">
        <v>3.1184980887405001</v>
      </c>
      <c r="R30" s="36">
        <v>11044</v>
      </c>
      <c r="S30" s="40">
        <v>26.718923888324401</v>
      </c>
      <c r="T30" s="48">
        <v>1642</v>
      </c>
      <c r="U30" s="41">
        <v>3.9725165723133502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43</v>
      </c>
      <c r="C31" s="68">
        <v>29653</v>
      </c>
      <c r="D31" s="24">
        <v>594</v>
      </c>
      <c r="E31" s="25">
        <v>2.0031699996627701</v>
      </c>
      <c r="F31" s="45">
        <v>1251</v>
      </c>
      <c r="G31" s="25">
        <v>4.2187974235321901</v>
      </c>
      <c r="H31" s="26">
        <v>2136</v>
      </c>
      <c r="I31" s="25">
        <v>7.2033183826257003</v>
      </c>
      <c r="J31" s="45">
        <v>2160</v>
      </c>
      <c r="K31" s="25">
        <v>7.28425454422824</v>
      </c>
      <c r="L31" s="26">
        <v>22860</v>
      </c>
      <c r="M31" s="25">
        <v>77.091693926415502</v>
      </c>
      <c r="N31" s="26">
        <v>33</v>
      </c>
      <c r="O31" s="25">
        <v>0.111287222203487</v>
      </c>
      <c r="P31" s="27">
        <v>619</v>
      </c>
      <c r="Q31" s="28">
        <v>2.08747850133207</v>
      </c>
      <c r="R31" s="24">
        <v>11431</v>
      </c>
      <c r="S31" s="28">
        <v>38.549219303274498</v>
      </c>
      <c r="T31" s="46">
        <v>1037</v>
      </c>
      <c r="U31" s="30">
        <v>3.4971166492429102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72</v>
      </c>
      <c r="B32" s="34" t="s">
        <v>44</v>
      </c>
      <c r="C32" s="35">
        <v>5561</v>
      </c>
      <c r="D32" s="36">
        <v>4</v>
      </c>
      <c r="E32" s="37">
        <v>7.1929509081100504E-2</v>
      </c>
      <c r="F32" s="38">
        <v>37</v>
      </c>
      <c r="G32" s="37">
        <v>0.66534795900017996</v>
      </c>
      <c r="H32" s="38">
        <v>170</v>
      </c>
      <c r="I32" s="37">
        <v>3.0570041359467699</v>
      </c>
      <c r="J32" s="38">
        <v>3177</v>
      </c>
      <c r="K32" s="37">
        <v>57.130012587664098</v>
      </c>
      <c r="L32" s="47">
        <v>2155</v>
      </c>
      <c r="M32" s="37">
        <v>38.752023017442902</v>
      </c>
      <c r="N32" s="47" t="s">
        <v>71</v>
      </c>
      <c r="O32" s="37">
        <v>3.5964754540550301E-2</v>
      </c>
      <c r="P32" s="39">
        <v>16</v>
      </c>
      <c r="Q32" s="40">
        <v>0.28771803632440202</v>
      </c>
      <c r="R32" s="48">
        <v>1670</v>
      </c>
      <c r="S32" s="40">
        <v>30.0305700413595</v>
      </c>
      <c r="T32" s="36">
        <v>126</v>
      </c>
      <c r="U32" s="41">
        <v>2.2657795360546702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45</v>
      </c>
      <c r="C33" s="23">
        <v>31748</v>
      </c>
      <c r="D33" s="46">
        <v>112</v>
      </c>
      <c r="E33" s="25">
        <v>0.35277812775607897</v>
      </c>
      <c r="F33" s="26">
        <v>574</v>
      </c>
      <c r="G33" s="25">
        <v>1.8079879047499099</v>
      </c>
      <c r="H33" s="45">
        <v>1746</v>
      </c>
      <c r="I33" s="25">
        <v>5.4995590273403003</v>
      </c>
      <c r="J33" s="26">
        <v>5241</v>
      </c>
      <c r="K33" s="25">
        <v>16.5081264961572</v>
      </c>
      <c r="L33" s="26">
        <v>23339</v>
      </c>
      <c r="M33" s="25">
        <v>73.513292175885098</v>
      </c>
      <c r="N33" s="45">
        <v>63</v>
      </c>
      <c r="O33" s="25">
        <v>0.198437696862794</v>
      </c>
      <c r="P33" s="49">
        <v>673</v>
      </c>
      <c r="Q33" s="28">
        <v>2.11981857124858</v>
      </c>
      <c r="R33" s="46">
        <v>9092</v>
      </c>
      <c r="S33" s="28">
        <v>28.6380244424846</v>
      </c>
      <c r="T33" s="46">
        <v>519</v>
      </c>
      <c r="U33" s="30">
        <v>1.6347486455839699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46</v>
      </c>
      <c r="C34" s="51">
        <v>1104</v>
      </c>
      <c r="D34" s="36">
        <v>167</v>
      </c>
      <c r="E34" s="37">
        <v>15.1268115942029</v>
      </c>
      <c r="F34" s="38">
        <v>6</v>
      </c>
      <c r="G34" s="37">
        <v>0.54347826086956497</v>
      </c>
      <c r="H34" s="47">
        <v>36</v>
      </c>
      <c r="I34" s="37">
        <v>3.2608695652173898</v>
      </c>
      <c r="J34" s="38">
        <v>14</v>
      </c>
      <c r="K34" s="37">
        <v>1.26811594202899</v>
      </c>
      <c r="L34" s="47">
        <v>838</v>
      </c>
      <c r="M34" s="37">
        <v>75.905797101449295</v>
      </c>
      <c r="N34" s="47">
        <v>4</v>
      </c>
      <c r="O34" s="37">
        <v>0.36231884057970998</v>
      </c>
      <c r="P34" s="39">
        <v>39</v>
      </c>
      <c r="Q34" s="40">
        <v>3.5326086956521698</v>
      </c>
      <c r="R34" s="48">
        <v>626</v>
      </c>
      <c r="S34" s="40">
        <v>56.702898550724598</v>
      </c>
      <c r="T34" s="36">
        <v>19</v>
      </c>
      <c r="U34" s="41">
        <v>1.72101449275362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47</v>
      </c>
      <c r="C35" s="68">
        <v>12001</v>
      </c>
      <c r="D35" s="46">
        <v>334</v>
      </c>
      <c r="E35" s="25">
        <v>2.78310140821598</v>
      </c>
      <c r="F35" s="26">
        <v>209</v>
      </c>
      <c r="G35" s="25">
        <v>1.7415215398716799</v>
      </c>
      <c r="H35" s="45">
        <v>2626</v>
      </c>
      <c r="I35" s="25">
        <v>21.881509874177201</v>
      </c>
      <c r="J35" s="26">
        <v>1076</v>
      </c>
      <c r="K35" s="25">
        <v>8.9659195067077704</v>
      </c>
      <c r="L35" s="45">
        <v>7369</v>
      </c>
      <c r="M35" s="25">
        <v>61.403216398633397</v>
      </c>
      <c r="N35" s="26">
        <v>15</v>
      </c>
      <c r="O35" s="25">
        <v>0.12498958420131701</v>
      </c>
      <c r="P35" s="49">
        <v>372</v>
      </c>
      <c r="Q35" s="28">
        <v>3.0997416881926498</v>
      </c>
      <c r="R35" s="46">
        <v>4124</v>
      </c>
      <c r="S35" s="28">
        <v>34.363803016415297</v>
      </c>
      <c r="T35" s="46">
        <v>633</v>
      </c>
      <c r="U35" s="30">
        <v>5.2745604532955603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48</v>
      </c>
      <c r="C36" s="51">
        <v>4541</v>
      </c>
      <c r="D36" s="48">
        <v>40</v>
      </c>
      <c r="E36" s="37">
        <v>0.88086324598106103</v>
      </c>
      <c r="F36" s="38">
        <v>123</v>
      </c>
      <c r="G36" s="37">
        <v>2.7086544813917599</v>
      </c>
      <c r="H36" s="38">
        <v>1684</v>
      </c>
      <c r="I36" s="37">
        <v>37.084342655802701</v>
      </c>
      <c r="J36" s="47">
        <v>406</v>
      </c>
      <c r="K36" s="37">
        <v>8.9407619467077701</v>
      </c>
      <c r="L36" s="47">
        <v>2019</v>
      </c>
      <c r="M36" s="37">
        <v>44.461572340894101</v>
      </c>
      <c r="N36" s="38">
        <v>21</v>
      </c>
      <c r="O36" s="37">
        <v>0.46245320414005697</v>
      </c>
      <c r="P36" s="50">
        <v>248</v>
      </c>
      <c r="Q36" s="40">
        <v>5.4613521250825796</v>
      </c>
      <c r="R36" s="48">
        <v>4226</v>
      </c>
      <c r="S36" s="40">
        <v>93.063201937899095</v>
      </c>
      <c r="T36" s="36">
        <v>31</v>
      </c>
      <c r="U36" s="41">
        <v>0.68266901563532301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49</v>
      </c>
      <c r="C37" s="23">
        <v>3800</v>
      </c>
      <c r="D37" s="24">
        <v>19</v>
      </c>
      <c r="E37" s="25">
        <v>0.5</v>
      </c>
      <c r="F37" s="26">
        <v>147</v>
      </c>
      <c r="G37" s="25">
        <v>3.8684210526315801</v>
      </c>
      <c r="H37" s="26">
        <v>214</v>
      </c>
      <c r="I37" s="25">
        <v>5.6315789473684204</v>
      </c>
      <c r="J37" s="26">
        <v>105</v>
      </c>
      <c r="K37" s="25">
        <v>2.7631578947368398</v>
      </c>
      <c r="L37" s="26">
        <v>3149</v>
      </c>
      <c r="M37" s="25">
        <v>82.868421052631604</v>
      </c>
      <c r="N37" s="26">
        <v>4</v>
      </c>
      <c r="O37" s="25">
        <v>0.105263157894737</v>
      </c>
      <c r="P37" s="49">
        <v>162</v>
      </c>
      <c r="Q37" s="28">
        <v>4.2631578947368398</v>
      </c>
      <c r="R37" s="46">
        <v>1673</v>
      </c>
      <c r="S37" s="28">
        <v>44.026315789473699</v>
      </c>
      <c r="T37" s="24">
        <v>126</v>
      </c>
      <c r="U37" s="30">
        <v>3.3157894736842102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72</v>
      </c>
      <c r="B38" s="34" t="s">
        <v>50</v>
      </c>
      <c r="C38" s="35">
        <v>47260</v>
      </c>
      <c r="D38" s="36">
        <v>58</v>
      </c>
      <c r="E38" s="37">
        <v>0.122725349132459</v>
      </c>
      <c r="F38" s="38">
        <v>3252</v>
      </c>
      <c r="G38" s="37">
        <v>6.8810833685992403</v>
      </c>
      <c r="H38" s="38">
        <v>15937</v>
      </c>
      <c r="I38" s="37">
        <v>33.721963605586097</v>
      </c>
      <c r="J38" s="38">
        <v>9886</v>
      </c>
      <c r="K38" s="37">
        <v>20.918324164198101</v>
      </c>
      <c r="L38" s="38">
        <v>17039</v>
      </c>
      <c r="M38" s="37">
        <v>36.053745239102803</v>
      </c>
      <c r="N38" s="38">
        <v>119</v>
      </c>
      <c r="O38" s="37">
        <v>0.25179856115107901</v>
      </c>
      <c r="P38" s="39">
        <v>969</v>
      </c>
      <c r="Q38" s="40">
        <v>2.05035971223022</v>
      </c>
      <c r="R38" s="48">
        <v>9838</v>
      </c>
      <c r="S38" s="40">
        <v>20.816758358019499</v>
      </c>
      <c r="T38" s="36">
        <v>2757</v>
      </c>
      <c r="U38" s="41">
        <v>5.8336859923825601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51</v>
      </c>
      <c r="C39" s="23">
        <v>8524</v>
      </c>
      <c r="D39" s="46">
        <v>1045</v>
      </c>
      <c r="E39" s="25">
        <v>12.259502580947901</v>
      </c>
      <c r="F39" s="26">
        <v>52</v>
      </c>
      <c r="G39" s="25">
        <v>0.61004223369310195</v>
      </c>
      <c r="H39" s="45">
        <v>4979</v>
      </c>
      <c r="I39" s="25">
        <v>58.4115438761145</v>
      </c>
      <c r="J39" s="26">
        <v>137</v>
      </c>
      <c r="K39" s="25">
        <v>1.60722665415298</v>
      </c>
      <c r="L39" s="45">
        <v>2197</v>
      </c>
      <c r="M39" s="25">
        <v>25.7742843735336</v>
      </c>
      <c r="N39" s="26">
        <v>17</v>
      </c>
      <c r="O39" s="25">
        <v>0.19943688409197599</v>
      </c>
      <c r="P39" s="49">
        <v>97</v>
      </c>
      <c r="Q39" s="28">
        <v>1.13796339746598</v>
      </c>
      <c r="R39" s="24">
        <v>3998</v>
      </c>
      <c r="S39" s="28">
        <v>46.902862505865798</v>
      </c>
      <c r="T39" s="24">
        <v>335</v>
      </c>
      <c r="U39" s="30">
        <v>3.93007977475364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72</v>
      </c>
      <c r="B40" s="34" t="s">
        <v>52</v>
      </c>
      <c r="C40" s="51">
        <v>54928</v>
      </c>
      <c r="D40" s="36">
        <v>586</v>
      </c>
      <c r="E40" s="37">
        <v>1.0668511505971501</v>
      </c>
      <c r="F40" s="38">
        <v>4751</v>
      </c>
      <c r="G40" s="37">
        <v>8.6495048062918691</v>
      </c>
      <c r="H40" s="38">
        <v>14281</v>
      </c>
      <c r="I40" s="37">
        <v>25.999490241770999</v>
      </c>
      <c r="J40" s="47">
        <v>10004</v>
      </c>
      <c r="K40" s="37">
        <v>18.212933294494601</v>
      </c>
      <c r="L40" s="47">
        <v>23898</v>
      </c>
      <c r="M40" s="37">
        <v>43.5078648412467</v>
      </c>
      <c r="N40" s="38">
        <v>218</v>
      </c>
      <c r="O40" s="37">
        <v>0.396883192542965</v>
      </c>
      <c r="P40" s="39">
        <v>1190</v>
      </c>
      <c r="Q40" s="40">
        <v>2.1664724730556402</v>
      </c>
      <c r="R40" s="48">
        <v>3849</v>
      </c>
      <c r="S40" s="40">
        <v>7.00735508301777</v>
      </c>
      <c r="T40" s="36">
        <v>1173</v>
      </c>
      <c r="U40" s="41">
        <v>2.1355228662977002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72</v>
      </c>
      <c r="B41" s="44" t="s">
        <v>53</v>
      </c>
      <c r="C41" s="23">
        <v>23937</v>
      </c>
      <c r="D41" s="46">
        <v>444</v>
      </c>
      <c r="E41" s="25">
        <v>1.85486903120692</v>
      </c>
      <c r="F41" s="26">
        <v>613</v>
      </c>
      <c r="G41" s="25">
        <v>2.5608890002924301</v>
      </c>
      <c r="H41" s="26">
        <v>6252</v>
      </c>
      <c r="I41" s="25">
        <v>26.1185612232109</v>
      </c>
      <c r="J41" s="26">
        <v>7269</v>
      </c>
      <c r="K41" s="25">
        <v>30.3672139365835</v>
      </c>
      <c r="L41" s="45">
        <v>8656</v>
      </c>
      <c r="M41" s="25">
        <v>36.161590842628598</v>
      </c>
      <c r="N41" s="45">
        <v>30</v>
      </c>
      <c r="O41" s="25">
        <v>0.125328988595062</v>
      </c>
      <c r="P41" s="27">
        <v>673</v>
      </c>
      <c r="Q41" s="28">
        <v>2.8115469774825601</v>
      </c>
      <c r="R41" s="24">
        <v>4755</v>
      </c>
      <c r="S41" s="28">
        <v>19.864644692317299</v>
      </c>
      <c r="T41" s="46">
        <v>1129</v>
      </c>
      <c r="U41" s="30">
        <v>4.7165476041275003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54</v>
      </c>
      <c r="C42" s="51">
        <v>2113</v>
      </c>
      <c r="D42" s="36">
        <v>341</v>
      </c>
      <c r="E42" s="37">
        <v>16.138192143871301</v>
      </c>
      <c r="F42" s="38">
        <v>20</v>
      </c>
      <c r="G42" s="37">
        <v>0.94652153336488398</v>
      </c>
      <c r="H42" s="38">
        <v>72</v>
      </c>
      <c r="I42" s="37">
        <v>3.4074775201135798</v>
      </c>
      <c r="J42" s="47">
        <v>77</v>
      </c>
      <c r="K42" s="37">
        <v>3.6441079034547998</v>
      </c>
      <c r="L42" s="47">
        <v>1570</v>
      </c>
      <c r="M42" s="37">
        <v>74.301940369143395</v>
      </c>
      <c r="N42" s="47">
        <v>6</v>
      </c>
      <c r="O42" s="37">
        <v>0.28395646000946501</v>
      </c>
      <c r="P42" s="39">
        <v>27</v>
      </c>
      <c r="Q42" s="40">
        <v>1.2778040700425899</v>
      </c>
      <c r="R42" s="48">
        <v>1068</v>
      </c>
      <c r="S42" s="40">
        <v>50.544249881684799</v>
      </c>
      <c r="T42" s="36">
        <v>12</v>
      </c>
      <c r="U42" s="41">
        <v>0.56791292001893001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72</v>
      </c>
      <c r="B43" s="44" t="s">
        <v>55</v>
      </c>
      <c r="C43" s="23">
        <v>32354</v>
      </c>
      <c r="D43" s="24">
        <v>29</v>
      </c>
      <c r="E43" s="25">
        <v>8.9633430178648693E-2</v>
      </c>
      <c r="F43" s="26">
        <v>549</v>
      </c>
      <c r="G43" s="25">
        <v>1.6968535575199399</v>
      </c>
      <c r="H43" s="45">
        <v>1536</v>
      </c>
      <c r="I43" s="25">
        <v>4.74748099153119</v>
      </c>
      <c r="J43" s="26">
        <v>5573</v>
      </c>
      <c r="K43" s="25">
        <v>17.2250726339865</v>
      </c>
      <c r="L43" s="26">
        <v>23198</v>
      </c>
      <c r="M43" s="25">
        <v>71.700562527044596</v>
      </c>
      <c r="N43" s="26">
        <v>18</v>
      </c>
      <c r="O43" s="25">
        <v>5.5634542869506101E-2</v>
      </c>
      <c r="P43" s="27">
        <v>1451</v>
      </c>
      <c r="Q43" s="28">
        <v>4.48476231686963</v>
      </c>
      <c r="R43" s="46">
        <v>11891</v>
      </c>
      <c r="S43" s="28">
        <v>36.752797181183197</v>
      </c>
      <c r="T43" s="46">
        <v>488</v>
      </c>
      <c r="U43" s="30">
        <v>1.50831427335105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56</v>
      </c>
      <c r="C44" s="35">
        <v>44721</v>
      </c>
      <c r="D44" s="36">
        <v>7160</v>
      </c>
      <c r="E44" s="37">
        <v>16.0103754388319</v>
      </c>
      <c r="F44" s="47">
        <v>716</v>
      </c>
      <c r="G44" s="37">
        <v>1.6010375438831901</v>
      </c>
      <c r="H44" s="38">
        <v>6581</v>
      </c>
      <c r="I44" s="37">
        <v>14.7156816708034</v>
      </c>
      <c r="J44" s="38">
        <v>3359</v>
      </c>
      <c r="K44" s="37">
        <v>7.5110127233290802</v>
      </c>
      <c r="L44" s="38">
        <v>23724</v>
      </c>
      <c r="M44" s="37">
        <v>53.048903199839003</v>
      </c>
      <c r="N44" s="47">
        <v>143</v>
      </c>
      <c r="O44" s="37">
        <v>0.31976029158560898</v>
      </c>
      <c r="P44" s="50">
        <v>3038</v>
      </c>
      <c r="Q44" s="40">
        <v>6.7932291317278199</v>
      </c>
      <c r="R44" s="48">
        <v>4588</v>
      </c>
      <c r="S44" s="40">
        <v>10.2591623622012</v>
      </c>
      <c r="T44" s="48">
        <v>3527</v>
      </c>
      <c r="U44" s="41">
        <v>7.8866751637933001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72</v>
      </c>
      <c r="B45" s="44" t="s">
        <v>57</v>
      </c>
      <c r="C45" s="23">
        <v>3722</v>
      </c>
      <c r="D45" s="46">
        <v>68</v>
      </c>
      <c r="E45" s="25">
        <v>1.82697474476088</v>
      </c>
      <c r="F45" s="26">
        <v>231</v>
      </c>
      <c r="G45" s="25">
        <v>6.2063406770553504</v>
      </c>
      <c r="H45" s="45">
        <v>979</v>
      </c>
      <c r="I45" s="25">
        <v>26.303062869424998</v>
      </c>
      <c r="J45" s="26">
        <v>359</v>
      </c>
      <c r="K45" s="25">
        <v>9.6453519613111194</v>
      </c>
      <c r="L45" s="45">
        <v>1946</v>
      </c>
      <c r="M45" s="25">
        <v>52.283718430951097</v>
      </c>
      <c r="N45" s="26">
        <v>28</v>
      </c>
      <c r="O45" s="25">
        <v>0.75228371843095099</v>
      </c>
      <c r="P45" s="27">
        <v>111</v>
      </c>
      <c r="Q45" s="28">
        <v>2.98226759806556</v>
      </c>
      <c r="R45" s="24">
        <v>1940</v>
      </c>
      <c r="S45" s="28">
        <v>52.122514777001598</v>
      </c>
      <c r="T45" s="46">
        <v>573</v>
      </c>
      <c r="U45" s="30">
        <v>15.3949489521763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58</v>
      </c>
      <c r="C46" s="35">
        <v>13570</v>
      </c>
      <c r="D46" s="36">
        <v>71</v>
      </c>
      <c r="E46" s="37">
        <v>0.52321296978629295</v>
      </c>
      <c r="F46" s="38">
        <v>350</v>
      </c>
      <c r="G46" s="37">
        <v>2.5792188651436998</v>
      </c>
      <c r="H46" s="38">
        <v>1753</v>
      </c>
      <c r="I46" s="37">
        <v>12.918201915991199</v>
      </c>
      <c r="J46" s="38">
        <v>4475</v>
      </c>
      <c r="K46" s="37">
        <v>32.977155490051601</v>
      </c>
      <c r="L46" s="47">
        <v>6283</v>
      </c>
      <c r="M46" s="37">
        <v>46.300663227708199</v>
      </c>
      <c r="N46" s="47">
        <v>31</v>
      </c>
      <c r="O46" s="37">
        <v>0.22844509948415601</v>
      </c>
      <c r="P46" s="50">
        <v>607</v>
      </c>
      <c r="Q46" s="40">
        <v>4.4731024318349304</v>
      </c>
      <c r="R46" s="36">
        <v>1268</v>
      </c>
      <c r="S46" s="40">
        <v>9.3441414885777494</v>
      </c>
      <c r="T46" s="36">
        <v>120</v>
      </c>
      <c r="U46" s="41">
        <v>0.88430361090641096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72</v>
      </c>
      <c r="B47" s="44" t="s">
        <v>59</v>
      </c>
      <c r="C47" s="68">
        <v>2090</v>
      </c>
      <c r="D47" s="24">
        <v>20</v>
      </c>
      <c r="E47" s="25">
        <v>0.95693779904306198</v>
      </c>
      <c r="F47" s="45">
        <v>39</v>
      </c>
      <c r="G47" s="25">
        <v>1.8660287081339699</v>
      </c>
      <c r="H47" s="45">
        <v>323</v>
      </c>
      <c r="I47" s="25">
        <v>15.454545454545499</v>
      </c>
      <c r="J47" s="45">
        <v>121</v>
      </c>
      <c r="K47" s="25">
        <v>5.7894736842105301</v>
      </c>
      <c r="L47" s="45">
        <v>1508</v>
      </c>
      <c r="M47" s="25">
        <v>72.153110047846894</v>
      </c>
      <c r="N47" s="26">
        <v>0</v>
      </c>
      <c r="O47" s="25">
        <v>0</v>
      </c>
      <c r="P47" s="27">
        <v>79</v>
      </c>
      <c r="Q47" s="28">
        <v>3.7799043062201001</v>
      </c>
      <c r="R47" s="46">
        <v>1022</v>
      </c>
      <c r="S47" s="28">
        <v>48.899521531100497</v>
      </c>
      <c r="T47" s="24">
        <v>69</v>
      </c>
      <c r="U47" s="30">
        <v>3.3014354066985598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60</v>
      </c>
      <c r="C48" s="35">
        <v>31856</v>
      </c>
      <c r="D48" s="48">
        <v>175</v>
      </c>
      <c r="E48" s="37">
        <v>0.54934706177800097</v>
      </c>
      <c r="F48" s="38">
        <v>397</v>
      </c>
      <c r="G48" s="37">
        <v>1.2462330487192399</v>
      </c>
      <c r="H48" s="47">
        <v>3592</v>
      </c>
      <c r="I48" s="37">
        <v>11.2757408337519</v>
      </c>
      <c r="J48" s="38">
        <v>13318</v>
      </c>
      <c r="K48" s="37">
        <v>41.806880964339499</v>
      </c>
      <c r="L48" s="38">
        <v>13238</v>
      </c>
      <c r="M48" s="37">
        <v>41.555750878955301</v>
      </c>
      <c r="N48" s="47">
        <v>29</v>
      </c>
      <c r="O48" s="37">
        <v>9.1034655951783006E-2</v>
      </c>
      <c r="P48" s="50">
        <v>1107</v>
      </c>
      <c r="Q48" s="40">
        <v>3.4750125565042702</v>
      </c>
      <c r="R48" s="48">
        <v>3838</v>
      </c>
      <c r="S48" s="40">
        <v>12.047965846308401</v>
      </c>
      <c r="T48" s="48">
        <v>2463</v>
      </c>
      <c r="U48" s="41">
        <v>7.7316675037669498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61</v>
      </c>
      <c r="C49" s="68">
        <v>3842</v>
      </c>
      <c r="D49" s="24">
        <v>517</v>
      </c>
      <c r="E49" s="25">
        <v>13.4565330557002</v>
      </c>
      <c r="F49" s="26">
        <v>33</v>
      </c>
      <c r="G49" s="25">
        <v>0.85892764185320103</v>
      </c>
      <c r="H49" s="26">
        <v>229</v>
      </c>
      <c r="I49" s="25">
        <v>5.9604372722540298</v>
      </c>
      <c r="J49" s="26">
        <v>174</v>
      </c>
      <c r="K49" s="25">
        <v>4.5288912024987003</v>
      </c>
      <c r="L49" s="45">
        <v>2569</v>
      </c>
      <c r="M49" s="25">
        <v>66.866215512753797</v>
      </c>
      <c r="N49" s="45">
        <v>6</v>
      </c>
      <c r="O49" s="25">
        <v>0.15616866215512801</v>
      </c>
      <c r="P49" s="27">
        <v>314</v>
      </c>
      <c r="Q49" s="28">
        <v>8.1728266527850106</v>
      </c>
      <c r="R49" s="46">
        <v>1202</v>
      </c>
      <c r="S49" s="28">
        <v>31.2857886517439</v>
      </c>
      <c r="T49" s="46">
        <v>10</v>
      </c>
      <c r="U49" s="30">
        <v>0.260281103591879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62</v>
      </c>
      <c r="C50" s="35">
        <v>28771</v>
      </c>
      <c r="D50" s="36">
        <v>56</v>
      </c>
      <c r="E50" s="37">
        <v>0.19464043655069299</v>
      </c>
      <c r="F50" s="38">
        <v>301</v>
      </c>
      <c r="G50" s="37">
        <v>1.04619234645998</v>
      </c>
      <c r="H50" s="47">
        <v>2283</v>
      </c>
      <c r="I50" s="37">
        <v>7.9350735115220203</v>
      </c>
      <c r="J50" s="38">
        <v>7799</v>
      </c>
      <c r="K50" s="37">
        <v>27.1071565117653</v>
      </c>
      <c r="L50" s="38">
        <v>17828</v>
      </c>
      <c r="M50" s="37">
        <v>61.9651732647458</v>
      </c>
      <c r="N50" s="47">
        <v>33</v>
      </c>
      <c r="O50" s="37">
        <v>0.114698828681659</v>
      </c>
      <c r="P50" s="50">
        <v>471</v>
      </c>
      <c r="Q50" s="40">
        <v>1.63706510027458</v>
      </c>
      <c r="R50" s="36">
        <v>5486</v>
      </c>
      <c r="S50" s="40">
        <v>19.067811337805399</v>
      </c>
      <c r="T50" s="36">
        <v>386</v>
      </c>
      <c r="U50" s="41">
        <v>1.3416287233672799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63</v>
      </c>
      <c r="C51" s="23">
        <v>245291</v>
      </c>
      <c r="D51" s="24">
        <v>1100</v>
      </c>
      <c r="E51" s="25">
        <v>0.44844694668781199</v>
      </c>
      <c r="F51" s="45">
        <v>6968</v>
      </c>
      <c r="G51" s="25">
        <v>2.84070756774606</v>
      </c>
      <c r="H51" s="26">
        <v>157515</v>
      </c>
      <c r="I51" s="25">
        <v>64.215564370482397</v>
      </c>
      <c r="J51" s="26">
        <v>34984</v>
      </c>
      <c r="K51" s="25">
        <v>14.262243620842201</v>
      </c>
      <c r="L51" s="26">
        <v>40551</v>
      </c>
      <c r="M51" s="25">
        <v>16.531792850125001</v>
      </c>
      <c r="N51" s="45">
        <v>308</v>
      </c>
      <c r="O51" s="25">
        <v>0.12556514507258701</v>
      </c>
      <c r="P51" s="27">
        <v>3865</v>
      </c>
      <c r="Q51" s="28">
        <v>1.57567949904399</v>
      </c>
      <c r="R51" s="24">
        <v>25141</v>
      </c>
      <c r="S51" s="28">
        <v>10.2494588060712</v>
      </c>
      <c r="T51" s="24">
        <v>88717</v>
      </c>
      <c r="U51" s="30">
        <v>36.168061608456902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72</v>
      </c>
      <c r="B52" s="34" t="s">
        <v>64</v>
      </c>
      <c r="C52" s="35">
        <v>12065</v>
      </c>
      <c r="D52" s="48">
        <v>227</v>
      </c>
      <c r="E52" s="37">
        <v>1.8814753418980501</v>
      </c>
      <c r="F52" s="38">
        <v>171</v>
      </c>
      <c r="G52" s="37">
        <v>1.4173228346456701</v>
      </c>
      <c r="H52" s="47">
        <v>2454</v>
      </c>
      <c r="I52" s="37">
        <v>20.339825942809799</v>
      </c>
      <c r="J52" s="47">
        <v>149</v>
      </c>
      <c r="K52" s="37">
        <v>1.2349772067965199</v>
      </c>
      <c r="L52" s="38">
        <v>8710</v>
      </c>
      <c r="M52" s="37">
        <v>72.192291753004596</v>
      </c>
      <c r="N52" s="47">
        <v>160</v>
      </c>
      <c r="O52" s="37">
        <v>1.3261500207210899</v>
      </c>
      <c r="P52" s="39">
        <v>194</v>
      </c>
      <c r="Q52" s="40">
        <v>1.6079569001243299</v>
      </c>
      <c r="R52" s="36">
        <v>6131</v>
      </c>
      <c r="S52" s="40">
        <v>50.816411106506401</v>
      </c>
      <c r="T52" s="36">
        <v>142</v>
      </c>
      <c r="U52" s="41">
        <v>1.1769581433899701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65</v>
      </c>
      <c r="C53" s="68">
        <v>2930</v>
      </c>
      <c r="D53" s="46" t="s">
        <v>71</v>
      </c>
      <c r="E53" s="25">
        <v>6.8259385665528999E-2</v>
      </c>
      <c r="F53" s="26">
        <v>40</v>
      </c>
      <c r="G53" s="25">
        <v>1.3651877133105801</v>
      </c>
      <c r="H53" s="45">
        <v>23</v>
      </c>
      <c r="I53" s="25">
        <v>0.78498293515358397</v>
      </c>
      <c r="J53" s="26">
        <v>66</v>
      </c>
      <c r="K53" s="25">
        <v>2.2525597269624602</v>
      </c>
      <c r="L53" s="45">
        <v>2745</v>
      </c>
      <c r="M53" s="25">
        <v>93.686006825938605</v>
      </c>
      <c r="N53" s="45">
        <v>0</v>
      </c>
      <c r="O53" s="25">
        <v>0</v>
      </c>
      <c r="P53" s="27">
        <v>54</v>
      </c>
      <c r="Q53" s="28">
        <v>1.8430034129692801</v>
      </c>
      <c r="R53" s="46">
        <v>504</v>
      </c>
      <c r="S53" s="28">
        <v>17.2013651877133</v>
      </c>
      <c r="T53" s="24">
        <v>19</v>
      </c>
      <c r="U53" s="30">
        <v>0.64846416382252603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66</v>
      </c>
      <c r="C54" s="35">
        <v>34134</v>
      </c>
      <c r="D54" s="48">
        <v>176</v>
      </c>
      <c r="E54" s="37">
        <v>0.51561492939591003</v>
      </c>
      <c r="F54" s="38">
        <v>1099</v>
      </c>
      <c r="G54" s="52">
        <v>3.21966367844378</v>
      </c>
      <c r="H54" s="47">
        <v>5225</v>
      </c>
      <c r="I54" s="52">
        <v>15.3073182164411</v>
      </c>
      <c r="J54" s="38">
        <v>12129</v>
      </c>
      <c r="K54" s="37">
        <v>35.533485674107901</v>
      </c>
      <c r="L54" s="38">
        <v>14076</v>
      </c>
      <c r="M54" s="37">
        <v>41.237475830550203</v>
      </c>
      <c r="N54" s="38">
        <v>63</v>
      </c>
      <c r="O54" s="37">
        <v>0.184566707681491</v>
      </c>
      <c r="P54" s="50">
        <v>1366</v>
      </c>
      <c r="Q54" s="40">
        <v>4.0018749633796196</v>
      </c>
      <c r="R54" s="36">
        <v>9773</v>
      </c>
      <c r="S54" s="40">
        <v>28.631276732876302</v>
      </c>
      <c r="T54" s="48">
        <v>1222</v>
      </c>
      <c r="U54" s="41">
        <v>3.5800082029647902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67</v>
      </c>
      <c r="C55" s="23">
        <v>18776</v>
      </c>
      <c r="D55" s="24">
        <v>320</v>
      </c>
      <c r="E55" s="25">
        <v>1.70430336599915</v>
      </c>
      <c r="F55" s="26">
        <v>961</v>
      </c>
      <c r="G55" s="25">
        <v>5.1182360460161904</v>
      </c>
      <c r="H55" s="45">
        <v>5071</v>
      </c>
      <c r="I55" s="25">
        <v>27.0078824030677</v>
      </c>
      <c r="J55" s="45">
        <v>1154</v>
      </c>
      <c r="K55" s="25">
        <v>6.1461440136344301</v>
      </c>
      <c r="L55" s="26">
        <v>9909</v>
      </c>
      <c r="M55" s="25">
        <v>52.774818917767398</v>
      </c>
      <c r="N55" s="26">
        <v>145</v>
      </c>
      <c r="O55" s="25">
        <v>0.77226246271836396</v>
      </c>
      <c r="P55" s="49">
        <v>1216</v>
      </c>
      <c r="Q55" s="28">
        <v>6.47635279079676</v>
      </c>
      <c r="R55" s="24">
        <v>8326</v>
      </c>
      <c r="S55" s="28">
        <v>44.343843204090298</v>
      </c>
      <c r="T55" s="46">
        <v>504</v>
      </c>
      <c r="U55" s="30">
        <v>2.6842778014486601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68</v>
      </c>
      <c r="C56" s="35">
        <v>16553</v>
      </c>
      <c r="D56" s="36">
        <v>14</v>
      </c>
      <c r="E56" s="37">
        <v>8.4576813870597498E-2</v>
      </c>
      <c r="F56" s="38">
        <v>98</v>
      </c>
      <c r="G56" s="37">
        <v>0.59203769709418197</v>
      </c>
      <c r="H56" s="38">
        <v>250</v>
      </c>
      <c r="I56" s="37">
        <v>1.51030024768924</v>
      </c>
      <c r="J56" s="47">
        <v>691</v>
      </c>
      <c r="K56" s="37">
        <v>4.1744698846130603</v>
      </c>
      <c r="L56" s="38">
        <v>15050</v>
      </c>
      <c r="M56" s="37">
        <v>90.920074910892296</v>
      </c>
      <c r="N56" s="47">
        <v>13</v>
      </c>
      <c r="O56" s="37">
        <v>7.8535612879840497E-2</v>
      </c>
      <c r="P56" s="39">
        <v>437</v>
      </c>
      <c r="Q56" s="40">
        <v>2.6400048329607899</v>
      </c>
      <c r="R56" s="48">
        <v>2378</v>
      </c>
      <c r="S56" s="40">
        <v>14.365975956020099</v>
      </c>
      <c r="T56" s="48">
        <v>61</v>
      </c>
      <c r="U56" s="41">
        <v>0.36851326043617499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69</v>
      </c>
      <c r="C57" s="23">
        <v>53155</v>
      </c>
      <c r="D57" s="24">
        <v>533</v>
      </c>
      <c r="E57" s="25">
        <v>1.0027278713197301</v>
      </c>
      <c r="F57" s="45">
        <v>1898</v>
      </c>
      <c r="G57" s="25">
        <v>3.57068949299219</v>
      </c>
      <c r="H57" s="26">
        <v>6766</v>
      </c>
      <c r="I57" s="25">
        <v>12.728811965007999</v>
      </c>
      <c r="J57" s="26">
        <v>6411</v>
      </c>
      <c r="K57" s="25">
        <v>12.0609538143166</v>
      </c>
      <c r="L57" s="26">
        <v>36087</v>
      </c>
      <c r="M57" s="25">
        <v>67.890132630984894</v>
      </c>
      <c r="N57" s="26">
        <v>66</v>
      </c>
      <c r="O57" s="25">
        <v>0.124165177311636</v>
      </c>
      <c r="P57" s="49">
        <v>1394</v>
      </c>
      <c r="Q57" s="28">
        <v>2.62251904806697</v>
      </c>
      <c r="R57" s="46">
        <v>9788</v>
      </c>
      <c r="S57" s="28">
        <v>18.414072053428701</v>
      </c>
      <c r="T57" s="46">
        <v>1818</v>
      </c>
      <c r="U57" s="30">
        <v>3.4201862477659701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72</v>
      </c>
      <c r="B58" s="53" t="s">
        <v>70</v>
      </c>
      <c r="C58" s="77">
        <v>595</v>
      </c>
      <c r="D58" s="76">
        <v>128</v>
      </c>
      <c r="E58" s="55">
        <v>21.512605042016801</v>
      </c>
      <c r="F58" s="57" t="s">
        <v>71</v>
      </c>
      <c r="G58" s="55">
        <v>0.33613445378151302</v>
      </c>
      <c r="H58" s="57">
        <v>49</v>
      </c>
      <c r="I58" s="55">
        <v>8.2352941176470598</v>
      </c>
      <c r="J58" s="56">
        <v>7</v>
      </c>
      <c r="K58" s="55">
        <v>1.1764705882352899</v>
      </c>
      <c r="L58" s="56">
        <v>396</v>
      </c>
      <c r="M58" s="55">
        <v>66.554621848739501</v>
      </c>
      <c r="N58" s="57" t="s">
        <v>71</v>
      </c>
      <c r="O58" s="55">
        <v>0.33613445378151302</v>
      </c>
      <c r="P58" s="58">
        <v>11</v>
      </c>
      <c r="Q58" s="59">
        <v>1.8487394957983201</v>
      </c>
      <c r="R58" s="54">
        <v>13</v>
      </c>
      <c r="S58" s="59">
        <v>2.1848739495798299</v>
      </c>
      <c r="T58" s="54">
        <v>7</v>
      </c>
      <c r="U58" s="60">
        <v>1.1764705882352899</v>
      </c>
      <c r="V58" s="61">
        <v>19</v>
      </c>
      <c r="W58" s="62">
        <v>100</v>
      </c>
    </row>
    <row r="59" spans="1:23" s="66" customFormat="1" ht="15" customHeight="1" x14ac:dyDescent="0.2">
      <c r="A59" s="69"/>
      <c r="B59" s="73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71"/>
      <c r="U59" s="72"/>
      <c r="V59" s="65"/>
      <c r="W59" s="65"/>
    </row>
    <row r="60" spans="1:23" s="66" customFormat="1" ht="15" customHeight="1" x14ac:dyDescent="0.2">
      <c r="A60" s="69"/>
      <c r="B60" s="70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1,390,422 public school students enrolled in early childhood and prekindergarten programs or services, 19,970 (1.4%) were American Indian or Alaska Native, and 301,798 (21.7%) were students with disabilities served under the Individuals with Disabilities Education Act (IDEA).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71"/>
      <c r="W60" s="72"/>
    </row>
    <row r="61" spans="1:23" s="33" customFormat="1" ht="15" customHeight="1" x14ac:dyDescent="0.2">
      <c r="A61" s="21"/>
      <c r="B61" s="70" t="s">
        <v>16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5"/>
      <c r="W61" s="75"/>
    </row>
    <row r="62" spans="1:23" s="66" customFormat="1" ht="14.1" customHeight="1" x14ac:dyDescent="0.2">
      <c r="B62" s="63" t="s">
        <v>15</v>
      </c>
      <c r="C62" s="33"/>
      <c r="D62" s="64"/>
      <c r="E62" s="64"/>
      <c r="F62" s="64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33"/>
      <c r="S62" s="64"/>
      <c r="T62" s="65"/>
      <c r="U62" s="65"/>
      <c r="V62" s="65"/>
      <c r="W62" s="64"/>
    </row>
    <row r="63" spans="1:23" s="66" customFormat="1" ht="15" customHeight="1" x14ac:dyDescent="0.2">
      <c r="A63" s="69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71"/>
      <c r="U63" s="72"/>
      <c r="V63" s="65"/>
      <c r="W63" s="65"/>
    </row>
    <row r="64" spans="1:23" s="66" customFormat="1" ht="15" customHeight="1" x14ac:dyDescent="0.2">
      <c r="A64" s="69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71"/>
      <c r="U64" s="72"/>
      <c r="V64" s="65"/>
      <c r="W64" s="65"/>
    </row>
    <row r="65" spans="1:23" s="66" customFormat="1" ht="15" customHeight="1" x14ac:dyDescent="0.2">
      <c r="A65" s="69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71"/>
      <c r="U65" s="72"/>
      <c r="V65" s="65"/>
      <c r="W65" s="65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zoomScaleNormal="100" workbookViewId="0">
      <selection activeCell="K28" sqref="K28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4" s="2" customFormat="1" ht="15" customHeight="1" x14ac:dyDescent="0.25">
      <c r="A2" s="9"/>
      <c r="B2" s="83" t="str">
        <f>CONCATENATE("Number and percentage of public school male students enrolled in ",A7, ", by race/ethnicity, disability status, and English proficiency, by state: School Year 2011-12")</f>
        <v>Number and percentage of public school male students enrolled in enrolled in early childhood and prekindergarten programs or services,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r="3" spans="1:24" s="1" customFormat="1" ht="15" customHeight="1" thickBot="1" x14ac:dyDescent="0.3">
      <c r="A3" s="8"/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5"/>
      <c r="V3" s="79"/>
      <c r="W3" s="79"/>
    </row>
    <row r="4" spans="1:24" s="12" customFormat="1" ht="24.95" customHeight="1" x14ac:dyDescent="0.2">
      <c r="A4" s="11"/>
      <c r="B4" s="85" t="s">
        <v>0</v>
      </c>
      <c r="C4" s="87" t="s">
        <v>11</v>
      </c>
      <c r="D4" s="89" t="s">
        <v>10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92" t="s">
        <v>18</v>
      </c>
      <c r="S4" s="93"/>
      <c r="T4" s="92" t="s">
        <v>12</v>
      </c>
      <c r="U4" s="93"/>
      <c r="V4" s="96" t="s">
        <v>17</v>
      </c>
      <c r="W4" s="98" t="s">
        <v>13</v>
      </c>
    </row>
    <row r="5" spans="1:24" s="12" customFormat="1" ht="24.95" customHeight="1" x14ac:dyDescent="0.2">
      <c r="A5" s="11"/>
      <c r="B5" s="86"/>
      <c r="C5" s="88"/>
      <c r="D5" s="100" t="s">
        <v>1</v>
      </c>
      <c r="E5" s="101"/>
      <c r="F5" s="102" t="s">
        <v>2</v>
      </c>
      <c r="G5" s="101"/>
      <c r="H5" s="103" t="s">
        <v>3</v>
      </c>
      <c r="I5" s="101"/>
      <c r="J5" s="103" t="s">
        <v>4</v>
      </c>
      <c r="K5" s="101"/>
      <c r="L5" s="103" t="s">
        <v>5</v>
      </c>
      <c r="M5" s="101"/>
      <c r="N5" s="103" t="s">
        <v>6</v>
      </c>
      <c r="O5" s="101"/>
      <c r="P5" s="103" t="s">
        <v>7</v>
      </c>
      <c r="Q5" s="104"/>
      <c r="R5" s="94"/>
      <c r="S5" s="95"/>
      <c r="T5" s="94"/>
      <c r="U5" s="95"/>
      <c r="V5" s="97"/>
      <c r="W5" s="99"/>
    </row>
    <row r="6" spans="1:24" s="12" customFormat="1" ht="15" customHeight="1" thickBot="1" x14ac:dyDescent="0.25">
      <c r="A6" s="11"/>
      <c r="B6" s="13"/>
      <c r="C6" s="67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4" s="33" customFormat="1" ht="15" customHeight="1" x14ac:dyDescent="0.2">
      <c r="A7" s="21" t="s">
        <v>72</v>
      </c>
      <c r="B7" s="22" t="s">
        <v>19</v>
      </c>
      <c r="C7" s="23">
        <v>755748</v>
      </c>
      <c r="D7" s="24">
        <v>10741</v>
      </c>
      <c r="E7" s="25">
        <v>1.4212409427481101</v>
      </c>
      <c r="F7" s="26">
        <v>26027</v>
      </c>
      <c r="G7" s="25">
        <v>3.44387282533331</v>
      </c>
      <c r="H7" s="26">
        <v>215494</v>
      </c>
      <c r="I7" s="25">
        <v>28.514002021837999</v>
      </c>
      <c r="J7" s="26">
        <v>135868</v>
      </c>
      <c r="K7" s="25">
        <v>17.977950322064999</v>
      </c>
      <c r="L7" s="26">
        <v>339275</v>
      </c>
      <c r="M7" s="25">
        <v>44.892609705880801</v>
      </c>
      <c r="N7" s="45">
        <v>4751</v>
      </c>
      <c r="O7" s="25">
        <v>0.62864870300682196</v>
      </c>
      <c r="P7" s="27">
        <v>23592</v>
      </c>
      <c r="Q7" s="28">
        <v>3.1216754791279602</v>
      </c>
      <c r="R7" s="29">
        <v>209305</v>
      </c>
      <c r="S7" s="28">
        <v>27.695078253597799</v>
      </c>
      <c r="T7" s="29">
        <v>85733</v>
      </c>
      <c r="U7" s="30">
        <v>11.344125290440701</v>
      </c>
      <c r="V7" s="31">
        <v>28207</v>
      </c>
      <c r="W7" s="32">
        <v>99.939731272379206</v>
      </c>
    </row>
    <row r="8" spans="1:24" s="33" customFormat="1" ht="15" customHeight="1" x14ac:dyDescent="0.2">
      <c r="A8" s="21" t="s">
        <v>72</v>
      </c>
      <c r="B8" s="34" t="s">
        <v>20</v>
      </c>
      <c r="C8" s="35">
        <v>5066</v>
      </c>
      <c r="D8" s="36">
        <v>32</v>
      </c>
      <c r="E8" s="37">
        <v>0.631662060797473</v>
      </c>
      <c r="F8" s="38">
        <v>52</v>
      </c>
      <c r="G8" s="37">
        <v>1.0264508487958901</v>
      </c>
      <c r="H8" s="38">
        <v>354</v>
      </c>
      <c r="I8" s="37">
        <v>6.9877615475720498</v>
      </c>
      <c r="J8" s="38">
        <v>2093</v>
      </c>
      <c r="K8" s="37">
        <v>41.314646664034697</v>
      </c>
      <c r="L8" s="47">
        <v>2407</v>
      </c>
      <c r="M8" s="37">
        <v>47.512830635610001</v>
      </c>
      <c r="N8" s="47" t="s">
        <v>71</v>
      </c>
      <c r="O8" s="37">
        <v>3.9478878799842097E-2</v>
      </c>
      <c r="P8" s="50">
        <v>126</v>
      </c>
      <c r="Q8" s="40">
        <v>2.4871693643900499</v>
      </c>
      <c r="R8" s="36">
        <v>1275</v>
      </c>
      <c r="S8" s="40">
        <v>25.167785234899299</v>
      </c>
      <c r="T8" s="48">
        <v>107</v>
      </c>
      <c r="U8" s="41">
        <v>2.1121200157915498</v>
      </c>
      <c r="V8" s="42">
        <v>299</v>
      </c>
      <c r="W8" s="43">
        <v>100</v>
      </c>
    </row>
    <row r="9" spans="1:24" s="33" customFormat="1" ht="15" customHeight="1" x14ac:dyDescent="0.2">
      <c r="A9" s="21" t="s">
        <v>72</v>
      </c>
      <c r="B9" s="44" t="s">
        <v>21</v>
      </c>
      <c r="C9" s="68">
        <v>1681</v>
      </c>
      <c r="D9" s="24">
        <v>713</v>
      </c>
      <c r="E9" s="25">
        <v>42.415229030339098</v>
      </c>
      <c r="F9" s="26">
        <v>46</v>
      </c>
      <c r="G9" s="25">
        <v>2.7364663890541299</v>
      </c>
      <c r="H9" s="26">
        <v>78</v>
      </c>
      <c r="I9" s="25">
        <v>4.6400951814396203</v>
      </c>
      <c r="J9" s="45">
        <v>53</v>
      </c>
      <c r="K9" s="25">
        <v>3.1528851873884598</v>
      </c>
      <c r="L9" s="45">
        <v>608</v>
      </c>
      <c r="M9" s="25">
        <v>36.168947055324203</v>
      </c>
      <c r="N9" s="26">
        <v>33</v>
      </c>
      <c r="O9" s="25">
        <v>1.9631171921475301</v>
      </c>
      <c r="P9" s="27">
        <v>150</v>
      </c>
      <c r="Q9" s="28">
        <v>8.9232599643069594</v>
      </c>
      <c r="R9" s="46">
        <v>663</v>
      </c>
      <c r="S9" s="28">
        <v>39.440809042236801</v>
      </c>
      <c r="T9" s="46">
        <v>10</v>
      </c>
      <c r="U9" s="30">
        <v>0.59488399762046396</v>
      </c>
      <c r="V9" s="31">
        <v>201</v>
      </c>
      <c r="W9" s="32">
        <v>100</v>
      </c>
    </row>
    <row r="10" spans="1:24" s="33" customFormat="1" ht="15" customHeight="1" x14ac:dyDescent="0.2">
      <c r="A10" s="21" t="s">
        <v>72</v>
      </c>
      <c r="B10" s="34" t="s">
        <v>22</v>
      </c>
      <c r="C10" s="35">
        <v>11530</v>
      </c>
      <c r="D10" s="48">
        <v>713</v>
      </c>
      <c r="E10" s="37">
        <v>6.1838681699913298</v>
      </c>
      <c r="F10" s="38">
        <v>269</v>
      </c>
      <c r="G10" s="37">
        <v>2.3330442324371199</v>
      </c>
      <c r="H10" s="47">
        <v>4907</v>
      </c>
      <c r="I10" s="37">
        <v>42.558542931483103</v>
      </c>
      <c r="J10" s="38">
        <v>467</v>
      </c>
      <c r="K10" s="37">
        <v>4.0503035559410199</v>
      </c>
      <c r="L10" s="47">
        <v>4905</v>
      </c>
      <c r="M10" s="37">
        <v>42.541196877710298</v>
      </c>
      <c r="N10" s="47">
        <v>34</v>
      </c>
      <c r="O10" s="37">
        <v>0.29488291413703399</v>
      </c>
      <c r="P10" s="39">
        <v>235</v>
      </c>
      <c r="Q10" s="40">
        <v>2.03816131830009</v>
      </c>
      <c r="R10" s="48">
        <v>6337</v>
      </c>
      <c r="S10" s="40">
        <v>54.960971379011298</v>
      </c>
      <c r="T10" s="48">
        <v>240</v>
      </c>
      <c r="U10" s="41">
        <v>2.0815264527320001</v>
      </c>
      <c r="V10" s="42">
        <v>429</v>
      </c>
      <c r="W10" s="43">
        <v>100</v>
      </c>
    </row>
    <row r="11" spans="1:24" s="33" customFormat="1" ht="15" customHeight="1" x14ac:dyDescent="0.2">
      <c r="A11" s="21" t="s">
        <v>72</v>
      </c>
      <c r="B11" s="44" t="s">
        <v>23</v>
      </c>
      <c r="C11" s="23">
        <v>5469</v>
      </c>
      <c r="D11" s="24">
        <v>27</v>
      </c>
      <c r="E11" s="25">
        <v>0.49369171695008202</v>
      </c>
      <c r="F11" s="45">
        <v>72</v>
      </c>
      <c r="G11" s="80">
        <v>1.3165112452002199</v>
      </c>
      <c r="H11" s="26">
        <v>688</v>
      </c>
      <c r="I11" s="25">
        <v>12.5799963430243</v>
      </c>
      <c r="J11" s="26">
        <v>1387</v>
      </c>
      <c r="K11" s="25">
        <v>25.361126348509799</v>
      </c>
      <c r="L11" s="26">
        <v>3211</v>
      </c>
      <c r="M11" s="25">
        <v>58.712744560248701</v>
      </c>
      <c r="N11" s="26">
        <v>4</v>
      </c>
      <c r="O11" s="25">
        <v>7.3139513622234406E-2</v>
      </c>
      <c r="P11" s="49">
        <v>80</v>
      </c>
      <c r="Q11" s="81">
        <v>1.46279027244469</v>
      </c>
      <c r="R11" s="46">
        <v>304</v>
      </c>
      <c r="S11" s="81">
        <v>5.5586030352898197</v>
      </c>
      <c r="T11" s="24">
        <v>88</v>
      </c>
      <c r="U11" s="30">
        <v>1.60906929968916</v>
      </c>
      <c r="V11" s="31">
        <v>238</v>
      </c>
      <c r="W11" s="32">
        <v>100</v>
      </c>
    </row>
    <row r="12" spans="1:24" s="33" customFormat="1" ht="15" customHeight="1" x14ac:dyDescent="0.2">
      <c r="A12" s="21" t="s">
        <v>72</v>
      </c>
      <c r="B12" s="34" t="s">
        <v>24</v>
      </c>
      <c r="C12" s="35">
        <v>45544</v>
      </c>
      <c r="D12" s="36">
        <v>354</v>
      </c>
      <c r="E12" s="37">
        <v>0.77727033198664996</v>
      </c>
      <c r="F12" s="47">
        <v>3403</v>
      </c>
      <c r="G12" s="37">
        <v>7.4718953100298604</v>
      </c>
      <c r="H12" s="38">
        <v>29441</v>
      </c>
      <c r="I12" s="37">
        <v>64.6429826102231</v>
      </c>
      <c r="J12" s="38">
        <v>2465</v>
      </c>
      <c r="K12" s="37">
        <v>5.4123484981556302</v>
      </c>
      <c r="L12" s="38">
        <v>8025</v>
      </c>
      <c r="M12" s="37">
        <v>17.620323203934699</v>
      </c>
      <c r="N12" s="47">
        <v>258</v>
      </c>
      <c r="O12" s="37">
        <v>0.56648515721060999</v>
      </c>
      <c r="P12" s="50">
        <v>1598</v>
      </c>
      <c r="Q12" s="40">
        <v>3.5086948884595102</v>
      </c>
      <c r="R12" s="48">
        <v>14732</v>
      </c>
      <c r="S12" s="40">
        <v>32.346741612506598</v>
      </c>
      <c r="T12" s="36">
        <v>6742</v>
      </c>
      <c r="U12" s="41">
        <v>14.803267170209001</v>
      </c>
      <c r="V12" s="42">
        <v>1827</v>
      </c>
      <c r="W12" s="43">
        <v>100</v>
      </c>
    </row>
    <row r="13" spans="1:24" s="33" customFormat="1" ht="15" customHeight="1" x14ac:dyDescent="0.2">
      <c r="A13" s="21" t="s">
        <v>72</v>
      </c>
      <c r="B13" s="44" t="s">
        <v>25</v>
      </c>
      <c r="C13" s="23">
        <v>16845</v>
      </c>
      <c r="D13" s="24">
        <v>107</v>
      </c>
      <c r="E13" s="25">
        <v>0.63520332442861405</v>
      </c>
      <c r="F13" s="45">
        <v>454</v>
      </c>
      <c r="G13" s="25">
        <v>2.69516176907094</v>
      </c>
      <c r="H13" s="26">
        <v>6621</v>
      </c>
      <c r="I13" s="25">
        <v>39.305431878895803</v>
      </c>
      <c r="J13" s="45">
        <v>760</v>
      </c>
      <c r="K13" s="25">
        <v>4.5117245473434302</v>
      </c>
      <c r="L13" s="26">
        <v>8362</v>
      </c>
      <c r="M13" s="25">
        <v>49.640842980112801</v>
      </c>
      <c r="N13" s="26">
        <v>24</v>
      </c>
      <c r="O13" s="25">
        <v>0.14247551202137099</v>
      </c>
      <c r="P13" s="27">
        <v>517</v>
      </c>
      <c r="Q13" s="28">
        <v>3.0691599881270402</v>
      </c>
      <c r="R13" s="46">
        <v>4849</v>
      </c>
      <c r="S13" s="28">
        <v>28.7859899079846</v>
      </c>
      <c r="T13" s="46">
        <v>1326</v>
      </c>
      <c r="U13" s="30">
        <v>7.8717720391807697</v>
      </c>
      <c r="V13" s="31">
        <v>564</v>
      </c>
      <c r="W13" s="32">
        <v>100</v>
      </c>
    </row>
    <row r="14" spans="1:24" s="33" customFormat="1" ht="15" customHeight="1" x14ac:dyDescent="0.2">
      <c r="A14" s="21" t="s">
        <v>72</v>
      </c>
      <c r="B14" s="34" t="s">
        <v>26</v>
      </c>
      <c r="C14" s="51">
        <v>9797</v>
      </c>
      <c r="D14" s="36">
        <v>64</v>
      </c>
      <c r="E14" s="37">
        <v>0.65326120240890095</v>
      </c>
      <c r="F14" s="38">
        <v>420</v>
      </c>
      <c r="G14" s="37">
        <v>4.2870266408084099</v>
      </c>
      <c r="H14" s="47">
        <v>2329</v>
      </c>
      <c r="I14" s="37">
        <v>23.772583443911401</v>
      </c>
      <c r="J14" s="47">
        <v>1377</v>
      </c>
      <c r="K14" s="37">
        <v>14.055323058079001</v>
      </c>
      <c r="L14" s="47">
        <v>5267</v>
      </c>
      <c r="M14" s="37">
        <v>53.761355516995003</v>
      </c>
      <c r="N14" s="47">
        <v>5</v>
      </c>
      <c r="O14" s="37">
        <v>5.1036031438195399E-2</v>
      </c>
      <c r="P14" s="39">
        <v>335</v>
      </c>
      <c r="Q14" s="40">
        <v>3.4194141063590902</v>
      </c>
      <c r="R14" s="48">
        <v>3208</v>
      </c>
      <c r="S14" s="40">
        <v>32.744717770746099</v>
      </c>
      <c r="T14" s="36">
        <v>162</v>
      </c>
      <c r="U14" s="41">
        <v>1.65356741859753</v>
      </c>
      <c r="V14" s="42">
        <v>334</v>
      </c>
      <c r="W14" s="43">
        <v>100</v>
      </c>
    </row>
    <row r="15" spans="1:24" s="33" customFormat="1" ht="15" customHeight="1" x14ac:dyDescent="0.2">
      <c r="A15" s="21" t="s">
        <v>72</v>
      </c>
      <c r="B15" s="44" t="s">
        <v>27</v>
      </c>
      <c r="C15" s="23">
        <v>1096</v>
      </c>
      <c r="D15" s="46" t="s">
        <v>71</v>
      </c>
      <c r="E15" s="25">
        <v>0.18248175182481799</v>
      </c>
      <c r="F15" s="26">
        <v>26</v>
      </c>
      <c r="G15" s="25">
        <v>2.3722627737226301</v>
      </c>
      <c r="H15" s="26">
        <v>186</v>
      </c>
      <c r="I15" s="25">
        <v>16.970802919707999</v>
      </c>
      <c r="J15" s="26">
        <v>318</v>
      </c>
      <c r="K15" s="25">
        <v>29.014598540146</v>
      </c>
      <c r="L15" s="26">
        <v>535</v>
      </c>
      <c r="M15" s="25">
        <v>48.813868613138702</v>
      </c>
      <c r="N15" s="45" t="s">
        <v>71</v>
      </c>
      <c r="O15" s="25">
        <v>0.18248175182481799</v>
      </c>
      <c r="P15" s="27">
        <v>27</v>
      </c>
      <c r="Q15" s="28">
        <v>2.4635036496350402</v>
      </c>
      <c r="R15" s="24">
        <v>826</v>
      </c>
      <c r="S15" s="28">
        <v>75.364963503649605</v>
      </c>
      <c r="T15" s="24">
        <v>9</v>
      </c>
      <c r="U15" s="30">
        <v>0.821167883211679</v>
      </c>
      <c r="V15" s="31">
        <v>41</v>
      </c>
      <c r="W15" s="32">
        <v>100</v>
      </c>
    </row>
    <row r="16" spans="1:24" s="33" customFormat="1" ht="15" customHeight="1" x14ac:dyDescent="0.2">
      <c r="A16" s="21" t="s">
        <v>72</v>
      </c>
      <c r="B16" s="34" t="s">
        <v>28</v>
      </c>
      <c r="C16" s="51">
        <v>5270</v>
      </c>
      <c r="D16" s="36">
        <v>23</v>
      </c>
      <c r="E16" s="37">
        <v>0.43643263757115802</v>
      </c>
      <c r="F16" s="47">
        <v>71</v>
      </c>
      <c r="G16" s="37">
        <v>1.3472485768500899</v>
      </c>
      <c r="H16" s="47">
        <v>718</v>
      </c>
      <c r="I16" s="37">
        <v>13.6242884250474</v>
      </c>
      <c r="J16" s="47">
        <v>3855</v>
      </c>
      <c r="K16" s="37">
        <v>73.149905123339707</v>
      </c>
      <c r="L16" s="47">
        <v>535</v>
      </c>
      <c r="M16" s="37">
        <v>10.151802656546501</v>
      </c>
      <c r="N16" s="47">
        <v>6</v>
      </c>
      <c r="O16" s="37">
        <v>0.113851992409867</v>
      </c>
      <c r="P16" s="39">
        <v>62</v>
      </c>
      <c r="Q16" s="40">
        <v>1.1764705882352899</v>
      </c>
      <c r="R16" s="48">
        <v>491</v>
      </c>
      <c r="S16" s="40">
        <v>9.3168880455408001</v>
      </c>
      <c r="T16" s="36">
        <v>458</v>
      </c>
      <c r="U16" s="41">
        <v>8.6907020872865299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72</v>
      </c>
      <c r="B17" s="44" t="s">
        <v>29</v>
      </c>
      <c r="C17" s="23">
        <v>31533</v>
      </c>
      <c r="D17" s="24">
        <v>63</v>
      </c>
      <c r="E17" s="25">
        <v>0.19979069546189701</v>
      </c>
      <c r="F17" s="45">
        <v>511</v>
      </c>
      <c r="G17" s="25">
        <v>1.6205245298576101</v>
      </c>
      <c r="H17" s="26">
        <v>9673</v>
      </c>
      <c r="I17" s="25">
        <v>30.675799955602098</v>
      </c>
      <c r="J17" s="45">
        <v>9145</v>
      </c>
      <c r="K17" s="25">
        <v>29.0013636507786</v>
      </c>
      <c r="L17" s="45">
        <v>11242</v>
      </c>
      <c r="M17" s="25">
        <v>35.651539656867399</v>
      </c>
      <c r="N17" s="45">
        <v>36</v>
      </c>
      <c r="O17" s="25">
        <v>0.11416611169251301</v>
      </c>
      <c r="P17" s="49">
        <v>863</v>
      </c>
      <c r="Q17" s="28">
        <v>2.73681539973995</v>
      </c>
      <c r="R17" s="24">
        <v>11536</v>
      </c>
      <c r="S17" s="28">
        <v>36.5838962356896</v>
      </c>
      <c r="T17" s="24">
        <v>5828</v>
      </c>
      <c r="U17" s="30">
        <v>18.482224970665701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30</v>
      </c>
      <c r="C18" s="35">
        <v>26745</v>
      </c>
      <c r="D18" s="48">
        <v>52</v>
      </c>
      <c r="E18" s="37">
        <v>0.19442886520845001</v>
      </c>
      <c r="F18" s="38">
        <v>506</v>
      </c>
      <c r="G18" s="37">
        <v>1.8919424191437699</v>
      </c>
      <c r="H18" s="38">
        <v>3444</v>
      </c>
      <c r="I18" s="37">
        <v>12.8771733034212</v>
      </c>
      <c r="J18" s="38">
        <v>10544</v>
      </c>
      <c r="K18" s="37">
        <v>39.424191437651899</v>
      </c>
      <c r="L18" s="38">
        <v>11349</v>
      </c>
      <c r="M18" s="37">
        <v>42.434099831744199</v>
      </c>
      <c r="N18" s="38">
        <v>28</v>
      </c>
      <c r="O18" s="37">
        <v>0.104692465881473</v>
      </c>
      <c r="P18" s="50">
        <v>822</v>
      </c>
      <c r="Q18" s="40">
        <v>3.0734716769489601</v>
      </c>
      <c r="R18" s="48">
        <v>6067</v>
      </c>
      <c r="S18" s="40">
        <v>22.6846139465321</v>
      </c>
      <c r="T18" s="36">
        <v>203</v>
      </c>
      <c r="U18" s="41">
        <v>0.75902037764068098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31</v>
      </c>
      <c r="C19" s="23">
        <v>10044</v>
      </c>
      <c r="D19" s="24">
        <v>27</v>
      </c>
      <c r="E19" s="25">
        <v>0.26881720430107497</v>
      </c>
      <c r="F19" s="26">
        <v>2310</v>
      </c>
      <c r="G19" s="25">
        <v>22.998805256869801</v>
      </c>
      <c r="H19" s="26">
        <v>1622</v>
      </c>
      <c r="I19" s="25">
        <v>16.148944643568299</v>
      </c>
      <c r="J19" s="26">
        <v>209</v>
      </c>
      <c r="K19" s="25">
        <v>2.0808442851453601</v>
      </c>
      <c r="L19" s="26">
        <v>1498</v>
      </c>
      <c r="M19" s="25">
        <v>14.914376742333699</v>
      </c>
      <c r="N19" s="26">
        <v>2798</v>
      </c>
      <c r="O19" s="25">
        <v>27.857427319792901</v>
      </c>
      <c r="P19" s="27">
        <v>1580</v>
      </c>
      <c r="Q19" s="28">
        <v>15.730784547988801</v>
      </c>
      <c r="R19" s="24">
        <v>2130</v>
      </c>
      <c r="S19" s="28">
        <v>21.2066905615293</v>
      </c>
      <c r="T19" s="24">
        <v>1133</v>
      </c>
      <c r="U19" s="30">
        <v>11.2803663878933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32</v>
      </c>
      <c r="C20" s="51">
        <v>2248</v>
      </c>
      <c r="D20" s="48">
        <v>48</v>
      </c>
      <c r="E20" s="37">
        <v>2.1352313167259802</v>
      </c>
      <c r="F20" s="47">
        <v>17</v>
      </c>
      <c r="G20" s="37">
        <v>0.75622775800711695</v>
      </c>
      <c r="H20" s="38">
        <v>339</v>
      </c>
      <c r="I20" s="37">
        <v>15.080071174377199</v>
      </c>
      <c r="J20" s="47">
        <v>17</v>
      </c>
      <c r="K20" s="37">
        <v>0.75622775800711695</v>
      </c>
      <c r="L20" s="47">
        <v>1760</v>
      </c>
      <c r="M20" s="37">
        <v>78.291814946619198</v>
      </c>
      <c r="N20" s="47">
        <v>4</v>
      </c>
      <c r="O20" s="37">
        <v>0.17793594306049801</v>
      </c>
      <c r="P20" s="39">
        <v>63</v>
      </c>
      <c r="Q20" s="40">
        <v>2.8024911032028501</v>
      </c>
      <c r="R20" s="48">
        <v>1445</v>
      </c>
      <c r="S20" s="40">
        <v>64.279359430604998</v>
      </c>
      <c r="T20" s="36">
        <v>50</v>
      </c>
      <c r="U20" s="41">
        <v>2.22419928825623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33</v>
      </c>
      <c r="C21" s="23">
        <v>46225</v>
      </c>
      <c r="D21" s="46">
        <v>171</v>
      </c>
      <c r="E21" s="25">
        <v>0.36992969172525703</v>
      </c>
      <c r="F21" s="26">
        <v>1581</v>
      </c>
      <c r="G21" s="25">
        <v>3.4202271498107102</v>
      </c>
      <c r="H21" s="45">
        <v>12941</v>
      </c>
      <c r="I21" s="25">
        <v>27.9956733369389</v>
      </c>
      <c r="J21" s="26">
        <v>8882</v>
      </c>
      <c r="K21" s="25">
        <v>19.214710654407799</v>
      </c>
      <c r="L21" s="26">
        <v>20981</v>
      </c>
      <c r="M21" s="25">
        <v>45.388858842617601</v>
      </c>
      <c r="N21" s="26">
        <v>61</v>
      </c>
      <c r="O21" s="25">
        <v>0.131963223363981</v>
      </c>
      <c r="P21" s="49">
        <v>1608</v>
      </c>
      <c r="Q21" s="28">
        <v>3.47863710113575</v>
      </c>
      <c r="R21" s="24">
        <v>14052</v>
      </c>
      <c r="S21" s="28">
        <v>30.399134667387798</v>
      </c>
      <c r="T21" s="46">
        <v>8599</v>
      </c>
      <c r="U21" s="30">
        <v>18.602487831260099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34</v>
      </c>
      <c r="C22" s="35">
        <v>9461</v>
      </c>
      <c r="D22" s="36">
        <v>19</v>
      </c>
      <c r="E22" s="37">
        <v>0.20082443716309101</v>
      </c>
      <c r="F22" s="47">
        <v>140</v>
      </c>
      <c r="G22" s="37">
        <v>1.4797590106753999</v>
      </c>
      <c r="H22" s="47">
        <v>1120</v>
      </c>
      <c r="I22" s="37">
        <v>11.8380720854032</v>
      </c>
      <c r="J22" s="38">
        <v>1267</v>
      </c>
      <c r="K22" s="37">
        <v>13.391819046612399</v>
      </c>
      <c r="L22" s="38">
        <v>6434</v>
      </c>
      <c r="M22" s="37">
        <v>68.005496247753896</v>
      </c>
      <c r="N22" s="38">
        <v>16</v>
      </c>
      <c r="O22" s="37">
        <v>0.16911531550576001</v>
      </c>
      <c r="P22" s="50">
        <v>465</v>
      </c>
      <c r="Q22" s="40">
        <v>4.9149138568861597</v>
      </c>
      <c r="R22" s="36">
        <v>4909</v>
      </c>
      <c r="S22" s="40">
        <v>51.886692738611103</v>
      </c>
      <c r="T22" s="48">
        <v>199</v>
      </c>
      <c r="U22" s="41">
        <v>2.1033717366029001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72</v>
      </c>
      <c r="B23" s="44" t="s">
        <v>35</v>
      </c>
      <c r="C23" s="23">
        <v>11182</v>
      </c>
      <c r="D23" s="24">
        <v>38</v>
      </c>
      <c r="E23" s="25">
        <v>0.339831872652477</v>
      </c>
      <c r="F23" s="26">
        <v>176</v>
      </c>
      <c r="G23" s="25">
        <v>1.5739581470220001</v>
      </c>
      <c r="H23" s="26">
        <v>1011</v>
      </c>
      <c r="I23" s="25">
        <v>9.0413164013593299</v>
      </c>
      <c r="J23" s="26">
        <v>492</v>
      </c>
      <c r="K23" s="25">
        <v>4.39992845644786</v>
      </c>
      <c r="L23" s="26">
        <v>9128</v>
      </c>
      <c r="M23" s="25">
        <v>81.631192988731897</v>
      </c>
      <c r="N23" s="45">
        <v>15</v>
      </c>
      <c r="O23" s="25">
        <v>0.13414416025755699</v>
      </c>
      <c r="P23" s="49">
        <v>322</v>
      </c>
      <c r="Q23" s="28">
        <v>2.8796279735288901</v>
      </c>
      <c r="R23" s="46">
        <v>1995</v>
      </c>
      <c r="S23" s="28">
        <v>17.841173314255101</v>
      </c>
      <c r="T23" s="24">
        <v>136</v>
      </c>
      <c r="U23" s="30">
        <v>1.2162403863351801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36</v>
      </c>
      <c r="C24" s="35">
        <v>9809</v>
      </c>
      <c r="D24" s="48">
        <v>133</v>
      </c>
      <c r="E24" s="37">
        <v>1.3558976450198801</v>
      </c>
      <c r="F24" s="38">
        <v>304</v>
      </c>
      <c r="G24" s="37">
        <v>3.0991946171882998</v>
      </c>
      <c r="H24" s="47">
        <v>2247</v>
      </c>
      <c r="I24" s="37">
        <v>22.907533897441098</v>
      </c>
      <c r="J24" s="47">
        <v>543</v>
      </c>
      <c r="K24" s="37">
        <v>5.5357324905698801</v>
      </c>
      <c r="L24" s="38">
        <v>6159</v>
      </c>
      <c r="M24" s="37">
        <v>62.789275155469497</v>
      </c>
      <c r="N24" s="38">
        <v>11</v>
      </c>
      <c r="O24" s="37">
        <v>0.112141910490366</v>
      </c>
      <c r="P24" s="50">
        <v>412</v>
      </c>
      <c r="Q24" s="40">
        <v>4.2002242838209796</v>
      </c>
      <c r="R24" s="48">
        <v>3883</v>
      </c>
      <c r="S24" s="40">
        <v>39.586094403099203</v>
      </c>
      <c r="T24" s="36">
        <v>1286</v>
      </c>
      <c r="U24" s="41">
        <v>13.110408808237301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72</v>
      </c>
      <c r="B25" s="44" t="s">
        <v>37</v>
      </c>
      <c r="C25" s="68">
        <v>17115</v>
      </c>
      <c r="D25" s="24">
        <v>19</v>
      </c>
      <c r="E25" s="25">
        <v>0.111013730645632</v>
      </c>
      <c r="F25" s="26">
        <v>157</v>
      </c>
      <c r="G25" s="25">
        <v>0.91732398480864696</v>
      </c>
      <c r="H25" s="26">
        <v>1270</v>
      </c>
      <c r="I25" s="25">
        <v>7.4203914694712196</v>
      </c>
      <c r="J25" s="26">
        <v>2413</v>
      </c>
      <c r="K25" s="25">
        <v>14.0987437919953</v>
      </c>
      <c r="L25" s="45">
        <v>12535</v>
      </c>
      <c r="M25" s="25">
        <v>73.239848086473899</v>
      </c>
      <c r="N25" s="26">
        <v>25</v>
      </c>
      <c r="O25" s="25">
        <v>0.146070698217937</v>
      </c>
      <c r="P25" s="49">
        <v>696</v>
      </c>
      <c r="Q25" s="28">
        <v>4.0666082383873796</v>
      </c>
      <c r="R25" s="24">
        <v>6141</v>
      </c>
      <c r="S25" s="28">
        <v>35.880806310254201</v>
      </c>
      <c r="T25" s="24">
        <v>185</v>
      </c>
      <c r="U25" s="30">
        <v>1.0809231668127399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38</v>
      </c>
      <c r="C26" s="35">
        <v>15929</v>
      </c>
      <c r="D26" s="36">
        <v>130</v>
      </c>
      <c r="E26" s="37">
        <v>0.81612153933078002</v>
      </c>
      <c r="F26" s="47">
        <v>165</v>
      </c>
      <c r="G26" s="37">
        <v>1.03584656915061</v>
      </c>
      <c r="H26" s="38">
        <v>668</v>
      </c>
      <c r="I26" s="37">
        <v>4.1936091405612403</v>
      </c>
      <c r="J26" s="38">
        <v>7499</v>
      </c>
      <c r="K26" s="37">
        <v>47.077657103396298</v>
      </c>
      <c r="L26" s="38">
        <v>7080</v>
      </c>
      <c r="M26" s="37">
        <v>44.447234603553298</v>
      </c>
      <c r="N26" s="47">
        <v>8</v>
      </c>
      <c r="O26" s="37">
        <v>5.0222863958817303E-2</v>
      </c>
      <c r="P26" s="50">
        <v>379</v>
      </c>
      <c r="Q26" s="40">
        <v>2.3793081800489699</v>
      </c>
      <c r="R26" s="36">
        <v>2561</v>
      </c>
      <c r="S26" s="40">
        <v>16.077594324816399</v>
      </c>
      <c r="T26" s="36">
        <v>170</v>
      </c>
      <c r="U26" s="41">
        <v>1.0672358591248701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39</v>
      </c>
      <c r="C27" s="68">
        <v>2134</v>
      </c>
      <c r="D27" s="46">
        <v>12</v>
      </c>
      <c r="E27" s="25">
        <v>0.56232427366448001</v>
      </c>
      <c r="F27" s="26">
        <v>17</v>
      </c>
      <c r="G27" s="25">
        <v>0.79662605435801304</v>
      </c>
      <c r="H27" s="26">
        <v>32</v>
      </c>
      <c r="I27" s="25">
        <v>1.4995313964386101</v>
      </c>
      <c r="J27" s="26">
        <v>94</v>
      </c>
      <c r="K27" s="25">
        <v>4.4048734770384304</v>
      </c>
      <c r="L27" s="45">
        <v>1949</v>
      </c>
      <c r="M27" s="25">
        <v>91.330834114339297</v>
      </c>
      <c r="N27" s="45" t="s">
        <v>71</v>
      </c>
      <c r="O27" s="25">
        <v>9.3720712277413298E-2</v>
      </c>
      <c r="P27" s="49">
        <v>28</v>
      </c>
      <c r="Q27" s="28">
        <v>1.31208997188379</v>
      </c>
      <c r="R27" s="46">
        <v>112</v>
      </c>
      <c r="S27" s="28">
        <v>5.24835988753515</v>
      </c>
      <c r="T27" s="24">
        <v>75</v>
      </c>
      <c r="U27" s="30">
        <v>3.514526710403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72</v>
      </c>
      <c r="B28" s="34" t="s">
        <v>40</v>
      </c>
      <c r="C28" s="51">
        <v>16837</v>
      </c>
      <c r="D28" s="36">
        <v>151</v>
      </c>
      <c r="E28" s="37">
        <v>0.896834352913227</v>
      </c>
      <c r="F28" s="38">
        <v>640</v>
      </c>
      <c r="G28" s="37">
        <v>3.8011522242679798</v>
      </c>
      <c r="H28" s="47">
        <v>3354</v>
      </c>
      <c r="I28" s="37">
        <v>19.920413375304399</v>
      </c>
      <c r="J28" s="38">
        <v>7364</v>
      </c>
      <c r="K28" s="37">
        <v>43.737007780483502</v>
      </c>
      <c r="L28" s="47">
        <v>4170</v>
      </c>
      <c r="M28" s="37">
        <v>24.766882461246102</v>
      </c>
      <c r="N28" s="38">
        <v>497</v>
      </c>
      <c r="O28" s="37">
        <v>2.9518322741580998</v>
      </c>
      <c r="P28" s="39">
        <v>661</v>
      </c>
      <c r="Q28" s="40">
        <v>3.92587753162677</v>
      </c>
      <c r="R28" s="36">
        <v>3951</v>
      </c>
      <c r="S28" s="40">
        <v>23.4661756845044</v>
      </c>
      <c r="T28" s="48">
        <v>1545</v>
      </c>
      <c r="U28" s="41">
        <v>9.1762190413969194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41</v>
      </c>
      <c r="C29" s="23">
        <v>17507</v>
      </c>
      <c r="D29" s="24">
        <v>44</v>
      </c>
      <c r="E29" s="25">
        <v>0.251328040212486</v>
      </c>
      <c r="F29" s="26">
        <v>1076</v>
      </c>
      <c r="G29" s="25">
        <v>6.1461129833780799</v>
      </c>
      <c r="H29" s="45">
        <v>3179</v>
      </c>
      <c r="I29" s="25">
        <v>18.158450905352101</v>
      </c>
      <c r="J29" s="26">
        <v>1413</v>
      </c>
      <c r="K29" s="25">
        <v>8.0710572913691703</v>
      </c>
      <c r="L29" s="45">
        <v>11166</v>
      </c>
      <c r="M29" s="25">
        <v>63.7802022048323</v>
      </c>
      <c r="N29" s="26">
        <v>22</v>
      </c>
      <c r="O29" s="25">
        <v>0.125664020106243</v>
      </c>
      <c r="P29" s="49">
        <v>607</v>
      </c>
      <c r="Q29" s="28">
        <v>3.4671845547495299</v>
      </c>
      <c r="R29" s="24">
        <v>6879</v>
      </c>
      <c r="S29" s="28">
        <v>39.292854286856702</v>
      </c>
      <c r="T29" s="46">
        <v>1114</v>
      </c>
      <c r="U29" s="30">
        <v>6.3631690181070404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42</v>
      </c>
      <c r="C30" s="35">
        <v>22994</v>
      </c>
      <c r="D30" s="48">
        <v>177</v>
      </c>
      <c r="E30" s="37">
        <v>0.76976602591980503</v>
      </c>
      <c r="F30" s="47">
        <v>511</v>
      </c>
      <c r="G30" s="37">
        <v>2.2223188657910802</v>
      </c>
      <c r="H30" s="38">
        <v>1782</v>
      </c>
      <c r="I30" s="37">
        <v>7.7498477863790596</v>
      </c>
      <c r="J30" s="38">
        <v>4753</v>
      </c>
      <c r="K30" s="37">
        <v>20.670609724275899</v>
      </c>
      <c r="L30" s="38">
        <v>15029</v>
      </c>
      <c r="M30" s="37">
        <v>65.360528833608797</v>
      </c>
      <c r="N30" s="38">
        <v>22</v>
      </c>
      <c r="O30" s="37">
        <v>9.5677133165173497E-2</v>
      </c>
      <c r="P30" s="50">
        <v>720</v>
      </c>
      <c r="Q30" s="40">
        <v>3.1312516308602198</v>
      </c>
      <c r="R30" s="36">
        <v>7638</v>
      </c>
      <c r="S30" s="40">
        <v>33.217361050708902</v>
      </c>
      <c r="T30" s="48">
        <v>870</v>
      </c>
      <c r="U30" s="41">
        <v>3.7835957206227699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43</v>
      </c>
      <c r="C31" s="68">
        <v>16936</v>
      </c>
      <c r="D31" s="24">
        <v>344</v>
      </c>
      <c r="E31" s="25">
        <v>2.0311761927255501</v>
      </c>
      <c r="F31" s="45">
        <v>716</v>
      </c>
      <c r="G31" s="25">
        <v>4.2276806802078397</v>
      </c>
      <c r="H31" s="26">
        <v>1266</v>
      </c>
      <c r="I31" s="25">
        <v>7.4752007557864903</v>
      </c>
      <c r="J31" s="45">
        <v>1283</v>
      </c>
      <c r="K31" s="25">
        <v>7.5755786490316499</v>
      </c>
      <c r="L31" s="26">
        <v>12944</v>
      </c>
      <c r="M31" s="25">
        <v>76.428908833254596</v>
      </c>
      <c r="N31" s="26">
        <v>19</v>
      </c>
      <c r="O31" s="25">
        <v>0.11218705715635301</v>
      </c>
      <c r="P31" s="27">
        <v>364</v>
      </c>
      <c r="Q31" s="28">
        <v>2.14926783183751</v>
      </c>
      <c r="R31" s="24">
        <v>7452</v>
      </c>
      <c r="S31" s="28">
        <v>44.000944733112902</v>
      </c>
      <c r="T31" s="46">
        <v>600</v>
      </c>
      <c r="U31" s="30">
        <v>3.5427491733585299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72</v>
      </c>
      <c r="B32" s="34" t="s">
        <v>44</v>
      </c>
      <c r="C32" s="35">
        <v>3146</v>
      </c>
      <c r="D32" s="48" t="s">
        <v>71</v>
      </c>
      <c r="E32" s="37">
        <v>6.3572790845518104E-2</v>
      </c>
      <c r="F32" s="38">
        <v>18</v>
      </c>
      <c r="G32" s="37">
        <v>0.57215511760966298</v>
      </c>
      <c r="H32" s="38">
        <v>93</v>
      </c>
      <c r="I32" s="37">
        <v>2.95613477431659</v>
      </c>
      <c r="J32" s="38">
        <v>1709</v>
      </c>
      <c r="K32" s="37">
        <v>54.322949777495197</v>
      </c>
      <c r="L32" s="47">
        <v>1313</v>
      </c>
      <c r="M32" s="37">
        <v>41.735537190082603</v>
      </c>
      <c r="N32" s="47" t="s">
        <v>71</v>
      </c>
      <c r="O32" s="37">
        <v>6.3572790845518104E-2</v>
      </c>
      <c r="P32" s="39">
        <v>9</v>
      </c>
      <c r="Q32" s="40">
        <v>0.28607755880483199</v>
      </c>
      <c r="R32" s="48">
        <v>1159</v>
      </c>
      <c r="S32" s="40">
        <v>36.840432294977802</v>
      </c>
      <c r="T32" s="36">
        <v>60</v>
      </c>
      <c r="U32" s="41">
        <v>1.9071837253655399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45</v>
      </c>
      <c r="C33" s="23">
        <v>17823</v>
      </c>
      <c r="D33" s="46">
        <v>61</v>
      </c>
      <c r="E33" s="25">
        <v>0.342254390394434</v>
      </c>
      <c r="F33" s="26">
        <v>293</v>
      </c>
      <c r="G33" s="25">
        <v>1.6439432194355601</v>
      </c>
      <c r="H33" s="45">
        <v>975</v>
      </c>
      <c r="I33" s="25">
        <v>5.4704595185995597</v>
      </c>
      <c r="J33" s="26">
        <v>2821</v>
      </c>
      <c r="K33" s="25">
        <v>15.8278628738147</v>
      </c>
      <c r="L33" s="26">
        <v>13273</v>
      </c>
      <c r="M33" s="25">
        <v>74.471188913201999</v>
      </c>
      <c r="N33" s="45">
        <v>36</v>
      </c>
      <c r="O33" s="25">
        <v>0.20198619760983</v>
      </c>
      <c r="P33" s="49">
        <v>364</v>
      </c>
      <c r="Q33" s="28">
        <v>2.0423048869438398</v>
      </c>
      <c r="R33" s="46">
        <v>6119</v>
      </c>
      <c r="S33" s="28">
        <v>34.3320428659597</v>
      </c>
      <c r="T33" s="46">
        <v>290</v>
      </c>
      <c r="U33" s="30">
        <v>1.6271110363014101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46</v>
      </c>
      <c r="C34" s="51">
        <v>704</v>
      </c>
      <c r="D34" s="36">
        <v>105</v>
      </c>
      <c r="E34" s="37">
        <v>14.9147727272727</v>
      </c>
      <c r="F34" s="47" t="s">
        <v>71</v>
      </c>
      <c r="G34" s="37">
        <v>0.28409090909090901</v>
      </c>
      <c r="H34" s="47">
        <v>26</v>
      </c>
      <c r="I34" s="37">
        <v>3.6931818181818201</v>
      </c>
      <c r="J34" s="38">
        <v>8</v>
      </c>
      <c r="K34" s="37">
        <v>1.13636363636364</v>
      </c>
      <c r="L34" s="47">
        <v>540</v>
      </c>
      <c r="M34" s="37">
        <v>76.704545454545496</v>
      </c>
      <c r="N34" s="47" t="s">
        <v>71</v>
      </c>
      <c r="O34" s="37">
        <v>0.28409090909090901</v>
      </c>
      <c r="P34" s="39">
        <v>21</v>
      </c>
      <c r="Q34" s="40">
        <v>2.9829545454545499</v>
      </c>
      <c r="R34" s="48">
        <v>447</v>
      </c>
      <c r="S34" s="40">
        <v>63.494318181818201</v>
      </c>
      <c r="T34" s="36">
        <v>9</v>
      </c>
      <c r="U34" s="41">
        <v>1.2784090909090899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47</v>
      </c>
      <c r="C35" s="68">
        <v>6728</v>
      </c>
      <c r="D35" s="46">
        <v>181</v>
      </c>
      <c r="E35" s="25">
        <v>2.6902497027348402</v>
      </c>
      <c r="F35" s="26">
        <v>115</v>
      </c>
      <c r="G35" s="25">
        <v>1.7092746730083199</v>
      </c>
      <c r="H35" s="45">
        <v>1399</v>
      </c>
      <c r="I35" s="25">
        <v>20.793697978596899</v>
      </c>
      <c r="J35" s="26">
        <v>587</v>
      </c>
      <c r="K35" s="25">
        <v>8.7247324613555293</v>
      </c>
      <c r="L35" s="45">
        <v>4228</v>
      </c>
      <c r="M35" s="25">
        <v>62.841854934601699</v>
      </c>
      <c r="N35" s="26">
        <v>10</v>
      </c>
      <c r="O35" s="25">
        <v>0.14863258026159301</v>
      </c>
      <c r="P35" s="49">
        <v>208</v>
      </c>
      <c r="Q35" s="28">
        <v>3.0915576694411402</v>
      </c>
      <c r="R35" s="46">
        <v>2755</v>
      </c>
      <c r="S35" s="28">
        <v>40.948275862069003</v>
      </c>
      <c r="T35" s="46">
        <v>341</v>
      </c>
      <c r="U35" s="30">
        <v>5.0683709869203302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48</v>
      </c>
      <c r="C36" s="51">
        <v>3097</v>
      </c>
      <c r="D36" s="48">
        <v>33</v>
      </c>
      <c r="E36" s="37">
        <v>1.0655473038424299</v>
      </c>
      <c r="F36" s="38">
        <v>79</v>
      </c>
      <c r="G36" s="37">
        <v>2.5508556667743001</v>
      </c>
      <c r="H36" s="38">
        <v>1172</v>
      </c>
      <c r="I36" s="37">
        <v>37.843073942525002</v>
      </c>
      <c r="J36" s="47">
        <v>273</v>
      </c>
      <c r="K36" s="37">
        <v>8.8149822408782708</v>
      </c>
      <c r="L36" s="47">
        <v>1345</v>
      </c>
      <c r="M36" s="37">
        <v>43.429124959638401</v>
      </c>
      <c r="N36" s="38">
        <v>15</v>
      </c>
      <c r="O36" s="37">
        <v>0.48433968356474</v>
      </c>
      <c r="P36" s="50">
        <v>180</v>
      </c>
      <c r="Q36" s="40">
        <v>5.81207620277688</v>
      </c>
      <c r="R36" s="48">
        <v>2929</v>
      </c>
      <c r="S36" s="40">
        <v>94.575395544074894</v>
      </c>
      <c r="T36" s="36">
        <v>21</v>
      </c>
      <c r="U36" s="41">
        <v>0.67807555699063604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49</v>
      </c>
      <c r="C37" s="23">
        <v>2204</v>
      </c>
      <c r="D37" s="46">
        <v>11</v>
      </c>
      <c r="E37" s="25">
        <v>0.499092558983666</v>
      </c>
      <c r="F37" s="26">
        <v>78</v>
      </c>
      <c r="G37" s="25">
        <v>3.5390199637023598</v>
      </c>
      <c r="H37" s="26">
        <v>137</v>
      </c>
      <c r="I37" s="25">
        <v>6.2159709618874803</v>
      </c>
      <c r="J37" s="26">
        <v>60</v>
      </c>
      <c r="K37" s="25">
        <v>2.72232304900181</v>
      </c>
      <c r="L37" s="26">
        <v>1828</v>
      </c>
      <c r="M37" s="25">
        <v>82.940108892921998</v>
      </c>
      <c r="N37" s="45" t="s">
        <v>71</v>
      </c>
      <c r="O37" s="25">
        <v>9.0744101633393803E-2</v>
      </c>
      <c r="P37" s="49">
        <v>88</v>
      </c>
      <c r="Q37" s="28">
        <v>3.9927404718693298</v>
      </c>
      <c r="R37" s="24">
        <v>1126</v>
      </c>
      <c r="S37" s="28">
        <v>51.088929219600701</v>
      </c>
      <c r="T37" s="24">
        <v>67</v>
      </c>
      <c r="U37" s="30">
        <v>3.0399274047186902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72</v>
      </c>
      <c r="B38" s="34" t="s">
        <v>50</v>
      </c>
      <c r="C38" s="35">
        <v>25945</v>
      </c>
      <c r="D38" s="36">
        <v>37</v>
      </c>
      <c r="E38" s="37">
        <v>0.142609365966468</v>
      </c>
      <c r="F38" s="38">
        <v>1828</v>
      </c>
      <c r="G38" s="37">
        <v>7.0456735401811503</v>
      </c>
      <c r="H38" s="38">
        <v>8518</v>
      </c>
      <c r="I38" s="37">
        <v>32.830988629793801</v>
      </c>
      <c r="J38" s="38">
        <v>5270</v>
      </c>
      <c r="K38" s="37">
        <v>20.3121988822509</v>
      </c>
      <c r="L38" s="38">
        <v>9690</v>
      </c>
      <c r="M38" s="37">
        <v>37.348236654461402</v>
      </c>
      <c r="N38" s="38">
        <v>65</v>
      </c>
      <c r="O38" s="37">
        <v>0.250529967238389</v>
      </c>
      <c r="P38" s="39">
        <v>537</v>
      </c>
      <c r="Q38" s="40">
        <v>2.0697629601079202</v>
      </c>
      <c r="R38" s="48">
        <v>7177</v>
      </c>
      <c r="S38" s="40">
        <v>27.662362690306399</v>
      </c>
      <c r="T38" s="48">
        <v>1408</v>
      </c>
      <c r="U38" s="41">
        <v>5.4268645211023303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51</v>
      </c>
      <c r="C39" s="23">
        <v>4925</v>
      </c>
      <c r="D39" s="46">
        <v>577</v>
      </c>
      <c r="E39" s="25">
        <v>11.7157360406091</v>
      </c>
      <c r="F39" s="26">
        <v>33</v>
      </c>
      <c r="G39" s="25">
        <v>0.67005076142132003</v>
      </c>
      <c r="H39" s="45">
        <v>2888</v>
      </c>
      <c r="I39" s="25">
        <v>58.639593908629401</v>
      </c>
      <c r="J39" s="26">
        <v>81</v>
      </c>
      <c r="K39" s="25">
        <v>1.64467005076142</v>
      </c>
      <c r="L39" s="45">
        <v>1281</v>
      </c>
      <c r="M39" s="25">
        <v>26.010152284263999</v>
      </c>
      <c r="N39" s="45">
        <v>12</v>
      </c>
      <c r="O39" s="25">
        <v>0.243654822335025</v>
      </c>
      <c r="P39" s="49">
        <v>53</v>
      </c>
      <c r="Q39" s="28">
        <v>1.0761421319797</v>
      </c>
      <c r="R39" s="24">
        <v>2646</v>
      </c>
      <c r="S39" s="28">
        <v>53.725888324873097</v>
      </c>
      <c r="T39" s="24">
        <v>197</v>
      </c>
      <c r="U39" s="30">
        <v>4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72</v>
      </c>
      <c r="B40" s="34" t="s">
        <v>52</v>
      </c>
      <c r="C40" s="51">
        <v>26220</v>
      </c>
      <c r="D40" s="36">
        <v>258</v>
      </c>
      <c r="E40" s="37">
        <v>0.983981693363844</v>
      </c>
      <c r="F40" s="38">
        <v>2212</v>
      </c>
      <c r="G40" s="37">
        <v>8.4363081617086202</v>
      </c>
      <c r="H40" s="47">
        <v>6440</v>
      </c>
      <c r="I40" s="37">
        <v>24.5614035087719</v>
      </c>
      <c r="J40" s="47">
        <v>4649</v>
      </c>
      <c r="K40" s="37">
        <v>17.7307398932113</v>
      </c>
      <c r="L40" s="38">
        <v>11978</v>
      </c>
      <c r="M40" s="37">
        <v>45.682684973302798</v>
      </c>
      <c r="N40" s="38">
        <v>107</v>
      </c>
      <c r="O40" s="37">
        <v>0.40808543096872602</v>
      </c>
      <c r="P40" s="39">
        <v>576</v>
      </c>
      <c r="Q40" s="40">
        <v>2.1967963386727698</v>
      </c>
      <c r="R40" s="48">
        <v>2625</v>
      </c>
      <c r="S40" s="40">
        <v>10.0114416475973</v>
      </c>
      <c r="T40" s="48">
        <v>623</v>
      </c>
      <c r="U40" s="41">
        <v>2.3760488176964198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72</v>
      </c>
      <c r="B41" s="44" t="s">
        <v>53</v>
      </c>
      <c r="C41" s="23">
        <v>13431</v>
      </c>
      <c r="D41" s="46">
        <v>214</v>
      </c>
      <c r="E41" s="25">
        <v>1.59332886605614</v>
      </c>
      <c r="F41" s="26">
        <v>337</v>
      </c>
      <c r="G41" s="25">
        <v>2.5091206909388699</v>
      </c>
      <c r="H41" s="26">
        <v>3340</v>
      </c>
      <c r="I41" s="25">
        <v>24.8678430496612</v>
      </c>
      <c r="J41" s="26">
        <v>4039</v>
      </c>
      <c r="K41" s="25">
        <v>30.072220981311901</v>
      </c>
      <c r="L41" s="45">
        <v>5093</v>
      </c>
      <c r="M41" s="25">
        <v>37.919737919737898</v>
      </c>
      <c r="N41" s="45">
        <v>20</v>
      </c>
      <c r="O41" s="25">
        <v>0.14890923981833101</v>
      </c>
      <c r="P41" s="49">
        <v>388</v>
      </c>
      <c r="Q41" s="28">
        <v>2.8888392524756199</v>
      </c>
      <c r="R41" s="24">
        <v>3328</v>
      </c>
      <c r="S41" s="28">
        <v>24.778497505770201</v>
      </c>
      <c r="T41" s="46">
        <v>570</v>
      </c>
      <c r="U41" s="30">
        <v>4.2439133348224303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54</v>
      </c>
      <c r="C42" s="35">
        <v>1253</v>
      </c>
      <c r="D42" s="36">
        <v>198</v>
      </c>
      <c r="E42" s="37">
        <v>15.802075019952101</v>
      </c>
      <c r="F42" s="38">
        <v>14</v>
      </c>
      <c r="G42" s="37">
        <v>1.1173184357541901</v>
      </c>
      <c r="H42" s="38">
        <v>39</v>
      </c>
      <c r="I42" s="37">
        <v>3.1125299281723899</v>
      </c>
      <c r="J42" s="47">
        <v>51</v>
      </c>
      <c r="K42" s="37">
        <v>4.0702314445331202</v>
      </c>
      <c r="L42" s="38">
        <v>931</v>
      </c>
      <c r="M42" s="37">
        <v>74.301675977653602</v>
      </c>
      <c r="N42" s="38">
        <v>4</v>
      </c>
      <c r="O42" s="37">
        <v>0.31923383878691097</v>
      </c>
      <c r="P42" s="39">
        <v>16</v>
      </c>
      <c r="Q42" s="40">
        <v>1.2769353551476501</v>
      </c>
      <c r="R42" s="48">
        <v>706</v>
      </c>
      <c r="S42" s="40">
        <v>56.344772545889903</v>
      </c>
      <c r="T42" s="36">
        <v>8</v>
      </c>
      <c r="U42" s="41">
        <v>0.63846767757382294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72</v>
      </c>
      <c r="B43" s="44" t="s">
        <v>55</v>
      </c>
      <c r="C43" s="23">
        <v>18291</v>
      </c>
      <c r="D43" s="24">
        <v>16</v>
      </c>
      <c r="E43" s="25">
        <v>8.7474714340386006E-2</v>
      </c>
      <c r="F43" s="26">
        <v>275</v>
      </c>
      <c r="G43" s="25">
        <v>1.50347165272538</v>
      </c>
      <c r="H43" s="45">
        <v>889</v>
      </c>
      <c r="I43" s="25">
        <v>4.8603138155377001</v>
      </c>
      <c r="J43" s="26">
        <v>3102</v>
      </c>
      <c r="K43" s="25">
        <v>16.9591602427423</v>
      </c>
      <c r="L43" s="45">
        <v>13187</v>
      </c>
      <c r="M43" s="25">
        <v>72.095566125416894</v>
      </c>
      <c r="N43" s="26">
        <v>8</v>
      </c>
      <c r="O43" s="25">
        <v>4.3737357170193003E-2</v>
      </c>
      <c r="P43" s="27">
        <v>814</v>
      </c>
      <c r="Q43" s="28">
        <v>4.4502760920671403</v>
      </c>
      <c r="R43" s="46">
        <v>8247</v>
      </c>
      <c r="S43" s="28">
        <v>45.087748072822698</v>
      </c>
      <c r="T43" s="46">
        <v>264</v>
      </c>
      <c r="U43" s="30">
        <v>1.4433327866163701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56</v>
      </c>
      <c r="C44" s="35">
        <v>23220</v>
      </c>
      <c r="D44" s="36">
        <v>3698</v>
      </c>
      <c r="E44" s="37">
        <v>15.925925925925901</v>
      </c>
      <c r="F44" s="47">
        <v>367</v>
      </c>
      <c r="G44" s="37">
        <v>1.5805340223944899</v>
      </c>
      <c r="H44" s="38">
        <v>3368</v>
      </c>
      <c r="I44" s="37">
        <v>14.504737295435</v>
      </c>
      <c r="J44" s="38">
        <v>1707</v>
      </c>
      <c r="K44" s="37">
        <v>7.3514211886304901</v>
      </c>
      <c r="L44" s="38">
        <v>12416</v>
      </c>
      <c r="M44" s="37">
        <v>53.4711455641688</v>
      </c>
      <c r="N44" s="47">
        <v>77</v>
      </c>
      <c r="O44" s="37">
        <v>0.33161068044788999</v>
      </c>
      <c r="P44" s="50">
        <v>1587</v>
      </c>
      <c r="Q44" s="40">
        <v>6.8346253229974199</v>
      </c>
      <c r="R44" s="48">
        <v>3070</v>
      </c>
      <c r="S44" s="40">
        <v>13.221360895779499</v>
      </c>
      <c r="T44" s="48">
        <v>1850</v>
      </c>
      <c r="U44" s="41">
        <v>7.9672695951765702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72</v>
      </c>
      <c r="B45" s="44" t="s">
        <v>57</v>
      </c>
      <c r="C45" s="23">
        <v>2228</v>
      </c>
      <c r="D45" s="46">
        <v>47</v>
      </c>
      <c r="E45" s="25">
        <v>2.1095152603231599</v>
      </c>
      <c r="F45" s="26">
        <v>125</v>
      </c>
      <c r="G45" s="25">
        <v>5.6104129263913798</v>
      </c>
      <c r="H45" s="45">
        <v>559</v>
      </c>
      <c r="I45" s="25">
        <v>25.089766606822302</v>
      </c>
      <c r="J45" s="26">
        <v>206</v>
      </c>
      <c r="K45" s="25">
        <v>9.2459605026930003</v>
      </c>
      <c r="L45" s="45">
        <v>1209</v>
      </c>
      <c r="M45" s="25">
        <v>54.263913824057497</v>
      </c>
      <c r="N45" s="26">
        <v>19</v>
      </c>
      <c r="O45" s="25">
        <v>0.85278276481148996</v>
      </c>
      <c r="P45" s="27">
        <v>63</v>
      </c>
      <c r="Q45" s="28">
        <v>2.82764811490126</v>
      </c>
      <c r="R45" s="24">
        <v>1298</v>
      </c>
      <c r="S45" s="28">
        <v>58.258527827648102</v>
      </c>
      <c r="T45" s="46">
        <v>386</v>
      </c>
      <c r="U45" s="30">
        <v>17.3249551166966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58</v>
      </c>
      <c r="C46" s="35">
        <v>7038</v>
      </c>
      <c r="D46" s="36">
        <v>35</v>
      </c>
      <c r="E46" s="37">
        <v>0.49730036942313199</v>
      </c>
      <c r="F46" s="38">
        <v>179</v>
      </c>
      <c r="G46" s="37">
        <v>2.5433361750497299</v>
      </c>
      <c r="H46" s="47">
        <v>874</v>
      </c>
      <c r="I46" s="37">
        <v>12.4183006535948</v>
      </c>
      <c r="J46" s="47">
        <v>2256</v>
      </c>
      <c r="K46" s="37">
        <v>32.054560954816701</v>
      </c>
      <c r="L46" s="47">
        <v>3373</v>
      </c>
      <c r="M46" s="37">
        <v>47.925547030406399</v>
      </c>
      <c r="N46" s="47">
        <v>14</v>
      </c>
      <c r="O46" s="37">
        <v>0.19892014776925299</v>
      </c>
      <c r="P46" s="50">
        <v>307</v>
      </c>
      <c r="Q46" s="40">
        <v>4.3620346689400398</v>
      </c>
      <c r="R46" s="36">
        <v>850</v>
      </c>
      <c r="S46" s="40">
        <v>12.077294685990299</v>
      </c>
      <c r="T46" s="36">
        <v>59</v>
      </c>
      <c r="U46" s="41">
        <v>0.83830633702756496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72</v>
      </c>
      <c r="B47" s="44" t="s">
        <v>59</v>
      </c>
      <c r="C47" s="68">
        <v>1296</v>
      </c>
      <c r="D47" s="24">
        <v>14</v>
      </c>
      <c r="E47" s="25">
        <v>1.0802469135802499</v>
      </c>
      <c r="F47" s="45">
        <v>21</v>
      </c>
      <c r="G47" s="25">
        <v>1.62037037037037</v>
      </c>
      <c r="H47" s="45">
        <v>205</v>
      </c>
      <c r="I47" s="25">
        <v>15.8179012345679</v>
      </c>
      <c r="J47" s="45">
        <v>82</v>
      </c>
      <c r="K47" s="25">
        <v>6.3271604938271597</v>
      </c>
      <c r="L47" s="45">
        <v>924</v>
      </c>
      <c r="M47" s="25">
        <v>71.296296296296305</v>
      </c>
      <c r="N47" s="45">
        <v>0</v>
      </c>
      <c r="O47" s="25">
        <v>0</v>
      </c>
      <c r="P47" s="27">
        <v>50</v>
      </c>
      <c r="Q47" s="28">
        <v>3.8580246913580201</v>
      </c>
      <c r="R47" s="46">
        <v>748</v>
      </c>
      <c r="S47" s="28">
        <v>57.716049382716101</v>
      </c>
      <c r="T47" s="24">
        <v>41</v>
      </c>
      <c r="U47" s="30">
        <v>3.1635802469135799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60</v>
      </c>
      <c r="C48" s="35">
        <v>17016</v>
      </c>
      <c r="D48" s="48">
        <v>90</v>
      </c>
      <c r="E48" s="37">
        <v>0.52891396332863205</v>
      </c>
      <c r="F48" s="38">
        <v>224</v>
      </c>
      <c r="G48" s="37">
        <v>1.31640808650682</v>
      </c>
      <c r="H48" s="47">
        <v>1899</v>
      </c>
      <c r="I48" s="37">
        <v>11.1600846262341</v>
      </c>
      <c r="J48" s="38">
        <v>7013</v>
      </c>
      <c r="K48" s="37">
        <v>41.214151386929899</v>
      </c>
      <c r="L48" s="38">
        <v>7177</v>
      </c>
      <c r="M48" s="37">
        <v>42.177950164551</v>
      </c>
      <c r="N48" s="38">
        <v>16</v>
      </c>
      <c r="O48" s="37">
        <v>9.4029149036201201E-2</v>
      </c>
      <c r="P48" s="50">
        <v>597</v>
      </c>
      <c r="Q48" s="40">
        <v>3.5084626234132599</v>
      </c>
      <c r="R48" s="48">
        <v>2625</v>
      </c>
      <c r="S48" s="40">
        <v>15.4266572637518</v>
      </c>
      <c r="T48" s="48">
        <v>1289</v>
      </c>
      <c r="U48" s="41">
        <v>7.57522331922896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61</v>
      </c>
      <c r="C49" s="68">
        <v>2157</v>
      </c>
      <c r="D49" s="24">
        <v>291</v>
      </c>
      <c r="E49" s="25">
        <v>13.4909596662031</v>
      </c>
      <c r="F49" s="26">
        <v>20</v>
      </c>
      <c r="G49" s="25">
        <v>0.92721372276309699</v>
      </c>
      <c r="H49" s="26">
        <v>116</v>
      </c>
      <c r="I49" s="25">
        <v>5.3778395920259596</v>
      </c>
      <c r="J49" s="26">
        <v>105</v>
      </c>
      <c r="K49" s="25">
        <v>4.8678720445062602</v>
      </c>
      <c r="L49" s="45">
        <v>1472</v>
      </c>
      <c r="M49" s="25">
        <v>68.242929995363895</v>
      </c>
      <c r="N49" s="26">
        <v>0</v>
      </c>
      <c r="O49" s="25">
        <v>0</v>
      </c>
      <c r="P49" s="27">
        <v>153</v>
      </c>
      <c r="Q49" s="28">
        <v>7.09318497913769</v>
      </c>
      <c r="R49" s="46">
        <v>823</v>
      </c>
      <c r="S49" s="28">
        <v>38.154844691701399</v>
      </c>
      <c r="T49" s="24">
        <v>4</v>
      </c>
      <c r="U49" s="30">
        <v>0.185442744552619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62</v>
      </c>
      <c r="C50" s="35">
        <v>15538</v>
      </c>
      <c r="D50" s="36">
        <v>29</v>
      </c>
      <c r="E50" s="37">
        <v>0.18663920710516199</v>
      </c>
      <c r="F50" s="38">
        <v>159</v>
      </c>
      <c r="G50" s="37">
        <v>1.0232977217145101</v>
      </c>
      <c r="H50" s="47">
        <v>1203</v>
      </c>
      <c r="I50" s="37">
        <v>7.7423091775003199</v>
      </c>
      <c r="J50" s="38">
        <v>4157</v>
      </c>
      <c r="K50" s="37">
        <v>26.7537649633157</v>
      </c>
      <c r="L50" s="38">
        <v>9730</v>
      </c>
      <c r="M50" s="37">
        <v>62.620671901145599</v>
      </c>
      <c r="N50" s="47">
        <v>20</v>
      </c>
      <c r="O50" s="37">
        <v>0.12871669455528401</v>
      </c>
      <c r="P50" s="50">
        <v>240</v>
      </c>
      <c r="Q50" s="40">
        <v>1.5446003346634101</v>
      </c>
      <c r="R50" s="36">
        <v>3760</v>
      </c>
      <c r="S50" s="40">
        <v>24.198738576393399</v>
      </c>
      <c r="T50" s="36">
        <v>206</v>
      </c>
      <c r="U50" s="41">
        <v>1.32578195391942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63</v>
      </c>
      <c r="C51" s="23">
        <v>127636</v>
      </c>
      <c r="D51" s="46">
        <v>596</v>
      </c>
      <c r="E51" s="25">
        <v>0.46695289730170197</v>
      </c>
      <c r="F51" s="45">
        <v>3670</v>
      </c>
      <c r="G51" s="25">
        <v>2.8753643172772598</v>
      </c>
      <c r="H51" s="26">
        <v>81029</v>
      </c>
      <c r="I51" s="25">
        <v>63.484440126609996</v>
      </c>
      <c r="J51" s="26">
        <v>18069</v>
      </c>
      <c r="K51" s="25">
        <v>14.156664264000799</v>
      </c>
      <c r="L51" s="26">
        <v>22112</v>
      </c>
      <c r="M51" s="25">
        <v>17.3242658810994</v>
      </c>
      <c r="N51" s="45">
        <v>149</v>
      </c>
      <c r="O51" s="25">
        <v>0.11673822432542499</v>
      </c>
      <c r="P51" s="27">
        <v>2011</v>
      </c>
      <c r="Q51" s="28">
        <v>1.5755742893854401</v>
      </c>
      <c r="R51" s="24">
        <v>17748</v>
      </c>
      <c r="S51" s="28">
        <v>13.905167820990901</v>
      </c>
      <c r="T51" s="24">
        <v>44899</v>
      </c>
      <c r="U51" s="30">
        <v>35.177379422733402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72</v>
      </c>
      <c r="B52" s="34" t="s">
        <v>64</v>
      </c>
      <c r="C52" s="35">
        <v>7258</v>
      </c>
      <c r="D52" s="48">
        <v>136</v>
      </c>
      <c r="E52" s="37">
        <v>1.8737944337282999</v>
      </c>
      <c r="F52" s="38">
        <v>84</v>
      </c>
      <c r="G52" s="37">
        <v>1.1573436208321899</v>
      </c>
      <c r="H52" s="47">
        <v>1387</v>
      </c>
      <c r="I52" s="37">
        <v>19.109947643979101</v>
      </c>
      <c r="J52" s="47">
        <v>93</v>
      </c>
      <c r="K52" s="37">
        <v>1.2813447230642001</v>
      </c>
      <c r="L52" s="38">
        <v>5363</v>
      </c>
      <c r="M52" s="37">
        <v>73.890879030035805</v>
      </c>
      <c r="N52" s="47">
        <v>90</v>
      </c>
      <c r="O52" s="37">
        <v>1.2400110223202001</v>
      </c>
      <c r="P52" s="39">
        <v>105</v>
      </c>
      <c r="Q52" s="40">
        <v>1.4466795260402301</v>
      </c>
      <c r="R52" s="36">
        <v>4257</v>
      </c>
      <c r="S52" s="40">
        <v>58.652521355745399</v>
      </c>
      <c r="T52" s="36">
        <v>74</v>
      </c>
      <c r="U52" s="41">
        <v>1.0195646183521601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65</v>
      </c>
      <c r="C53" s="68">
        <v>1591</v>
      </c>
      <c r="D53" s="24">
        <v>0</v>
      </c>
      <c r="E53" s="25">
        <v>0</v>
      </c>
      <c r="F53" s="26">
        <v>21</v>
      </c>
      <c r="G53" s="25">
        <v>1.3199245757385301</v>
      </c>
      <c r="H53" s="45">
        <v>10</v>
      </c>
      <c r="I53" s="25">
        <v>0.628535512256442</v>
      </c>
      <c r="J53" s="26">
        <v>34</v>
      </c>
      <c r="K53" s="25">
        <v>2.1370207416719</v>
      </c>
      <c r="L53" s="45">
        <v>1499</v>
      </c>
      <c r="M53" s="25">
        <v>94.217473287240693</v>
      </c>
      <c r="N53" s="26">
        <v>0</v>
      </c>
      <c r="O53" s="25">
        <v>0</v>
      </c>
      <c r="P53" s="27">
        <v>27</v>
      </c>
      <c r="Q53" s="28">
        <v>1.69704588309239</v>
      </c>
      <c r="R53" s="46">
        <v>334</v>
      </c>
      <c r="S53" s="28">
        <v>20.993086109365201</v>
      </c>
      <c r="T53" s="24">
        <v>12</v>
      </c>
      <c r="U53" s="30">
        <v>0.75424261470773102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66</v>
      </c>
      <c r="C54" s="35">
        <v>19026</v>
      </c>
      <c r="D54" s="48">
        <v>103</v>
      </c>
      <c r="E54" s="37">
        <v>0.54136444864921696</v>
      </c>
      <c r="F54" s="38">
        <v>654</v>
      </c>
      <c r="G54" s="52">
        <v>3.4374014506464801</v>
      </c>
      <c r="H54" s="47">
        <v>2921</v>
      </c>
      <c r="I54" s="52">
        <v>15.352675286450101</v>
      </c>
      <c r="J54" s="38">
        <v>6457</v>
      </c>
      <c r="K54" s="37">
        <v>33.9377693682329</v>
      </c>
      <c r="L54" s="38">
        <v>8101</v>
      </c>
      <c r="M54" s="37">
        <v>42.578576684536898</v>
      </c>
      <c r="N54" s="38">
        <v>34</v>
      </c>
      <c r="O54" s="37">
        <v>0.17870282770945001</v>
      </c>
      <c r="P54" s="50">
        <v>756</v>
      </c>
      <c r="Q54" s="40">
        <v>3.9735099337748299</v>
      </c>
      <c r="R54" s="36">
        <v>6919</v>
      </c>
      <c r="S54" s="40">
        <v>36.366025438873102</v>
      </c>
      <c r="T54" s="48">
        <v>640</v>
      </c>
      <c r="U54" s="41">
        <v>3.3638179333543601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67</v>
      </c>
      <c r="C55" s="23">
        <v>11334</v>
      </c>
      <c r="D55" s="46">
        <v>202</v>
      </c>
      <c r="E55" s="25">
        <v>1.7822481030527599</v>
      </c>
      <c r="F55" s="26">
        <v>585</v>
      </c>
      <c r="G55" s="25">
        <v>5.1614610905240896</v>
      </c>
      <c r="H55" s="45">
        <v>2958</v>
      </c>
      <c r="I55" s="25">
        <v>26.098464796188502</v>
      </c>
      <c r="J55" s="45">
        <v>680</v>
      </c>
      <c r="K55" s="25">
        <v>5.9996470795835499</v>
      </c>
      <c r="L55" s="26">
        <v>6072</v>
      </c>
      <c r="M55" s="25">
        <v>53.573319216516701</v>
      </c>
      <c r="N55" s="26">
        <v>80</v>
      </c>
      <c r="O55" s="25">
        <v>0.70584083289218302</v>
      </c>
      <c r="P55" s="49">
        <v>757</v>
      </c>
      <c r="Q55" s="28">
        <v>6.6790188812422802</v>
      </c>
      <c r="R55" s="24">
        <v>5705</v>
      </c>
      <c r="S55" s="28">
        <v>50.335274395623799</v>
      </c>
      <c r="T55" s="46">
        <v>279</v>
      </c>
      <c r="U55" s="30">
        <v>2.4616199047114899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68</v>
      </c>
      <c r="C56" s="35">
        <v>8826</v>
      </c>
      <c r="D56" s="36">
        <v>6</v>
      </c>
      <c r="E56" s="37">
        <v>6.7980965329707696E-2</v>
      </c>
      <c r="F56" s="38">
        <v>42</v>
      </c>
      <c r="G56" s="37">
        <v>0.47586675730795402</v>
      </c>
      <c r="H56" s="38">
        <v>131</v>
      </c>
      <c r="I56" s="37">
        <v>1.4842510763652801</v>
      </c>
      <c r="J56" s="47">
        <v>371</v>
      </c>
      <c r="K56" s="37">
        <v>4.2034896895535896</v>
      </c>
      <c r="L56" s="38">
        <v>8033</v>
      </c>
      <c r="M56" s="37">
        <v>91.015182415590303</v>
      </c>
      <c r="N56" s="47">
        <v>6</v>
      </c>
      <c r="O56" s="37">
        <v>6.7980965329707696E-2</v>
      </c>
      <c r="P56" s="39">
        <v>237</v>
      </c>
      <c r="Q56" s="40">
        <v>2.6852481305234499</v>
      </c>
      <c r="R56" s="48">
        <v>1672</v>
      </c>
      <c r="S56" s="40">
        <v>18.944029005211899</v>
      </c>
      <c r="T56" s="48">
        <v>33</v>
      </c>
      <c r="U56" s="41">
        <v>0.37389530931339199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69</v>
      </c>
      <c r="C57" s="23">
        <v>28505</v>
      </c>
      <c r="D57" s="46">
        <v>276</v>
      </c>
      <c r="E57" s="25">
        <v>0.96825118400280696</v>
      </c>
      <c r="F57" s="45">
        <v>950</v>
      </c>
      <c r="G57" s="25">
        <v>3.33274864058937</v>
      </c>
      <c r="H57" s="26">
        <v>3624</v>
      </c>
      <c r="I57" s="25">
        <v>12.713559024732501</v>
      </c>
      <c r="J57" s="26">
        <v>3290</v>
      </c>
      <c r="K57" s="25">
        <v>11.5418347658306</v>
      </c>
      <c r="L57" s="26">
        <v>19615</v>
      </c>
      <c r="M57" s="25">
        <v>68.812489037011005</v>
      </c>
      <c r="N57" s="26">
        <v>31</v>
      </c>
      <c r="O57" s="25">
        <v>0.10875285037712699</v>
      </c>
      <c r="P57" s="49">
        <v>719</v>
      </c>
      <c r="Q57" s="28">
        <v>2.5223644974565902</v>
      </c>
      <c r="R57" s="46">
        <v>6787</v>
      </c>
      <c r="S57" s="28">
        <v>23.809857919663202</v>
      </c>
      <c r="T57" s="46">
        <v>967</v>
      </c>
      <c r="U57" s="30">
        <v>3.3923873004736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72</v>
      </c>
      <c r="B58" s="53" t="s">
        <v>70</v>
      </c>
      <c r="C58" s="82">
        <v>316</v>
      </c>
      <c r="D58" s="54">
        <v>61</v>
      </c>
      <c r="E58" s="55">
        <v>19.3037974683544</v>
      </c>
      <c r="F58" s="57" t="s">
        <v>71</v>
      </c>
      <c r="G58" s="55">
        <v>0.632911392405063</v>
      </c>
      <c r="H58" s="57">
        <v>24</v>
      </c>
      <c r="I58" s="55">
        <v>7.59493670886076</v>
      </c>
      <c r="J58" s="56">
        <v>5</v>
      </c>
      <c r="K58" s="55">
        <v>1.58227848101266</v>
      </c>
      <c r="L58" s="56">
        <v>213</v>
      </c>
      <c r="M58" s="55">
        <v>67.4050632911392</v>
      </c>
      <c r="N58" s="57" t="s">
        <v>71</v>
      </c>
      <c r="O58" s="55">
        <v>0.632911392405063</v>
      </c>
      <c r="P58" s="58">
        <v>9</v>
      </c>
      <c r="Q58" s="59">
        <v>2.84810126582278</v>
      </c>
      <c r="R58" s="54">
        <v>9</v>
      </c>
      <c r="S58" s="59">
        <v>2.84810126582278</v>
      </c>
      <c r="T58" s="76" t="s">
        <v>71</v>
      </c>
      <c r="U58" s="60">
        <v>0.632911392405063</v>
      </c>
      <c r="V58" s="61">
        <v>19</v>
      </c>
      <c r="W58" s="62">
        <v>100</v>
      </c>
    </row>
    <row r="59" spans="1:23" s="66" customFormat="1" ht="15" customHeight="1" x14ac:dyDescent="0.2">
      <c r="A59" s="69"/>
      <c r="B59" s="73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71"/>
      <c r="U59" s="72"/>
      <c r="V59" s="65"/>
      <c r="W59" s="65"/>
    </row>
    <row r="60" spans="1:23" s="66" customFormat="1" ht="15" customHeight="1" x14ac:dyDescent="0.2">
      <c r="A60" s="69"/>
      <c r="B60" s="70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755,748 public school male students enrolled in early childhood and prekindergarten programs or services, 10,741 (1.4%) were American Indian or Alaska Native, and 209,305 (27.7%) were students with disabilities served under the Individuals with Disabilities Education Act (IDEA).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71"/>
      <c r="W60" s="72"/>
    </row>
    <row r="61" spans="1:23" s="33" customFormat="1" ht="15" customHeight="1" x14ac:dyDescent="0.2">
      <c r="A61" s="21"/>
      <c r="B61" s="70" t="s">
        <v>16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5"/>
      <c r="W61" s="75"/>
    </row>
    <row r="62" spans="1:23" s="66" customFormat="1" ht="14.1" customHeight="1" x14ac:dyDescent="0.2">
      <c r="B62" s="63" t="s">
        <v>15</v>
      </c>
      <c r="C62" s="33"/>
      <c r="D62" s="64"/>
      <c r="E62" s="64"/>
      <c r="F62" s="64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33"/>
      <c r="S62" s="64"/>
      <c r="T62" s="65"/>
      <c r="U62" s="65"/>
      <c r="V62" s="65"/>
      <c r="W62" s="64"/>
    </row>
    <row r="63" spans="1:23" s="66" customFormat="1" ht="15" customHeight="1" x14ac:dyDescent="0.2">
      <c r="A63" s="69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71"/>
      <c r="U63" s="72"/>
      <c r="V63" s="65"/>
      <c r="W63" s="65"/>
    </row>
    <row r="64" spans="1:23" s="66" customFormat="1" ht="15" customHeight="1" x14ac:dyDescent="0.2">
      <c r="A64" s="69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71"/>
      <c r="U64" s="72"/>
      <c r="V64" s="65"/>
      <c r="W64" s="65"/>
    </row>
    <row r="65" spans="1:23" s="66" customFormat="1" ht="15" customHeight="1" x14ac:dyDescent="0.2">
      <c r="A65" s="69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71"/>
      <c r="U65" s="72"/>
      <c r="V65" s="65"/>
      <c r="W65" s="65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topLeftCell="D1" zoomScaleNormal="100" workbookViewId="0">
      <selection activeCell="L21" sqref="L21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4" s="2" customFormat="1" ht="15" customHeight="1" x14ac:dyDescent="0.25">
      <c r="A2" s="9"/>
      <c r="B2" s="83" t="str">
        <f>CONCATENATE("Number and percentage of public school female students enrolled in ",A7, ", by race/ethnicity, disability status, and English proficiency, by state: School Year 2011-12")</f>
        <v>Number and percentage of public school female students enrolled in enrolled in early childhood and prekindergarten programs or services,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r="3" spans="1:24" s="1" customFormat="1" ht="15" customHeight="1" thickBot="1" x14ac:dyDescent="0.3">
      <c r="A3" s="8"/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5"/>
      <c r="V3" s="79"/>
      <c r="W3" s="79"/>
    </row>
    <row r="4" spans="1:24" s="12" customFormat="1" ht="24.95" customHeight="1" x14ac:dyDescent="0.2">
      <c r="A4" s="11"/>
      <c r="B4" s="85" t="s">
        <v>0</v>
      </c>
      <c r="C4" s="87" t="s">
        <v>11</v>
      </c>
      <c r="D4" s="89" t="s">
        <v>10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92" t="s">
        <v>18</v>
      </c>
      <c r="S4" s="93"/>
      <c r="T4" s="92" t="s">
        <v>12</v>
      </c>
      <c r="U4" s="93"/>
      <c r="V4" s="96" t="s">
        <v>17</v>
      </c>
      <c r="W4" s="98" t="s">
        <v>13</v>
      </c>
    </row>
    <row r="5" spans="1:24" s="12" customFormat="1" ht="24.95" customHeight="1" x14ac:dyDescent="0.2">
      <c r="A5" s="11"/>
      <c r="B5" s="86"/>
      <c r="C5" s="88"/>
      <c r="D5" s="100" t="s">
        <v>1</v>
      </c>
      <c r="E5" s="101"/>
      <c r="F5" s="102" t="s">
        <v>2</v>
      </c>
      <c r="G5" s="101"/>
      <c r="H5" s="103" t="s">
        <v>3</v>
      </c>
      <c r="I5" s="101"/>
      <c r="J5" s="103" t="s">
        <v>4</v>
      </c>
      <c r="K5" s="101"/>
      <c r="L5" s="103" t="s">
        <v>5</v>
      </c>
      <c r="M5" s="101"/>
      <c r="N5" s="103" t="s">
        <v>6</v>
      </c>
      <c r="O5" s="101"/>
      <c r="P5" s="103" t="s">
        <v>7</v>
      </c>
      <c r="Q5" s="104"/>
      <c r="R5" s="94"/>
      <c r="S5" s="95"/>
      <c r="T5" s="94"/>
      <c r="U5" s="95"/>
      <c r="V5" s="97"/>
      <c r="W5" s="99"/>
    </row>
    <row r="6" spans="1:24" s="12" customFormat="1" ht="15" customHeight="1" thickBot="1" x14ac:dyDescent="0.25">
      <c r="A6" s="11"/>
      <c r="B6" s="13"/>
      <c r="C6" s="67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4" s="33" customFormat="1" ht="15" customHeight="1" x14ac:dyDescent="0.2">
      <c r="A7" s="21" t="s">
        <v>72</v>
      </c>
      <c r="B7" s="22" t="s">
        <v>19</v>
      </c>
      <c r="C7" s="23">
        <v>634674</v>
      </c>
      <c r="D7" s="24">
        <v>9229</v>
      </c>
      <c r="E7" s="25">
        <v>1.4541323577143499</v>
      </c>
      <c r="F7" s="45">
        <v>22001</v>
      </c>
      <c r="G7" s="25">
        <v>3.4665040635034701</v>
      </c>
      <c r="H7" s="26">
        <v>191701</v>
      </c>
      <c r="I7" s="25">
        <v>30.2046404925993</v>
      </c>
      <c r="J7" s="26">
        <v>121536</v>
      </c>
      <c r="K7" s="25">
        <v>19.149358568335899</v>
      </c>
      <c r="L7" s="26">
        <v>266830</v>
      </c>
      <c r="M7" s="25">
        <v>42.042056236745204</v>
      </c>
      <c r="N7" s="26">
        <v>3749</v>
      </c>
      <c r="O7" s="25">
        <v>0.59069695623264895</v>
      </c>
      <c r="P7" s="27">
        <v>19628</v>
      </c>
      <c r="Q7" s="28">
        <v>3.09261132486915</v>
      </c>
      <c r="R7" s="29">
        <v>92493</v>
      </c>
      <c r="S7" s="28">
        <v>14.573308501687499</v>
      </c>
      <c r="T7" s="29">
        <v>79190</v>
      </c>
      <c r="U7" s="30">
        <v>12.4772717962292</v>
      </c>
      <c r="V7" s="31">
        <v>28207</v>
      </c>
      <c r="W7" s="32">
        <v>99.939731272379206</v>
      </c>
    </row>
    <row r="8" spans="1:24" s="33" customFormat="1" ht="15" customHeight="1" x14ac:dyDescent="0.2">
      <c r="A8" s="21" t="s">
        <v>72</v>
      </c>
      <c r="B8" s="34" t="s">
        <v>20</v>
      </c>
      <c r="C8" s="35">
        <v>4213</v>
      </c>
      <c r="D8" s="36">
        <v>26</v>
      </c>
      <c r="E8" s="37">
        <v>0.61713743175884195</v>
      </c>
      <c r="F8" s="38">
        <v>40</v>
      </c>
      <c r="G8" s="37">
        <v>0.94944220270590995</v>
      </c>
      <c r="H8" s="47">
        <v>264</v>
      </c>
      <c r="I8" s="37">
        <v>6.2663185378590098</v>
      </c>
      <c r="J8" s="47">
        <v>1818</v>
      </c>
      <c r="K8" s="37">
        <v>43.152148112983603</v>
      </c>
      <c r="L8" s="47">
        <v>1958</v>
      </c>
      <c r="M8" s="37">
        <v>46.475195822454303</v>
      </c>
      <c r="N8" s="47">
        <v>4</v>
      </c>
      <c r="O8" s="37">
        <v>9.4944220270591004E-2</v>
      </c>
      <c r="P8" s="39">
        <v>103</v>
      </c>
      <c r="Q8" s="40">
        <v>2.44481367196772</v>
      </c>
      <c r="R8" s="36">
        <v>549</v>
      </c>
      <c r="S8" s="40">
        <v>13.031094232138599</v>
      </c>
      <c r="T8" s="48">
        <v>88</v>
      </c>
      <c r="U8" s="41">
        <v>2.0887728459530002</v>
      </c>
      <c r="V8" s="42">
        <v>299</v>
      </c>
      <c r="W8" s="43">
        <v>100</v>
      </c>
    </row>
    <row r="9" spans="1:24" s="33" customFormat="1" ht="15" customHeight="1" x14ac:dyDescent="0.2">
      <c r="A9" s="21" t="s">
        <v>72</v>
      </c>
      <c r="B9" s="44" t="s">
        <v>21</v>
      </c>
      <c r="C9" s="68">
        <v>1184</v>
      </c>
      <c r="D9" s="24">
        <v>569</v>
      </c>
      <c r="E9" s="25">
        <v>48.0574324324324</v>
      </c>
      <c r="F9" s="26">
        <v>31</v>
      </c>
      <c r="G9" s="25">
        <v>2.6182432432432399</v>
      </c>
      <c r="H9" s="26">
        <v>47</v>
      </c>
      <c r="I9" s="25">
        <v>3.9695945945945899</v>
      </c>
      <c r="J9" s="45">
        <v>28</v>
      </c>
      <c r="K9" s="25">
        <v>2.36486486486486</v>
      </c>
      <c r="L9" s="26">
        <v>381</v>
      </c>
      <c r="M9" s="25">
        <v>32.179054054054099</v>
      </c>
      <c r="N9" s="26">
        <v>21</v>
      </c>
      <c r="O9" s="25">
        <v>1.77364864864865</v>
      </c>
      <c r="P9" s="49">
        <v>107</v>
      </c>
      <c r="Q9" s="28">
        <v>9.0371621621621596</v>
      </c>
      <c r="R9" s="46">
        <v>304</v>
      </c>
      <c r="S9" s="28">
        <v>25.675675675675699</v>
      </c>
      <c r="T9" s="46">
        <v>7</v>
      </c>
      <c r="U9" s="30">
        <v>0.59121621621621601</v>
      </c>
      <c r="V9" s="31">
        <v>201</v>
      </c>
      <c r="W9" s="32">
        <v>100</v>
      </c>
    </row>
    <row r="10" spans="1:24" s="33" customFormat="1" ht="15" customHeight="1" x14ac:dyDescent="0.2">
      <c r="A10" s="21" t="s">
        <v>72</v>
      </c>
      <c r="B10" s="34" t="s">
        <v>22</v>
      </c>
      <c r="C10" s="51">
        <v>7833</v>
      </c>
      <c r="D10" s="48">
        <v>562</v>
      </c>
      <c r="E10" s="37">
        <v>7.17477339461254</v>
      </c>
      <c r="F10" s="38">
        <v>186</v>
      </c>
      <c r="G10" s="37">
        <v>2.3745691306013001</v>
      </c>
      <c r="H10" s="47">
        <v>3384</v>
      </c>
      <c r="I10" s="37">
        <v>43.201838376101101</v>
      </c>
      <c r="J10" s="38">
        <v>307</v>
      </c>
      <c r="K10" s="37">
        <v>3.9193157155623601</v>
      </c>
      <c r="L10" s="38">
        <v>3220</v>
      </c>
      <c r="M10" s="37">
        <v>41.108132260947301</v>
      </c>
      <c r="N10" s="47">
        <v>26</v>
      </c>
      <c r="O10" s="37">
        <v>0.331929018256096</v>
      </c>
      <c r="P10" s="39">
        <v>148</v>
      </c>
      <c r="Q10" s="40">
        <v>1.8894421039193201</v>
      </c>
      <c r="R10" s="48">
        <v>2827</v>
      </c>
      <c r="S10" s="40">
        <v>36.090897484999402</v>
      </c>
      <c r="T10" s="36">
        <v>211</v>
      </c>
      <c r="U10" s="41">
        <v>2.6937316481552398</v>
      </c>
      <c r="V10" s="42">
        <v>429</v>
      </c>
      <c r="W10" s="43">
        <v>100</v>
      </c>
    </row>
    <row r="11" spans="1:24" s="33" customFormat="1" ht="15" customHeight="1" x14ac:dyDescent="0.2">
      <c r="A11" s="21" t="s">
        <v>72</v>
      </c>
      <c r="B11" s="44" t="s">
        <v>23</v>
      </c>
      <c r="C11" s="23">
        <v>5415</v>
      </c>
      <c r="D11" s="24">
        <v>23</v>
      </c>
      <c r="E11" s="25">
        <v>0.42474607571560502</v>
      </c>
      <c r="F11" s="45">
        <v>65</v>
      </c>
      <c r="G11" s="25">
        <v>1.20036934441367</v>
      </c>
      <c r="H11" s="26">
        <v>679</v>
      </c>
      <c r="I11" s="25">
        <v>12.539242843952</v>
      </c>
      <c r="J11" s="26">
        <v>1459</v>
      </c>
      <c r="K11" s="25">
        <v>26.943674976916</v>
      </c>
      <c r="L11" s="45">
        <v>3091</v>
      </c>
      <c r="M11" s="25">
        <v>57.082179132040601</v>
      </c>
      <c r="N11" s="26">
        <v>7</v>
      </c>
      <c r="O11" s="25">
        <v>0.12927054478301001</v>
      </c>
      <c r="P11" s="49">
        <v>91</v>
      </c>
      <c r="Q11" s="28">
        <v>1.68051708217913</v>
      </c>
      <c r="R11" s="46">
        <v>179</v>
      </c>
      <c r="S11" s="28">
        <v>3.3056325023083999</v>
      </c>
      <c r="T11" s="24">
        <v>87</v>
      </c>
      <c r="U11" s="30">
        <v>1.60664819944598</v>
      </c>
      <c r="V11" s="31">
        <v>238</v>
      </c>
      <c r="W11" s="32">
        <v>100</v>
      </c>
    </row>
    <row r="12" spans="1:24" s="33" customFormat="1" ht="15" customHeight="1" x14ac:dyDescent="0.2">
      <c r="A12" s="21" t="s">
        <v>72</v>
      </c>
      <c r="B12" s="34" t="s">
        <v>24</v>
      </c>
      <c r="C12" s="35">
        <v>37341</v>
      </c>
      <c r="D12" s="36">
        <v>303</v>
      </c>
      <c r="E12" s="37">
        <v>0.81144050775287202</v>
      </c>
      <c r="F12" s="47">
        <v>2381</v>
      </c>
      <c r="G12" s="37">
        <v>6.3763691384804897</v>
      </c>
      <c r="H12" s="38">
        <v>25885</v>
      </c>
      <c r="I12" s="37">
        <v>69.320585951099304</v>
      </c>
      <c r="J12" s="47">
        <v>1975</v>
      </c>
      <c r="K12" s="37">
        <v>5.2890924185212</v>
      </c>
      <c r="L12" s="38">
        <v>5303</v>
      </c>
      <c r="M12" s="37">
        <v>14.2015478964141</v>
      </c>
      <c r="N12" s="47">
        <v>191</v>
      </c>
      <c r="O12" s="37">
        <v>0.51150210224685999</v>
      </c>
      <c r="P12" s="50">
        <v>1303</v>
      </c>
      <c r="Q12" s="40">
        <v>3.4894619854851201</v>
      </c>
      <c r="R12" s="48">
        <v>6114</v>
      </c>
      <c r="S12" s="40">
        <v>16.373423314855</v>
      </c>
      <c r="T12" s="36">
        <v>6063</v>
      </c>
      <c r="U12" s="41">
        <v>16.2368442194906</v>
      </c>
      <c r="V12" s="42">
        <v>1827</v>
      </c>
      <c r="W12" s="43">
        <v>100</v>
      </c>
    </row>
    <row r="13" spans="1:24" s="33" customFormat="1" ht="15" customHeight="1" x14ac:dyDescent="0.2">
      <c r="A13" s="21" t="s">
        <v>72</v>
      </c>
      <c r="B13" s="44" t="s">
        <v>25</v>
      </c>
      <c r="C13" s="68">
        <v>14154</v>
      </c>
      <c r="D13" s="24">
        <v>86</v>
      </c>
      <c r="E13" s="25">
        <v>0.60760209128161602</v>
      </c>
      <c r="F13" s="45">
        <v>453</v>
      </c>
      <c r="G13" s="25">
        <v>3.20050869012293</v>
      </c>
      <c r="H13" s="45">
        <v>5911</v>
      </c>
      <c r="I13" s="25">
        <v>41.762046064716699</v>
      </c>
      <c r="J13" s="26">
        <v>662</v>
      </c>
      <c r="K13" s="25">
        <v>4.6771230747491899</v>
      </c>
      <c r="L13" s="45">
        <v>6598</v>
      </c>
      <c r="M13" s="25">
        <v>46.615797654373303</v>
      </c>
      <c r="N13" s="26">
        <v>21</v>
      </c>
      <c r="O13" s="25">
        <v>0.14836795252225499</v>
      </c>
      <c r="P13" s="27">
        <v>423</v>
      </c>
      <c r="Q13" s="28">
        <v>2.9885544722340001</v>
      </c>
      <c r="R13" s="46">
        <v>2091</v>
      </c>
      <c r="S13" s="28">
        <v>14.773208986858799</v>
      </c>
      <c r="T13" s="24">
        <v>1248</v>
      </c>
      <c r="U13" s="30">
        <v>8.8172954641797396</v>
      </c>
      <c r="V13" s="31">
        <v>564</v>
      </c>
      <c r="W13" s="32">
        <v>100</v>
      </c>
    </row>
    <row r="14" spans="1:24" s="33" customFormat="1" ht="15" customHeight="1" x14ac:dyDescent="0.2">
      <c r="A14" s="21" t="s">
        <v>72</v>
      </c>
      <c r="B14" s="34" t="s">
        <v>26</v>
      </c>
      <c r="C14" s="35">
        <v>7872</v>
      </c>
      <c r="D14" s="36">
        <v>54</v>
      </c>
      <c r="E14" s="37">
        <v>0.68597560975609795</v>
      </c>
      <c r="F14" s="38">
        <v>362</v>
      </c>
      <c r="G14" s="37">
        <v>4.5985772357723604</v>
      </c>
      <c r="H14" s="47">
        <v>1932</v>
      </c>
      <c r="I14" s="37">
        <v>24.542682926829301</v>
      </c>
      <c r="J14" s="47">
        <v>1218</v>
      </c>
      <c r="K14" s="37">
        <v>15.472560975609801</v>
      </c>
      <c r="L14" s="47">
        <v>4030</v>
      </c>
      <c r="M14" s="37">
        <v>51.194105691056897</v>
      </c>
      <c r="N14" s="38">
        <v>11</v>
      </c>
      <c r="O14" s="37">
        <v>0.139735772357724</v>
      </c>
      <c r="P14" s="39">
        <v>265</v>
      </c>
      <c r="Q14" s="40">
        <v>3.36636178861789</v>
      </c>
      <c r="R14" s="48">
        <v>1300</v>
      </c>
      <c r="S14" s="40">
        <v>16.514227642276399</v>
      </c>
      <c r="T14" s="36">
        <v>123</v>
      </c>
      <c r="U14" s="41">
        <v>1.5625</v>
      </c>
      <c r="V14" s="42">
        <v>334</v>
      </c>
      <c r="W14" s="43">
        <v>100</v>
      </c>
    </row>
    <row r="15" spans="1:24" s="33" customFormat="1" ht="15" customHeight="1" x14ac:dyDescent="0.2">
      <c r="A15" s="21" t="s">
        <v>72</v>
      </c>
      <c r="B15" s="44" t="s">
        <v>27</v>
      </c>
      <c r="C15" s="68">
        <v>687</v>
      </c>
      <c r="D15" s="46" t="s">
        <v>71</v>
      </c>
      <c r="E15" s="25">
        <v>0.29112081513828197</v>
      </c>
      <c r="F15" s="26">
        <v>14</v>
      </c>
      <c r="G15" s="25">
        <v>2.03784570596798</v>
      </c>
      <c r="H15" s="26">
        <v>125</v>
      </c>
      <c r="I15" s="25">
        <v>18.1950509461427</v>
      </c>
      <c r="J15" s="45">
        <v>213</v>
      </c>
      <c r="K15" s="25">
        <v>31.004366812227101</v>
      </c>
      <c r="L15" s="26">
        <v>312</v>
      </c>
      <c r="M15" s="25">
        <v>45.414847161572098</v>
      </c>
      <c r="N15" s="45" t="s">
        <v>71</v>
      </c>
      <c r="O15" s="25">
        <v>0.29112081513828197</v>
      </c>
      <c r="P15" s="27">
        <v>19</v>
      </c>
      <c r="Q15" s="28">
        <v>2.7656477438136799</v>
      </c>
      <c r="R15" s="46">
        <v>384</v>
      </c>
      <c r="S15" s="28">
        <v>55.895196506550199</v>
      </c>
      <c r="T15" s="24">
        <v>9</v>
      </c>
      <c r="U15" s="30">
        <v>1.31004366812227</v>
      </c>
      <c r="V15" s="31">
        <v>41</v>
      </c>
      <c r="W15" s="32">
        <v>100</v>
      </c>
    </row>
    <row r="16" spans="1:24" s="33" customFormat="1" ht="15" customHeight="1" x14ac:dyDescent="0.2">
      <c r="A16" s="21" t="s">
        <v>72</v>
      </c>
      <c r="B16" s="34" t="s">
        <v>28</v>
      </c>
      <c r="C16" s="51">
        <v>5232</v>
      </c>
      <c r="D16" s="48">
        <v>22</v>
      </c>
      <c r="E16" s="37">
        <v>0.42048929663608597</v>
      </c>
      <c r="F16" s="47">
        <v>67</v>
      </c>
      <c r="G16" s="37">
        <v>1.2805810397553501</v>
      </c>
      <c r="H16" s="47">
        <v>762</v>
      </c>
      <c r="I16" s="37">
        <v>14.564220183486199</v>
      </c>
      <c r="J16" s="47">
        <v>3779</v>
      </c>
      <c r="K16" s="37">
        <v>72.228593272171295</v>
      </c>
      <c r="L16" s="47">
        <v>501</v>
      </c>
      <c r="M16" s="37">
        <v>9.5756880733945007</v>
      </c>
      <c r="N16" s="38">
        <v>8</v>
      </c>
      <c r="O16" s="37">
        <v>0.15290519877675801</v>
      </c>
      <c r="P16" s="39">
        <v>93</v>
      </c>
      <c r="Q16" s="40">
        <v>1.7775229357798199</v>
      </c>
      <c r="R16" s="48">
        <v>227</v>
      </c>
      <c r="S16" s="40">
        <v>4.3386850152905199</v>
      </c>
      <c r="T16" s="48">
        <v>471</v>
      </c>
      <c r="U16" s="41">
        <v>9.00229357798165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72</v>
      </c>
      <c r="B17" s="44" t="s">
        <v>29</v>
      </c>
      <c r="C17" s="23">
        <v>23195</v>
      </c>
      <c r="D17" s="24">
        <v>48</v>
      </c>
      <c r="E17" s="25">
        <v>0.20694115111015299</v>
      </c>
      <c r="F17" s="45">
        <v>390</v>
      </c>
      <c r="G17" s="25">
        <v>1.6813968527699901</v>
      </c>
      <c r="H17" s="45">
        <v>7084</v>
      </c>
      <c r="I17" s="25">
        <v>30.5410648846734</v>
      </c>
      <c r="J17" s="45">
        <v>7476</v>
      </c>
      <c r="K17" s="25">
        <v>32.231084285406297</v>
      </c>
      <c r="L17" s="45">
        <v>7562</v>
      </c>
      <c r="M17" s="25">
        <v>32.601853847812002</v>
      </c>
      <c r="N17" s="45">
        <v>31</v>
      </c>
      <c r="O17" s="25">
        <v>0.13364949342530699</v>
      </c>
      <c r="P17" s="27">
        <v>604</v>
      </c>
      <c r="Q17" s="28">
        <v>2.6040094848027602</v>
      </c>
      <c r="R17" s="24">
        <v>4812</v>
      </c>
      <c r="S17" s="28">
        <v>20.7458503987928</v>
      </c>
      <c r="T17" s="46">
        <v>4365</v>
      </c>
      <c r="U17" s="30">
        <v>18.818710929079501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30</v>
      </c>
      <c r="C18" s="35">
        <v>22529</v>
      </c>
      <c r="D18" s="48">
        <v>41</v>
      </c>
      <c r="E18" s="37">
        <v>0.181987660348884</v>
      </c>
      <c r="F18" s="38">
        <v>429</v>
      </c>
      <c r="G18" s="37">
        <v>1.90421234852856</v>
      </c>
      <c r="H18" s="47">
        <v>2988</v>
      </c>
      <c r="I18" s="37">
        <v>13.262905588352799</v>
      </c>
      <c r="J18" s="38">
        <v>9149</v>
      </c>
      <c r="K18" s="37">
        <v>40.609880598339899</v>
      </c>
      <c r="L18" s="38">
        <v>9204</v>
      </c>
      <c r="M18" s="37">
        <v>40.854010386612799</v>
      </c>
      <c r="N18" s="38">
        <v>23</v>
      </c>
      <c r="O18" s="37">
        <v>0.102090638732301</v>
      </c>
      <c r="P18" s="50">
        <v>695</v>
      </c>
      <c r="Q18" s="40">
        <v>3.0849127790847399</v>
      </c>
      <c r="R18" s="48">
        <v>2552</v>
      </c>
      <c r="S18" s="40">
        <v>11.327622175862199</v>
      </c>
      <c r="T18" s="36">
        <v>198</v>
      </c>
      <c r="U18" s="41">
        <v>0.87886723778241405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31</v>
      </c>
      <c r="C19" s="23">
        <v>8199</v>
      </c>
      <c r="D19" s="24">
        <v>25</v>
      </c>
      <c r="E19" s="25">
        <v>0.304915233565069</v>
      </c>
      <c r="F19" s="26">
        <v>1914</v>
      </c>
      <c r="G19" s="25">
        <v>23.344310281741699</v>
      </c>
      <c r="H19" s="26">
        <v>1446</v>
      </c>
      <c r="I19" s="25">
        <v>17.6362971094036</v>
      </c>
      <c r="J19" s="26">
        <v>201</v>
      </c>
      <c r="K19" s="25">
        <v>2.45151847786315</v>
      </c>
      <c r="L19" s="26">
        <v>1141</v>
      </c>
      <c r="M19" s="25">
        <v>13.9163312599097</v>
      </c>
      <c r="N19" s="26">
        <v>2153</v>
      </c>
      <c r="O19" s="25">
        <v>26.2592999146237</v>
      </c>
      <c r="P19" s="27">
        <v>1319</v>
      </c>
      <c r="Q19" s="28">
        <v>16.087327722893001</v>
      </c>
      <c r="R19" s="46">
        <v>844</v>
      </c>
      <c r="S19" s="28">
        <v>10.293938285156701</v>
      </c>
      <c r="T19" s="24">
        <v>1025</v>
      </c>
      <c r="U19" s="30">
        <v>12.5015245761678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32</v>
      </c>
      <c r="C20" s="51">
        <v>1304</v>
      </c>
      <c r="D20" s="48">
        <v>44</v>
      </c>
      <c r="E20" s="37">
        <v>3.3742331288343599</v>
      </c>
      <c r="F20" s="47">
        <v>13</v>
      </c>
      <c r="G20" s="37">
        <v>0.996932515337423</v>
      </c>
      <c r="H20" s="38">
        <v>215</v>
      </c>
      <c r="I20" s="37">
        <v>16.487730061349701</v>
      </c>
      <c r="J20" s="47">
        <v>13</v>
      </c>
      <c r="K20" s="37">
        <v>0.996932515337423</v>
      </c>
      <c r="L20" s="47">
        <v>980</v>
      </c>
      <c r="M20" s="37">
        <v>75.153374233128801</v>
      </c>
      <c r="N20" s="47">
        <v>8</v>
      </c>
      <c r="O20" s="37">
        <v>0.61349693251533699</v>
      </c>
      <c r="P20" s="39">
        <v>31</v>
      </c>
      <c r="Q20" s="40">
        <v>2.3773006134969301</v>
      </c>
      <c r="R20" s="48">
        <v>682</v>
      </c>
      <c r="S20" s="40">
        <v>52.300613496932499</v>
      </c>
      <c r="T20" s="36">
        <v>30</v>
      </c>
      <c r="U20" s="41">
        <v>2.3006134969325198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33</v>
      </c>
      <c r="C21" s="23">
        <v>38707</v>
      </c>
      <c r="D21" s="46">
        <v>136</v>
      </c>
      <c r="E21" s="25">
        <v>0.35135763556979399</v>
      </c>
      <c r="F21" s="26">
        <v>1216</v>
      </c>
      <c r="G21" s="25">
        <v>3.1415506239181501</v>
      </c>
      <c r="H21" s="45">
        <v>11501</v>
      </c>
      <c r="I21" s="25">
        <v>29.712971813883801</v>
      </c>
      <c r="J21" s="45">
        <v>8291</v>
      </c>
      <c r="K21" s="25">
        <v>21.419898209626201</v>
      </c>
      <c r="L21" s="26">
        <v>16143</v>
      </c>
      <c r="M21" s="25">
        <v>41.705634639729197</v>
      </c>
      <c r="N21" s="26">
        <v>52</v>
      </c>
      <c r="O21" s="25">
        <v>0.134342625364921</v>
      </c>
      <c r="P21" s="27">
        <v>1368</v>
      </c>
      <c r="Q21" s="28">
        <v>3.5342444519079201</v>
      </c>
      <c r="R21" s="46">
        <v>6174</v>
      </c>
      <c r="S21" s="28">
        <v>15.9506032500581</v>
      </c>
      <c r="T21" s="24">
        <v>7607</v>
      </c>
      <c r="U21" s="30">
        <v>19.6527759836722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34</v>
      </c>
      <c r="C22" s="35">
        <v>6191</v>
      </c>
      <c r="D22" s="36">
        <v>16</v>
      </c>
      <c r="E22" s="37">
        <v>0.25843967048942001</v>
      </c>
      <c r="F22" s="47">
        <v>104</v>
      </c>
      <c r="G22" s="37">
        <v>1.67985785818123</v>
      </c>
      <c r="H22" s="47">
        <v>814</v>
      </c>
      <c r="I22" s="37">
        <v>13.1481182361492</v>
      </c>
      <c r="J22" s="47">
        <v>998</v>
      </c>
      <c r="K22" s="37">
        <v>16.1201744467776</v>
      </c>
      <c r="L22" s="47">
        <v>3897</v>
      </c>
      <c r="M22" s="37">
        <v>62.946212243579403</v>
      </c>
      <c r="N22" s="47">
        <v>8</v>
      </c>
      <c r="O22" s="37">
        <v>0.12921983524471001</v>
      </c>
      <c r="P22" s="50">
        <v>354</v>
      </c>
      <c r="Q22" s="40">
        <v>5.7179777095784203</v>
      </c>
      <c r="R22" s="48">
        <v>2216</v>
      </c>
      <c r="S22" s="40">
        <v>35.793894362784698</v>
      </c>
      <c r="T22" s="48">
        <v>157</v>
      </c>
      <c r="U22" s="41">
        <v>2.5359392666774401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72</v>
      </c>
      <c r="B23" s="44" t="s">
        <v>35</v>
      </c>
      <c r="C23" s="68">
        <v>9549</v>
      </c>
      <c r="D23" s="24">
        <v>29</v>
      </c>
      <c r="E23" s="25">
        <v>0.30369672216986099</v>
      </c>
      <c r="F23" s="26">
        <v>137</v>
      </c>
      <c r="G23" s="25">
        <v>1.4347052047334801</v>
      </c>
      <c r="H23" s="26">
        <v>904</v>
      </c>
      <c r="I23" s="25">
        <v>9.4669598910880701</v>
      </c>
      <c r="J23" s="26">
        <v>400</v>
      </c>
      <c r="K23" s="25">
        <v>4.1889203057911804</v>
      </c>
      <c r="L23" s="45">
        <v>7791</v>
      </c>
      <c r="M23" s="25">
        <v>81.589695256047705</v>
      </c>
      <c r="N23" s="26">
        <v>11</v>
      </c>
      <c r="O23" s="25">
        <v>0.115195308409258</v>
      </c>
      <c r="P23" s="49">
        <v>277</v>
      </c>
      <c r="Q23" s="28">
        <v>2.90082731176039</v>
      </c>
      <c r="R23" s="46">
        <v>842</v>
      </c>
      <c r="S23" s="28">
        <v>8.81767724369044</v>
      </c>
      <c r="T23" s="24">
        <v>120</v>
      </c>
      <c r="U23" s="30">
        <v>1.2566760917373501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36</v>
      </c>
      <c r="C24" s="51">
        <v>7919</v>
      </c>
      <c r="D24" s="48">
        <v>84</v>
      </c>
      <c r="E24" s="37">
        <v>1.0607399924232901</v>
      </c>
      <c r="F24" s="38">
        <v>219</v>
      </c>
      <c r="G24" s="37">
        <v>2.7655006945321401</v>
      </c>
      <c r="H24" s="47">
        <v>1916</v>
      </c>
      <c r="I24" s="37">
        <v>24.194974112893</v>
      </c>
      <c r="J24" s="47">
        <v>481</v>
      </c>
      <c r="K24" s="37">
        <v>6.07399924232858</v>
      </c>
      <c r="L24" s="47">
        <v>4886</v>
      </c>
      <c r="M24" s="37">
        <v>61.699709559287797</v>
      </c>
      <c r="N24" s="38">
        <v>11</v>
      </c>
      <c r="O24" s="37">
        <v>0.13890642757923999</v>
      </c>
      <c r="P24" s="50">
        <v>322</v>
      </c>
      <c r="Q24" s="40">
        <v>4.0661699709559302</v>
      </c>
      <c r="R24" s="48">
        <v>1803</v>
      </c>
      <c r="S24" s="40">
        <v>22.768026265942702</v>
      </c>
      <c r="T24" s="36">
        <v>1139</v>
      </c>
      <c r="U24" s="41">
        <v>14.3831291829776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72</v>
      </c>
      <c r="B25" s="44" t="s">
        <v>37</v>
      </c>
      <c r="C25" s="68">
        <v>14511</v>
      </c>
      <c r="D25" s="24">
        <v>13</v>
      </c>
      <c r="E25" s="25">
        <v>8.9587209702984005E-2</v>
      </c>
      <c r="F25" s="26">
        <v>173</v>
      </c>
      <c r="G25" s="25">
        <v>1.1921990214320199</v>
      </c>
      <c r="H25" s="26">
        <v>1126</v>
      </c>
      <c r="I25" s="25">
        <v>7.7596306250430702</v>
      </c>
      <c r="J25" s="26">
        <v>2214</v>
      </c>
      <c r="K25" s="25">
        <v>15.2573909448005</v>
      </c>
      <c r="L25" s="45">
        <v>10353</v>
      </c>
      <c r="M25" s="25">
        <v>71.3458755426918</v>
      </c>
      <c r="N25" s="26">
        <v>10</v>
      </c>
      <c r="O25" s="25">
        <v>6.8913238233064597E-2</v>
      </c>
      <c r="P25" s="49">
        <v>622</v>
      </c>
      <c r="Q25" s="28">
        <v>4.2864034180966204</v>
      </c>
      <c r="R25" s="24">
        <v>3397</v>
      </c>
      <c r="S25" s="28">
        <v>23.409827027772</v>
      </c>
      <c r="T25" s="24">
        <v>140</v>
      </c>
      <c r="U25" s="30">
        <v>0.964785335262904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38</v>
      </c>
      <c r="C26" s="35">
        <v>14625</v>
      </c>
      <c r="D26" s="36">
        <v>137</v>
      </c>
      <c r="E26" s="37">
        <v>0.93675213675213698</v>
      </c>
      <c r="F26" s="47">
        <v>177</v>
      </c>
      <c r="G26" s="37">
        <v>1.21025641025641</v>
      </c>
      <c r="H26" s="47">
        <v>603</v>
      </c>
      <c r="I26" s="37">
        <v>4.12307692307692</v>
      </c>
      <c r="J26" s="38">
        <v>7114</v>
      </c>
      <c r="K26" s="37">
        <v>48.642735042734998</v>
      </c>
      <c r="L26" s="38">
        <v>6206</v>
      </c>
      <c r="M26" s="37">
        <v>42.434188034187997</v>
      </c>
      <c r="N26" s="47">
        <v>6</v>
      </c>
      <c r="O26" s="37">
        <v>4.1025641025640998E-2</v>
      </c>
      <c r="P26" s="50">
        <v>382</v>
      </c>
      <c r="Q26" s="40">
        <v>2.6119658119658098</v>
      </c>
      <c r="R26" s="48">
        <v>1123</v>
      </c>
      <c r="S26" s="40">
        <v>7.6786324786324798</v>
      </c>
      <c r="T26" s="36">
        <v>183</v>
      </c>
      <c r="U26" s="41">
        <v>1.2512820512820499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39</v>
      </c>
      <c r="C27" s="68">
        <v>2122</v>
      </c>
      <c r="D27" s="46">
        <v>18</v>
      </c>
      <c r="E27" s="25">
        <v>0.84825636192271403</v>
      </c>
      <c r="F27" s="26">
        <v>15</v>
      </c>
      <c r="G27" s="25">
        <v>0.70688030160226201</v>
      </c>
      <c r="H27" s="26">
        <v>27</v>
      </c>
      <c r="I27" s="25">
        <v>1.2723845428840701</v>
      </c>
      <c r="J27" s="26">
        <v>73</v>
      </c>
      <c r="K27" s="25">
        <v>3.44015080113101</v>
      </c>
      <c r="L27" s="45">
        <v>1954</v>
      </c>
      <c r="M27" s="25">
        <v>92.082940622054707</v>
      </c>
      <c r="N27" s="45" t="s">
        <v>71</v>
      </c>
      <c r="O27" s="25">
        <v>9.4250706880301599E-2</v>
      </c>
      <c r="P27" s="49">
        <v>33</v>
      </c>
      <c r="Q27" s="28">
        <v>1.5551366635249799</v>
      </c>
      <c r="R27" s="24">
        <v>56</v>
      </c>
      <c r="S27" s="28">
        <v>2.63901979264844</v>
      </c>
      <c r="T27" s="24">
        <v>44</v>
      </c>
      <c r="U27" s="30">
        <v>2.0735155513666399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72</v>
      </c>
      <c r="B28" s="34" t="s">
        <v>40</v>
      </c>
      <c r="C28" s="51">
        <v>14375</v>
      </c>
      <c r="D28" s="48">
        <v>150</v>
      </c>
      <c r="E28" s="37">
        <v>1.0434782608695701</v>
      </c>
      <c r="F28" s="38">
        <v>538</v>
      </c>
      <c r="G28" s="37">
        <v>3.7426086956521698</v>
      </c>
      <c r="H28" s="47">
        <v>2975</v>
      </c>
      <c r="I28" s="37">
        <v>20.695652173913</v>
      </c>
      <c r="J28" s="38">
        <v>6388</v>
      </c>
      <c r="K28" s="37">
        <v>44.438260869565198</v>
      </c>
      <c r="L28" s="47">
        <v>3458</v>
      </c>
      <c r="M28" s="37">
        <v>24.055652173913</v>
      </c>
      <c r="N28" s="38">
        <v>369</v>
      </c>
      <c r="O28" s="37">
        <v>2.5669565217391299</v>
      </c>
      <c r="P28" s="50">
        <v>497</v>
      </c>
      <c r="Q28" s="40">
        <v>3.4573913043478299</v>
      </c>
      <c r="R28" s="48">
        <v>1496</v>
      </c>
      <c r="S28" s="40">
        <v>10.406956521739099</v>
      </c>
      <c r="T28" s="36">
        <v>1333</v>
      </c>
      <c r="U28" s="41">
        <v>9.2730434782608704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41</v>
      </c>
      <c r="C29" s="68">
        <v>13270</v>
      </c>
      <c r="D29" s="24">
        <v>25</v>
      </c>
      <c r="E29" s="25">
        <v>0.18839487565938201</v>
      </c>
      <c r="F29" s="26">
        <v>872</v>
      </c>
      <c r="G29" s="25">
        <v>6.5712132629992501</v>
      </c>
      <c r="H29" s="45">
        <v>2441</v>
      </c>
      <c r="I29" s="25">
        <v>18.394875659382102</v>
      </c>
      <c r="J29" s="45">
        <v>1083</v>
      </c>
      <c r="K29" s="25">
        <v>8.1612660135644308</v>
      </c>
      <c r="L29" s="45">
        <v>8401</v>
      </c>
      <c r="M29" s="25">
        <v>63.308214016578802</v>
      </c>
      <c r="N29" s="26">
        <v>10</v>
      </c>
      <c r="O29" s="25">
        <v>7.5357950263752804E-2</v>
      </c>
      <c r="P29" s="27">
        <v>438</v>
      </c>
      <c r="Q29" s="28">
        <v>3.3006782215523698</v>
      </c>
      <c r="R29" s="24">
        <v>2797</v>
      </c>
      <c r="S29" s="28">
        <v>21.0776186887717</v>
      </c>
      <c r="T29" s="46">
        <v>946</v>
      </c>
      <c r="U29" s="30">
        <v>7.1288620949510202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42</v>
      </c>
      <c r="C30" s="35">
        <v>18340</v>
      </c>
      <c r="D30" s="48">
        <v>98</v>
      </c>
      <c r="E30" s="37">
        <v>0.53435114503816805</v>
      </c>
      <c r="F30" s="47">
        <v>420</v>
      </c>
      <c r="G30" s="37">
        <v>2.2900763358778602</v>
      </c>
      <c r="H30" s="38">
        <v>1400</v>
      </c>
      <c r="I30" s="37">
        <v>7.6335877862595396</v>
      </c>
      <c r="J30" s="38">
        <v>4334</v>
      </c>
      <c r="K30" s="37">
        <v>23.6314067611778</v>
      </c>
      <c r="L30" s="38">
        <v>11493</v>
      </c>
      <c r="M30" s="37">
        <v>62.6663031624864</v>
      </c>
      <c r="N30" s="38">
        <v>26</v>
      </c>
      <c r="O30" s="37">
        <v>0.141766630316249</v>
      </c>
      <c r="P30" s="50">
        <v>569</v>
      </c>
      <c r="Q30" s="40">
        <v>3.1025081788440598</v>
      </c>
      <c r="R30" s="48">
        <v>3406</v>
      </c>
      <c r="S30" s="40">
        <v>18.571428571428601</v>
      </c>
      <c r="T30" s="48">
        <v>772</v>
      </c>
      <c r="U30" s="41">
        <v>4.2093784078516903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43</v>
      </c>
      <c r="C31" s="23">
        <v>12717</v>
      </c>
      <c r="D31" s="24">
        <v>250</v>
      </c>
      <c r="E31" s="25">
        <v>1.96587245419517</v>
      </c>
      <c r="F31" s="45">
        <v>535</v>
      </c>
      <c r="G31" s="25">
        <v>4.2069670519776698</v>
      </c>
      <c r="H31" s="26">
        <v>870</v>
      </c>
      <c r="I31" s="25">
        <v>6.8412361405992002</v>
      </c>
      <c r="J31" s="26">
        <v>877</v>
      </c>
      <c r="K31" s="25">
        <v>6.8962805693166596</v>
      </c>
      <c r="L31" s="26">
        <v>9916</v>
      </c>
      <c r="M31" s="25">
        <v>77.974365023197294</v>
      </c>
      <c r="N31" s="26">
        <v>14</v>
      </c>
      <c r="O31" s="25">
        <v>0.11008885743492999</v>
      </c>
      <c r="P31" s="27">
        <v>255</v>
      </c>
      <c r="Q31" s="28">
        <v>2.0051899032790801</v>
      </c>
      <c r="R31" s="24">
        <v>3979</v>
      </c>
      <c r="S31" s="28">
        <v>31.288825980970401</v>
      </c>
      <c r="T31" s="46">
        <v>437</v>
      </c>
      <c r="U31" s="30">
        <v>3.43634504993316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72</v>
      </c>
      <c r="B32" s="34" t="s">
        <v>44</v>
      </c>
      <c r="C32" s="51">
        <v>2415</v>
      </c>
      <c r="D32" s="48" t="s">
        <v>71</v>
      </c>
      <c r="E32" s="37">
        <v>8.2815734989648004E-2</v>
      </c>
      <c r="F32" s="38">
        <v>19</v>
      </c>
      <c r="G32" s="37">
        <v>0.78674948240165599</v>
      </c>
      <c r="H32" s="38">
        <v>77</v>
      </c>
      <c r="I32" s="37">
        <v>3.1884057971014501</v>
      </c>
      <c r="J32" s="47">
        <v>1468</v>
      </c>
      <c r="K32" s="37">
        <v>60.786749482401703</v>
      </c>
      <c r="L32" s="38">
        <v>842</v>
      </c>
      <c r="M32" s="37">
        <v>34.865424430641802</v>
      </c>
      <c r="N32" s="38">
        <v>0</v>
      </c>
      <c r="O32" s="37">
        <v>0</v>
      </c>
      <c r="P32" s="39">
        <v>7</v>
      </c>
      <c r="Q32" s="40">
        <v>0.28985507246376802</v>
      </c>
      <c r="R32" s="36">
        <v>511</v>
      </c>
      <c r="S32" s="40">
        <v>21.159420289855099</v>
      </c>
      <c r="T32" s="36">
        <v>66</v>
      </c>
      <c r="U32" s="41">
        <v>2.73291925465838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45</v>
      </c>
      <c r="C33" s="23">
        <v>13925</v>
      </c>
      <c r="D33" s="46">
        <v>51</v>
      </c>
      <c r="E33" s="25">
        <v>0.36624775583482899</v>
      </c>
      <c r="F33" s="26">
        <v>281</v>
      </c>
      <c r="G33" s="25">
        <v>2.01795332136445</v>
      </c>
      <c r="H33" s="45">
        <v>771</v>
      </c>
      <c r="I33" s="25">
        <v>5.5368043087971301</v>
      </c>
      <c r="J33" s="26">
        <v>2420</v>
      </c>
      <c r="K33" s="25">
        <v>17.378815080789899</v>
      </c>
      <c r="L33" s="45">
        <v>10066</v>
      </c>
      <c r="M33" s="25">
        <v>72.287253141831201</v>
      </c>
      <c r="N33" s="45">
        <v>27</v>
      </c>
      <c r="O33" s="25">
        <v>0.193895870736086</v>
      </c>
      <c r="P33" s="27">
        <v>309</v>
      </c>
      <c r="Q33" s="28">
        <v>2.2190305206463199</v>
      </c>
      <c r="R33" s="46">
        <v>2973</v>
      </c>
      <c r="S33" s="28">
        <v>21.3500897666068</v>
      </c>
      <c r="T33" s="46">
        <v>229</v>
      </c>
      <c r="U33" s="30">
        <v>1.64452423698384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46</v>
      </c>
      <c r="C34" s="51">
        <v>400</v>
      </c>
      <c r="D34" s="36">
        <v>62</v>
      </c>
      <c r="E34" s="37">
        <v>15.5</v>
      </c>
      <c r="F34" s="38">
        <v>4</v>
      </c>
      <c r="G34" s="37">
        <v>1</v>
      </c>
      <c r="H34" s="47">
        <v>10</v>
      </c>
      <c r="I34" s="37">
        <v>2.5</v>
      </c>
      <c r="J34" s="38">
        <v>6</v>
      </c>
      <c r="K34" s="37">
        <v>1.5</v>
      </c>
      <c r="L34" s="47">
        <v>298</v>
      </c>
      <c r="M34" s="37">
        <v>74.5</v>
      </c>
      <c r="N34" s="47" t="s">
        <v>71</v>
      </c>
      <c r="O34" s="37">
        <v>0.5</v>
      </c>
      <c r="P34" s="39">
        <v>18</v>
      </c>
      <c r="Q34" s="40">
        <v>4.5</v>
      </c>
      <c r="R34" s="36">
        <v>179</v>
      </c>
      <c r="S34" s="40">
        <v>44.75</v>
      </c>
      <c r="T34" s="36">
        <v>10</v>
      </c>
      <c r="U34" s="41">
        <v>2.5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47</v>
      </c>
      <c r="C35" s="68">
        <v>5273</v>
      </c>
      <c r="D35" s="46">
        <v>153</v>
      </c>
      <c r="E35" s="25">
        <v>2.90157405651432</v>
      </c>
      <c r="F35" s="26">
        <v>94</v>
      </c>
      <c r="G35" s="25">
        <v>1.7826664138061801</v>
      </c>
      <c r="H35" s="26">
        <v>1227</v>
      </c>
      <c r="I35" s="25">
        <v>23.269486061065798</v>
      </c>
      <c r="J35" s="26">
        <v>489</v>
      </c>
      <c r="K35" s="25">
        <v>9.2736582590555692</v>
      </c>
      <c r="L35" s="45">
        <v>3141</v>
      </c>
      <c r="M35" s="25">
        <v>59.567608571970403</v>
      </c>
      <c r="N35" s="26">
        <v>5</v>
      </c>
      <c r="O35" s="25">
        <v>9.4822681585435206E-2</v>
      </c>
      <c r="P35" s="27">
        <v>164</v>
      </c>
      <c r="Q35" s="28">
        <v>3.1101839560022801</v>
      </c>
      <c r="R35" s="24">
        <v>1369</v>
      </c>
      <c r="S35" s="28">
        <v>25.962450218092201</v>
      </c>
      <c r="T35" s="46">
        <v>292</v>
      </c>
      <c r="U35" s="30">
        <v>5.5376446045894197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48</v>
      </c>
      <c r="C36" s="51">
        <v>1444</v>
      </c>
      <c r="D36" s="48">
        <v>7</v>
      </c>
      <c r="E36" s="37">
        <v>0.48476454293628801</v>
      </c>
      <c r="F36" s="38">
        <v>44</v>
      </c>
      <c r="G36" s="37">
        <v>3.0470914127423798</v>
      </c>
      <c r="H36" s="38">
        <v>512</v>
      </c>
      <c r="I36" s="37">
        <v>35.457063711911402</v>
      </c>
      <c r="J36" s="38">
        <v>133</v>
      </c>
      <c r="K36" s="37">
        <v>9.2105263157894708</v>
      </c>
      <c r="L36" s="47">
        <v>674</v>
      </c>
      <c r="M36" s="37">
        <v>46.675900277008303</v>
      </c>
      <c r="N36" s="38">
        <v>6</v>
      </c>
      <c r="O36" s="37">
        <v>0.41551246537396103</v>
      </c>
      <c r="P36" s="50">
        <v>68</v>
      </c>
      <c r="Q36" s="40">
        <v>4.7091412742382301</v>
      </c>
      <c r="R36" s="36">
        <v>1297</v>
      </c>
      <c r="S36" s="40">
        <v>89.819944598337997</v>
      </c>
      <c r="T36" s="36">
        <v>10</v>
      </c>
      <c r="U36" s="41">
        <v>0.69252077562326897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49</v>
      </c>
      <c r="C37" s="68">
        <v>1596</v>
      </c>
      <c r="D37" s="24">
        <v>8</v>
      </c>
      <c r="E37" s="25">
        <v>0.50125313283207995</v>
      </c>
      <c r="F37" s="26">
        <v>69</v>
      </c>
      <c r="G37" s="25">
        <v>4.3233082706766899</v>
      </c>
      <c r="H37" s="26">
        <v>77</v>
      </c>
      <c r="I37" s="25">
        <v>4.8245614035087696</v>
      </c>
      <c r="J37" s="26">
        <v>45</v>
      </c>
      <c r="K37" s="25">
        <v>2.8195488721804498</v>
      </c>
      <c r="L37" s="45">
        <v>1321</v>
      </c>
      <c r="M37" s="25">
        <v>82.769423558897202</v>
      </c>
      <c r="N37" s="45" t="s">
        <v>71</v>
      </c>
      <c r="O37" s="25">
        <v>0.12531328320801999</v>
      </c>
      <c r="P37" s="49">
        <v>74</v>
      </c>
      <c r="Q37" s="28">
        <v>4.6365914786967402</v>
      </c>
      <c r="R37" s="46">
        <v>547</v>
      </c>
      <c r="S37" s="28">
        <v>34.273182957393502</v>
      </c>
      <c r="T37" s="46">
        <v>59</v>
      </c>
      <c r="U37" s="30">
        <v>3.6967418546365902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72</v>
      </c>
      <c r="B38" s="34" t="s">
        <v>50</v>
      </c>
      <c r="C38" s="35">
        <v>21315</v>
      </c>
      <c r="D38" s="36">
        <v>21</v>
      </c>
      <c r="E38" s="37">
        <v>9.8522167487684706E-2</v>
      </c>
      <c r="F38" s="38">
        <v>1424</v>
      </c>
      <c r="G38" s="37">
        <v>6.6807412620220497</v>
      </c>
      <c r="H38" s="47">
        <v>7419</v>
      </c>
      <c r="I38" s="37">
        <v>34.806474313863497</v>
      </c>
      <c r="J38" s="38">
        <v>4616</v>
      </c>
      <c r="K38" s="37">
        <v>21.6561107201501</v>
      </c>
      <c r="L38" s="47">
        <v>7349</v>
      </c>
      <c r="M38" s="37">
        <v>34.478067088904503</v>
      </c>
      <c r="N38" s="38">
        <v>54</v>
      </c>
      <c r="O38" s="37">
        <v>0.25334271639690398</v>
      </c>
      <c r="P38" s="39">
        <v>432</v>
      </c>
      <c r="Q38" s="40">
        <v>2.02674173117523</v>
      </c>
      <c r="R38" s="36">
        <v>2661</v>
      </c>
      <c r="S38" s="40">
        <v>12.484166080225201</v>
      </c>
      <c r="T38" s="48">
        <v>1349</v>
      </c>
      <c r="U38" s="41">
        <v>6.3288763781374602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51</v>
      </c>
      <c r="C39" s="23">
        <v>3599</v>
      </c>
      <c r="D39" s="46">
        <v>468</v>
      </c>
      <c r="E39" s="25">
        <v>13.0036121144762</v>
      </c>
      <c r="F39" s="26">
        <v>19</v>
      </c>
      <c r="G39" s="25">
        <v>0.52792442345095902</v>
      </c>
      <c r="H39" s="45">
        <v>2091</v>
      </c>
      <c r="I39" s="25">
        <v>58.0994720755766</v>
      </c>
      <c r="J39" s="26">
        <v>56</v>
      </c>
      <c r="K39" s="25">
        <v>1.5559877743817701</v>
      </c>
      <c r="L39" s="45">
        <v>916</v>
      </c>
      <c r="M39" s="25">
        <v>25.451514309530399</v>
      </c>
      <c r="N39" s="45">
        <v>5</v>
      </c>
      <c r="O39" s="25">
        <v>0.13892747985551501</v>
      </c>
      <c r="P39" s="49">
        <v>44</v>
      </c>
      <c r="Q39" s="28">
        <v>1.22256182272854</v>
      </c>
      <c r="R39" s="24">
        <v>1352</v>
      </c>
      <c r="S39" s="28">
        <v>37.565990552931403</v>
      </c>
      <c r="T39" s="24">
        <v>138</v>
      </c>
      <c r="U39" s="30">
        <v>3.8343984440122298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72</v>
      </c>
      <c r="B40" s="34" t="s">
        <v>52</v>
      </c>
      <c r="C40" s="51">
        <v>28708</v>
      </c>
      <c r="D40" s="36">
        <v>328</v>
      </c>
      <c r="E40" s="37">
        <v>1.1425386651804399</v>
      </c>
      <c r="F40" s="38">
        <v>2539</v>
      </c>
      <c r="G40" s="37">
        <v>8.8442246063815002</v>
      </c>
      <c r="H40" s="38">
        <v>7841</v>
      </c>
      <c r="I40" s="37">
        <v>27.312944127072601</v>
      </c>
      <c r="J40" s="47">
        <v>5355</v>
      </c>
      <c r="K40" s="37">
        <v>18.653337048906199</v>
      </c>
      <c r="L40" s="47">
        <v>11920</v>
      </c>
      <c r="M40" s="37">
        <v>41.521527100459799</v>
      </c>
      <c r="N40" s="38">
        <v>111</v>
      </c>
      <c r="O40" s="37">
        <v>0.386651804375087</v>
      </c>
      <c r="P40" s="50">
        <v>614</v>
      </c>
      <c r="Q40" s="40">
        <v>2.1387766476243599</v>
      </c>
      <c r="R40" s="48">
        <v>1224</v>
      </c>
      <c r="S40" s="40">
        <v>4.26361989689285</v>
      </c>
      <c r="T40" s="48">
        <v>550</v>
      </c>
      <c r="U40" s="41">
        <v>1.91584227393061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72</v>
      </c>
      <c r="B41" s="44" t="s">
        <v>53</v>
      </c>
      <c r="C41" s="23">
        <v>10506</v>
      </c>
      <c r="D41" s="24">
        <v>230</v>
      </c>
      <c r="E41" s="25">
        <v>2.1892252046449698</v>
      </c>
      <c r="F41" s="26">
        <v>276</v>
      </c>
      <c r="G41" s="25">
        <v>2.6270702455739601</v>
      </c>
      <c r="H41" s="26">
        <v>2912</v>
      </c>
      <c r="I41" s="25">
        <v>27.717494764896301</v>
      </c>
      <c r="J41" s="26">
        <v>3230</v>
      </c>
      <c r="K41" s="25">
        <v>30.7443365695793</v>
      </c>
      <c r="L41" s="45">
        <v>3563</v>
      </c>
      <c r="M41" s="25">
        <v>33.913953931087001</v>
      </c>
      <c r="N41" s="45">
        <v>10</v>
      </c>
      <c r="O41" s="25">
        <v>9.5183704549781104E-2</v>
      </c>
      <c r="P41" s="49">
        <v>285</v>
      </c>
      <c r="Q41" s="28">
        <v>2.71273557966876</v>
      </c>
      <c r="R41" s="46">
        <v>1427</v>
      </c>
      <c r="S41" s="28">
        <v>13.582714639253799</v>
      </c>
      <c r="T41" s="46">
        <v>559</v>
      </c>
      <c r="U41" s="30">
        <v>5.3207690843327597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54</v>
      </c>
      <c r="C42" s="51">
        <v>860</v>
      </c>
      <c r="D42" s="36">
        <v>143</v>
      </c>
      <c r="E42" s="37">
        <v>16.6279069767442</v>
      </c>
      <c r="F42" s="38">
        <v>6</v>
      </c>
      <c r="G42" s="37">
        <v>0.69767441860465096</v>
      </c>
      <c r="H42" s="38">
        <v>33</v>
      </c>
      <c r="I42" s="37">
        <v>3.8372093023255802</v>
      </c>
      <c r="J42" s="47">
        <v>26</v>
      </c>
      <c r="K42" s="37">
        <v>3.0232558139534902</v>
      </c>
      <c r="L42" s="47">
        <v>639</v>
      </c>
      <c r="M42" s="37">
        <v>74.302325581395394</v>
      </c>
      <c r="N42" s="47" t="s">
        <v>71</v>
      </c>
      <c r="O42" s="37">
        <v>0.232558139534884</v>
      </c>
      <c r="P42" s="50">
        <v>11</v>
      </c>
      <c r="Q42" s="40">
        <v>1.2790697674418601</v>
      </c>
      <c r="R42" s="48">
        <v>362</v>
      </c>
      <c r="S42" s="40">
        <v>42.093023255814003</v>
      </c>
      <c r="T42" s="48">
        <v>4</v>
      </c>
      <c r="U42" s="41">
        <v>0.46511627906976699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72</v>
      </c>
      <c r="B43" s="44" t="s">
        <v>55</v>
      </c>
      <c r="C43" s="23">
        <v>14063</v>
      </c>
      <c r="D43" s="24">
        <v>13</v>
      </c>
      <c r="E43" s="25">
        <v>9.2441157647728103E-2</v>
      </c>
      <c r="F43" s="26">
        <v>274</v>
      </c>
      <c r="G43" s="25">
        <v>1.9483751688828801</v>
      </c>
      <c r="H43" s="45">
        <v>647</v>
      </c>
      <c r="I43" s="25">
        <v>4.6007253075446197</v>
      </c>
      <c r="J43" s="45">
        <v>2471</v>
      </c>
      <c r="K43" s="25">
        <v>17.570930811348902</v>
      </c>
      <c r="L43" s="45">
        <v>10011</v>
      </c>
      <c r="M43" s="25">
        <v>71.186802247031196</v>
      </c>
      <c r="N43" s="26">
        <v>10</v>
      </c>
      <c r="O43" s="25">
        <v>7.1108582805944703E-2</v>
      </c>
      <c r="P43" s="27">
        <v>637</v>
      </c>
      <c r="Q43" s="28">
        <v>4.5296167247386796</v>
      </c>
      <c r="R43" s="46">
        <v>3644</v>
      </c>
      <c r="S43" s="28">
        <v>25.911967574486201</v>
      </c>
      <c r="T43" s="46">
        <v>224</v>
      </c>
      <c r="U43" s="30">
        <v>1.5928322548531599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56</v>
      </c>
      <c r="C44" s="35">
        <v>21501</v>
      </c>
      <c r="D44" s="36">
        <v>3462</v>
      </c>
      <c r="E44" s="37">
        <v>16.101576670852499</v>
      </c>
      <c r="F44" s="47">
        <v>349</v>
      </c>
      <c r="G44" s="37">
        <v>1.62318031719455</v>
      </c>
      <c r="H44" s="47">
        <v>3213</v>
      </c>
      <c r="I44" s="37">
        <v>14.9434910004186</v>
      </c>
      <c r="J44" s="38">
        <v>1652</v>
      </c>
      <c r="K44" s="37">
        <v>7.6833635644853704</v>
      </c>
      <c r="L44" s="38">
        <v>11308</v>
      </c>
      <c r="M44" s="37">
        <v>52.592902655690402</v>
      </c>
      <c r="N44" s="38">
        <v>66</v>
      </c>
      <c r="O44" s="37">
        <v>0.30696246686200601</v>
      </c>
      <c r="P44" s="50">
        <v>1451</v>
      </c>
      <c r="Q44" s="40">
        <v>6.7485233244965404</v>
      </c>
      <c r="R44" s="48">
        <v>1518</v>
      </c>
      <c r="S44" s="40">
        <v>7.0601367378261504</v>
      </c>
      <c r="T44" s="48">
        <v>1677</v>
      </c>
      <c r="U44" s="41">
        <v>7.7996372261755296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72</v>
      </c>
      <c r="B45" s="44" t="s">
        <v>57</v>
      </c>
      <c r="C45" s="23">
        <v>1494</v>
      </c>
      <c r="D45" s="46">
        <v>21</v>
      </c>
      <c r="E45" s="25">
        <v>1.40562248995984</v>
      </c>
      <c r="F45" s="26">
        <v>106</v>
      </c>
      <c r="G45" s="25">
        <v>7.0950468540829998</v>
      </c>
      <c r="H45" s="45">
        <v>420</v>
      </c>
      <c r="I45" s="25">
        <v>28.112449799196799</v>
      </c>
      <c r="J45" s="26">
        <v>153</v>
      </c>
      <c r="K45" s="25">
        <v>10.2409638554217</v>
      </c>
      <c r="L45" s="45">
        <v>737</v>
      </c>
      <c r="M45" s="25">
        <v>49.330655957162001</v>
      </c>
      <c r="N45" s="26">
        <v>9</v>
      </c>
      <c r="O45" s="25">
        <v>0.60240963855421703</v>
      </c>
      <c r="P45" s="27">
        <v>48</v>
      </c>
      <c r="Q45" s="28">
        <v>3.2128514056224899</v>
      </c>
      <c r="R45" s="24">
        <v>642</v>
      </c>
      <c r="S45" s="28">
        <v>42.971887550200798</v>
      </c>
      <c r="T45" s="46">
        <v>187</v>
      </c>
      <c r="U45" s="30">
        <v>12.5167336010709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58</v>
      </c>
      <c r="C46" s="35">
        <v>6532</v>
      </c>
      <c r="D46" s="36">
        <v>36</v>
      </c>
      <c r="E46" s="37">
        <v>0.55113288426209395</v>
      </c>
      <c r="F46" s="38">
        <v>171</v>
      </c>
      <c r="G46" s="37">
        <v>2.6178812002449501</v>
      </c>
      <c r="H46" s="47">
        <v>879</v>
      </c>
      <c r="I46" s="37">
        <v>13.456827924066101</v>
      </c>
      <c r="J46" s="47">
        <v>2219</v>
      </c>
      <c r="K46" s="37">
        <v>33.971218616044098</v>
      </c>
      <c r="L46" s="38">
        <v>2910</v>
      </c>
      <c r="M46" s="37">
        <v>44.5499081445193</v>
      </c>
      <c r="N46" s="47">
        <v>17</v>
      </c>
      <c r="O46" s="37">
        <v>0.26025719534598901</v>
      </c>
      <c r="P46" s="39">
        <v>300</v>
      </c>
      <c r="Q46" s="40">
        <v>4.5927740355174498</v>
      </c>
      <c r="R46" s="36">
        <v>418</v>
      </c>
      <c r="S46" s="40">
        <v>6.3992651561543203</v>
      </c>
      <c r="T46" s="36">
        <v>61</v>
      </c>
      <c r="U46" s="41">
        <v>0.93386405388854898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72</v>
      </c>
      <c r="B47" s="44" t="s">
        <v>59</v>
      </c>
      <c r="C47" s="23">
        <v>794</v>
      </c>
      <c r="D47" s="24">
        <v>6</v>
      </c>
      <c r="E47" s="25">
        <v>0.75566750629722901</v>
      </c>
      <c r="F47" s="45">
        <v>18</v>
      </c>
      <c r="G47" s="25">
        <v>2.2670025188916898</v>
      </c>
      <c r="H47" s="45">
        <v>118</v>
      </c>
      <c r="I47" s="25">
        <v>14.861460957178799</v>
      </c>
      <c r="J47" s="45">
        <v>39</v>
      </c>
      <c r="K47" s="25">
        <v>4.9118387909319896</v>
      </c>
      <c r="L47" s="45">
        <v>584</v>
      </c>
      <c r="M47" s="25">
        <v>73.551637279597003</v>
      </c>
      <c r="N47" s="45">
        <v>0</v>
      </c>
      <c r="O47" s="25">
        <v>0</v>
      </c>
      <c r="P47" s="27">
        <v>29</v>
      </c>
      <c r="Q47" s="28">
        <v>3.6523929471032699</v>
      </c>
      <c r="R47" s="24">
        <v>274</v>
      </c>
      <c r="S47" s="28">
        <v>34.508816120906801</v>
      </c>
      <c r="T47" s="24">
        <v>28</v>
      </c>
      <c r="U47" s="30">
        <v>3.5264483627204002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60</v>
      </c>
      <c r="C48" s="35">
        <v>14840</v>
      </c>
      <c r="D48" s="48">
        <v>85</v>
      </c>
      <c r="E48" s="37">
        <v>0.57277628032344996</v>
      </c>
      <c r="F48" s="38">
        <v>173</v>
      </c>
      <c r="G48" s="37">
        <v>1.1657681940700799</v>
      </c>
      <c r="H48" s="47">
        <v>1693</v>
      </c>
      <c r="I48" s="37">
        <v>11.4083557951482</v>
      </c>
      <c r="J48" s="38">
        <v>6305</v>
      </c>
      <c r="K48" s="37">
        <v>42.486522911051203</v>
      </c>
      <c r="L48" s="38">
        <v>6061</v>
      </c>
      <c r="M48" s="37">
        <v>40.842318059299203</v>
      </c>
      <c r="N48" s="47">
        <v>13</v>
      </c>
      <c r="O48" s="37">
        <v>8.7601078167115903E-2</v>
      </c>
      <c r="P48" s="50">
        <v>510</v>
      </c>
      <c r="Q48" s="40">
        <v>3.4366576819407002</v>
      </c>
      <c r="R48" s="48">
        <v>1213</v>
      </c>
      <c r="S48" s="40">
        <v>8.17385444743935</v>
      </c>
      <c r="T48" s="48">
        <v>1174</v>
      </c>
      <c r="U48" s="41">
        <v>7.9110512129380099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61</v>
      </c>
      <c r="C49" s="23">
        <v>1685</v>
      </c>
      <c r="D49" s="24">
        <v>226</v>
      </c>
      <c r="E49" s="25">
        <v>13.4124629080119</v>
      </c>
      <c r="F49" s="26">
        <v>13</v>
      </c>
      <c r="G49" s="25">
        <v>0.771513353115727</v>
      </c>
      <c r="H49" s="26">
        <v>113</v>
      </c>
      <c r="I49" s="25">
        <v>6.7062314540059296</v>
      </c>
      <c r="J49" s="26">
        <v>69</v>
      </c>
      <c r="K49" s="25">
        <v>4.0949554896142404</v>
      </c>
      <c r="L49" s="26">
        <v>1097</v>
      </c>
      <c r="M49" s="25">
        <v>65.103857566765598</v>
      </c>
      <c r="N49" s="45">
        <v>6</v>
      </c>
      <c r="O49" s="25">
        <v>0.35608308605341199</v>
      </c>
      <c r="P49" s="27">
        <v>161</v>
      </c>
      <c r="Q49" s="28">
        <v>9.5548961424332308</v>
      </c>
      <c r="R49" s="46">
        <v>379</v>
      </c>
      <c r="S49" s="28">
        <v>22.4925816023739</v>
      </c>
      <c r="T49" s="46">
        <v>6</v>
      </c>
      <c r="U49" s="30">
        <v>0.35608308605341199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62</v>
      </c>
      <c r="C50" s="35">
        <v>13233</v>
      </c>
      <c r="D50" s="36">
        <v>27</v>
      </c>
      <c r="E50" s="37">
        <v>0.20403536613012899</v>
      </c>
      <c r="F50" s="38">
        <v>142</v>
      </c>
      <c r="G50" s="37">
        <v>1.07307488853624</v>
      </c>
      <c r="H50" s="47">
        <v>1080</v>
      </c>
      <c r="I50" s="37">
        <v>8.1614146452051699</v>
      </c>
      <c r="J50" s="38">
        <v>3642</v>
      </c>
      <c r="K50" s="37">
        <v>27.522103831330799</v>
      </c>
      <c r="L50" s="47">
        <v>8098</v>
      </c>
      <c r="M50" s="37">
        <v>61.1954961082143</v>
      </c>
      <c r="N50" s="47">
        <v>13</v>
      </c>
      <c r="O50" s="37">
        <v>9.8239250358951105E-2</v>
      </c>
      <c r="P50" s="50">
        <v>231</v>
      </c>
      <c r="Q50" s="40">
        <v>1.7456359102244401</v>
      </c>
      <c r="R50" s="48">
        <v>1726</v>
      </c>
      <c r="S50" s="40">
        <v>13.0431497015038</v>
      </c>
      <c r="T50" s="36">
        <v>180</v>
      </c>
      <c r="U50" s="41">
        <v>1.3602357742008599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63</v>
      </c>
      <c r="C51" s="23">
        <v>117655</v>
      </c>
      <c r="D51" s="46">
        <v>504</v>
      </c>
      <c r="E51" s="25">
        <v>0.42837108495176601</v>
      </c>
      <c r="F51" s="45">
        <v>3298</v>
      </c>
      <c r="G51" s="25">
        <v>2.8031107900216701</v>
      </c>
      <c r="H51" s="26">
        <v>76486</v>
      </c>
      <c r="I51" s="25">
        <v>65.008711911945895</v>
      </c>
      <c r="J51" s="26">
        <v>16915</v>
      </c>
      <c r="K51" s="25">
        <v>14.3767795673792</v>
      </c>
      <c r="L51" s="26">
        <v>18439</v>
      </c>
      <c r="M51" s="25">
        <v>15.672092133781</v>
      </c>
      <c r="N51" s="45">
        <v>159</v>
      </c>
      <c r="O51" s="25">
        <v>0.13514087799073601</v>
      </c>
      <c r="P51" s="49">
        <v>1854</v>
      </c>
      <c r="Q51" s="28">
        <v>1.5757936339297101</v>
      </c>
      <c r="R51" s="46">
        <v>7393</v>
      </c>
      <c r="S51" s="28">
        <v>6.2836258552547699</v>
      </c>
      <c r="T51" s="24">
        <v>43818</v>
      </c>
      <c r="U51" s="30">
        <v>37.242786111937399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72</v>
      </c>
      <c r="B52" s="34" t="s">
        <v>64</v>
      </c>
      <c r="C52" s="51">
        <v>4807</v>
      </c>
      <c r="D52" s="48">
        <v>91</v>
      </c>
      <c r="E52" s="37">
        <v>1.89307260245475</v>
      </c>
      <c r="F52" s="38">
        <v>87</v>
      </c>
      <c r="G52" s="37">
        <v>1.8098606199292699</v>
      </c>
      <c r="H52" s="47">
        <v>1067</v>
      </c>
      <c r="I52" s="37">
        <v>22.196796338672801</v>
      </c>
      <c r="J52" s="47">
        <v>56</v>
      </c>
      <c r="K52" s="37">
        <v>1.1649677553567701</v>
      </c>
      <c r="L52" s="38">
        <v>3347</v>
      </c>
      <c r="M52" s="37">
        <v>69.627626378198499</v>
      </c>
      <c r="N52" s="47">
        <v>70</v>
      </c>
      <c r="O52" s="37">
        <v>1.4562096941959599</v>
      </c>
      <c r="P52" s="39">
        <v>89</v>
      </c>
      <c r="Q52" s="40">
        <v>1.8514666111920099</v>
      </c>
      <c r="R52" s="36">
        <v>1874</v>
      </c>
      <c r="S52" s="40">
        <v>38.984813813189099</v>
      </c>
      <c r="T52" s="36">
        <v>68</v>
      </c>
      <c r="U52" s="41">
        <v>1.4146037029332199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65</v>
      </c>
      <c r="C53" s="68">
        <v>1339</v>
      </c>
      <c r="D53" s="46" t="s">
        <v>71</v>
      </c>
      <c r="E53" s="25">
        <v>0.149365197908887</v>
      </c>
      <c r="F53" s="26">
        <v>19</v>
      </c>
      <c r="G53" s="25">
        <v>1.4189693801344301</v>
      </c>
      <c r="H53" s="45">
        <v>13</v>
      </c>
      <c r="I53" s="25">
        <v>0.970873786407767</v>
      </c>
      <c r="J53" s="26">
        <v>32</v>
      </c>
      <c r="K53" s="25">
        <v>2.3898431665422</v>
      </c>
      <c r="L53" s="45">
        <v>1246</v>
      </c>
      <c r="M53" s="25">
        <v>93.054518297236697</v>
      </c>
      <c r="N53" s="45">
        <v>0</v>
      </c>
      <c r="O53" s="25">
        <v>0</v>
      </c>
      <c r="P53" s="49">
        <v>27</v>
      </c>
      <c r="Q53" s="28">
        <v>2.0164301717699802</v>
      </c>
      <c r="R53" s="46">
        <v>170</v>
      </c>
      <c r="S53" s="28">
        <v>12.696041822255401</v>
      </c>
      <c r="T53" s="24">
        <v>7</v>
      </c>
      <c r="U53" s="30">
        <v>0.52277819268110504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66</v>
      </c>
      <c r="C54" s="35">
        <v>15108</v>
      </c>
      <c r="D54" s="48">
        <v>73</v>
      </c>
      <c r="E54" s="37">
        <v>0.483187715117818</v>
      </c>
      <c r="F54" s="38">
        <v>445</v>
      </c>
      <c r="G54" s="52">
        <v>2.9454593592798499</v>
      </c>
      <c r="H54" s="47">
        <v>2304</v>
      </c>
      <c r="I54" s="52">
        <v>15.2501985702939</v>
      </c>
      <c r="J54" s="47">
        <v>5672</v>
      </c>
      <c r="K54" s="37">
        <v>37.5430235636749</v>
      </c>
      <c r="L54" s="47">
        <v>5975</v>
      </c>
      <c r="M54" s="37">
        <v>39.548583531903603</v>
      </c>
      <c r="N54" s="38">
        <v>29</v>
      </c>
      <c r="O54" s="37">
        <v>0.19195128408789999</v>
      </c>
      <c r="P54" s="50">
        <v>610</v>
      </c>
      <c r="Q54" s="40">
        <v>4.0375959756420396</v>
      </c>
      <c r="R54" s="48">
        <v>2854</v>
      </c>
      <c r="S54" s="40">
        <v>18.890653958167899</v>
      </c>
      <c r="T54" s="48">
        <v>582</v>
      </c>
      <c r="U54" s="41">
        <v>3.8522637013502798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67</v>
      </c>
      <c r="C55" s="23">
        <v>7442</v>
      </c>
      <c r="D55" s="24">
        <v>118</v>
      </c>
      <c r="E55" s="25">
        <v>1.5855952700886899</v>
      </c>
      <c r="F55" s="26">
        <v>376</v>
      </c>
      <c r="G55" s="25">
        <v>5.0524052674012401</v>
      </c>
      <c r="H55" s="26">
        <v>2113</v>
      </c>
      <c r="I55" s="25">
        <v>28.392905133028801</v>
      </c>
      <c r="J55" s="45">
        <v>474</v>
      </c>
      <c r="K55" s="25">
        <v>6.3692555764579399</v>
      </c>
      <c r="L55" s="26">
        <v>3837</v>
      </c>
      <c r="M55" s="25">
        <v>51.558720773985499</v>
      </c>
      <c r="N55" s="26">
        <v>65</v>
      </c>
      <c r="O55" s="25">
        <v>0.87342112335393696</v>
      </c>
      <c r="P55" s="49">
        <v>459</v>
      </c>
      <c r="Q55" s="28">
        <v>6.1676968556839604</v>
      </c>
      <c r="R55" s="24">
        <v>2621</v>
      </c>
      <c r="S55" s="28">
        <v>35.2190271432411</v>
      </c>
      <c r="T55" s="46">
        <v>225</v>
      </c>
      <c r="U55" s="30">
        <v>3.0233808116097798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68</v>
      </c>
      <c r="C56" s="35">
        <v>7727</v>
      </c>
      <c r="D56" s="36">
        <v>8</v>
      </c>
      <c r="E56" s="37">
        <v>0.103533065872913</v>
      </c>
      <c r="F56" s="38">
        <v>56</v>
      </c>
      <c r="G56" s="37">
        <v>0.72473146111039199</v>
      </c>
      <c r="H56" s="38">
        <v>119</v>
      </c>
      <c r="I56" s="37">
        <v>1.54005435485958</v>
      </c>
      <c r="J56" s="47">
        <v>320</v>
      </c>
      <c r="K56" s="37">
        <v>4.1413226349165297</v>
      </c>
      <c r="L56" s="38">
        <v>7017</v>
      </c>
      <c r="M56" s="37">
        <v>90.811440403779002</v>
      </c>
      <c r="N56" s="38">
        <v>7</v>
      </c>
      <c r="O56" s="37">
        <v>9.0591432638798999E-2</v>
      </c>
      <c r="P56" s="39">
        <v>200</v>
      </c>
      <c r="Q56" s="40">
        <v>2.5883266468228299</v>
      </c>
      <c r="R56" s="48">
        <v>706</v>
      </c>
      <c r="S56" s="40">
        <v>9.1367930632845908</v>
      </c>
      <c r="T56" s="48">
        <v>28</v>
      </c>
      <c r="U56" s="41">
        <v>0.362365730555196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69</v>
      </c>
      <c r="C57" s="23">
        <v>24650</v>
      </c>
      <c r="D57" s="46">
        <v>257</v>
      </c>
      <c r="E57" s="25">
        <v>1.0425963488843799</v>
      </c>
      <c r="F57" s="45">
        <v>948</v>
      </c>
      <c r="G57" s="25">
        <v>3.8458417849898598</v>
      </c>
      <c r="H57" s="26">
        <v>3142</v>
      </c>
      <c r="I57" s="25">
        <v>12.7464503042596</v>
      </c>
      <c r="J57" s="45">
        <v>3121</v>
      </c>
      <c r="K57" s="25">
        <v>12.661257606490899</v>
      </c>
      <c r="L57" s="26">
        <v>16472</v>
      </c>
      <c r="M57" s="25">
        <v>66.823529411764696</v>
      </c>
      <c r="N57" s="26">
        <v>35</v>
      </c>
      <c r="O57" s="25">
        <v>0.14198782961460399</v>
      </c>
      <c r="P57" s="49">
        <v>675</v>
      </c>
      <c r="Q57" s="28">
        <v>2.73833671399594</v>
      </c>
      <c r="R57" s="46">
        <v>3001</v>
      </c>
      <c r="S57" s="28">
        <v>12.174442190669399</v>
      </c>
      <c r="T57" s="46">
        <v>851</v>
      </c>
      <c r="U57" s="30">
        <v>3.45233265720081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72</v>
      </c>
      <c r="B58" s="53" t="s">
        <v>70</v>
      </c>
      <c r="C58" s="77">
        <v>279</v>
      </c>
      <c r="D58" s="76">
        <v>67</v>
      </c>
      <c r="E58" s="55">
        <v>24.014336917562702</v>
      </c>
      <c r="F58" s="56">
        <v>0</v>
      </c>
      <c r="G58" s="55">
        <v>0</v>
      </c>
      <c r="H58" s="57">
        <v>25</v>
      </c>
      <c r="I58" s="55">
        <v>8.9605734767025105</v>
      </c>
      <c r="J58" s="57" t="s">
        <v>71</v>
      </c>
      <c r="K58" s="55">
        <v>0.71684587813620104</v>
      </c>
      <c r="L58" s="56">
        <v>183</v>
      </c>
      <c r="M58" s="55">
        <v>65.591397849462396</v>
      </c>
      <c r="N58" s="56">
        <v>0</v>
      </c>
      <c r="O58" s="55">
        <v>0</v>
      </c>
      <c r="P58" s="58" t="s">
        <v>71</v>
      </c>
      <c r="Q58" s="59">
        <v>0.71684587813620104</v>
      </c>
      <c r="R58" s="54">
        <v>4</v>
      </c>
      <c r="S58" s="59">
        <v>1.4336917562724001</v>
      </c>
      <c r="T58" s="54">
        <v>5</v>
      </c>
      <c r="U58" s="60">
        <v>1.7921146953405001</v>
      </c>
      <c r="V58" s="61">
        <v>19</v>
      </c>
      <c r="W58" s="62">
        <v>100</v>
      </c>
    </row>
    <row r="59" spans="1:23" s="66" customFormat="1" ht="15" customHeight="1" x14ac:dyDescent="0.2">
      <c r="A59" s="69"/>
      <c r="B59" s="73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71"/>
      <c r="U59" s="72"/>
      <c r="V59" s="65"/>
      <c r="W59" s="65"/>
    </row>
    <row r="60" spans="1:23" s="66" customFormat="1" ht="15" customHeight="1" x14ac:dyDescent="0.2">
      <c r="A60" s="69"/>
      <c r="B60" s="70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634,674 public school female students enrolled in early childhood and prekindergarten programs or services, 9,229 (1.5%) were American Indian or Alaska Native, and 92,493 (14.6%) were students with disabilities served under the Individuals with Disabilities Education Act (IDEA).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71"/>
      <c r="W60" s="72"/>
    </row>
    <row r="61" spans="1:23" s="33" customFormat="1" ht="15" customHeight="1" x14ac:dyDescent="0.2">
      <c r="A61" s="21"/>
      <c r="B61" s="70" t="s">
        <v>16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5"/>
      <c r="W61" s="75"/>
    </row>
    <row r="62" spans="1:23" s="66" customFormat="1" ht="14.1" customHeight="1" x14ac:dyDescent="0.2">
      <c r="B62" s="63" t="s">
        <v>15</v>
      </c>
      <c r="C62" s="33"/>
      <c r="D62" s="64"/>
      <c r="E62" s="64"/>
      <c r="F62" s="64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33"/>
      <c r="S62" s="64"/>
      <c r="T62" s="65"/>
      <c r="U62" s="65"/>
      <c r="V62" s="65"/>
      <c r="W62" s="64"/>
    </row>
    <row r="63" spans="1:23" s="66" customFormat="1" ht="15" customHeight="1" x14ac:dyDescent="0.2">
      <c r="A63" s="69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71"/>
      <c r="U63" s="72"/>
      <c r="V63" s="65"/>
      <c r="W63" s="65"/>
    </row>
    <row r="64" spans="1:23" s="66" customFormat="1" ht="15" customHeight="1" x14ac:dyDescent="0.2">
      <c r="A64" s="69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71"/>
      <c r="U64" s="72"/>
      <c r="V64" s="65"/>
      <c r="W64" s="65"/>
    </row>
    <row r="65" spans="1:23" s="66" customFormat="1" ht="15" customHeight="1" x14ac:dyDescent="0.2">
      <c r="A65" s="69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71"/>
      <c r="U65" s="72"/>
      <c r="V65" s="65"/>
      <c r="W65" s="65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2015-09-02T02:07:41Z</cp:lastPrinted>
  <dcterms:created xsi:type="dcterms:W3CDTF">2014-03-02T22:16:30Z</dcterms:created>
  <dcterms:modified xsi:type="dcterms:W3CDTF">2015-11-16T17:39:54Z</dcterms:modified>
  <cp:category/>
</cp:coreProperties>
</file>