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665" yWindow="135" windowWidth="25440" windowHeight="15990" tabRatio="1000"/>
  </bookViews>
  <sheets>
    <sheet name="Total" sheetId="52" r:id="rId1"/>
    <sheet name="Male" sheetId="53" r:id="rId2"/>
    <sheet name="Female" sheetId="54" r:id="rId3"/>
  </sheets>
  <definedNames>
    <definedName name="_xlnm.Print_Area" localSheetId="2">Female!$B$1:$W$62</definedName>
    <definedName name="_xlnm.Print_Area" localSheetId="1">Male!$B$1:$W$62</definedName>
    <definedName name="_xlnm.Print_Area" localSheetId="0">Total!$B$1:$W$63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4" l="1"/>
  <c r="B60" i="53"/>
  <c r="B60" i="52"/>
  <c r="B2" i="54"/>
  <c r="B2" i="53"/>
  <c r="B2" i="52"/>
</calcChain>
</file>

<file path=xl/sharedStrings.xml><?xml version="1.0" encoding="utf-8"?>
<sst xmlns="http://schemas.openxmlformats.org/spreadsheetml/2006/main" count="413" uniqueCount="72">
  <si>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</si>
  <si>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</si>
  <si>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</si>
  <si>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</si>
  <si>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</si>
  <si>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</si>
  <si>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</si>
  <si>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</si>
  <si>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</si>
  <si>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</si>
  <si>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</si>
  <si>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</si>
  <si>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</si>
  <si>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</si>
  <si>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</si>
  <si>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</si>
  <si>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</si>
  <si>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</si>
  <si>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</si>
  <si>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</si>
  <si>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</si>
  <si>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</si>
  <si>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</si>
  <si>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</si>
  <si>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</si>
  <si>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</si>
  <si>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</si>
  <si>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</si>
  <si>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</si>
  <si>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</si>
  <si>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</si>
  <si>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</si>
  <si>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</si>
  <si>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</si>
  <si>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</si>
  <si>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</si>
  <si>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</si>
  <si>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</si>
  <si>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</si>
  <si>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</si>
  <si>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</si>
  <si>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</si>
  <si>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</si>
  <si>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</si>
  <si>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</si>
  <si>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</si>
  <si>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</si>
  <si>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</si>
  <si>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</si>
  <si>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</si>
  <si>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</si>
  <si>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</si>
  <si>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</si>
  <si>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</si>
  <si>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</si>
  <si>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</si>
  <si>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</si>
  <si>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</si>
  <si>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</si>
  <si>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</si>
  <si>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</si>
  <si>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</si>
  <si>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</si>
  <si>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</si>
  <si>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</si>
  <si>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</si>
  <si>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</si>
  <si>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</si>
  <si>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</si>
  <si>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</si>
  <si>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who are English language learners enrolled in English language instruction educational programs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</si>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</sst>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22" fillId="0" borderId="0" xfId="0" applyFont="1"/>
    <xf numFmtId="37" fontId="17" fillId="2" borderId="20" xfId="4" applyNumberFormat="1" applyFont="1" applyFill="1" applyBorder="1" applyAlignment="1">
      <alignment horizontal="right"/>
    </xf>
    <xf numFmtId="164" fontId="17" fillId="2" borderId="19" xfId="2" applyNumberFormat="1" applyFont="1" applyFill="1" applyBorder="1" applyAlignment="1">
      <alignment horizontal="right"/>
    </xf>
    <xf numFmtId="37" fontId="17" fillId="0" borderId="20" xfId="4" applyNumberFormat="1" applyFont="1" applyFill="1" applyBorder="1" applyAlignment="1">
      <alignment horizontal="right"/>
    </xf>
    <xf numFmtId="164" fontId="17" fillId="0" borderId="19" xfId="2" applyNumberFormat="1" applyFont="1" applyFill="1" applyBorder="1" applyAlignment="1">
      <alignment horizontal="right"/>
    </xf>
    <xf numFmtId="37" fontId="17" fillId="0" borderId="20" xfId="4" quotePrefix="1" applyNumberFormat="1" applyFont="1" applyFill="1" applyBorder="1" applyAlignment="1">
      <alignment horizontal="right"/>
    </xf>
    <xf numFmtId="37" fontId="17" fillId="0" borderId="21" xfId="4" applyNumberFormat="1" applyFont="1" applyFill="1" applyBorder="1" applyAlignment="1">
      <alignment horizontal="right"/>
    </xf>
    <xf numFmtId="164" fontId="17" fillId="0" borderId="17" xfId="2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</cellXfs>
  <cellStyles count="21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4"/>
  <sheetViews>
    <sheetView showGridLines="0" tabSelected="1" workbookViewId="0">
      <selection activeCell="H22" sqref="H22"/>
    </sheetView>
  </sheetViews>
  <sheetFormatPr defaultColWidth="12.1640625" defaultRowHeight="15" customHeight="1" x14ac:dyDescent="0.2"/>
  <cols>
    <col min="1" max="1" width="16" style="8" customWidth="1"/>
    <col min="2" max="2" width="22" style="1" customWidth="1"/>
    <col min="3" max="21" width="14.83203125" style="1" customWidth="1"/>
    <col min="22" max="16384" width="12.1640625" style="5"/>
  </cols>
  <sheetData>
    <row r="2" spans="1:24" s="2" customFormat="1" ht="15" customHeight="1" x14ac:dyDescent="0.25">
      <c r="A2" s="7"/>
      <c r="B2" s="78" t="str">
        <f>CONCATENATE("Number and percentage of public school students ",A7, ", by race/ethnicity and disability status, by state: School Year 2011-12")</f>
        <v>Number and percentage of public school students who are English language learners enrolled in English language instruction educational programs, by race/ethnicity and disability status,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4" s="10" customFormat="1" ht="24.95" customHeight="1" x14ac:dyDescent="0.2">
      <c r="A4" s="9"/>
      <c r="B4" s="86" t="s">
        <v>0</v>
      </c>
      <c r="C4" s="88" t="s">
        <v>11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7" t="s">
        <v>16</v>
      </c>
      <c r="U4" s="79" t="s">
        <v>12</v>
      </c>
    </row>
    <row r="5" spans="1:24" s="10" customFormat="1" ht="24.95" customHeight="1" x14ac:dyDescent="0.2">
      <c r="A5" s="9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8"/>
      <c r="U5" s="80"/>
    </row>
    <row r="6" spans="1:24" s="10" customFormat="1" ht="15" customHeight="1" thickBot="1" x14ac:dyDescent="0.25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4" s="28" customFormat="1" ht="15" customHeight="1" x14ac:dyDescent="0.2">
      <c r="A7" s="19" t="s">
        <v>70</v>
      </c>
      <c r="B7" s="20" t="s">
        <v>18</v>
      </c>
      <c r="C7" s="21">
        <v>4325092</v>
      </c>
      <c r="D7" s="22">
        <v>37152</v>
      </c>
      <c r="E7" s="23">
        <v>0.85898750824259895</v>
      </c>
      <c r="F7" s="24">
        <v>472921</v>
      </c>
      <c r="G7" s="23">
        <v>10.934357003273</v>
      </c>
      <c r="H7" s="24">
        <v>3376863</v>
      </c>
      <c r="I7" s="23">
        <v>78.076096415983798</v>
      </c>
      <c r="J7" s="24">
        <v>153649</v>
      </c>
      <c r="K7" s="23">
        <v>3.5525024669995502</v>
      </c>
      <c r="L7" s="24">
        <v>229345</v>
      </c>
      <c r="M7" s="23">
        <v>5.3026617699692897</v>
      </c>
      <c r="N7" s="37">
        <v>25410</v>
      </c>
      <c r="O7" s="23">
        <v>0.58750195371566705</v>
      </c>
      <c r="P7" s="25">
        <v>29752</v>
      </c>
      <c r="Q7" s="26">
        <v>0.68789288181615604</v>
      </c>
      <c r="R7" s="27">
        <v>502693</v>
      </c>
      <c r="S7" s="26">
        <v>11.6227123029984</v>
      </c>
      <c r="T7" s="71">
        <v>95635</v>
      </c>
      <c r="U7" s="72">
        <v>99.893344486851007</v>
      </c>
    </row>
    <row r="8" spans="1:24" s="28" customFormat="1" ht="15" customHeight="1" x14ac:dyDescent="0.2">
      <c r="A8" s="19" t="s">
        <v>70</v>
      </c>
      <c r="B8" s="29" t="s">
        <v>19</v>
      </c>
      <c r="C8" s="30">
        <v>18348</v>
      </c>
      <c r="D8" s="31">
        <v>24</v>
      </c>
      <c r="E8" s="32">
        <v>0.13080444735121</v>
      </c>
      <c r="F8" s="33">
        <v>2107</v>
      </c>
      <c r="G8" s="32">
        <v>11.483540440375</v>
      </c>
      <c r="H8" s="39">
        <v>15140</v>
      </c>
      <c r="I8" s="32">
        <v>82.515805537388303</v>
      </c>
      <c r="J8" s="33">
        <v>231</v>
      </c>
      <c r="K8" s="32">
        <v>1.2589928057554001</v>
      </c>
      <c r="L8" s="33">
        <v>618</v>
      </c>
      <c r="M8" s="32">
        <v>3.3682145192936601</v>
      </c>
      <c r="N8" s="33">
        <v>78</v>
      </c>
      <c r="O8" s="32">
        <v>0.42511445389143199</v>
      </c>
      <c r="P8" s="42">
        <v>150</v>
      </c>
      <c r="Q8" s="35">
        <v>0.81752779594506197</v>
      </c>
      <c r="R8" s="31">
        <v>1154</v>
      </c>
      <c r="S8" s="35">
        <v>6.2895138434706803</v>
      </c>
      <c r="T8" s="73">
        <v>1432</v>
      </c>
      <c r="U8" s="74">
        <v>100</v>
      </c>
    </row>
    <row r="9" spans="1:24" s="28" customFormat="1" ht="15" customHeight="1" x14ac:dyDescent="0.2">
      <c r="A9" s="19" t="s">
        <v>70</v>
      </c>
      <c r="B9" s="36" t="s">
        <v>20</v>
      </c>
      <c r="C9" s="21">
        <v>12063</v>
      </c>
      <c r="D9" s="22">
        <v>4980</v>
      </c>
      <c r="E9" s="23">
        <v>41.283262869932898</v>
      </c>
      <c r="F9" s="24">
        <v>2941</v>
      </c>
      <c r="G9" s="23">
        <v>24.380336566359901</v>
      </c>
      <c r="H9" s="24">
        <v>1532</v>
      </c>
      <c r="I9" s="23">
        <v>12.6999917101882</v>
      </c>
      <c r="J9" s="37">
        <v>294</v>
      </c>
      <c r="K9" s="23">
        <v>2.4372046754538701</v>
      </c>
      <c r="L9" s="37">
        <v>886</v>
      </c>
      <c r="M9" s="23">
        <v>7.3447732736466902</v>
      </c>
      <c r="N9" s="24">
        <v>1038</v>
      </c>
      <c r="O9" s="23">
        <v>8.6048246704799798</v>
      </c>
      <c r="P9" s="41">
        <v>392</v>
      </c>
      <c r="Q9" s="26">
        <v>3.2496062339384899</v>
      </c>
      <c r="R9" s="38">
        <v>2071</v>
      </c>
      <c r="S9" s="26">
        <v>17.168200281853601</v>
      </c>
      <c r="T9" s="71">
        <v>493</v>
      </c>
      <c r="U9" s="72">
        <v>100</v>
      </c>
    </row>
    <row r="10" spans="1:24" s="28" customFormat="1" ht="15" customHeight="1" x14ac:dyDescent="0.2">
      <c r="A10" s="19" t="s">
        <v>70</v>
      </c>
      <c r="B10" s="29" t="s">
        <v>21</v>
      </c>
      <c r="C10" s="30">
        <v>69561</v>
      </c>
      <c r="D10" s="40">
        <v>1904</v>
      </c>
      <c r="E10" s="32">
        <v>2.7371659406851498</v>
      </c>
      <c r="F10" s="33">
        <v>2943</v>
      </c>
      <c r="G10" s="32">
        <v>4.2308189934014804</v>
      </c>
      <c r="H10" s="39">
        <v>60771</v>
      </c>
      <c r="I10" s="32">
        <v>87.363608918790703</v>
      </c>
      <c r="J10" s="33">
        <v>1272</v>
      </c>
      <c r="K10" s="32">
        <v>1.8286108595333599</v>
      </c>
      <c r="L10" s="39">
        <v>2290</v>
      </c>
      <c r="M10" s="32">
        <v>3.29207458202153</v>
      </c>
      <c r="N10" s="39">
        <v>200</v>
      </c>
      <c r="O10" s="32">
        <v>0.28751743074423902</v>
      </c>
      <c r="P10" s="34">
        <v>181</v>
      </c>
      <c r="Q10" s="35">
        <v>0.260203274823536</v>
      </c>
      <c r="R10" s="40">
        <v>6944</v>
      </c>
      <c r="S10" s="35">
        <v>9.9826051954399695</v>
      </c>
      <c r="T10" s="73">
        <v>1920</v>
      </c>
      <c r="U10" s="74">
        <v>99.7916666666667</v>
      </c>
    </row>
    <row r="11" spans="1:24" s="28" customFormat="1" ht="15" customHeight="1" x14ac:dyDescent="0.2">
      <c r="A11" s="19" t="s">
        <v>70</v>
      </c>
      <c r="B11" s="36" t="s">
        <v>22</v>
      </c>
      <c r="C11" s="21">
        <v>24046</v>
      </c>
      <c r="D11" s="22">
        <v>88</v>
      </c>
      <c r="E11" s="23">
        <v>0.36596523330283598</v>
      </c>
      <c r="F11" s="37">
        <v>1682</v>
      </c>
      <c r="G11" s="23">
        <v>6.9949263910837596</v>
      </c>
      <c r="H11" s="24">
        <v>21113</v>
      </c>
      <c r="I11" s="23">
        <v>87.802545121849803</v>
      </c>
      <c r="J11" s="24">
        <v>71</v>
      </c>
      <c r="K11" s="23">
        <v>0.29526740414206099</v>
      </c>
      <c r="L11" s="24">
        <v>567</v>
      </c>
      <c r="M11" s="23">
        <v>2.3579805373034999</v>
      </c>
      <c r="N11" s="24">
        <v>314</v>
      </c>
      <c r="O11" s="23">
        <v>1.30583049155785</v>
      </c>
      <c r="P11" s="41">
        <v>211</v>
      </c>
      <c r="Q11" s="26">
        <v>0.87748482076020995</v>
      </c>
      <c r="R11" s="38">
        <v>1898</v>
      </c>
      <c r="S11" s="26">
        <v>7.8932046910088998</v>
      </c>
      <c r="T11" s="71">
        <v>1097</v>
      </c>
      <c r="U11" s="72">
        <v>100</v>
      </c>
    </row>
    <row r="12" spans="1:24" s="28" customFormat="1" ht="15" customHeight="1" x14ac:dyDescent="0.2">
      <c r="A12" s="19" t="s">
        <v>70</v>
      </c>
      <c r="B12" s="29" t="s">
        <v>23</v>
      </c>
      <c r="C12" s="30">
        <v>1369222</v>
      </c>
      <c r="D12" s="31">
        <v>6986</v>
      </c>
      <c r="E12" s="32">
        <v>0.51021675082638196</v>
      </c>
      <c r="F12" s="39">
        <v>151882</v>
      </c>
      <c r="G12" s="32">
        <v>11.092576660322401</v>
      </c>
      <c r="H12" s="33">
        <v>1141121</v>
      </c>
      <c r="I12" s="32">
        <v>83.340831508696198</v>
      </c>
      <c r="J12" s="33">
        <v>6228</v>
      </c>
      <c r="K12" s="32">
        <v>0.454856845712383</v>
      </c>
      <c r="L12" s="33">
        <v>43711</v>
      </c>
      <c r="M12" s="32">
        <v>3.1923968501820701</v>
      </c>
      <c r="N12" s="39">
        <v>7414</v>
      </c>
      <c r="O12" s="32">
        <v>0.54147537798837597</v>
      </c>
      <c r="P12" s="42">
        <v>11880</v>
      </c>
      <c r="Q12" s="35">
        <v>0.86764600627217503</v>
      </c>
      <c r="R12" s="40">
        <v>179893</v>
      </c>
      <c r="S12" s="35">
        <v>13.138336953394001</v>
      </c>
      <c r="T12" s="73">
        <v>9866</v>
      </c>
      <c r="U12" s="74">
        <v>99.929049260085094</v>
      </c>
    </row>
    <row r="13" spans="1:24" s="28" customFormat="1" ht="15" customHeight="1" x14ac:dyDescent="0.2">
      <c r="A13" s="19" t="s">
        <v>70</v>
      </c>
      <c r="B13" s="36" t="s">
        <v>24</v>
      </c>
      <c r="C13" s="21">
        <v>96609</v>
      </c>
      <c r="D13" s="22">
        <v>477</v>
      </c>
      <c r="E13" s="23">
        <v>0.49374281899201899</v>
      </c>
      <c r="F13" s="37">
        <v>6917</v>
      </c>
      <c r="G13" s="23">
        <v>7.1597884255090101</v>
      </c>
      <c r="H13" s="24">
        <v>81639</v>
      </c>
      <c r="I13" s="23">
        <v>84.504549265596395</v>
      </c>
      <c r="J13" s="37">
        <v>2977</v>
      </c>
      <c r="K13" s="23">
        <v>3.0814934426399199</v>
      </c>
      <c r="L13" s="24">
        <v>3997</v>
      </c>
      <c r="M13" s="23">
        <v>4.1372956970882599</v>
      </c>
      <c r="N13" s="24">
        <v>217</v>
      </c>
      <c r="O13" s="23">
        <v>0.22461675413263801</v>
      </c>
      <c r="P13" s="25">
        <v>385</v>
      </c>
      <c r="Q13" s="26">
        <v>0.398513596041777</v>
      </c>
      <c r="R13" s="22">
        <v>10666</v>
      </c>
      <c r="S13" s="26">
        <v>11.040379260731401</v>
      </c>
      <c r="T13" s="71">
        <v>1811</v>
      </c>
      <c r="U13" s="72">
        <v>100</v>
      </c>
    </row>
    <row r="14" spans="1:24" s="28" customFormat="1" ht="15" customHeight="1" x14ac:dyDescent="0.2">
      <c r="A14" s="19" t="s">
        <v>70</v>
      </c>
      <c r="B14" s="29" t="s">
        <v>25</v>
      </c>
      <c r="C14" s="43">
        <v>28440</v>
      </c>
      <c r="D14" s="31">
        <v>83</v>
      </c>
      <c r="E14" s="32">
        <v>0.29184247538677899</v>
      </c>
      <c r="F14" s="33">
        <v>3107</v>
      </c>
      <c r="G14" s="32">
        <v>10.9247538677918</v>
      </c>
      <c r="H14" s="39">
        <v>19177</v>
      </c>
      <c r="I14" s="32">
        <v>67.429676511954995</v>
      </c>
      <c r="J14" s="39">
        <v>1333</v>
      </c>
      <c r="K14" s="32">
        <v>4.6870604781997196</v>
      </c>
      <c r="L14" s="39">
        <v>4416</v>
      </c>
      <c r="M14" s="32">
        <v>15.527426160337599</v>
      </c>
      <c r="N14" s="33">
        <v>26</v>
      </c>
      <c r="O14" s="32">
        <v>9.1420534458509103E-2</v>
      </c>
      <c r="P14" s="34">
        <v>298</v>
      </c>
      <c r="Q14" s="35">
        <v>1.0478199718706001</v>
      </c>
      <c r="R14" s="40">
        <v>3818</v>
      </c>
      <c r="S14" s="35">
        <v>13.4247538677918</v>
      </c>
      <c r="T14" s="73">
        <v>1122</v>
      </c>
      <c r="U14" s="74">
        <v>100</v>
      </c>
    </row>
    <row r="15" spans="1:24" s="28" customFormat="1" ht="15" customHeight="1" x14ac:dyDescent="0.2">
      <c r="A15" s="19" t="s">
        <v>70</v>
      </c>
      <c r="B15" s="36" t="s">
        <v>26</v>
      </c>
      <c r="C15" s="58">
        <v>5889</v>
      </c>
      <c r="D15" s="22">
        <v>20</v>
      </c>
      <c r="E15" s="23">
        <v>0.33961623365596899</v>
      </c>
      <c r="F15" s="24">
        <v>631</v>
      </c>
      <c r="G15" s="23">
        <v>10.714892171845801</v>
      </c>
      <c r="H15" s="24">
        <v>4337</v>
      </c>
      <c r="I15" s="23">
        <v>73.645780268296804</v>
      </c>
      <c r="J15" s="37">
        <v>467</v>
      </c>
      <c r="K15" s="23">
        <v>7.9300390558668701</v>
      </c>
      <c r="L15" s="24">
        <v>404</v>
      </c>
      <c r="M15" s="23">
        <v>6.8602479198505701</v>
      </c>
      <c r="N15" s="37">
        <v>22</v>
      </c>
      <c r="O15" s="23">
        <v>0.37357785702156598</v>
      </c>
      <c r="P15" s="25">
        <v>8</v>
      </c>
      <c r="Q15" s="26">
        <v>0.135846493462388</v>
      </c>
      <c r="R15" s="38">
        <v>808</v>
      </c>
      <c r="S15" s="26">
        <v>13.720495839701099</v>
      </c>
      <c r="T15" s="71">
        <v>232</v>
      </c>
      <c r="U15" s="72">
        <v>100</v>
      </c>
    </row>
    <row r="16" spans="1:24" s="28" customFormat="1" ht="15" customHeight="1" x14ac:dyDescent="0.2">
      <c r="A16" s="19" t="s">
        <v>70</v>
      </c>
      <c r="B16" s="29" t="s">
        <v>27</v>
      </c>
      <c r="C16" s="43">
        <v>5602</v>
      </c>
      <c r="D16" s="40">
        <v>20</v>
      </c>
      <c r="E16" s="32">
        <v>0.35701535166012099</v>
      </c>
      <c r="F16" s="39">
        <v>325</v>
      </c>
      <c r="G16" s="32">
        <v>5.8014994644769704</v>
      </c>
      <c r="H16" s="33">
        <v>4154</v>
      </c>
      <c r="I16" s="32">
        <v>74.152088539807195</v>
      </c>
      <c r="J16" s="39">
        <v>794</v>
      </c>
      <c r="K16" s="32">
        <v>14.1735094609068</v>
      </c>
      <c r="L16" s="33">
        <v>259</v>
      </c>
      <c r="M16" s="32">
        <v>4.62334880399857</v>
      </c>
      <c r="N16" s="39">
        <v>17</v>
      </c>
      <c r="O16" s="32">
        <v>0.30346304891110298</v>
      </c>
      <c r="P16" s="34">
        <v>33</v>
      </c>
      <c r="Q16" s="35">
        <v>0.5890753302392</v>
      </c>
      <c r="R16" s="31">
        <v>743</v>
      </c>
      <c r="S16" s="35">
        <v>13.2631203141735</v>
      </c>
      <c r="T16" s="75">
        <v>211</v>
      </c>
      <c r="U16" s="74">
        <v>99.526066350710906</v>
      </c>
    </row>
    <row r="17" spans="1:21" s="28" customFormat="1" ht="15" customHeight="1" x14ac:dyDescent="0.2">
      <c r="A17" s="19" t="s">
        <v>70</v>
      </c>
      <c r="B17" s="36" t="s">
        <v>28</v>
      </c>
      <c r="C17" s="21">
        <v>243207</v>
      </c>
      <c r="D17" s="22">
        <v>706</v>
      </c>
      <c r="E17" s="23">
        <v>0.29028769731134402</v>
      </c>
      <c r="F17" s="37">
        <v>10404</v>
      </c>
      <c r="G17" s="23">
        <v>4.2778373977722701</v>
      </c>
      <c r="H17" s="24">
        <v>185348</v>
      </c>
      <c r="I17" s="23">
        <v>76.209977508871006</v>
      </c>
      <c r="J17" s="37">
        <v>32800</v>
      </c>
      <c r="K17" s="23">
        <v>13.486453926079401</v>
      </c>
      <c r="L17" s="37">
        <v>12405</v>
      </c>
      <c r="M17" s="23">
        <v>5.1005933217382697</v>
      </c>
      <c r="N17" s="37">
        <v>345</v>
      </c>
      <c r="O17" s="23">
        <v>0.141854469649311</v>
      </c>
      <c r="P17" s="41">
        <v>1199</v>
      </c>
      <c r="Q17" s="26">
        <v>0.49299567857832999</v>
      </c>
      <c r="R17" s="22">
        <v>28287</v>
      </c>
      <c r="S17" s="26">
        <v>11.630832994116099</v>
      </c>
      <c r="T17" s="71">
        <v>3886</v>
      </c>
      <c r="U17" s="72">
        <v>100</v>
      </c>
    </row>
    <row r="18" spans="1:21" s="28" customFormat="1" ht="15" customHeight="1" x14ac:dyDescent="0.2">
      <c r="A18" s="19" t="s">
        <v>70</v>
      </c>
      <c r="B18" s="29" t="s">
        <v>29</v>
      </c>
      <c r="C18" s="30">
        <v>72787</v>
      </c>
      <c r="D18" s="40">
        <v>257</v>
      </c>
      <c r="E18" s="32">
        <v>0.35308502891999899</v>
      </c>
      <c r="F18" s="33">
        <v>8557</v>
      </c>
      <c r="G18" s="32">
        <v>11.7562202041573</v>
      </c>
      <c r="H18" s="33">
        <v>57364</v>
      </c>
      <c r="I18" s="32">
        <v>78.810776649676498</v>
      </c>
      <c r="J18" s="33">
        <v>3336</v>
      </c>
      <c r="K18" s="32">
        <v>4.5832360174206901</v>
      </c>
      <c r="L18" s="33">
        <v>2824</v>
      </c>
      <c r="M18" s="32">
        <v>3.8798137029964099</v>
      </c>
      <c r="N18" s="33">
        <v>111</v>
      </c>
      <c r="O18" s="32">
        <v>0.15249975957245099</v>
      </c>
      <c r="P18" s="34">
        <v>338</v>
      </c>
      <c r="Q18" s="35">
        <v>0.46436863725665301</v>
      </c>
      <c r="R18" s="40">
        <v>4816</v>
      </c>
      <c r="S18" s="35">
        <v>6.6165661450533797</v>
      </c>
      <c r="T18" s="73">
        <v>2422</v>
      </c>
      <c r="U18" s="74">
        <v>100</v>
      </c>
    </row>
    <row r="19" spans="1:21" s="28" customFormat="1" ht="15" customHeight="1" x14ac:dyDescent="0.2">
      <c r="A19" s="19" t="s">
        <v>70</v>
      </c>
      <c r="B19" s="36" t="s">
        <v>30</v>
      </c>
      <c r="C19" s="21">
        <v>19041</v>
      </c>
      <c r="D19" s="22">
        <v>8</v>
      </c>
      <c r="E19" s="23">
        <v>4.2014600073525601E-2</v>
      </c>
      <c r="F19" s="24">
        <v>10062</v>
      </c>
      <c r="G19" s="23">
        <v>52.8438632424768</v>
      </c>
      <c r="H19" s="24">
        <v>1336</v>
      </c>
      <c r="I19" s="23">
        <v>7.0164382122787696</v>
      </c>
      <c r="J19" s="24">
        <v>55</v>
      </c>
      <c r="K19" s="23">
        <v>0.28885037550548798</v>
      </c>
      <c r="L19" s="24">
        <v>303</v>
      </c>
      <c r="M19" s="23">
        <v>1.59130297778478</v>
      </c>
      <c r="N19" s="24">
        <v>6126</v>
      </c>
      <c r="O19" s="23">
        <v>32.172680006302201</v>
      </c>
      <c r="P19" s="25">
        <v>1151</v>
      </c>
      <c r="Q19" s="26">
        <v>6.04485058557849</v>
      </c>
      <c r="R19" s="22">
        <v>1937</v>
      </c>
      <c r="S19" s="26">
        <v>10.172785042802399</v>
      </c>
      <c r="T19" s="71">
        <v>286</v>
      </c>
      <c r="U19" s="72">
        <v>100</v>
      </c>
    </row>
    <row r="20" spans="1:21" s="28" customFormat="1" ht="15" customHeight="1" x14ac:dyDescent="0.2">
      <c r="A20" s="19" t="s">
        <v>70</v>
      </c>
      <c r="B20" s="29" t="s">
        <v>31</v>
      </c>
      <c r="C20" s="43">
        <v>12933</v>
      </c>
      <c r="D20" s="40">
        <v>199</v>
      </c>
      <c r="E20" s="32">
        <v>1.53869945101678</v>
      </c>
      <c r="F20" s="39">
        <v>676</v>
      </c>
      <c r="G20" s="32">
        <v>5.2269388386298603</v>
      </c>
      <c r="H20" s="33">
        <v>10414</v>
      </c>
      <c r="I20" s="32">
        <v>80.522693883862999</v>
      </c>
      <c r="J20" s="39">
        <v>376</v>
      </c>
      <c r="K20" s="32">
        <v>2.9072914250367301</v>
      </c>
      <c r="L20" s="39">
        <v>1068</v>
      </c>
      <c r="M20" s="32">
        <v>8.2579447923915605</v>
      </c>
      <c r="N20" s="39">
        <v>40</v>
      </c>
      <c r="O20" s="32">
        <v>0.309286321812418</v>
      </c>
      <c r="P20" s="34">
        <v>160</v>
      </c>
      <c r="Q20" s="35">
        <v>1.23714528724967</v>
      </c>
      <c r="R20" s="40">
        <v>1226</v>
      </c>
      <c r="S20" s="35">
        <v>9.4796257635506098</v>
      </c>
      <c r="T20" s="73">
        <v>703</v>
      </c>
      <c r="U20" s="74">
        <v>99.715504978662906</v>
      </c>
    </row>
    <row r="21" spans="1:21" s="28" customFormat="1" ht="15" customHeight="1" x14ac:dyDescent="0.2">
      <c r="A21" s="19" t="s">
        <v>70</v>
      </c>
      <c r="B21" s="36" t="s">
        <v>32</v>
      </c>
      <c r="C21" s="21">
        <v>165261</v>
      </c>
      <c r="D21" s="38">
        <v>728</v>
      </c>
      <c r="E21" s="23">
        <v>0.44051530609157602</v>
      </c>
      <c r="F21" s="24">
        <v>13012</v>
      </c>
      <c r="G21" s="23">
        <v>7.8736059929444897</v>
      </c>
      <c r="H21" s="37">
        <v>132650</v>
      </c>
      <c r="I21" s="23">
        <v>80.266971638801706</v>
      </c>
      <c r="J21" s="24">
        <v>2382</v>
      </c>
      <c r="K21" s="23">
        <v>1.4413563998765599</v>
      </c>
      <c r="L21" s="24">
        <v>15179</v>
      </c>
      <c r="M21" s="23">
        <v>9.1848651526978493</v>
      </c>
      <c r="N21" s="24">
        <v>200</v>
      </c>
      <c r="O21" s="23">
        <v>0.121020688486697</v>
      </c>
      <c r="P21" s="41">
        <v>1110</v>
      </c>
      <c r="Q21" s="26">
        <v>0.67166482110116699</v>
      </c>
      <c r="R21" s="22">
        <v>24736</v>
      </c>
      <c r="S21" s="26">
        <v>14.9678387520347</v>
      </c>
      <c r="T21" s="71">
        <v>4221</v>
      </c>
      <c r="U21" s="72">
        <v>100</v>
      </c>
    </row>
    <row r="22" spans="1:21" s="28" customFormat="1" ht="15" customHeight="1" x14ac:dyDescent="0.2">
      <c r="A22" s="19" t="s">
        <v>70</v>
      </c>
      <c r="B22" s="29" t="s">
        <v>33</v>
      </c>
      <c r="C22" s="30">
        <v>48604</v>
      </c>
      <c r="D22" s="31">
        <v>79</v>
      </c>
      <c r="E22" s="32">
        <v>0.162538062710888</v>
      </c>
      <c r="F22" s="39">
        <v>5981</v>
      </c>
      <c r="G22" s="32">
        <v>12.305571557896499</v>
      </c>
      <c r="H22" s="39">
        <v>37051</v>
      </c>
      <c r="I22" s="32">
        <v>76.230351411406502</v>
      </c>
      <c r="J22" s="33">
        <v>1286</v>
      </c>
      <c r="K22" s="32">
        <v>2.6458727676734402</v>
      </c>
      <c r="L22" s="33">
        <v>3566</v>
      </c>
      <c r="M22" s="32">
        <v>7.3368447041395797</v>
      </c>
      <c r="N22" s="33">
        <v>89</v>
      </c>
      <c r="O22" s="32">
        <v>0.18311250102872201</v>
      </c>
      <c r="P22" s="42">
        <v>552</v>
      </c>
      <c r="Q22" s="35">
        <v>1.1357089951444299</v>
      </c>
      <c r="R22" s="40">
        <v>4710</v>
      </c>
      <c r="S22" s="35">
        <v>9.6905604476997809</v>
      </c>
      <c r="T22" s="73">
        <v>1875</v>
      </c>
      <c r="U22" s="74">
        <v>99.84</v>
      </c>
    </row>
    <row r="23" spans="1:21" s="28" customFormat="1" ht="15" customHeight="1" x14ac:dyDescent="0.2">
      <c r="A23" s="19" t="s">
        <v>70</v>
      </c>
      <c r="B23" s="36" t="s">
        <v>34</v>
      </c>
      <c r="C23" s="21">
        <v>18994</v>
      </c>
      <c r="D23" s="22">
        <v>59</v>
      </c>
      <c r="E23" s="23">
        <v>0.310624407707697</v>
      </c>
      <c r="F23" s="24">
        <v>2625</v>
      </c>
      <c r="G23" s="23">
        <v>13.820153732757699</v>
      </c>
      <c r="H23" s="24">
        <v>13043</v>
      </c>
      <c r="I23" s="23">
        <v>68.669053385279597</v>
      </c>
      <c r="J23" s="24">
        <v>1552</v>
      </c>
      <c r="K23" s="23">
        <v>8.1710013688533198</v>
      </c>
      <c r="L23" s="24">
        <v>1330</v>
      </c>
      <c r="M23" s="23">
        <v>7.0022112245972403</v>
      </c>
      <c r="N23" s="24">
        <v>217</v>
      </c>
      <c r="O23" s="23">
        <v>1.14246604190797</v>
      </c>
      <c r="P23" s="41">
        <v>168</v>
      </c>
      <c r="Q23" s="26">
        <v>0.88448983889649402</v>
      </c>
      <c r="R23" s="38">
        <v>2171</v>
      </c>
      <c r="S23" s="26">
        <v>11.4299252395493</v>
      </c>
      <c r="T23" s="71">
        <v>1458</v>
      </c>
      <c r="U23" s="72">
        <v>100</v>
      </c>
    </row>
    <row r="24" spans="1:21" s="28" customFormat="1" ht="15" customHeight="1" x14ac:dyDescent="0.2">
      <c r="A24" s="19" t="s">
        <v>70</v>
      </c>
      <c r="B24" s="29" t="s">
        <v>35</v>
      </c>
      <c r="C24" s="30">
        <v>43898</v>
      </c>
      <c r="D24" s="40">
        <v>625</v>
      </c>
      <c r="E24" s="32">
        <v>1.42375506856804</v>
      </c>
      <c r="F24" s="33">
        <v>4166</v>
      </c>
      <c r="G24" s="32">
        <v>9.4901817850471506</v>
      </c>
      <c r="H24" s="39">
        <v>36173</v>
      </c>
      <c r="I24" s="32">
        <v>82.402387352499005</v>
      </c>
      <c r="J24" s="33">
        <v>663</v>
      </c>
      <c r="K24" s="32">
        <v>1.51031937673698</v>
      </c>
      <c r="L24" s="33">
        <v>1917</v>
      </c>
      <c r="M24" s="32">
        <v>4.3669415463119003</v>
      </c>
      <c r="N24" s="33">
        <v>138</v>
      </c>
      <c r="O24" s="32">
        <v>0.31436511913982401</v>
      </c>
      <c r="P24" s="42">
        <v>216</v>
      </c>
      <c r="Q24" s="35">
        <v>0.49204975169711601</v>
      </c>
      <c r="R24" s="40">
        <v>4090</v>
      </c>
      <c r="S24" s="35">
        <v>9.3170531687092808</v>
      </c>
      <c r="T24" s="73">
        <v>1389</v>
      </c>
      <c r="U24" s="74">
        <v>99.856011519078507</v>
      </c>
    </row>
    <row r="25" spans="1:21" s="28" customFormat="1" ht="15" customHeight="1" x14ac:dyDescent="0.2">
      <c r="A25" s="19" t="s">
        <v>70</v>
      </c>
      <c r="B25" s="36" t="s">
        <v>36</v>
      </c>
      <c r="C25" s="58">
        <v>16177</v>
      </c>
      <c r="D25" s="22">
        <v>18</v>
      </c>
      <c r="E25" s="23">
        <v>0.11126908573901199</v>
      </c>
      <c r="F25" s="24">
        <v>2657</v>
      </c>
      <c r="G25" s="23">
        <v>16.424553378253101</v>
      </c>
      <c r="H25" s="24">
        <v>10248</v>
      </c>
      <c r="I25" s="23">
        <v>63.349199480744304</v>
      </c>
      <c r="J25" s="24">
        <v>1485</v>
      </c>
      <c r="K25" s="23">
        <v>9.1796995734685005</v>
      </c>
      <c r="L25" s="37">
        <v>1555</v>
      </c>
      <c r="M25" s="23">
        <v>9.6124126846757694</v>
      </c>
      <c r="N25" s="24">
        <v>107</v>
      </c>
      <c r="O25" s="23">
        <v>0.66143289855968301</v>
      </c>
      <c r="P25" s="41">
        <v>107</v>
      </c>
      <c r="Q25" s="26">
        <v>0.66143289855968301</v>
      </c>
      <c r="R25" s="22">
        <v>1483</v>
      </c>
      <c r="S25" s="26">
        <v>9.1673363417197304</v>
      </c>
      <c r="T25" s="71">
        <v>1417</v>
      </c>
      <c r="U25" s="72">
        <v>100</v>
      </c>
    </row>
    <row r="26" spans="1:21" s="28" customFormat="1" ht="15" customHeight="1" x14ac:dyDescent="0.2">
      <c r="A26" s="19" t="s">
        <v>70</v>
      </c>
      <c r="B26" s="29" t="s">
        <v>37</v>
      </c>
      <c r="C26" s="30">
        <v>6526</v>
      </c>
      <c r="D26" s="31">
        <v>20</v>
      </c>
      <c r="E26" s="32">
        <v>0.30646644192460898</v>
      </c>
      <c r="F26" s="39">
        <v>1525</v>
      </c>
      <c r="G26" s="32">
        <v>23.368066196751499</v>
      </c>
      <c r="H26" s="39">
        <v>4186</v>
      </c>
      <c r="I26" s="32">
        <v>64.143426294820699</v>
      </c>
      <c r="J26" s="33">
        <v>196</v>
      </c>
      <c r="K26" s="32">
        <v>3.0033711308611699</v>
      </c>
      <c r="L26" s="33">
        <v>505</v>
      </c>
      <c r="M26" s="32">
        <v>7.7382776585963802</v>
      </c>
      <c r="N26" s="39">
        <v>12</v>
      </c>
      <c r="O26" s="32">
        <v>0.18387986515476601</v>
      </c>
      <c r="P26" s="42">
        <v>82</v>
      </c>
      <c r="Q26" s="35">
        <v>1.2565124118908999</v>
      </c>
      <c r="R26" s="31">
        <v>463</v>
      </c>
      <c r="S26" s="35">
        <v>7.0946981305546997</v>
      </c>
      <c r="T26" s="73">
        <v>1394</v>
      </c>
      <c r="U26" s="74">
        <v>100</v>
      </c>
    </row>
    <row r="27" spans="1:21" s="28" customFormat="1" ht="15" customHeight="1" x14ac:dyDescent="0.2">
      <c r="A27" s="19" t="s">
        <v>70</v>
      </c>
      <c r="B27" s="36" t="s">
        <v>38</v>
      </c>
      <c r="C27" s="58">
        <v>3884</v>
      </c>
      <c r="D27" s="38">
        <v>101</v>
      </c>
      <c r="E27" s="23">
        <v>2.6004119464469602</v>
      </c>
      <c r="F27" s="24">
        <v>739</v>
      </c>
      <c r="G27" s="23">
        <v>19.0267765190525</v>
      </c>
      <c r="H27" s="24">
        <v>403</v>
      </c>
      <c r="I27" s="23">
        <v>10.3759011328527</v>
      </c>
      <c r="J27" s="24">
        <v>2059</v>
      </c>
      <c r="K27" s="23">
        <v>53.012358393408903</v>
      </c>
      <c r="L27" s="37">
        <v>528</v>
      </c>
      <c r="M27" s="23">
        <v>13.594232749742501</v>
      </c>
      <c r="N27" s="24">
        <v>16</v>
      </c>
      <c r="O27" s="23">
        <v>0.41194644696189497</v>
      </c>
      <c r="P27" s="41">
        <v>38</v>
      </c>
      <c r="Q27" s="26">
        <v>0.97837281153450095</v>
      </c>
      <c r="R27" s="38">
        <v>407</v>
      </c>
      <c r="S27" s="26">
        <v>10.4788877445932</v>
      </c>
      <c r="T27" s="71">
        <v>595</v>
      </c>
      <c r="U27" s="72">
        <v>98.823529411764696</v>
      </c>
    </row>
    <row r="28" spans="1:21" s="28" customFormat="1" ht="15" customHeight="1" x14ac:dyDescent="0.2">
      <c r="A28" s="19" t="s">
        <v>70</v>
      </c>
      <c r="B28" s="29" t="s">
        <v>39</v>
      </c>
      <c r="C28" s="43">
        <v>50180</v>
      </c>
      <c r="D28" s="40">
        <v>179</v>
      </c>
      <c r="E28" s="32">
        <v>0.356715823037067</v>
      </c>
      <c r="F28" s="33">
        <v>7695</v>
      </c>
      <c r="G28" s="32">
        <v>15.3347947389398</v>
      </c>
      <c r="H28" s="33">
        <v>33628</v>
      </c>
      <c r="I28" s="32">
        <v>67.01474691112</v>
      </c>
      <c r="J28" s="33">
        <v>5812</v>
      </c>
      <c r="K28" s="32">
        <v>11.582303706656001</v>
      </c>
      <c r="L28" s="39">
        <v>2103</v>
      </c>
      <c r="M28" s="32">
        <v>4.1909127142287801</v>
      </c>
      <c r="N28" s="33">
        <v>523</v>
      </c>
      <c r="O28" s="32">
        <v>1.0422479075328801</v>
      </c>
      <c r="P28" s="34">
        <v>240</v>
      </c>
      <c r="Q28" s="35">
        <v>0.478278198485452</v>
      </c>
      <c r="R28" s="31">
        <v>3978</v>
      </c>
      <c r="S28" s="35">
        <v>7.9274611398963701</v>
      </c>
      <c r="T28" s="73">
        <v>1444</v>
      </c>
      <c r="U28" s="74">
        <v>100</v>
      </c>
    </row>
    <row r="29" spans="1:21" s="28" customFormat="1" ht="15" customHeight="1" x14ac:dyDescent="0.2">
      <c r="A29" s="19" t="s">
        <v>70</v>
      </c>
      <c r="B29" s="36" t="s">
        <v>40</v>
      </c>
      <c r="C29" s="21">
        <v>68558</v>
      </c>
      <c r="D29" s="22">
        <v>130</v>
      </c>
      <c r="E29" s="23">
        <v>0.18962046734152099</v>
      </c>
      <c r="F29" s="24">
        <v>11628</v>
      </c>
      <c r="G29" s="23">
        <v>16.960821494209299</v>
      </c>
      <c r="H29" s="37">
        <v>37956</v>
      </c>
      <c r="I29" s="23">
        <v>55.363341987805903</v>
      </c>
      <c r="J29" s="24">
        <v>10039</v>
      </c>
      <c r="K29" s="23">
        <v>14.6430759357041</v>
      </c>
      <c r="L29" s="37">
        <v>7637</v>
      </c>
      <c r="M29" s="23">
        <v>11.139473146824599</v>
      </c>
      <c r="N29" s="24">
        <v>88</v>
      </c>
      <c r="O29" s="23">
        <v>0.12835847020041399</v>
      </c>
      <c r="P29" s="41">
        <v>1080</v>
      </c>
      <c r="Q29" s="26">
        <v>1.57530849791417</v>
      </c>
      <c r="R29" s="22">
        <v>11215</v>
      </c>
      <c r="S29" s="26">
        <v>16.358411855655099</v>
      </c>
      <c r="T29" s="71">
        <v>1834</v>
      </c>
      <c r="U29" s="72">
        <v>100</v>
      </c>
    </row>
    <row r="30" spans="1:21" s="28" customFormat="1" ht="15" customHeight="1" x14ac:dyDescent="0.2">
      <c r="A30" s="19" t="s">
        <v>70</v>
      </c>
      <c r="B30" s="29" t="s">
        <v>41</v>
      </c>
      <c r="C30" s="30">
        <v>63099</v>
      </c>
      <c r="D30" s="40">
        <v>145</v>
      </c>
      <c r="E30" s="32">
        <v>0.22979761961362299</v>
      </c>
      <c r="F30" s="39">
        <v>8884</v>
      </c>
      <c r="G30" s="32">
        <v>14.0794624320512</v>
      </c>
      <c r="H30" s="33">
        <v>28230</v>
      </c>
      <c r="I30" s="32">
        <v>44.739219322017803</v>
      </c>
      <c r="J30" s="33">
        <v>2057</v>
      </c>
      <c r="K30" s="32">
        <v>3.2599565761739502</v>
      </c>
      <c r="L30" s="33">
        <v>22940</v>
      </c>
      <c r="M30" s="32">
        <v>36.355568234044902</v>
      </c>
      <c r="N30" s="33">
        <v>92</v>
      </c>
      <c r="O30" s="32">
        <v>0.14580262761691901</v>
      </c>
      <c r="P30" s="34">
        <v>751</v>
      </c>
      <c r="Q30" s="35">
        <v>1.1901931884815899</v>
      </c>
      <c r="R30" s="31">
        <v>6250</v>
      </c>
      <c r="S30" s="35">
        <v>9.9050698109320301</v>
      </c>
      <c r="T30" s="73">
        <v>3626</v>
      </c>
      <c r="U30" s="74">
        <v>100</v>
      </c>
    </row>
    <row r="31" spans="1:21" s="28" customFormat="1" ht="15" customHeight="1" x14ac:dyDescent="0.2">
      <c r="A31" s="19" t="s">
        <v>70</v>
      </c>
      <c r="B31" s="36" t="s">
        <v>42</v>
      </c>
      <c r="C31" s="58">
        <v>63230</v>
      </c>
      <c r="D31" s="22">
        <v>213</v>
      </c>
      <c r="E31" s="23">
        <v>0.33686541198797998</v>
      </c>
      <c r="F31" s="37">
        <v>21427</v>
      </c>
      <c r="G31" s="23">
        <v>33.8873952237862</v>
      </c>
      <c r="H31" s="24">
        <v>24901</v>
      </c>
      <c r="I31" s="23">
        <v>39.381622647477499</v>
      </c>
      <c r="J31" s="37">
        <v>12602</v>
      </c>
      <c r="K31" s="23">
        <v>19.930412778744302</v>
      </c>
      <c r="L31" s="24">
        <v>3618</v>
      </c>
      <c r="M31" s="23">
        <v>5.7219674205282303</v>
      </c>
      <c r="N31" s="24">
        <v>86</v>
      </c>
      <c r="O31" s="23">
        <v>0.136011386999842</v>
      </c>
      <c r="P31" s="25">
        <v>383</v>
      </c>
      <c r="Q31" s="26">
        <v>0.60572513047604004</v>
      </c>
      <c r="R31" s="22">
        <v>7661</v>
      </c>
      <c r="S31" s="26">
        <v>12.1160841372766</v>
      </c>
      <c r="T31" s="71">
        <v>2077</v>
      </c>
      <c r="U31" s="72">
        <v>99.133365430910004</v>
      </c>
    </row>
    <row r="32" spans="1:21" s="28" customFormat="1" ht="15" customHeight="1" x14ac:dyDescent="0.2">
      <c r="A32" s="19" t="s">
        <v>70</v>
      </c>
      <c r="B32" s="29" t="s">
        <v>43</v>
      </c>
      <c r="C32" s="30">
        <v>9573</v>
      </c>
      <c r="D32" s="31">
        <v>32</v>
      </c>
      <c r="E32" s="32">
        <v>0.33427347748877101</v>
      </c>
      <c r="F32" s="33">
        <v>1033</v>
      </c>
      <c r="G32" s="32">
        <v>10.790765695184399</v>
      </c>
      <c r="H32" s="33">
        <v>5611</v>
      </c>
      <c r="I32" s="32">
        <v>58.612765068421602</v>
      </c>
      <c r="J32" s="33">
        <v>2662</v>
      </c>
      <c r="K32" s="32">
        <v>27.807374908597101</v>
      </c>
      <c r="L32" s="39">
        <v>212</v>
      </c>
      <c r="M32" s="32">
        <v>2.2145617883630999</v>
      </c>
      <c r="N32" s="39">
        <v>16</v>
      </c>
      <c r="O32" s="32">
        <v>0.167136738744385</v>
      </c>
      <c r="P32" s="34">
        <v>7</v>
      </c>
      <c r="Q32" s="35">
        <v>7.3122323200668499E-2</v>
      </c>
      <c r="R32" s="40">
        <v>3042</v>
      </c>
      <c r="S32" s="35">
        <v>31.7768724537762</v>
      </c>
      <c r="T32" s="73">
        <v>973</v>
      </c>
      <c r="U32" s="74">
        <v>100</v>
      </c>
    </row>
    <row r="33" spans="1:21" s="28" customFormat="1" ht="15" customHeight="1" x14ac:dyDescent="0.2">
      <c r="A33" s="19" t="s">
        <v>70</v>
      </c>
      <c r="B33" s="36" t="s">
        <v>44</v>
      </c>
      <c r="C33" s="21">
        <v>23688</v>
      </c>
      <c r="D33" s="38">
        <v>56</v>
      </c>
      <c r="E33" s="23">
        <v>0.23640661938534299</v>
      </c>
      <c r="F33" s="24">
        <v>3662</v>
      </c>
      <c r="G33" s="23">
        <v>15.4593042890915</v>
      </c>
      <c r="H33" s="37">
        <v>14012</v>
      </c>
      <c r="I33" s="23">
        <v>59.152313407632597</v>
      </c>
      <c r="J33" s="24">
        <v>2000</v>
      </c>
      <c r="K33" s="23">
        <v>8.4430935494765293</v>
      </c>
      <c r="L33" s="24">
        <v>3354</v>
      </c>
      <c r="M33" s="23">
        <v>14.159067882472099</v>
      </c>
      <c r="N33" s="37">
        <v>449</v>
      </c>
      <c r="O33" s="23">
        <v>1.8954745018574799</v>
      </c>
      <c r="P33" s="41">
        <v>155</v>
      </c>
      <c r="Q33" s="26">
        <v>0.65433975008443102</v>
      </c>
      <c r="R33" s="38">
        <v>1408</v>
      </c>
      <c r="S33" s="26">
        <v>5.9439378588314797</v>
      </c>
      <c r="T33" s="71">
        <v>2312</v>
      </c>
      <c r="U33" s="72">
        <v>100</v>
      </c>
    </row>
    <row r="34" spans="1:21" s="28" customFormat="1" ht="15" customHeight="1" x14ac:dyDescent="0.2">
      <c r="A34" s="19" t="s">
        <v>70</v>
      </c>
      <c r="B34" s="29" t="s">
        <v>45</v>
      </c>
      <c r="C34" s="43">
        <v>2166</v>
      </c>
      <c r="D34" s="31">
        <v>1612</v>
      </c>
      <c r="E34" s="32">
        <v>74.422899353647296</v>
      </c>
      <c r="F34" s="33">
        <v>61</v>
      </c>
      <c r="G34" s="32">
        <v>2.8162511542012898</v>
      </c>
      <c r="H34" s="39">
        <v>105</v>
      </c>
      <c r="I34" s="32">
        <v>4.8476454293628803</v>
      </c>
      <c r="J34" s="33">
        <v>28</v>
      </c>
      <c r="K34" s="32">
        <v>1.2927054478301001</v>
      </c>
      <c r="L34" s="39">
        <v>337</v>
      </c>
      <c r="M34" s="32">
        <v>15.558633425669401</v>
      </c>
      <c r="N34" s="39">
        <v>4</v>
      </c>
      <c r="O34" s="32">
        <v>0.184672206832872</v>
      </c>
      <c r="P34" s="34">
        <v>19</v>
      </c>
      <c r="Q34" s="35">
        <v>0.87719298245613997</v>
      </c>
      <c r="R34" s="40">
        <v>215</v>
      </c>
      <c r="S34" s="35">
        <v>9.9261311172668503</v>
      </c>
      <c r="T34" s="73">
        <v>781</v>
      </c>
      <c r="U34" s="74">
        <v>99.231754161331594</v>
      </c>
    </row>
    <row r="35" spans="1:21" s="28" customFormat="1" ht="15" customHeight="1" x14ac:dyDescent="0.2">
      <c r="A35" s="19" t="s">
        <v>70</v>
      </c>
      <c r="B35" s="36" t="s">
        <v>46</v>
      </c>
      <c r="C35" s="58">
        <v>18009</v>
      </c>
      <c r="D35" s="38">
        <v>459</v>
      </c>
      <c r="E35" s="23">
        <v>2.54872563718141</v>
      </c>
      <c r="F35" s="24">
        <v>1833</v>
      </c>
      <c r="G35" s="23">
        <v>10.1782442112277</v>
      </c>
      <c r="H35" s="37">
        <v>13598</v>
      </c>
      <c r="I35" s="23">
        <v>75.506691098895004</v>
      </c>
      <c r="J35" s="24">
        <v>1200</v>
      </c>
      <c r="K35" s="23">
        <v>6.6633349991670796</v>
      </c>
      <c r="L35" s="37">
        <v>756</v>
      </c>
      <c r="M35" s="23">
        <v>4.1979010494752602</v>
      </c>
      <c r="N35" s="24">
        <v>61</v>
      </c>
      <c r="O35" s="23">
        <v>0.33871952912432701</v>
      </c>
      <c r="P35" s="41">
        <v>102</v>
      </c>
      <c r="Q35" s="26">
        <v>0.56638347492920205</v>
      </c>
      <c r="R35" s="38">
        <v>1569</v>
      </c>
      <c r="S35" s="26">
        <v>8.7123105114109602</v>
      </c>
      <c r="T35" s="71">
        <v>1073</v>
      </c>
      <c r="U35" s="72">
        <v>100</v>
      </c>
    </row>
    <row r="36" spans="1:21" s="28" customFormat="1" ht="15" customHeight="1" x14ac:dyDescent="0.2">
      <c r="A36" s="19" t="s">
        <v>70</v>
      </c>
      <c r="B36" s="29" t="s">
        <v>47</v>
      </c>
      <c r="C36" s="43">
        <v>70324</v>
      </c>
      <c r="D36" s="40">
        <v>165</v>
      </c>
      <c r="E36" s="32">
        <v>0.23462829190603501</v>
      </c>
      <c r="F36" s="33">
        <v>4385</v>
      </c>
      <c r="G36" s="32">
        <v>6.2354246061088698</v>
      </c>
      <c r="H36" s="33">
        <v>62649</v>
      </c>
      <c r="I36" s="32">
        <v>89.086229452249597</v>
      </c>
      <c r="J36" s="39">
        <v>791</v>
      </c>
      <c r="K36" s="32">
        <v>1.1247938115010501</v>
      </c>
      <c r="L36" s="39">
        <v>1642</v>
      </c>
      <c r="M36" s="32">
        <v>2.3349070018770299</v>
      </c>
      <c r="N36" s="33">
        <v>336</v>
      </c>
      <c r="O36" s="32">
        <v>0.47778852169956199</v>
      </c>
      <c r="P36" s="42">
        <v>356</v>
      </c>
      <c r="Q36" s="35">
        <v>0.50622831465786899</v>
      </c>
      <c r="R36" s="40">
        <v>9061</v>
      </c>
      <c r="S36" s="35">
        <v>12.8846481997611</v>
      </c>
      <c r="T36" s="73">
        <v>649</v>
      </c>
      <c r="U36" s="74">
        <v>100</v>
      </c>
    </row>
    <row r="37" spans="1:21" s="28" customFormat="1" ht="15" customHeight="1" x14ac:dyDescent="0.2">
      <c r="A37" s="19" t="s">
        <v>70</v>
      </c>
      <c r="B37" s="36" t="s">
        <v>48</v>
      </c>
      <c r="C37" s="21">
        <v>4674</v>
      </c>
      <c r="D37" s="22">
        <v>22</v>
      </c>
      <c r="E37" s="23">
        <v>0.47068891741549002</v>
      </c>
      <c r="F37" s="24">
        <v>1285</v>
      </c>
      <c r="G37" s="23">
        <v>27.492511767222901</v>
      </c>
      <c r="H37" s="24">
        <v>1885</v>
      </c>
      <c r="I37" s="23">
        <v>40.329482242190799</v>
      </c>
      <c r="J37" s="24">
        <v>663</v>
      </c>
      <c r="K37" s="23">
        <v>14.184852374839499</v>
      </c>
      <c r="L37" s="24">
        <v>748</v>
      </c>
      <c r="M37" s="23">
        <v>16.0034231921267</v>
      </c>
      <c r="N37" s="37">
        <v>17</v>
      </c>
      <c r="O37" s="23">
        <v>0.36371416345742402</v>
      </c>
      <c r="P37" s="41">
        <v>54</v>
      </c>
      <c r="Q37" s="26">
        <v>1.15532734274711</v>
      </c>
      <c r="R37" s="38">
        <v>422</v>
      </c>
      <c r="S37" s="26">
        <v>9.0286692340607608</v>
      </c>
      <c r="T37" s="71">
        <v>478</v>
      </c>
      <c r="U37" s="72">
        <v>98.535564853556494</v>
      </c>
    </row>
    <row r="38" spans="1:21" s="28" customFormat="1" ht="15" customHeight="1" x14ac:dyDescent="0.2">
      <c r="A38" s="19" t="s">
        <v>70</v>
      </c>
      <c r="B38" s="29" t="s">
        <v>49</v>
      </c>
      <c r="C38" s="30">
        <v>58764</v>
      </c>
      <c r="D38" s="31">
        <v>48</v>
      </c>
      <c r="E38" s="32">
        <v>8.1682662854809102E-2</v>
      </c>
      <c r="F38" s="33">
        <v>8462</v>
      </c>
      <c r="G38" s="32">
        <v>14.3999727724457</v>
      </c>
      <c r="H38" s="33">
        <v>41886</v>
      </c>
      <c r="I38" s="32">
        <v>71.278333673677807</v>
      </c>
      <c r="J38" s="33">
        <v>3086</v>
      </c>
      <c r="K38" s="32">
        <v>5.2515145327071</v>
      </c>
      <c r="L38" s="33">
        <v>4951</v>
      </c>
      <c r="M38" s="32">
        <v>8.4252263290449907</v>
      </c>
      <c r="N38" s="33">
        <v>208</v>
      </c>
      <c r="O38" s="32">
        <v>0.35395820570417302</v>
      </c>
      <c r="P38" s="34">
        <v>123</v>
      </c>
      <c r="Q38" s="35">
        <v>0.209311823565448</v>
      </c>
      <c r="R38" s="40">
        <v>3634</v>
      </c>
      <c r="S38" s="35">
        <v>6.1840582669661703</v>
      </c>
      <c r="T38" s="73">
        <v>2538</v>
      </c>
      <c r="U38" s="74">
        <v>100</v>
      </c>
    </row>
    <row r="39" spans="1:21" s="28" customFormat="1" ht="15" customHeight="1" x14ac:dyDescent="0.2">
      <c r="A39" s="19" t="s">
        <v>70</v>
      </c>
      <c r="B39" s="36" t="s">
        <v>50</v>
      </c>
      <c r="C39" s="21">
        <v>43695</v>
      </c>
      <c r="D39" s="38">
        <v>7925</v>
      </c>
      <c r="E39" s="23">
        <v>18.1370866231834</v>
      </c>
      <c r="F39" s="24">
        <v>704</v>
      </c>
      <c r="G39" s="23">
        <v>1.6111683258954099</v>
      </c>
      <c r="H39" s="37">
        <v>33690</v>
      </c>
      <c r="I39" s="23">
        <v>77.102643323034698</v>
      </c>
      <c r="J39" s="24">
        <v>167</v>
      </c>
      <c r="K39" s="23">
        <v>0.38219475912575801</v>
      </c>
      <c r="L39" s="37">
        <v>998</v>
      </c>
      <c r="M39" s="23">
        <v>2.28401418926651</v>
      </c>
      <c r="N39" s="24">
        <v>56</v>
      </c>
      <c r="O39" s="23">
        <v>0.12816111683258999</v>
      </c>
      <c r="P39" s="41">
        <v>155</v>
      </c>
      <c r="Q39" s="26">
        <v>0.35473166266163197</v>
      </c>
      <c r="R39" s="22">
        <v>6682</v>
      </c>
      <c r="S39" s="26">
        <v>15.292367547774299</v>
      </c>
      <c r="T39" s="71">
        <v>853</v>
      </c>
      <c r="U39" s="72">
        <v>98.827667057444302</v>
      </c>
    </row>
    <row r="40" spans="1:21" s="28" customFormat="1" ht="15" customHeight="1" x14ac:dyDescent="0.2">
      <c r="A40" s="19" t="s">
        <v>70</v>
      </c>
      <c r="B40" s="29" t="s">
        <v>51</v>
      </c>
      <c r="C40" s="43">
        <v>210369</v>
      </c>
      <c r="D40" s="31">
        <v>467</v>
      </c>
      <c r="E40" s="32">
        <v>0.221990882687088</v>
      </c>
      <c r="F40" s="33">
        <v>42894</v>
      </c>
      <c r="G40" s="32">
        <v>20.3898863425695</v>
      </c>
      <c r="H40" s="33">
        <v>136144</v>
      </c>
      <c r="I40" s="32">
        <v>64.716759598610096</v>
      </c>
      <c r="J40" s="39">
        <v>13429</v>
      </c>
      <c r="K40" s="32">
        <v>6.3835451040790199</v>
      </c>
      <c r="L40" s="39">
        <v>16355</v>
      </c>
      <c r="M40" s="32">
        <v>7.77443444613988</v>
      </c>
      <c r="N40" s="33">
        <v>782</v>
      </c>
      <c r="O40" s="32">
        <v>0.37172777357880699</v>
      </c>
      <c r="P40" s="34">
        <v>298</v>
      </c>
      <c r="Q40" s="35">
        <v>0.141655852335658</v>
      </c>
      <c r="R40" s="40">
        <v>39277</v>
      </c>
      <c r="S40" s="35">
        <v>18.670526550965199</v>
      </c>
      <c r="T40" s="73">
        <v>4864</v>
      </c>
      <c r="U40" s="74">
        <v>99.876644736842096</v>
      </c>
    </row>
    <row r="41" spans="1:21" s="28" customFormat="1" ht="15" customHeight="1" x14ac:dyDescent="0.2">
      <c r="A41" s="19" t="s">
        <v>70</v>
      </c>
      <c r="B41" s="36" t="s">
        <v>52</v>
      </c>
      <c r="C41" s="21">
        <v>78904</v>
      </c>
      <c r="D41" s="38">
        <v>636</v>
      </c>
      <c r="E41" s="23">
        <v>0.80604278617053604</v>
      </c>
      <c r="F41" s="24">
        <v>8612</v>
      </c>
      <c r="G41" s="23">
        <v>10.914529047957</v>
      </c>
      <c r="H41" s="24">
        <v>63996</v>
      </c>
      <c r="I41" s="23">
        <v>81.106154314103193</v>
      </c>
      <c r="J41" s="24">
        <v>2002</v>
      </c>
      <c r="K41" s="23">
        <v>2.5372604684173199</v>
      </c>
      <c r="L41" s="37">
        <v>2815</v>
      </c>
      <c r="M41" s="23">
        <v>3.5676264828145601</v>
      </c>
      <c r="N41" s="37">
        <v>232</v>
      </c>
      <c r="O41" s="23">
        <v>0.294028186150259</v>
      </c>
      <c r="P41" s="25">
        <v>611</v>
      </c>
      <c r="Q41" s="26">
        <v>0.77435871438710302</v>
      </c>
      <c r="R41" s="22">
        <v>8060</v>
      </c>
      <c r="S41" s="26">
        <v>10.214944742978799</v>
      </c>
      <c r="T41" s="71">
        <v>2535</v>
      </c>
      <c r="U41" s="72">
        <v>99.960552268244598</v>
      </c>
    </row>
    <row r="42" spans="1:21" s="28" customFormat="1" ht="15" customHeight="1" x14ac:dyDescent="0.2">
      <c r="A42" s="19" t="s">
        <v>70</v>
      </c>
      <c r="B42" s="29" t="s">
        <v>53</v>
      </c>
      <c r="C42" s="43">
        <v>2862</v>
      </c>
      <c r="D42" s="31">
        <v>534</v>
      </c>
      <c r="E42" s="32">
        <v>18.658280922431899</v>
      </c>
      <c r="F42" s="33">
        <v>415</v>
      </c>
      <c r="G42" s="32">
        <v>14.5003494060098</v>
      </c>
      <c r="H42" s="33">
        <v>661</v>
      </c>
      <c r="I42" s="32">
        <v>23.095737246680599</v>
      </c>
      <c r="J42" s="39">
        <v>729</v>
      </c>
      <c r="K42" s="32">
        <v>25.471698113207498</v>
      </c>
      <c r="L42" s="39">
        <v>484</v>
      </c>
      <c r="M42" s="32">
        <v>16.911250873515002</v>
      </c>
      <c r="N42" s="39">
        <v>26</v>
      </c>
      <c r="O42" s="32">
        <v>0.90845562543675795</v>
      </c>
      <c r="P42" s="34">
        <v>13</v>
      </c>
      <c r="Q42" s="35">
        <v>0.45422781271837898</v>
      </c>
      <c r="R42" s="40">
        <v>445</v>
      </c>
      <c r="S42" s="35">
        <v>15.548567435359899</v>
      </c>
      <c r="T42" s="73">
        <v>468</v>
      </c>
      <c r="U42" s="74">
        <v>99.572649572649595</v>
      </c>
    </row>
    <row r="43" spans="1:21" s="28" customFormat="1" ht="15" customHeight="1" x14ac:dyDescent="0.2">
      <c r="A43" s="19" t="s">
        <v>70</v>
      </c>
      <c r="B43" s="36" t="s">
        <v>54</v>
      </c>
      <c r="C43" s="21">
        <v>30093</v>
      </c>
      <c r="D43" s="22">
        <v>42</v>
      </c>
      <c r="E43" s="23">
        <v>0.13956734124214901</v>
      </c>
      <c r="F43" s="24">
        <v>5991</v>
      </c>
      <c r="G43" s="23">
        <v>19.908284318612299</v>
      </c>
      <c r="H43" s="37">
        <v>13193</v>
      </c>
      <c r="I43" s="23">
        <v>43.840760309706603</v>
      </c>
      <c r="J43" s="24">
        <v>5087</v>
      </c>
      <c r="K43" s="23">
        <v>16.904263449971801</v>
      </c>
      <c r="L43" s="24">
        <v>5197</v>
      </c>
      <c r="M43" s="23">
        <v>17.269796962748799</v>
      </c>
      <c r="N43" s="24">
        <v>75</v>
      </c>
      <c r="O43" s="23">
        <v>0.24922739507526701</v>
      </c>
      <c r="P43" s="25">
        <v>508</v>
      </c>
      <c r="Q43" s="26">
        <v>1.6881002226431401</v>
      </c>
      <c r="R43" s="38">
        <v>3341</v>
      </c>
      <c r="S43" s="26">
        <v>11.1022496926195</v>
      </c>
      <c r="T43" s="71">
        <v>3702</v>
      </c>
      <c r="U43" s="72">
        <v>99.891950297136702</v>
      </c>
    </row>
    <row r="44" spans="1:21" s="28" customFormat="1" ht="15" customHeight="1" x14ac:dyDescent="0.2">
      <c r="A44" s="19" t="s">
        <v>70</v>
      </c>
      <c r="B44" s="29" t="s">
        <v>55</v>
      </c>
      <c r="C44" s="30">
        <v>37630</v>
      </c>
      <c r="D44" s="31">
        <v>1304</v>
      </c>
      <c r="E44" s="32">
        <v>3.4653202232261502</v>
      </c>
      <c r="F44" s="39">
        <v>2716</v>
      </c>
      <c r="G44" s="32">
        <v>7.2176454956151996</v>
      </c>
      <c r="H44" s="33">
        <v>30854</v>
      </c>
      <c r="I44" s="32">
        <v>81.993090619186802</v>
      </c>
      <c r="J44" s="33">
        <v>437</v>
      </c>
      <c r="K44" s="32">
        <v>1.1613074674461901</v>
      </c>
      <c r="L44" s="33">
        <v>1614</v>
      </c>
      <c r="M44" s="32">
        <v>4.2891310124900297</v>
      </c>
      <c r="N44" s="39">
        <v>515</v>
      </c>
      <c r="O44" s="32">
        <v>1.36858889184162</v>
      </c>
      <c r="P44" s="42">
        <v>190</v>
      </c>
      <c r="Q44" s="35">
        <v>0.50491629019399398</v>
      </c>
      <c r="R44" s="40">
        <v>4398</v>
      </c>
      <c r="S44" s="35">
        <v>11.687483390911501</v>
      </c>
      <c r="T44" s="73">
        <v>1774</v>
      </c>
      <c r="U44" s="74">
        <v>99.6054114994363</v>
      </c>
    </row>
    <row r="45" spans="1:21" s="28" customFormat="1" ht="15" customHeight="1" x14ac:dyDescent="0.2">
      <c r="A45" s="19" t="s">
        <v>70</v>
      </c>
      <c r="B45" s="36" t="s">
        <v>56</v>
      </c>
      <c r="C45" s="21">
        <v>51258</v>
      </c>
      <c r="D45" s="38">
        <v>828</v>
      </c>
      <c r="E45" s="23">
        <v>1.61535760271567</v>
      </c>
      <c r="F45" s="24">
        <v>4484</v>
      </c>
      <c r="G45" s="23">
        <v>8.7479027663974396</v>
      </c>
      <c r="H45" s="37">
        <v>39225</v>
      </c>
      <c r="I45" s="23">
        <v>76.524640056186399</v>
      </c>
      <c r="J45" s="24">
        <v>1264</v>
      </c>
      <c r="K45" s="23">
        <v>2.4659565336142699</v>
      </c>
      <c r="L45" s="37">
        <v>4212</v>
      </c>
      <c r="M45" s="23">
        <v>8.2172538920753802</v>
      </c>
      <c r="N45" s="24">
        <v>897</v>
      </c>
      <c r="O45" s="23">
        <v>1.7499707362753101</v>
      </c>
      <c r="P45" s="25">
        <v>348</v>
      </c>
      <c r="Q45" s="26">
        <v>0.67891841273557296</v>
      </c>
      <c r="R45" s="22">
        <v>7085</v>
      </c>
      <c r="S45" s="26">
        <v>13.8222326271021</v>
      </c>
      <c r="T45" s="71">
        <v>1312</v>
      </c>
      <c r="U45" s="72">
        <v>100</v>
      </c>
    </row>
    <row r="46" spans="1:21" s="28" customFormat="1" ht="15" customHeight="1" x14ac:dyDescent="0.2">
      <c r="A46" s="19" t="s">
        <v>70</v>
      </c>
      <c r="B46" s="29" t="s">
        <v>57</v>
      </c>
      <c r="C46" s="30">
        <v>46206</v>
      </c>
      <c r="D46" s="31">
        <v>152</v>
      </c>
      <c r="E46" s="32">
        <v>0.32896160671774199</v>
      </c>
      <c r="F46" s="33">
        <v>9797</v>
      </c>
      <c r="G46" s="32">
        <v>21.2028740856166</v>
      </c>
      <c r="H46" s="33">
        <v>26252</v>
      </c>
      <c r="I46" s="32">
        <v>56.815132233908997</v>
      </c>
      <c r="J46" s="33">
        <v>3628</v>
      </c>
      <c r="K46" s="32">
        <v>7.8517941392892698</v>
      </c>
      <c r="L46" s="39">
        <v>5115</v>
      </c>
      <c r="M46" s="32">
        <v>11.0699909102714</v>
      </c>
      <c r="N46" s="39">
        <v>173</v>
      </c>
      <c r="O46" s="32">
        <v>0.37441024975111498</v>
      </c>
      <c r="P46" s="42">
        <v>1089</v>
      </c>
      <c r="Q46" s="35">
        <v>2.3568367744448802</v>
      </c>
      <c r="R46" s="31">
        <v>7031</v>
      </c>
      <c r="S46" s="35">
        <v>15.2166385317924</v>
      </c>
      <c r="T46" s="73">
        <v>3220</v>
      </c>
      <c r="U46" s="74">
        <v>99.596273291925499</v>
      </c>
    </row>
    <row r="47" spans="1:21" s="28" customFormat="1" ht="15" customHeight="1" x14ac:dyDescent="0.2">
      <c r="A47" s="19" t="s">
        <v>70</v>
      </c>
      <c r="B47" s="36" t="s">
        <v>58</v>
      </c>
      <c r="C47" s="58">
        <v>7854</v>
      </c>
      <c r="D47" s="38">
        <v>11</v>
      </c>
      <c r="E47" s="23">
        <v>0.140056022408964</v>
      </c>
      <c r="F47" s="37">
        <v>611</v>
      </c>
      <c r="G47" s="23">
        <v>7.7794754265342503</v>
      </c>
      <c r="H47" s="37">
        <v>5736</v>
      </c>
      <c r="I47" s="23">
        <v>73.032849503437703</v>
      </c>
      <c r="J47" s="37">
        <v>846</v>
      </c>
      <c r="K47" s="23">
        <v>10.7715813598167</v>
      </c>
      <c r="L47" s="37">
        <v>537</v>
      </c>
      <c r="M47" s="23">
        <v>6.8372803666921298</v>
      </c>
      <c r="N47" s="37">
        <v>16</v>
      </c>
      <c r="O47" s="23">
        <v>0.20371785077667401</v>
      </c>
      <c r="P47" s="25">
        <v>97</v>
      </c>
      <c r="Q47" s="26">
        <v>1.2350394703335901</v>
      </c>
      <c r="R47" s="38">
        <v>1030</v>
      </c>
      <c r="S47" s="26">
        <v>13.1143366437484</v>
      </c>
      <c r="T47" s="71">
        <v>291</v>
      </c>
      <c r="U47" s="72">
        <v>100</v>
      </c>
    </row>
    <row r="48" spans="1:21" s="28" customFormat="1" ht="15" customHeight="1" x14ac:dyDescent="0.2">
      <c r="A48" s="19" t="s">
        <v>70</v>
      </c>
      <c r="B48" s="29" t="s">
        <v>59</v>
      </c>
      <c r="C48" s="30">
        <v>34718</v>
      </c>
      <c r="D48" s="40">
        <v>109</v>
      </c>
      <c r="E48" s="32">
        <v>0.31395817731436099</v>
      </c>
      <c r="F48" s="33">
        <v>3712</v>
      </c>
      <c r="G48" s="32">
        <v>10.691860130191801</v>
      </c>
      <c r="H48" s="39">
        <v>27602</v>
      </c>
      <c r="I48" s="32">
        <v>79.503427616798206</v>
      </c>
      <c r="J48" s="33">
        <v>465</v>
      </c>
      <c r="K48" s="32">
        <v>1.33936286652457</v>
      </c>
      <c r="L48" s="33">
        <v>2343</v>
      </c>
      <c r="M48" s="32">
        <v>6.7486606371334803</v>
      </c>
      <c r="N48" s="39">
        <v>176</v>
      </c>
      <c r="O48" s="32">
        <v>0.50694164410392295</v>
      </c>
      <c r="P48" s="42">
        <v>311</v>
      </c>
      <c r="Q48" s="35">
        <v>0.89578892793363696</v>
      </c>
      <c r="R48" s="40">
        <v>2754</v>
      </c>
      <c r="S48" s="35">
        <v>7.93248459012616</v>
      </c>
      <c r="T48" s="73">
        <v>1219</v>
      </c>
      <c r="U48" s="74">
        <v>100</v>
      </c>
    </row>
    <row r="49" spans="1:23" s="28" customFormat="1" ht="15" customHeight="1" x14ac:dyDescent="0.2">
      <c r="A49" s="19" t="s">
        <v>70</v>
      </c>
      <c r="B49" s="36" t="s">
        <v>60</v>
      </c>
      <c r="C49" s="58">
        <v>3177</v>
      </c>
      <c r="D49" s="22">
        <v>255</v>
      </c>
      <c r="E49" s="23">
        <v>8.0264400377714793</v>
      </c>
      <c r="F49" s="24">
        <v>705</v>
      </c>
      <c r="G49" s="23">
        <v>22.190745986780001</v>
      </c>
      <c r="H49" s="24">
        <v>878</v>
      </c>
      <c r="I49" s="23">
        <v>27.6361347182877</v>
      </c>
      <c r="J49" s="24">
        <v>831</v>
      </c>
      <c r="K49" s="23">
        <v>26.1567516525024</v>
      </c>
      <c r="L49" s="37">
        <v>498</v>
      </c>
      <c r="M49" s="23">
        <v>15.6751652502361</v>
      </c>
      <c r="N49" s="37">
        <v>6</v>
      </c>
      <c r="O49" s="23">
        <v>0.18885741265344699</v>
      </c>
      <c r="P49" s="25">
        <v>4</v>
      </c>
      <c r="Q49" s="26">
        <v>0.125904941768964</v>
      </c>
      <c r="R49" s="38">
        <v>283</v>
      </c>
      <c r="S49" s="26">
        <v>8.9077746301542309</v>
      </c>
      <c r="T49" s="71">
        <v>668</v>
      </c>
      <c r="U49" s="72">
        <v>100</v>
      </c>
    </row>
    <row r="50" spans="1:23" s="28" customFormat="1" ht="15" customHeight="1" x14ac:dyDescent="0.2">
      <c r="A50" s="19" t="s">
        <v>70</v>
      </c>
      <c r="B50" s="29" t="s">
        <v>61</v>
      </c>
      <c r="C50" s="30">
        <v>27909</v>
      </c>
      <c r="D50" s="31">
        <v>42</v>
      </c>
      <c r="E50" s="32">
        <v>0.15048908954100801</v>
      </c>
      <c r="F50" s="33">
        <v>3137</v>
      </c>
      <c r="G50" s="32">
        <v>11.2401017592891</v>
      </c>
      <c r="H50" s="39">
        <v>15568</v>
      </c>
      <c r="I50" s="32">
        <v>55.781289189867103</v>
      </c>
      <c r="J50" s="33">
        <v>1368</v>
      </c>
      <c r="K50" s="32">
        <v>4.9016446307642703</v>
      </c>
      <c r="L50" s="33">
        <v>7625</v>
      </c>
      <c r="M50" s="32">
        <v>27.320935898814</v>
      </c>
      <c r="N50" s="39">
        <v>72</v>
      </c>
      <c r="O50" s="32">
        <v>0.25798129635601402</v>
      </c>
      <c r="P50" s="42">
        <v>97</v>
      </c>
      <c r="Q50" s="35">
        <v>0.34755813536851898</v>
      </c>
      <c r="R50" s="31">
        <v>2225</v>
      </c>
      <c r="S50" s="35">
        <v>7.9723386721129401</v>
      </c>
      <c r="T50" s="73">
        <v>1802</v>
      </c>
      <c r="U50" s="74">
        <v>100</v>
      </c>
    </row>
    <row r="51" spans="1:23" s="28" customFormat="1" ht="15" customHeight="1" x14ac:dyDescent="0.2">
      <c r="A51" s="19" t="s">
        <v>70</v>
      </c>
      <c r="B51" s="36" t="s">
        <v>62</v>
      </c>
      <c r="C51" s="21">
        <v>775015</v>
      </c>
      <c r="D51" s="22">
        <v>2064</v>
      </c>
      <c r="E51" s="23">
        <v>0.26631742611433301</v>
      </c>
      <c r="F51" s="37">
        <v>42581</v>
      </c>
      <c r="G51" s="23">
        <v>5.4942162409759803</v>
      </c>
      <c r="H51" s="24">
        <v>705800</v>
      </c>
      <c r="I51" s="23">
        <v>91.069205112159096</v>
      </c>
      <c r="J51" s="24">
        <v>9099</v>
      </c>
      <c r="K51" s="23">
        <v>1.1740417927394999</v>
      </c>
      <c r="L51" s="24">
        <v>13177</v>
      </c>
      <c r="M51" s="23">
        <v>1.70022515693245</v>
      </c>
      <c r="N51" s="37">
        <v>707</v>
      </c>
      <c r="O51" s="23">
        <v>9.1224040825016298E-2</v>
      </c>
      <c r="P51" s="25">
        <v>1587</v>
      </c>
      <c r="Q51" s="26">
        <v>0.20477023025360799</v>
      </c>
      <c r="R51" s="22">
        <v>53935</v>
      </c>
      <c r="S51" s="26">
        <v>6.95922014412624</v>
      </c>
      <c r="T51" s="71">
        <v>8472</v>
      </c>
      <c r="U51" s="72">
        <v>99.988196411709197</v>
      </c>
    </row>
    <row r="52" spans="1:23" s="28" customFormat="1" ht="15" customHeight="1" x14ac:dyDescent="0.2">
      <c r="A52" s="19" t="s">
        <v>70</v>
      </c>
      <c r="B52" s="29" t="s">
        <v>63</v>
      </c>
      <c r="C52" s="30">
        <v>41237</v>
      </c>
      <c r="D52" s="40">
        <v>1057</v>
      </c>
      <c r="E52" s="32">
        <v>2.5632320488881302</v>
      </c>
      <c r="F52" s="33">
        <v>2871</v>
      </c>
      <c r="G52" s="32">
        <v>6.9621941460338999</v>
      </c>
      <c r="H52" s="39">
        <v>31965</v>
      </c>
      <c r="I52" s="32">
        <v>77.515338167180005</v>
      </c>
      <c r="J52" s="39">
        <v>1391</v>
      </c>
      <c r="K52" s="32">
        <v>3.3731842762567599</v>
      </c>
      <c r="L52" s="33">
        <v>2296</v>
      </c>
      <c r="M52" s="32">
        <v>5.5678153114921098</v>
      </c>
      <c r="N52" s="39">
        <v>1273</v>
      </c>
      <c r="O52" s="32">
        <v>3.0870334893421001</v>
      </c>
      <c r="P52" s="34">
        <v>384</v>
      </c>
      <c r="Q52" s="35">
        <v>0.931202560807042</v>
      </c>
      <c r="R52" s="31">
        <v>6366</v>
      </c>
      <c r="S52" s="35">
        <v>15.437592453379199</v>
      </c>
      <c r="T52" s="73">
        <v>981</v>
      </c>
      <c r="U52" s="74">
        <v>100</v>
      </c>
    </row>
    <row r="53" spans="1:23" s="28" customFormat="1" ht="15" customHeight="1" x14ac:dyDescent="0.2">
      <c r="A53" s="19" t="s">
        <v>70</v>
      </c>
      <c r="B53" s="36" t="s">
        <v>64</v>
      </c>
      <c r="C53" s="58">
        <v>1519</v>
      </c>
      <c r="D53" s="38">
        <v>6</v>
      </c>
      <c r="E53" s="23">
        <v>0.394996708360764</v>
      </c>
      <c r="F53" s="24">
        <v>571</v>
      </c>
      <c r="G53" s="23">
        <v>37.590520078999297</v>
      </c>
      <c r="H53" s="37">
        <v>109</v>
      </c>
      <c r="I53" s="23">
        <v>7.1757735352205403</v>
      </c>
      <c r="J53" s="24">
        <v>460</v>
      </c>
      <c r="K53" s="23">
        <v>30.283080974325198</v>
      </c>
      <c r="L53" s="37">
        <v>335</v>
      </c>
      <c r="M53" s="23">
        <v>22.053982883475999</v>
      </c>
      <c r="N53" s="37">
        <v>6</v>
      </c>
      <c r="O53" s="23">
        <v>0.394996708360764</v>
      </c>
      <c r="P53" s="41">
        <v>32</v>
      </c>
      <c r="Q53" s="26">
        <v>2.1066491112574099</v>
      </c>
      <c r="R53" s="38">
        <v>98</v>
      </c>
      <c r="S53" s="26">
        <v>6.4516129032258096</v>
      </c>
      <c r="T53" s="71">
        <v>295</v>
      </c>
      <c r="U53" s="72">
        <v>100</v>
      </c>
    </row>
    <row r="54" spans="1:23" s="28" customFormat="1" ht="15" customHeight="1" x14ac:dyDescent="0.2">
      <c r="A54" s="19" t="s">
        <v>70</v>
      </c>
      <c r="B54" s="29" t="s">
        <v>65</v>
      </c>
      <c r="C54" s="30">
        <v>90524</v>
      </c>
      <c r="D54" s="40">
        <v>495</v>
      </c>
      <c r="E54" s="32">
        <v>0.54681631390570495</v>
      </c>
      <c r="F54" s="33">
        <v>16784</v>
      </c>
      <c r="G54" s="44">
        <v>18.5409394193805</v>
      </c>
      <c r="H54" s="39">
        <v>57082</v>
      </c>
      <c r="I54" s="44">
        <v>63.057310768415</v>
      </c>
      <c r="J54" s="33">
        <v>6576</v>
      </c>
      <c r="K54" s="32">
        <v>7.2643718792806302</v>
      </c>
      <c r="L54" s="33">
        <v>8603</v>
      </c>
      <c r="M54" s="32">
        <v>9.5035570677389405</v>
      </c>
      <c r="N54" s="33">
        <v>120</v>
      </c>
      <c r="O54" s="32">
        <v>0.13256153064380699</v>
      </c>
      <c r="P54" s="42">
        <v>864</v>
      </c>
      <c r="Q54" s="35">
        <v>0.95444302063541198</v>
      </c>
      <c r="R54" s="31">
        <v>12635</v>
      </c>
      <c r="S54" s="35">
        <v>13.957624497370899</v>
      </c>
      <c r="T54" s="73">
        <v>1984</v>
      </c>
      <c r="U54" s="74">
        <v>100</v>
      </c>
    </row>
    <row r="55" spans="1:23" s="28" customFormat="1" ht="15" customHeight="1" x14ac:dyDescent="0.2">
      <c r="A55" s="19" t="s">
        <v>70</v>
      </c>
      <c r="B55" s="36" t="s">
        <v>66</v>
      </c>
      <c r="C55" s="21">
        <v>80110</v>
      </c>
      <c r="D55" s="22">
        <v>440</v>
      </c>
      <c r="E55" s="23">
        <v>0.54924478841592805</v>
      </c>
      <c r="F55" s="24">
        <v>10653</v>
      </c>
      <c r="G55" s="23">
        <v>13.297965297715599</v>
      </c>
      <c r="H55" s="37">
        <v>55156</v>
      </c>
      <c r="I55" s="23">
        <v>68.850330795156694</v>
      </c>
      <c r="J55" s="37">
        <v>3863</v>
      </c>
      <c r="K55" s="23">
        <v>4.8221195855698404</v>
      </c>
      <c r="L55" s="24">
        <v>7486</v>
      </c>
      <c r="M55" s="23">
        <v>9.3446511047309908</v>
      </c>
      <c r="N55" s="24">
        <v>1543</v>
      </c>
      <c r="O55" s="23">
        <v>1.9261016102858599</v>
      </c>
      <c r="P55" s="41">
        <v>969</v>
      </c>
      <c r="Q55" s="26">
        <v>1.20958681812508</v>
      </c>
      <c r="R55" s="22">
        <v>9458</v>
      </c>
      <c r="S55" s="26">
        <v>11.8062663837224</v>
      </c>
      <c r="T55" s="71">
        <v>2256</v>
      </c>
      <c r="U55" s="72">
        <v>100</v>
      </c>
    </row>
    <row r="56" spans="1:23" s="28" customFormat="1" ht="15" customHeight="1" x14ac:dyDescent="0.2">
      <c r="A56" s="19" t="s">
        <v>70</v>
      </c>
      <c r="B56" s="29" t="s">
        <v>67</v>
      </c>
      <c r="C56" s="30">
        <v>1907</v>
      </c>
      <c r="D56" s="31">
        <v>12</v>
      </c>
      <c r="E56" s="32">
        <v>0.62926061877294204</v>
      </c>
      <c r="F56" s="33">
        <v>573</v>
      </c>
      <c r="G56" s="32">
        <v>30.047194546408001</v>
      </c>
      <c r="H56" s="33">
        <v>884</v>
      </c>
      <c r="I56" s="32">
        <v>46.355532249606703</v>
      </c>
      <c r="J56" s="39">
        <v>105</v>
      </c>
      <c r="K56" s="32">
        <v>5.5060304142632397</v>
      </c>
      <c r="L56" s="33">
        <v>287</v>
      </c>
      <c r="M56" s="32">
        <v>15.049816465652899</v>
      </c>
      <c r="N56" s="39">
        <v>23</v>
      </c>
      <c r="O56" s="32">
        <v>1.20608285264814</v>
      </c>
      <c r="P56" s="34">
        <v>23</v>
      </c>
      <c r="Q56" s="35">
        <v>1.20608285264814</v>
      </c>
      <c r="R56" s="40">
        <v>184</v>
      </c>
      <c r="S56" s="35">
        <v>9.6486628211851109</v>
      </c>
      <c r="T56" s="73">
        <v>733</v>
      </c>
      <c r="U56" s="74">
        <v>100</v>
      </c>
    </row>
    <row r="57" spans="1:23" s="28" customFormat="1" ht="15" customHeight="1" x14ac:dyDescent="0.2">
      <c r="A57" s="19" t="s">
        <v>70</v>
      </c>
      <c r="B57" s="36" t="s">
        <v>68</v>
      </c>
      <c r="C57" s="21">
        <v>44389</v>
      </c>
      <c r="D57" s="22">
        <v>88</v>
      </c>
      <c r="E57" s="23">
        <v>0.19824731352362099</v>
      </c>
      <c r="F57" s="37">
        <v>11729</v>
      </c>
      <c r="G57" s="23">
        <v>26.423212958165301</v>
      </c>
      <c r="H57" s="24">
        <v>28614</v>
      </c>
      <c r="I57" s="23">
        <v>64.461916240510007</v>
      </c>
      <c r="J57" s="24">
        <v>1082</v>
      </c>
      <c r="K57" s="23">
        <v>2.4375408321881502</v>
      </c>
      <c r="L57" s="24">
        <v>2549</v>
      </c>
      <c r="M57" s="23">
        <v>5.7424136610421499</v>
      </c>
      <c r="N57" s="24">
        <v>97</v>
      </c>
      <c r="O57" s="23">
        <v>0.21852260695217299</v>
      </c>
      <c r="P57" s="41">
        <v>230</v>
      </c>
      <c r="Q57" s="26">
        <v>0.51814638761855403</v>
      </c>
      <c r="R57" s="38">
        <v>6218</v>
      </c>
      <c r="S57" s="26">
        <v>14.0079749487486</v>
      </c>
      <c r="T57" s="71">
        <v>2242</v>
      </c>
      <c r="U57" s="72">
        <v>99.955396966993803</v>
      </c>
    </row>
    <row r="58" spans="1:23" s="28" customFormat="1" ht="15" customHeight="1" thickBot="1" x14ac:dyDescent="0.25">
      <c r="A58" s="19" t="s">
        <v>70</v>
      </c>
      <c r="B58" s="45" t="s">
        <v>69</v>
      </c>
      <c r="C58" s="67">
        <v>2356</v>
      </c>
      <c r="D58" s="66">
        <v>242</v>
      </c>
      <c r="E58" s="48">
        <v>10.2716468590832</v>
      </c>
      <c r="F58" s="49">
        <v>87</v>
      </c>
      <c r="G58" s="48">
        <v>3.69269949066214</v>
      </c>
      <c r="H58" s="50">
        <v>1793</v>
      </c>
      <c r="I58" s="48">
        <v>76.103565365025503</v>
      </c>
      <c r="J58" s="49">
        <v>23</v>
      </c>
      <c r="K58" s="48">
        <v>0.97623089983022104</v>
      </c>
      <c r="L58" s="49">
        <v>193</v>
      </c>
      <c r="M58" s="48">
        <v>8.1918505942275104</v>
      </c>
      <c r="N58" s="49">
        <v>6</v>
      </c>
      <c r="O58" s="48">
        <v>0.25466893039049199</v>
      </c>
      <c r="P58" s="51">
        <v>12</v>
      </c>
      <c r="Q58" s="52">
        <v>0.50933786078098497</v>
      </c>
      <c r="R58" s="47">
        <v>412</v>
      </c>
      <c r="S58" s="52">
        <v>17.487266553480499</v>
      </c>
      <c r="T58" s="76">
        <v>349</v>
      </c>
      <c r="U58" s="77">
        <v>100</v>
      </c>
    </row>
    <row r="59" spans="1:23" s="56" customFormat="1" ht="15" customHeight="1" x14ac:dyDescent="0.2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 x14ac:dyDescent="0.2">
      <c r="A60" s="59"/>
      <c r="B60" s="60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4,325,092 public school students who are English language learners enrolled in English language instruction educational programs, 37,152 (0.9%) were American Indian or Alaska Native, and 502,693 (11.6%)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56" customFormat="1" ht="14.1" customHeight="1" x14ac:dyDescent="0.2">
      <c r="B61" s="53" t="s">
        <v>14</v>
      </c>
      <c r="C61" s="28"/>
      <c r="D61" s="54"/>
      <c r="E61" s="54"/>
      <c r="F61" s="54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28"/>
      <c r="S61" s="54"/>
      <c r="T61" s="55"/>
      <c r="U61" s="54"/>
    </row>
    <row r="62" spans="1:23" s="56" customFormat="1" ht="15" customHeight="1" x14ac:dyDescent="0.2">
      <c r="A62" s="59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spans="1:23" s="56" customFormat="1" ht="15" customHeight="1" x14ac:dyDescent="0.2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 x14ac:dyDescent="0.2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8" customWidth="1"/>
    <col min="2" max="2" width="22" style="1" customWidth="1"/>
    <col min="3" max="21" width="14.83203125" style="1" customWidth="1"/>
    <col min="22" max="16384" width="12.1640625" style="5"/>
  </cols>
  <sheetData>
    <row r="2" spans="1:24" s="2" customFormat="1" ht="15" customHeight="1" x14ac:dyDescent="0.25">
      <c r="A2" s="7"/>
      <c r="B2" s="78" t="str">
        <f>CONCATENATE("Number and percentage of public school male students ",A7, ", by race/ethnicity and disability status, by state: School Year 2011-12")</f>
        <v>Number and percentage of public school male students who are English language learners enrolled in English language instruction educational programs, by race/ethnicity and disability status,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4" s="10" customFormat="1" ht="24.95" customHeight="1" x14ac:dyDescent="0.2">
      <c r="A4" s="9"/>
      <c r="B4" s="86" t="s">
        <v>0</v>
      </c>
      <c r="C4" s="88" t="s">
        <v>11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7" t="s">
        <v>16</v>
      </c>
      <c r="U4" s="79" t="s">
        <v>12</v>
      </c>
    </row>
    <row r="5" spans="1:24" s="10" customFormat="1" ht="24.95" customHeight="1" x14ac:dyDescent="0.2">
      <c r="A5" s="9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8"/>
      <c r="U5" s="80"/>
    </row>
    <row r="6" spans="1:24" s="10" customFormat="1" ht="15" customHeight="1" thickBot="1" x14ac:dyDescent="0.25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4" s="28" customFormat="1" ht="15" customHeight="1" x14ac:dyDescent="0.2">
      <c r="A7" s="19" t="s">
        <v>70</v>
      </c>
      <c r="B7" s="20" t="s">
        <v>18</v>
      </c>
      <c r="C7" s="21">
        <v>2310173</v>
      </c>
      <c r="D7" s="22">
        <v>20354</v>
      </c>
      <c r="E7" s="23">
        <v>0.88105955701153105</v>
      </c>
      <c r="F7" s="24">
        <v>261208</v>
      </c>
      <c r="G7" s="23">
        <v>11.3068588369789</v>
      </c>
      <c r="H7" s="24">
        <v>1790904</v>
      </c>
      <c r="I7" s="23">
        <v>77.522505890251495</v>
      </c>
      <c r="J7" s="24">
        <v>81551</v>
      </c>
      <c r="K7" s="23">
        <v>3.53008194624385</v>
      </c>
      <c r="L7" s="24">
        <v>125789</v>
      </c>
      <c r="M7" s="23">
        <v>5.4450034694371396</v>
      </c>
      <c r="N7" s="37">
        <v>13833</v>
      </c>
      <c r="O7" s="23">
        <v>0.59878632466053405</v>
      </c>
      <c r="P7" s="25">
        <v>16534</v>
      </c>
      <c r="Q7" s="26">
        <v>0.71570397541655995</v>
      </c>
      <c r="R7" s="27">
        <v>335432</v>
      </c>
      <c r="S7" s="26">
        <v>14.519778388891201</v>
      </c>
      <c r="T7" s="71">
        <v>95635</v>
      </c>
      <c r="U7" s="72">
        <v>99.893344486851007</v>
      </c>
    </row>
    <row r="8" spans="1:24" s="28" customFormat="1" ht="15" customHeight="1" x14ac:dyDescent="0.2">
      <c r="A8" s="19" t="s">
        <v>70</v>
      </c>
      <c r="B8" s="29" t="s">
        <v>19</v>
      </c>
      <c r="C8" s="30">
        <v>9852</v>
      </c>
      <c r="D8" s="31">
        <v>16</v>
      </c>
      <c r="E8" s="32">
        <v>0.16240357287860299</v>
      </c>
      <c r="F8" s="33">
        <v>1177</v>
      </c>
      <c r="G8" s="32">
        <v>11.946812829882299</v>
      </c>
      <c r="H8" s="33">
        <v>8051</v>
      </c>
      <c r="I8" s="32">
        <v>81.719447827852207</v>
      </c>
      <c r="J8" s="33">
        <v>129</v>
      </c>
      <c r="K8" s="32">
        <v>1.3093788063337399</v>
      </c>
      <c r="L8" s="39">
        <v>354</v>
      </c>
      <c r="M8" s="32">
        <v>3.5931790499391001</v>
      </c>
      <c r="N8" s="33">
        <v>38</v>
      </c>
      <c r="O8" s="32">
        <v>0.38570848558668303</v>
      </c>
      <c r="P8" s="42">
        <v>87</v>
      </c>
      <c r="Q8" s="35">
        <v>0.88306942752740603</v>
      </c>
      <c r="R8" s="31">
        <v>746</v>
      </c>
      <c r="S8" s="35">
        <v>7.5720665854648797</v>
      </c>
      <c r="T8" s="73">
        <v>1432</v>
      </c>
      <c r="U8" s="74">
        <v>100</v>
      </c>
    </row>
    <row r="9" spans="1:24" s="28" customFormat="1" ht="15" customHeight="1" x14ac:dyDescent="0.2">
      <c r="A9" s="19" t="s">
        <v>70</v>
      </c>
      <c r="B9" s="36" t="s">
        <v>20</v>
      </c>
      <c r="C9" s="58">
        <v>6603</v>
      </c>
      <c r="D9" s="22">
        <v>2647</v>
      </c>
      <c r="E9" s="23">
        <v>40.0878388611237</v>
      </c>
      <c r="F9" s="24">
        <v>1627</v>
      </c>
      <c r="G9" s="23">
        <v>24.640315008329502</v>
      </c>
      <c r="H9" s="24">
        <v>841</v>
      </c>
      <c r="I9" s="23">
        <v>12.7366348629411</v>
      </c>
      <c r="J9" s="37">
        <v>165</v>
      </c>
      <c r="K9" s="23">
        <v>2.4988641526578799</v>
      </c>
      <c r="L9" s="37">
        <v>520</v>
      </c>
      <c r="M9" s="23">
        <v>7.8752082386793898</v>
      </c>
      <c r="N9" s="24">
        <v>573</v>
      </c>
      <c r="O9" s="23">
        <v>8.6778736937755596</v>
      </c>
      <c r="P9" s="25">
        <v>230</v>
      </c>
      <c r="Q9" s="26">
        <v>3.48326518249281</v>
      </c>
      <c r="R9" s="38">
        <v>1319</v>
      </c>
      <c r="S9" s="26">
        <v>19.9757685900348</v>
      </c>
      <c r="T9" s="71">
        <v>493</v>
      </c>
      <c r="U9" s="72">
        <v>100</v>
      </c>
    </row>
    <row r="10" spans="1:24" s="28" customFormat="1" ht="15" customHeight="1" x14ac:dyDescent="0.2">
      <c r="A10" s="19" t="s">
        <v>70</v>
      </c>
      <c r="B10" s="29" t="s">
        <v>21</v>
      </c>
      <c r="C10" s="30">
        <v>37613</v>
      </c>
      <c r="D10" s="40">
        <v>1127</v>
      </c>
      <c r="E10" s="32">
        <v>2.99630446919948</v>
      </c>
      <c r="F10" s="33">
        <v>1607</v>
      </c>
      <c r="G10" s="32">
        <v>4.2724589902427397</v>
      </c>
      <c r="H10" s="39">
        <v>32697</v>
      </c>
      <c r="I10" s="32">
        <v>86.930050780315298</v>
      </c>
      <c r="J10" s="33">
        <v>703</v>
      </c>
      <c r="K10" s="32">
        <v>1.86903464227794</v>
      </c>
      <c r="L10" s="39">
        <v>1261</v>
      </c>
      <c r="M10" s="32">
        <v>3.3525642729907199</v>
      </c>
      <c r="N10" s="39">
        <v>122</v>
      </c>
      <c r="O10" s="32">
        <v>0.324355940765161</v>
      </c>
      <c r="P10" s="34">
        <v>96</v>
      </c>
      <c r="Q10" s="35">
        <v>0.25523090420865102</v>
      </c>
      <c r="R10" s="40">
        <v>4733</v>
      </c>
      <c r="S10" s="35">
        <v>12.5834153085369</v>
      </c>
      <c r="T10" s="73">
        <v>1920</v>
      </c>
      <c r="U10" s="74">
        <v>99.7916666666667</v>
      </c>
    </row>
    <row r="11" spans="1:24" s="28" customFormat="1" ht="15" customHeight="1" x14ac:dyDescent="0.2">
      <c r="A11" s="19" t="s">
        <v>70</v>
      </c>
      <c r="B11" s="36" t="s">
        <v>22</v>
      </c>
      <c r="C11" s="21">
        <v>12743</v>
      </c>
      <c r="D11" s="22">
        <v>39</v>
      </c>
      <c r="E11" s="23">
        <v>0.306050380601114</v>
      </c>
      <c r="F11" s="37">
        <v>933</v>
      </c>
      <c r="G11" s="68">
        <v>7.3216667974574303</v>
      </c>
      <c r="H11" s="24">
        <v>11154</v>
      </c>
      <c r="I11" s="23">
        <v>87.530408851918693</v>
      </c>
      <c r="J11" s="24">
        <v>38</v>
      </c>
      <c r="K11" s="23">
        <v>0.29820293494467598</v>
      </c>
      <c r="L11" s="24">
        <v>293</v>
      </c>
      <c r="M11" s="23">
        <v>2.2993015773365801</v>
      </c>
      <c r="N11" s="24">
        <v>168</v>
      </c>
      <c r="O11" s="23">
        <v>1.3183708702817201</v>
      </c>
      <c r="P11" s="41">
        <v>118</v>
      </c>
      <c r="Q11" s="69">
        <v>0.92599858745978203</v>
      </c>
      <c r="R11" s="38">
        <v>1254</v>
      </c>
      <c r="S11" s="69">
        <v>9.8406968531742898</v>
      </c>
      <c r="T11" s="71">
        <v>1097</v>
      </c>
      <c r="U11" s="72">
        <v>100</v>
      </c>
    </row>
    <row r="12" spans="1:24" s="28" customFormat="1" ht="15" customHeight="1" x14ac:dyDescent="0.2">
      <c r="A12" s="19" t="s">
        <v>70</v>
      </c>
      <c r="B12" s="29" t="s">
        <v>23</v>
      </c>
      <c r="C12" s="30">
        <v>735123</v>
      </c>
      <c r="D12" s="31">
        <v>3786</v>
      </c>
      <c r="E12" s="32">
        <v>0.51501585448965703</v>
      </c>
      <c r="F12" s="39">
        <v>84282</v>
      </c>
      <c r="G12" s="32">
        <v>11.465020139486899</v>
      </c>
      <c r="H12" s="33">
        <v>609037</v>
      </c>
      <c r="I12" s="32">
        <v>82.848312459275505</v>
      </c>
      <c r="J12" s="33">
        <v>3342</v>
      </c>
      <c r="K12" s="32">
        <v>0.45461779865410301</v>
      </c>
      <c r="L12" s="33">
        <v>23944</v>
      </c>
      <c r="M12" s="32">
        <v>3.2571420020867299</v>
      </c>
      <c r="N12" s="39">
        <v>4030</v>
      </c>
      <c r="O12" s="32">
        <v>0.54820757886775395</v>
      </c>
      <c r="P12" s="42">
        <v>6702</v>
      </c>
      <c r="Q12" s="35">
        <v>0.91168416713937706</v>
      </c>
      <c r="R12" s="40">
        <v>120730</v>
      </c>
      <c r="S12" s="35">
        <v>16.423101984293801</v>
      </c>
      <c r="T12" s="73">
        <v>9866</v>
      </c>
      <c r="U12" s="74">
        <v>99.929049260085094</v>
      </c>
    </row>
    <row r="13" spans="1:24" s="28" customFormat="1" ht="15" customHeight="1" x14ac:dyDescent="0.2">
      <c r="A13" s="19" t="s">
        <v>70</v>
      </c>
      <c r="B13" s="36" t="s">
        <v>24</v>
      </c>
      <c r="C13" s="21">
        <v>50745</v>
      </c>
      <c r="D13" s="22">
        <v>254</v>
      </c>
      <c r="E13" s="23">
        <v>0.50054192531283903</v>
      </c>
      <c r="F13" s="37">
        <v>3765</v>
      </c>
      <c r="G13" s="23">
        <v>7.4194501921371598</v>
      </c>
      <c r="H13" s="24">
        <v>42724</v>
      </c>
      <c r="I13" s="23">
        <v>84.193516602620903</v>
      </c>
      <c r="J13" s="37">
        <v>1552</v>
      </c>
      <c r="K13" s="23">
        <v>3.0584294019115199</v>
      </c>
      <c r="L13" s="24">
        <v>2148</v>
      </c>
      <c r="M13" s="23">
        <v>4.2329293526455798</v>
      </c>
      <c r="N13" s="24">
        <v>104</v>
      </c>
      <c r="O13" s="23">
        <v>0.20494630012809101</v>
      </c>
      <c r="P13" s="25">
        <v>198</v>
      </c>
      <c r="Q13" s="26">
        <v>0.39018622524386598</v>
      </c>
      <c r="R13" s="38">
        <v>7039</v>
      </c>
      <c r="S13" s="26">
        <v>13.871317371169599</v>
      </c>
      <c r="T13" s="71">
        <v>1811</v>
      </c>
      <c r="U13" s="72">
        <v>100</v>
      </c>
    </row>
    <row r="14" spans="1:24" s="28" customFormat="1" ht="15" customHeight="1" x14ac:dyDescent="0.2">
      <c r="A14" s="19" t="s">
        <v>70</v>
      </c>
      <c r="B14" s="29" t="s">
        <v>25</v>
      </c>
      <c r="C14" s="43">
        <v>15154</v>
      </c>
      <c r="D14" s="31">
        <v>40</v>
      </c>
      <c r="E14" s="32">
        <v>0.26395671109938001</v>
      </c>
      <c r="F14" s="33">
        <v>1710</v>
      </c>
      <c r="G14" s="32">
        <v>11.284149399498499</v>
      </c>
      <c r="H14" s="39">
        <v>10081</v>
      </c>
      <c r="I14" s="32">
        <v>66.523690114821207</v>
      </c>
      <c r="J14" s="39">
        <v>742</v>
      </c>
      <c r="K14" s="32">
        <v>4.8963969908934901</v>
      </c>
      <c r="L14" s="39">
        <v>2411</v>
      </c>
      <c r="M14" s="32">
        <v>15.9099907615151</v>
      </c>
      <c r="N14" s="39">
        <v>9</v>
      </c>
      <c r="O14" s="32">
        <v>5.9390259997360403E-2</v>
      </c>
      <c r="P14" s="34">
        <v>161</v>
      </c>
      <c r="Q14" s="35">
        <v>1.062425762175</v>
      </c>
      <c r="R14" s="40">
        <v>2496</v>
      </c>
      <c r="S14" s="35">
        <v>16.470898772601299</v>
      </c>
      <c r="T14" s="73">
        <v>1122</v>
      </c>
      <c r="U14" s="74">
        <v>100</v>
      </c>
    </row>
    <row r="15" spans="1:24" s="28" customFormat="1" ht="15" customHeight="1" x14ac:dyDescent="0.2">
      <c r="A15" s="19" t="s">
        <v>70</v>
      </c>
      <c r="B15" s="36" t="s">
        <v>26</v>
      </c>
      <c r="C15" s="21">
        <v>3087</v>
      </c>
      <c r="D15" s="22">
        <v>6</v>
      </c>
      <c r="E15" s="23">
        <v>0.19436345966958199</v>
      </c>
      <c r="F15" s="24">
        <v>332</v>
      </c>
      <c r="G15" s="23">
        <v>10.7547781017169</v>
      </c>
      <c r="H15" s="24">
        <v>2266</v>
      </c>
      <c r="I15" s="23">
        <v>73.404599935212204</v>
      </c>
      <c r="J15" s="24">
        <v>242</v>
      </c>
      <c r="K15" s="23">
        <v>7.8393262066731504</v>
      </c>
      <c r="L15" s="24">
        <v>221</v>
      </c>
      <c r="M15" s="23">
        <v>7.1590540978296104</v>
      </c>
      <c r="N15" s="24">
        <v>16</v>
      </c>
      <c r="O15" s="23">
        <v>0.51830255911888601</v>
      </c>
      <c r="P15" s="25">
        <v>4</v>
      </c>
      <c r="Q15" s="26">
        <v>0.129575639779721</v>
      </c>
      <c r="R15" s="22">
        <v>533</v>
      </c>
      <c r="S15" s="26">
        <v>17.265954000647898</v>
      </c>
      <c r="T15" s="71">
        <v>232</v>
      </c>
      <c r="U15" s="72">
        <v>100</v>
      </c>
    </row>
    <row r="16" spans="1:24" s="28" customFormat="1" ht="15" customHeight="1" x14ac:dyDescent="0.2">
      <c r="A16" s="19" t="s">
        <v>70</v>
      </c>
      <c r="B16" s="29" t="s">
        <v>27</v>
      </c>
      <c r="C16" s="43">
        <v>2985</v>
      </c>
      <c r="D16" s="31">
        <v>15</v>
      </c>
      <c r="E16" s="32">
        <v>0.50251256281406997</v>
      </c>
      <c r="F16" s="39">
        <v>182</v>
      </c>
      <c r="G16" s="32">
        <v>6.0971524288107197</v>
      </c>
      <c r="H16" s="39">
        <v>2202</v>
      </c>
      <c r="I16" s="32">
        <v>73.768844221105496</v>
      </c>
      <c r="J16" s="39">
        <v>429</v>
      </c>
      <c r="K16" s="32">
        <v>14.3718592964824</v>
      </c>
      <c r="L16" s="39">
        <v>127</v>
      </c>
      <c r="M16" s="32">
        <v>4.2546063651591304</v>
      </c>
      <c r="N16" s="39">
        <v>9</v>
      </c>
      <c r="O16" s="32">
        <v>0.30150753768844202</v>
      </c>
      <c r="P16" s="34">
        <v>21</v>
      </c>
      <c r="Q16" s="35">
        <v>0.70351758793969899</v>
      </c>
      <c r="R16" s="40">
        <v>505</v>
      </c>
      <c r="S16" s="35">
        <v>16.917922948073699</v>
      </c>
      <c r="T16" s="75">
        <v>211</v>
      </c>
      <c r="U16" s="74">
        <v>99.526066350710906</v>
      </c>
    </row>
    <row r="17" spans="1:21" s="28" customFormat="1" ht="15" customHeight="1" x14ac:dyDescent="0.2">
      <c r="A17" s="19" t="s">
        <v>70</v>
      </c>
      <c r="B17" s="36" t="s">
        <v>28</v>
      </c>
      <c r="C17" s="21">
        <v>131041</v>
      </c>
      <c r="D17" s="22">
        <v>377</v>
      </c>
      <c r="E17" s="23">
        <v>0.28769621721445998</v>
      </c>
      <c r="F17" s="37">
        <v>5824</v>
      </c>
      <c r="G17" s="23">
        <v>4.44441052800269</v>
      </c>
      <c r="H17" s="24">
        <v>99789</v>
      </c>
      <c r="I17" s="23">
        <v>76.150975648842703</v>
      </c>
      <c r="J17" s="37">
        <v>17368</v>
      </c>
      <c r="K17" s="23">
        <v>13.253867110293699</v>
      </c>
      <c r="L17" s="37">
        <v>6783</v>
      </c>
      <c r="M17" s="23">
        <v>5.1762425500415903</v>
      </c>
      <c r="N17" s="37">
        <v>204</v>
      </c>
      <c r="O17" s="23">
        <v>0.15567646767042401</v>
      </c>
      <c r="P17" s="41">
        <v>696</v>
      </c>
      <c r="Q17" s="26">
        <v>0.53113147793438698</v>
      </c>
      <c r="R17" s="22">
        <v>19668</v>
      </c>
      <c r="S17" s="26">
        <v>15.009042971283799</v>
      </c>
      <c r="T17" s="71">
        <v>3886</v>
      </c>
      <c r="U17" s="72">
        <v>100</v>
      </c>
    </row>
    <row r="18" spans="1:21" s="28" customFormat="1" ht="15" customHeight="1" x14ac:dyDescent="0.2">
      <c r="A18" s="19" t="s">
        <v>70</v>
      </c>
      <c r="B18" s="29" t="s">
        <v>29</v>
      </c>
      <c r="C18" s="30">
        <v>39023</v>
      </c>
      <c r="D18" s="40">
        <v>141</v>
      </c>
      <c r="E18" s="32">
        <v>0.361325372216385</v>
      </c>
      <c r="F18" s="33">
        <v>4787</v>
      </c>
      <c r="G18" s="32">
        <v>12.267124516310901</v>
      </c>
      <c r="H18" s="33">
        <v>30482</v>
      </c>
      <c r="I18" s="32">
        <v>78.112907772339398</v>
      </c>
      <c r="J18" s="33">
        <v>1831</v>
      </c>
      <c r="K18" s="32">
        <v>4.6921046562283797</v>
      </c>
      <c r="L18" s="33">
        <v>1553</v>
      </c>
      <c r="M18" s="32">
        <v>3.9797042769648701</v>
      </c>
      <c r="N18" s="33">
        <v>61</v>
      </c>
      <c r="O18" s="32">
        <v>0.156318068831202</v>
      </c>
      <c r="P18" s="42">
        <v>168</v>
      </c>
      <c r="Q18" s="35">
        <v>0.43051533710888501</v>
      </c>
      <c r="R18" s="40">
        <v>3307</v>
      </c>
      <c r="S18" s="35">
        <v>8.4744894036850091</v>
      </c>
      <c r="T18" s="73">
        <v>2422</v>
      </c>
      <c r="U18" s="74">
        <v>100</v>
      </c>
    </row>
    <row r="19" spans="1:21" s="28" customFormat="1" ht="15" customHeight="1" x14ac:dyDescent="0.2">
      <c r="A19" s="19" t="s">
        <v>70</v>
      </c>
      <c r="B19" s="36" t="s">
        <v>30</v>
      </c>
      <c r="C19" s="21">
        <v>10610</v>
      </c>
      <c r="D19" s="22">
        <v>4</v>
      </c>
      <c r="E19" s="23">
        <v>3.7700282752120597E-2</v>
      </c>
      <c r="F19" s="24">
        <v>5769</v>
      </c>
      <c r="G19" s="23">
        <v>54.373232799245997</v>
      </c>
      <c r="H19" s="24">
        <v>682</v>
      </c>
      <c r="I19" s="23">
        <v>6.4278982092365702</v>
      </c>
      <c r="J19" s="24">
        <v>27</v>
      </c>
      <c r="K19" s="23">
        <v>0.25447690857681399</v>
      </c>
      <c r="L19" s="24">
        <v>164</v>
      </c>
      <c r="M19" s="23">
        <v>1.54571159283695</v>
      </c>
      <c r="N19" s="24">
        <v>3306</v>
      </c>
      <c r="O19" s="23">
        <v>31.1592836946277</v>
      </c>
      <c r="P19" s="25">
        <v>658</v>
      </c>
      <c r="Q19" s="26">
        <v>6.2016965127238501</v>
      </c>
      <c r="R19" s="22">
        <v>1336</v>
      </c>
      <c r="S19" s="26">
        <v>12.5918944392083</v>
      </c>
      <c r="T19" s="71">
        <v>286</v>
      </c>
      <c r="U19" s="72">
        <v>100</v>
      </c>
    </row>
    <row r="20" spans="1:21" s="28" customFormat="1" ht="15" customHeight="1" x14ac:dyDescent="0.2">
      <c r="A20" s="19" t="s">
        <v>70</v>
      </c>
      <c r="B20" s="29" t="s">
        <v>31</v>
      </c>
      <c r="C20" s="43">
        <v>7063</v>
      </c>
      <c r="D20" s="40">
        <v>105</v>
      </c>
      <c r="E20" s="32">
        <v>1.48662041625372</v>
      </c>
      <c r="F20" s="39">
        <v>352</v>
      </c>
      <c r="G20" s="32">
        <v>4.9837179668695999</v>
      </c>
      <c r="H20" s="33">
        <v>5696</v>
      </c>
      <c r="I20" s="32">
        <v>80.645618009344503</v>
      </c>
      <c r="J20" s="39">
        <v>186</v>
      </c>
      <c r="K20" s="32">
        <v>2.6334418802208699</v>
      </c>
      <c r="L20" s="39">
        <v>600</v>
      </c>
      <c r="M20" s="32">
        <v>8.4949738071641008</v>
      </c>
      <c r="N20" s="39">
        <v>26</v>
      </c>
      <c r="O20" s="32">
        <v>0.36811553164377703</v>
      </c>
      <c r="P20" s="34">
        <v>98</v>
      </c>
      <c r="Q20" s="35">
        <v>1.3875123885034699</v>
      </c>
      <c r="R20" s="40">
        <v>804</v>
      </c>
      <c r="S20" s="35">
        <v>11.383264901599899</v>
      </c>
      <c r="T20" s="73">
        <v>703</v>
      </c>
      <c r="U20" s="74">
        <v>99.715504978662906</v>
      </c>
    </row>
    <row r="21" spans="1:21" s="28" customFormat="1" ht="15" customHeight="1" x14ac:dyDescent="0.2">
      <c r="A21" s="19" t="s">
        <v>70</v>
      </c>
      <c r="B21" s="36" t="s">
        <v>32</v>
      </c>
      <c r="C21" s="21">
        <v>88283</v>
      </c>
      <c r="D21" s="38">
        <v>410</v>
      </c>
      <c r="E21" s="23">
        <v>0.46441557264705602</v>
      </c>
      <c r="F21" s="24">
        <v>7376</v>
      </c>
      <c r="G21" s="23">
        <v>8.3549494240114193</v>
      </c>
      <c r="H21" s="37">
        <v>69926</v>
      </c>
      <c r="I21" s="23">
        <v>79.206642275409806</v>
      </c>
      <c r="J21" s="24">
        <v>1321</v>
      </c>
      <c r="K21" s="23">
        <v>1.49632432065063</v>
      </c>
      <c r="L21" s="24">
        <v>8530</v>
      </c>
      <c r="M21" s="23">
        <v>9.6621093528765396</v>
      </c>
      <c r="N21" s="24">
        <v>117</v>
      </c>
      <c r="O21" s="23">
        <v>0.13252834634074501</v>
      </c>
      <c r="P21" s="41">
        <v>603</v>
      </c>
      <c r="Q21" s="26">
        <v>0.68303070806384003</v>
      </c>
      <c r="R21" s="22">
        <v>16630</v>
      </c>
      <c r="S21" s="26">
        <v>18.837148714928102</v>
      </c>
      <c r="T21" s="71">
        <v>4221</v>
      </c>
      <c r="U21" s="72">
        <v>100</v>
      </c>
    </row>
    <row r="22" spans="1:21" s="28" customFormat="1" ht="15" customHeight="1" x14ac:dyDescent="0.2">
      <c r="A22" s="19" t="s">
        <v>70</v>
      </c>
      <c r="B22" s="29" t="s">
        <v>33</v>
      </c>
      <c r="C22" s="30">
        <v>25593</v>
      </c>
      <c r="D22" s="31">
        <v>46</v>
      </c>
      <c r="E22" s="32">
        <v>0.179736646739343</v>
      </c>
      <c r="F22" s="39">
        <v>3159</v>
      </c>
      <c r="G22" s="32">
        <v>12.343218848904</v>
      </c>
      <c r="H22" s="39">
        <v>19419</v>
      </c>
      <c r="I22" s="32">
        <v>75.876216152854298</v>
      </c>
      <c r="J22" s="33">
        <v>710</v>
      </c>
      <c r="K22" s="32">
        <v>2.7741960692376799</v>
      </c>
      <c r="L22" s="33">
        <v>1910</v>
      </c>
      <c r="M22" s="32">
        <v>7.4629781580900998</v>
      </c>
      <c r="N22" s="33">
        <v>47</v>
      </c>
      <c r="O22" s="32">
        <v>0.18364396514671999</v>
      </c>
      <c r="P22" s="42">
        <v>302</v>
      </c>
      <c r="Q22" s="35">
        <v>1.18001015902786</v>
      </c>
      <c r="R22" s="31">
        <v>2994</v>
      </c>
      <c r="S22" s="35">
        <v>11.698511311686801</v>
      </c>
      <c r="T22" s="73">
        <v>1875</v>
      </c>
      <c r="U22" s="74">
        <v>99.84</v>
      </c>
    </row>
    <row r="23" spans="1:21" s="28" customFormat="1" ht="15" customHeight="1" x14ac:dyDescent="0.2">
      <c r="A23" s="19" t="s">
        <v>70</v>
      </c>
      <c r="B23" s="36" t="s">
        <v>34</v>
      </c>
      <c r="C23" s="21">
        <v>9922</v>
      </c>
      <c r="D23" s="22">
        <v>25</v>
      </c>
      <c r="E23" s="23">
        <v>0.25196532957065099</v>
      </c>
      <c r="F23" s="24">
        <v>1412</v>
      </c>
      <c r="G23" s="23">
        <v>14.2310018141504</v>
      </c>
      <c r="H23" s="24">
        <v>6795</v>
      </c>
      <c r="I23" s="23">
        <v>68.484176577303003</v>
      </c>
      <c r="J23" s="24">
        <v>763</v>
      </c>
      <c r="K23" s="23">
        <v>7.68998185849627</v>
      </c>
      <c r="L23" s="24">
        <v>707</v>
      </c>
      <c r="M23" s="23">
        <v>7.1255795202580101</v>
      </c>
      <c r="N23" s="37">
        <v>117</v>
      </c>
      <c r="O23" s="23">
        <v>1.1791977423906499</v>
      </c>
      <c r="P23" s="41">
        <v>103</v>
      </c>
      <c r="Q23" s="26">
        <v>1.03809715783108</v>
      </c>
      <c r="R23" s="38">
        <v>1359</v>
      </c>
      <c r="S23" s="26">
        <v>13.6968353154606</v>
      </c>
      <c r="T23" s="71">
        <v>1458</v>
      </c>
      <c r="U23" s="72">
        <v>100</v>
      </c>
    </row>
    <row r="24" spans="1:21" s="28" customFormat="1" ht="15" customHeight="1" x14ac:dyDescent="0.2">
      <c r="A24" s="19" t="s">
        <v>70</v>
      </c>
      <c r="B24" s="29" t="s">
        <v>35</v>
      </c>
      <c r="C24" s="30">
        <v>22848</v>
      </c>
      <c r="D24" s="40">
        <v>356</v>
      </c>
      <c r="E24" s="32">
        <v>1.5581232492997199</v>
      </c>
      <c r="F24" s="33">
        <v>2249</v>
      </c>
      <c r="G24" s="32">
        <v>9.8433123249299701</v>
      </c>
      <c r="H24" s="39">
        <v>18733</v>
      </c>
      <c r="I24" s="32">
        <v>81.989670868347304</v>
      </c>
      <c r="J24" s="39">
        <v>326</v>
      </c>
      <c r="K24" s="32">
        <v>1.4268207282913199</v>
      </c>
      <c r="L24" s="33">
        <v>995</v>
      </c>
      <c r="M24" s="32">
        <v>4.35486694677871</v>
      </c>
      <c r="N24" s="33">
        <v>71</v>
      </c>
      <c r="O24" s="32">
        <v>0.31074929971988802</v>
      </c>
      <c r="P24" s="42">
        <v>118</v>
      </c>
      <c r="Q24" s="35">
        <v>0.51645658263305305</v>
      </c>
      <c r="R24" s="40">
        <v>2663</v>
      </c>
      <c r="S24" s="35">
        <v>11.655287114845899</v>
      </c>
      <c r="T24" s="73">
        <v>1389</v>
      </c>
      <c r="U24" s="74">
        <v>99.856011519078507</v>
      </c>
    </row>
    <row r="25" spans="1:21" s="28" customFormat="1" ht="15" customHeight="1" x14ac:dyDescent="0.2">
      <c r="A25" s="19" t="s">
        <v>70</v>
      </c>
      <c r="B25" s="36" t="s">
        <v>36</v>
      </c>
      <c r="C25" s="58">
        <v>8566</v>
      </c>
      <c r="D25" s="22">
        <v>7</v>
      </c>
      <c r="E25" s="23">
        <v>8.1718421667055799E-2</v>
      </c>
      <c r="F25" s="24">
        <v>1422</v>
      </c>
      <c r="G25" s="23">
        <v>16.600513658650499</v>
      </c>
      <c r="H25" s="24">
        <v>5452</v>
      </c>
      <c r="I25" s="23">
        <v>63.646976418398303</v>
      </c>
      <c r="J25" s="24">
        <v>766</v>
      </c>
      <c r="K25" s="23">
        <v>8.9423301424235309</v>
      </c>
      <c r="L25" s="37">
        <v>825</v>
      </c>
      <c r="M25" s="23">
        <v>9.6310996964744309</v>
      </c>
      <c r="N25" s="24">
        <v>43</v>
      </c>
      <c r="O25" s="23">
        <v>0.50198459024048603</v>
      </c>
      <c r="P25" s="41">
        <v>51</v>
      </c>
      <c r="Q25" s="26">
        <v>0.59537707214569202</v>
      </c>
      <c r="R25" s="22">
        <v>941</v>
      </c>
      <c r="S25" s="26">
        <v>10.985290684099899</v>
      </c>
      <c r="T25" s="71">
        <v>1417</v>
      </c>
      <c r="U25" s="72">
        <v>100</v>
      </c>
    </row>
    <row r="26" spans="1:21" s="28" customFormat="1" ht="15" customHeight="1" x14ac:dyDescent="0.2">
      <c r="A26" s="19" t="s">
        <v>70</v>
      </c>
      <c r="B26" s="29" t="s">
        <v>37</v>
      </c>
      <c r="C26" s="30">
        <v>3557</v>
      </c>
      <c r="D26" s="31">
        <v>10</v>
      </c>
      <c r="E26" s="32">
        <v>0.281135788585887</v>
      </c>
      <c r="F26" s="39">
        <v>854</v>
      </c>
      <c r="G26" s="32">
        <v>24.008996345234699</v>
      </c>
      <c r="H26" s="33">
        <v>2254</v>
      </c>
      <c r="I26" s="32">
        <v>63.368006747258903</v>
      </c>
      <c r="J26" s="33">
        <v>118</v>
      </c>
      <c r="K26" s="32">
        <v>3.31740230531347</v>
      </c>
      <c r="L26" s="33">
        <v>273</v>
      </c>
      <c r="M26" s="32">
        <v>7.6750070283947096</v>
      </c>
      <c r="N26" s="39">
        <v>7</v>
      </c>
      <c r="O26" s="32">
        <v>0.19679505201012101</v>
      </c>
      <c r="P26" s="42">
        <v>41</v>
      </c>
      <c r="Q26" s="35">
        <v>1.15265673320214</v>
      </c>
      <c r="R26" s="31">
        <v>322</v>
      </c>
      <c r="S26" s="35">
        <v>9.0525723924655601</v>
      </c>
      <c r="T26" s="73">
        <v>1394</v>
      </c>
      <c r="U26" s="74">
        <v>100</v>
      </c>
    </row>
    <row r="27" spans="1:21" s="28" customFormat="1" ht="15" customHeight="1" x14ac:dyDescent="0.2">
      <c r="A27" s="19" t="s">
        <v>70</v>
      </c>
      <c r="B27" s="36" t="s">
        <v>38</v>
      </c>
      <c r="C27" s="58">
        <v>2015</v>
      </c>
      <c r="D27" s="38">
        <v>39</v>
      </c>
      <c r="E27" s="23">
        <v>1.93548387096774</v>
      </c>
      <c r="F27" s="24">
        <v>403</v>
      </c>
      <c r="G27" s="23">
        <v>20</v>
      </c>
      <c r="H27" s="24">
        <v>215</v>
      </c>
      <c r="I27" s="23">
        <v>10.6699751861042</v>
      </c>
      <c r="J27" s="24">
        <v>1050</v>
      </c>
      <c r="K27" s="23">
        <v>52.109181141439201</v>
      </c>
      <c r="L27" s="37">
        <v>280</v>
      </c>
      <c r="M27" s="23">
        <v>13.8957816377171</v>
      </c>
      <c r="N27" s="37">
        <v>10</v>
      </c>
      <c r="O27" s="23">
        <v>0.49627791563275397</v>
      </c>
      <c r="P27" s="41">
        <v>18</v>
      </c>
      <c r="Q27" s="26">
        <v>0.89330024813895803</v>
      </c>
      <c r="R27" s="38">
        <v>263</v>
      </c>
      <c r="S27" s="26">
        <v>13.0521091811414</v>
      </c>
      <c r="T27" s="71">
        <v>595</v>
      </c>
      <c r="U27" s="72">
        <v>98.823529411764696</v>
      </c>
    </row>
    <row r="28" spans="1:21" s="28" customFormat="1" ht="15" customHeight="1" x14ac:dyDescent="0.2">
      <c r="A28" s="19" t="s">
        <v>70</v>
      </c>
      <c r="B28" s="29" t="s">
        <v>39</v>
      </c>
      <c r="C28" s="43">
        <v>26846</v>
      </c>
      <c r="D28" s="31">
        <v>102</v>
      </c>
      <c r="E28" s="32">
        <v>0.37994487074424499</v>
      </c>
      <c r="F28" s="33">
        <v>4294</v>
      </c>
      <c r="G28" s="32">
        <v>15.9949340683901</v>
      </c>
      <c r="H28" s="39">
        <v>17749</v>
      </c>
      <c r="I28" s="32">
        <v>66.114132459211802</v>
      </c>
      <c r="J28" s="33">
        <v>3103</v>
      </c>
      <c r="K28" s="32">
        <v>11.558518959994</v>
      </c>
      <c r="L28" s="39">
        <v>1146</v>
      </c>
      <c r="M28" s="32">
        <v>4.2687923713029896</v>
      </c>
      <c r="N28" s="33">
        <v>308</v>
      </c>
      <c r="O28" s="32">
        <v>1.14728451165909</v>
      </c>
      <c r="P28" s="34">
        <v>144</v>
      </c>
      <c r="Q28" s="35">
        <v>0.53639275869775804</v>
      </c>
      <c r="R28" s="31">
        <v>2768</v>
      </c>
      <c r="S28" s="35">
        <v>10.310660806079101</v>
      </c>
      <c r="T28" s="73">
        <v>1444</v>
      </c>
      <c r="U28" s="74">
        <v>100</v>
      </c>
    </row>
    <row r="29" spans="1:21" s="28" customFormat="1" ht="15" customHeight="1" x14ac:dyDescent="0.2">
      <c r="A29" s="19" t="s">
        <v>70</v>
      </c>
      <c r="B29" s="36" t="s">
        <v>40</v>
      </c>
      <c r="C29" s="21">
        <v>36646</v>
      </c>
      <c r="D29" s="22">
        <v>59</v>
      </c>
      <c r="E29" s="23">
        <v>0.160999836271353</v>
      </c>
      <c r="F29" s="24">
        <v>6394</v>
      </c>
      <c r="G29" s="23">
        <v>17.448016154559799</v>
      </c>
      <c r="H29" s="37">
        <v>20104</v>
      </c>
      <c r="I29" s="23">
        <v>54.860012006767398</v>
      </c>
      <c r="J29" s="24">
        <v>5266</v>
      </c>
      <c r="K29" s="23">
        <v>14.3699175899143</v>
      </c>
      <c r="L29" s="37">
        <v>4203</v>
      </c>
      <c r="M29" s="23">
        <v>11.4691917262457</v>
      </c>
      <c r="N29" s="37">
        <v>56</v>
      </c>
      <c r="O29" s="23">
        <v>0.15281340391857201</v>
      </c>
      <c r="P29" s="41">
        <v>564</v>
      </c>
      <c r="Q29" s="26">
        <v>1.5390492823227599</v>
      </c>
      <c r="R29" s="22">
        <v>7300</v>
      </c>
      <c r="S29" s="26">
        <v>19.920318725099602</v>
      </c>
      <c r="T29" s="71">
        <v>1834</v>
      </c>
      <c r="U29" s="72">
        <v>100</v>
      </c>
    </row>
    <row r="30" spans="1:21" s="28" customFormat="1" ht="15" customHeight="1" x14ac:dyDescent="0.2">
      <c r="A30" s="19" t="s">
        <v>70</v>
      </c>
      <c r="B30" s="29" t="s">
        <v>41</v>
      </c>
      <c r="C30" s="30">
        <v>33735</v>
      </c>
      <c r="D30" s="40">
        <v>75</v>
      </c>
      <c r="E30" s="32">
        <v>0.22232103156958599</v>
      </c>
      <c r="F30" s="39">
        <v>4764</v>
      </c>
      <c r="G30" s="32">
        <v>14.1218319253001</v>
      </c>
      <c r="H30" s="33">
        <v>14965</v>
      </c>
      <c r="I30" s="32">
        <v>44.360456499184799</v>
      </c>
      <c r="J30" s="33">
        <v>1098</v>
      </c>
      <c r="K30" s="32">
        <v>3.25477990217875</v>
      </c>
      <c r="L30" s="33">
        <v>12376</v>
      </c>
      <c r="M30" s="32">
        <v>36.685934489402698</v>
      </c>
      <c r="N30" s="33">
        <v>50</v>
      </c>
      <c r="O30" s="32">
        <v>0.148214021046391</v>
      </c>
      <c r="P30" s="42">
        <v>407</v>
      </c>
      <c r="Q30" s="35">
        <v>1.20646213131762</v>
      </c>
      <c r="R30" s="31">
        <v>4081</v>
      </c>
      <c r="S30" s="35">
        <v>12.097228397806401</v>
      </c>
      <c r="T30" s="73">
        <v>3626</v>
      </c>
      <c r="U30" s="74">
        <v>100</v>
      </c>
    </row>
    <row r="31" spans="1:21" s="28" customFormat="1" ht="15" customHeight="1" x14ac:dyDescent="0.2">
      <c r="A31" s="19" t="s">
        <v>70</v>
      </c>
      <c r="B31" s="36" t="s">
        <v>42</v>
      </c>
      <c r="C31" s="58">
        <v>33317</v>
      </c>
      <c r="D31" s="22">
        <v>126</v>
      </c>
      <c r="E31" s="23">
        <v>0.37818531080229301</v>
      </c>
      <c r="F31" s="37">
        <v>11464</v>
      </c>
      <c r="G31" s="23">
        <v>34.408860341567397</v>
      </c>
      <c r="H31" s="24">
        <v>13072</v>
      </c>
      <c r="I31" s="23">
        <v>39.235225260377597</v>
      </c>
      <c r="J31" s="37">
        <v>6553</v>
      </c>
      <c r="K31" s="23">
        <v>19.6686376324399</v>
      </c>
      <c r="L31" s="24">
        <v>1856</v>
      </c>
      <c r="M31" s="23">
        <v>5.5707296575321896</v>
      </c>
      <c r="N31" s="24">
        <v>45</v>
      </c>
      <c r="O31" s="23">
        <v>0.13506618242939</v>
      </c>
      <c r="P31" s="25">
        <v>201</v>
      </c>
      <c r="Q31" s="26">
        <v>0.60329561485127703</v>
      </c>
      <c r="R31" s="22">
        <v>5013</v>
      </c>
      <c r="S31" s="26">
        <v>15.0463727226341</v>
      </c>
      <c r="T31" s="71">
        <v>2077</v>
      </c>
      <c r="U31" s="72">
        <v>99.133365430910004</v>
      </c>
    </row>
    <row r="32" spans="1:21" s="28" customFormat="1" ht="15" customHeight="1" x14ac:dyDescent="0.2">
      <c r="A32" s="19" t="s">
        <v>70</v>
      </c>
      <c r="B32" s="29" t="s">
        <v>43</v>
      </c>
      <c r="C32" s="30">
        <v>5076</v>
      </c>
      <c r="D32" s="40">
        <v>17</v>
      </c>
      <c r="E32" s="32">
        <v>0.33490937746256899</v>
      </c>
      <c r="F32" s="33">
        <v>565</v>
      </c>
      <c r="G32" s="32">
        <v>11.1308116627266</v>
      </c>
      <c r="H32" s="33">
        <v>2978</v>
      </c>
      <c r="I32" s="32">
        <v>58.668242710795901</v>
      </c>
      <c r="J32" s="33">
        <v>1382</v>
      </c>
      <c r="K32" s="32">
        <v>27.2261623325453</v>
      </c>
      <c r="L32" s="39">
        <v>119</v>
      </c>
      <c r="M32" s="32">
        <v>2.3443656422379799</v>
      </c>
      <c r="N32" s="39">
        <v>10</v>
      </c>
      <c r="O32" s="32">
        <v>0.197005516154452</v>
      </c>
      <c r="P32" s="34">
        <v>5</v>
      </c>
      <c r="Q32" s="35">
        <v>9.8502758077226193E-2</v>
      </c>
      <c r="R32" s="40">
        <v>1636</v>
      </c>
      <c r="S32" s="35">
        <v>32.2301024428684</v>
      </c>
      <c r="T32" s="73">
        <v>973</v>
      </c>
      <c r="U32" s="74">
        <v>100</v>
      </c>
    </row>
    <row r="33" spans="1:21" s="28" customFormat="1" ht="15" customHeight="1" x14ac:dyDescent="0.2">
      <c r="A33" s="19" t="s">
        <v>70</v>
      </c>
      <c r="B33" s="36" t="s">
        <v>44</v>
      </c>
      <c r="C33" s="21">
        <v>12398</v>
      </c>
      <c r="D33" s="38">
        <v>39</v>
      </c>
      <c r="E33" s="23">
        <v>0.31456686562348801</v>
      </c>
      <c r="F33" s="24">
        <v>1948</v>
      </c>
      <c r="G33" s="23">
        <v>15.712211647039799</v>
      </c>
      <c r="H33" s="37">
        <v>7256</v>
      </c>
      <c r="I33" s="23">
        <v>58.525568640103202</v>
      </c>
      <c r="J33" s="24">
        <v>1034</v>
      </c>
      <c r="K33" s="23">
        <v>8.3400548475560594</v>
      </c>
      <c r="L33" s="24">
        <v>1795</v>
      </c>
      <c r="M33" s="23">
        <v>14.478141635747701</v>
      </c>
      <c r="N33" s="37">
        <v>238</v>
      </c>
      <c r="O33" s="23">
        <v>1.9196644620100001</v>
      </c>
      <c r="P33" s="41">
        <v>88</v>
      </c>
      <c r="Q33" s="26">
        <v>0.70979190191966401</v>
      </c>
      <c r="R33" s="38">
        <v>945</v>
      </c>
      <c r="S33" s="26">
        <v>7.6221971285691197</v>
      </c>
      <c r="T33" s="71">
        <v>2312</v>
      </c>
      <c r="U33" s="72">
        <v>100</v>
      </c>
    </row>
    <row r="34" spans="1:21" s="28" customFormat="1" ht="15" customHeight="1" x14ac:dyDescent="0.2">
      <c r="A34" s="19" t="s">
        <v>70</v>
      </c>
      <c r="B34" s="29" t="s">
        <v>45</v>
      </c>
      <c r="C34" s="43">
        <v>1260</v>
      </c>
      <c r="D34" s="31">
        <v>953</v>
      </c>
      <c r="E34" s="32">
        <v>75.634920634920604</v>
      </c>
      <c r="F34" s="33">
        <v>35</v>
      </c>
      <c r="G34" s="32">
        <v>2.7777777777777799</v>
      </c>
      <c r="H34" s="39">
        <v>56</v>
      </c>
      <c r="I34" s="32">
        <v>4.4444444444444402</v>
      </c>
      <c r="J34" s="33">
        <v>15</v>
      </c>
      <c r="K34" s="32">
        <v>1.19047619047619</v>
      </c>
      <c r="L34" s="39">
        <v>191</v>
      </c>
      <c r="M34" s="32">
        <v>15.158730158730201</v>
      </c>
      <c r="N34" s="39" t="s">
        <v>71</v>
      </c>
      <c r="O34" s="32">
        <v>0.158730158730159</v>
      </c>
      <c r="P34" s="34">
        <v>8</v>
      </c>
      <c r="Q34" s="35">
        <v>0.634920634920635</v>
      </c>
      <c r="R34" s="40">
        <v>147</v>
      </c>
      <c r="S34" s="35">
        <v>11.6666666666667</v>
      </c>
      <c r="T34" s="73">
        <v>781</v>
      </c>
      <c r="U34" s="74">
        <v>99.231754161331594</v>
      </c>
    </row>
    <row r="35" spans="1:21" s="28" customFormat="1" ht="15" customHeight="1" x14ac:dyDescent="0.2">
      <c r="A35" s="19" t="s">
        <v>70</v>
      </c>
      <c r="B35" s="36" t="s">
        <v>46</v>
      </c>
      <c r="C35" s="58">
        <v>9401</v>
      </c>
      <c r="D35" s="38">
        <v>239</v>
      </c>
      <c r="E35" s="23">
        <v>2.54228273587916</v>
      </c>
      <c r="F35" s="24">
        <v>968</v>
      </c>
      <c r="G35" s="23">
        <v>10.2967769386235</v>
      </c>
      <c r="H35" s="37">
        <v>7092</v>
      </c>
      <c r="I35" s="23">
        <v>75.438783108180004</v>
      </c>
      <c r="J35" s="24">
        <v>621</v>
      </c>
      <c r="K35" s="23">
        <v>6.60568024678226</v>
      </c>
      <c r="L35" s="37">
        <v>398</v>
      </c>
      <c r="M35" s="23">
        <v>4.2335921710456299</v>
      </c>
      <c r="N35" s="24">
        <v>33</v>
      </c>
      <c r="O35" s="23">
        <v>0.35102648654398499</v>
      </c>
      <c r="P35" s="41">
        <v>50</v>
      </c>
      <c r="Q35" s="26">
        <v>0.53185831294543096</v>
      </c>
      <c r="R35" s="38">
        <v>1008</v>
      </c>
      <c r="S35" s="26">
        <v>10.722263588979899</v>
      </c>
      <c r="T35" s="71">
        <v>1073</v>
      </c>
      <c r="U35" s="72">
        <v>100</v>
      </c>
    </row>
    <row r="36" spans="1:21" s="28" customFormat="1" ht="15" customHeight="1" x14ac:dyDescent="0.2">
      <c r="A36" s="19" t="s">
        <v>70</v>
      </c>
      <c r="B36" s="29" t="s">
        <v>47</v>
      </c>
      <c r="C36" s="43">
        <v>37645</v>
      </c>
      <c r="D36" s="40">
        <v>95</v>
      </c>
      <c r="E36" s="32">
        <v>0.25235755080355998</v>
      </c>
      <c r="F36" s="33">
        <v>2495</v>
      </c>
      <c r="G36" s="32">
        <v>6.6277062026829601</v>
      </c>
      <c r="H36" s="33">
        <v>33317</v>
      </c>
      <c r="I36" s="32">
        <v>88.503121264444104</v>
      </c>
      <c r="J36" s="39">
        <v>433</v>
      </c>
      <c r="K36" s="32">
        <v>1.1502191526099099</v>
      </c>
      <c r="L36" s="39">
        <v>927</v>
      </c>
      <c r="M36" s="32">
        <v>2.4624784167884202</v>
      </c>
      <c r="N36" s="33">
        <v>183</v>
      </c>
      <c r="O36" s="32">
        <v>0.48612033470580401</v>
      </c>
      <c r="P36" s="42">
        <v>195</v>
      </c>
      <c r="Q36" s="35">
        <v>0.517997077965201</v>
      </c>
      <c r="R36" s="40">
        <v>6096</v>
      </c>
      <c r="S36" s="35">
        <v>16.1933855757737</v>
      </c>
      <c r="T36" s="73">
        <v>649</v>
      </c>
      <c r="U36" s="74">
        <v>100</v>
      </c>
    </row>
    <row r="37" spans="1:21" s="28" customFormat="1" ht="15" customHeight="1" x14ac:dyDescent="0.2">
      <c r="A37" s="19" t="s">
        <v>70</v>
      </c>
      <c r="B37" s="36" t="s">
        <v>48</v>
      </c>
      <c r="C37" s="21">
        <v>2498</v>
      </c>
      <c r="D37" s="38">
        <v>11</v>
      </c>
      <c r="E37" s="23">
        <v>0.44035228182545999</v>
      </c>
      <c r="F37" s="24">
        <v>709</v>
      </c>
      <c r="G37" s="23">
        <v>28.3827061649319</v>
      </c>
      <c r="H37" s="24">
        <v>980</v>
      </c>
      <c r="I37" s="23">
        <v>39.231385108086499</v>
      </c>
      <c r="J37" s="24">
        <v>344</v>
      </c>
      <c r="K37" s="23">
        <v>13.7710168134508</v>
      </c>
      <c r="L37" s="24">
        <v>423</v>
      </c>
      <c r="M37" s="23">
        <v>16.933546837470001</v>
      </c>
      <c r="N37" s="24">
        <v>10</v>
      </c>
      <c r="O37" s="23">
        <v>0.40032025620496398</v>
      </c>
      <c r="P37" s="41">
        <v>21</v>
      </c>
      <c r="Q37" s="26">
        <v>0.84067253803042397</v>
      </c>
      <c r="R37" s="22">
        <v>283</v>
      </c>
      <c r="S37" s="26">
        <v>11.3290632506005</v>
      </c>
      <c r="T37" s="71">
        <v>478</v>
      </c>
      <c r="U37" s="72">
        <v>98.535564853556494</v>
      </c>
    </row>
    <row r="38" spans="1:21" s="28" customFormat="1" ht="15" customHeight="1" x14ac:dyDescent="0.2">
      <c r="A38" s="19" t="s">
        <v>70</v>
      </c>
      <c r="B38" s="29" t="s">
        <v>49</v>
      </c>
      <c r="C38" s="30">
        <v>30848</v>
      </c>
      <c r="D38" s="31">
        <v>24</v>
      </c>
      <c r="E38" s="32">
        <v>7.7800829875518701E-2</v>
      </c>
      <c r="F38" s="33">
        <v>4728</v>
      </c>
      <c r="G38" s="32">
        <v>15.326763485477199</v>
      </c>
      <c r="H38" s="33">
        <v>21570</v>
      </c>
      <c r="I38" s="32">
        <v>69.923495850622402</v>
      </c>
      <c r="J38" s="33">
        <v>1623</v>
      </c>
      <c r="K38" s="32">
        <v>5.2612811203319501</v>
      </c>
      <c r="L38" s="33">
        <v>2713</v>
      </c>
      <c r="M38" s="32">
        <v>8.7947354771784205</v>
      </c>
      <c r="N38" s="33">
        <v>122</v>
      </c>
      <c r="O38" s="32">
        <v>0.39548755186722001</v>
      </c>
      <c r="P38" s="34">
        <v>68</v>
      </c>
      <c r="Q38" s="35">
        <v>0.22043568464730301</v>
      </c>
      <c r="R38" s="40">
        <v>2365</v>
      </c>
      <c r="S38" s="35">
        <v>7.6666234439833998</v>
      </c>
      <c r="T38" s="73">
        <v>2538</v>
      </c>
      <c r="U38" s="74">
        <v>100</v>
      </c>
    </row>
    <row r="39" spans="1:21" s="28" customFormat="1" ht="15" customHeight="1" x14ac:dyDescent="0.2">
      <c r="A39" s="19" t="s">
        <v>70</v>
      </c>
      <c r="B39" s="36" t="s">
        <v>50</v>
      </c>
      <c r="C39" s="21">
        <v>23343</v>
      </c>
      <c r="D39" s="38">
        <v>4451</v>
      </c>
      <c r="E39" s="23">
        <v>19.067814762455601</v>
      </c>
      <c r="F39" s="24">
        <v>378</v>
      </c>
      <c r="G39" s="23">
        <v>1.61932913507261</v>
      </c>
      <c r="H39" s="37">
        <v>17797</v>
      </c>
      <c r="I39" s="23">
        <v>76.241271473246798</v>
      </c>
      <c r="J39" s="24">
        <v>88</v>
      </c>
      <c r="K39" s="23">
        <v>0.37698667694812099</v>
      </c>
      <c r="L39" s="37">
        <v>524</v>
      </c>
      <c r="M39" s="23">
        <v>2.2447843036456301</v>
      </c>
      <c r="N39" s="37">
        <v>26</v>
      </c>
      <c r="O39" s="23">
        <v>0.111382427280127</v>
      </c>
      <c r="P39" s="41">
        <v>79</v>
      </c>
      <c r="Q39" s="26">
        <v>0.338431221351155</v>
      </c>
      <c r="R39" s="22">
        <v>4450</v>
      </c>
      <c r="S39" s="26">
        <v>19.063530822944799</v>
      </c>
      <c r="T39" s="71">
        <v>853</v>
      </c>
      <c r="U39" s="72">
        <v>98.827667057444302</v>
      </c>
    </row>
    <row r="40" spans="1:21" s="28" customFormat="1" ht="15" customHeight="1" x14ac:dyDescent="0.2">
      <c r="A40" s="19" t="s">
        <v>70</v>
      </c>
      <c r="B40" s="29" t="s">
        <v>51</v>
      </c>
      <c r="C40" s="43">
        <v>115989</v>
      </c>
      <c r="D40" s="31">
        <v>279</v>
      </c>
      <c r="E40" s="32">
        <v>0.24054005121175301</v>
      </c>
      <c r="F40" s="33">
        <v>24131</v>
      </c>
      <c r="G40" s="32">
        <v>20.804559053013602</v>
      </c>
      <c r="H40" s="39">
        <v>74199</v>
      </c>
      <c r="I40" s="32">
        <v>63.970721361508403</v>
      </c>
      <c r="J40" s="39">
        <v>7284</v>
      </c>
      <c r="K40" s="32">
        <v>6.2799058531412504</v>
      </c>
      <c r="L40" s="33">
        <v>9467</v>
      </c>
      <c r="M40" s="32">
        <v>8.1619808774969993</v>
      </c>
      <c r="N40" s="33">
        <v>456</v>
      </c>
      <c r="O40" s="32">
        <v>0.39314072886222001</v>
      </c>
      <c r="P40" s="34">
        <v>173</v>
      </c>
      <c r="Q40" s="35">
        <v>0.14915207476571099</v>
      </c>
      <c r="R40" s="40">
        <v>25843</v>
      </c>
      <c r="S40" s="35">
        <v>22.280561087689399</v>
      </c>
      <c r="T40" s="73">
        <v>4864</v>
      </c>
      <c r="U40" s="74">
        <v>99.876644736842096</v>
      </c>
    </row>
    <row r="41" spans="1:21" s="28" customFormat="1" ht="15" customHeight="1" x14ac:dyDescent="0.2">
      <c r="A41" s="19" t="s">
        <v>70</v>
      </c>
      <c r="B41" s="36" t="s">
        <v>52</v>
      </c>
      <c r="C41" s="21">
        <v>42443</v>
      </c>
      <c r="D41" s="38">
        <v>339</v>
      </c>
      <c r="E41" s="23">
        <v>0.79871828098861997</v>
      </c>
      <c r="F41" s="24">
        <v>4688</v>
      </c>
      <c r="G41" s="23">
        <v>11.0454020686568</v>
      </c>
      <c r="H41" s="24">
        <v>34339</v>
      </c>
      <c r="I41" s="23">
        <v>80.906156492236605</v>
      </c>
      <c r="J41" s="24">
        <v>1056</v>
      </c>
      <c r="K41" s="23">
        <v>2.4880427867964099</v>
      </c>
      <c r="L41" s="37">
        <v>1552</v>
      </c>
      <c r="M41" s="23">
        <v>3.65666894423109</v>
      </c>
      <c r="N41" s="37">
        <v>132</v>
      </c>
      <c r="O41" s="23">
        <v>0.31100534834955101</v>
      </c>
      <c r="P41" s="41">
        <v>337</v>
      </c>
      <c r="Q41" s="26">
        <v>0.79400607874090001</v>
      </c>
      <c r="R41" s="22">
        <v>5311</v>
      </c>
      <c r="S41" s="26">
        <v>12.513253068821699</v>
      </c>
      <c r="T41" s="71">
        <v>2535</v>
      </c>
      <c r="U41" s="72">
        <v>99.960552268244598</v>
      </c>
    </row>
    <row r="42" spans="1:21" s="28" customFormat="1" ht="15" customHeight="1" x14ac:dyDescent="0.2">
      <c r="A42" s="19" t="s">
        <v>70</v>
      </c>
      <c r="B42" s="29" t="s">
        <v>53</v>
      </c>
      <c r="C42" s="30">
        <v>1504</v>
      </c>
      <c r="D42" s="31">
        <v>291</v>
      </c>
      <c r="E42" s="32">
        <v>19.3484042553191</v>
      </c>
      <c r="F42" s="33">
        <v>204</v>
      </c>
      <c r="G42" s="32">
        <v>13.563829787234001</v>
      </c>
      <c r="H42" s="33">
        <v>344</v>
      </c>
      <c r="I42" s="32">
        <v>22.872340425531899</v>
      </c>
      <c r="J42" s="39">
        <v>373</v>
      </c>
      <c r="K42" s="32">
        <v>24.8005319148936</v>
      </c>
      <c r="L42" s="33">
        <v>268</v>
      </c>
      <c r="M42" s="32">
        <v>17.819148936170201</v>
      </c>
      <c r="N42" s="39">
        <v>15</v>
      </c>
      <c r="O42" s="32">
        <v>0.99734042553191504</v>
      </c>
      <c r="P42" s="34">
        <v>9</v>
      </c>
      <c r="Q42" s="35">
        <v>0.59840425531914898</v>
      </c>
      <c r="R42" s="40">
        <v>287</v>
      </c>
      <c r="S42" s="35">
        <v>19.0824468085106</v>
      </c>
      <c r="T42" s="73">
        <v>468</v>
      </c>
      <c r="U42" s="74">
        <v>99.572649572649595</v>
      </c>
    </row>
    <row r="43" spans="1:21" s="28" customFormat="1" ht="15" customHeight="1" x14ac:dyDescent="0.2">
      <c r="A43" s="19" t="s">
        <v>70</v>
      </c>
      <c r="B43" s="36" t="s">
        <v>54</v>
      </c>
      <c r="C43" s="21">
        <v>16298</v>
      </c>
      <c r="D43" s="22">
        <v>16</v>
      </c>
      <c r="E43" s="23">
        <v>9.8171554791999002E-2</v>
      </c>
      <c r="F43" s="24">
        <v>3297</v>
      </c>
      <c r="G43" s="23">
        <v>20.229476009326302</v>
      </c>
      <c r="H43" s="37">
        <v>7066</v>
      </c>
      <c r="I43" s="23">
        <v>43.355012885016599</v>
      </c>
      <c r="J43" s="24">
        <v>2755</v>
      </c>
      <c r="K43" s="23">
        <v>16.903914590747299</v>
      </c>
      <c r="L43" s="37">
        <v>2841</v>
      </c>
      <c r="M43" s="23">
        <v>17.431586697754302</v>
      </c>
      <c r="N43" s="24">
        <v>32</v>
      </c>
      <c r="O43" s="23">
        <v>0.196343109583998</v>
      </c>
      <c r="P43" s="25">
        <v>291</v>
      </c>
      <c r="Q43" s="26">
        <v>1.78549515277948</v>
      </c>
      <c r="R43" s="38">
        <v>2148</v>
      </c>
      <c r="S43" s="26">
        <v>13.1795312308259</v>
      </c>
      <c r="T43" s="71">
        <v>3702</v>
      </c>
      <c r="U43" s="72">
        <v>99.891950297136702</v>
      </c>
    </row>
    <row r="44" spans="1:21" s="28" customFormat="1" ht="15" customHeight="1" x14ac:dyDescent="0.2">
      <c r="A44" s="19" t="s">
        <v>70</v>
      </c>
      <c r="B44" s="29" t="s">
        <v>55</v>
      </c>
      <c r="C44" s="30">
        <v>20012</v>
      </c>
      <c r="D44" s="31">
        <v>685</v>
      </c>
      <c r="E44" s="32">
        <v>3.4229462322606401</v>
      </c>
      <c r="F44" s="39">
        <v>1472</v>
      </c>
      <c r="G44" s="32">
        <v>7.3555866480111902</v>
      </c>
      <c r="H44" s="33">
        <v>16388</v>
      </c>
      <c r="I44" s="32">
        <v>81.890865480711597</v>
      </c>
      <c r="J44" s="33">
        <v>244</v>
      </c>
      <c r="K44" s="32">
        <v>1.2192684389366399</v>
      </c>
      <c r="L44" s="33">
        <v>861</v>
      </c>
      <c r="M44" s="32">
        <v>4.3024185488706799</v>
      </c>
      <c r="N44" s="39">
        <v>268</v>
      </c>
      <c r="O44" s="32">
        <v>1.3391964821107301</v>
      </c>
      <c r="P44" s="42">
        <v>94</v>
      </c>
      <c r="Q44" s="35">
        <v>0.46971816909854103</v>
      </c>
      <c r="R44" s="40">
        <v>2884</v>
      </c>
      <c r="S44" s="35">
        <v>14.4113531880871</v>
      </c>
      <c r="T44" s="73">
        <v>1774</v>
      </c>
      <c r="U44" s="74">
        <v>99.6054114994363</v>
      </c>
    </row>
    <row r="45" spans="1:21" s="28" customFormat="1" ht="15" customHeight="1" x14ac:dyDescent="0.2">
      <c r="A45" s="19" t="s">
        <v>70</v>
      </c>
      <c r="B45" s="36" t="s">
        <v>56</v>
      </c>
      <c r="C45" s="21">
        <v>27269</v>
      </c>
      <c r="D45" s="38">
        <v>428</v>
      </c>
      <c r="E45" s="23">
        <v>1.56954783820455</v>
      </c>
      <c r="F45" s="24">
        <v>2479</v>
      </c>
      <c r="G45" s="23">
        <v>9.0909090909090899</v>
      </c>
      <c r="H45" s="37">
        <v>20795</v>
      </c>
      <c r="I45" s="23">
        <v>76.258755363233007</v>
      </c>
      <c r="J45" s="24">
        <v>626</v>
      </c>
      <c r="K45" s="23">
        <v>2.2956470717664699</v>
      </c>
      <c r="L45" s="37">
        <v>2270</v>
      </c>
      <c r="M45" s="23">
        <v>8.3244710110381792</v>
      </c>
      <c r="N45" s="24">
        <v>481</v>
      </c>
      <c r="O45" s="23">
        <v>1.76390773405699</v>
      </c>
      <c r="P45" s="25">
        <v>190</v>
      </c>
      <c r="Q45" s="26">
        <v>0.696761890791742</v>
      </c>
      <c r="R45" s="22">
        <v>4665</v>
      </c>
      <c r="S45" s="26">
        <v>17.107338002860399</v>
      </c>
      <c r="T45" s="71">
        <v>1312</v>
      </c>
      <c r="U45" s="72">
        <v>100</v>
      </c>
    </row>
    <row r="46" spans="1:21" s="28" customFormat="1" ht="15" customHeight="1" x14ac:dyDescent="0.2">
      <c r="A46" s="19" t="s">
        <v>70</v>
      </c>
      <c r="B46" s="29" t="s">
        <v>57</v>
      </c>
      <c r="C46" s="30">
        <v>25146</v>
      </c>
      <c r="D46" s="31">
        <v>87</v>
      </c>
      <c r="E46" s="32">
        <v>0.34597947983774802</v>
      </c>
      <c r="F46" s="33">
        <v>5469</v>
      </c>
      <c r="G46" s="32">
        <v>21.748985922214299</v>
      </c>
      <c r="H46" s="39">
        <v>14093</v>
      </c>
      <c r="I46" s="32">
        <v>56.044698958084801</v>
      </c>
      <c r="J46" s="39">
        <v>1940</v>
      </c>
      <c r="K46" s="32">
        <v>7.71494472281874</v>
      </c>
      <c r="L46" s="39">
        <v>2842</v>
      </c>
      <c r="M46" s="32">
        <v>11.301996341366401</v>
      </c>
      <c r="N46" s="39">
        <v>99</v>
      </c>
      <c r="O46" s="32">
        <v>0.39370078740157499</v>
      </c>
      <c r="P46" s="42">
        <v>616</v>
      </c>
      <c r="Q46" s="35">
        <v>2.4496937882764702</v>
      </c>
      <c r="R46" s="31">
        <v>4504</v>
      </c>
      <c r="S46" s="35">
        <v>17.911397438956499</v>
      </c>
      <c r="T46" s="73">
        <v>3220</v>
      </c>
      <c r="U46" s="74">
        <v>99.596273291925499</v>
      </c>
    </row>
    <row r="47" spans="1:21" s="28" customFormat="1" ht="15" customHeight="1" x14ac:dyDescent="0.2">
      <c r="A47" s="19" t="s">
        <v>70</v>
      </c>
      <c r="B47" s="36" t="s">
        <v>58</v>
      </c>
      <c r="C47" s="58">
        <v>4212</v>
      </c>
      <c r="D47" s="38">
        <v>4</v>
      </c>
      <c r="E47" s="23">
        <v>9.4966761633428307E-2</v>
      </c>
      <c r="F47" s="37">
        <v>342</v>
      </c>
      <c r="G47" s="23">
        <v>8.1196581196581192</v>
      </c>
      <c r="H47" s="37">
        <v>3062</v>
      </c>
      <c r="I47" s="23">
        <v>72.697056030389405</v>
      </c>
      <c r="J47" s="37">
        <v>439</v>
      </c>
      <c r="K47" s="23">
        <v>10.4226020892688</v>
      </c>
      <c r="L47" s="37">
        <v>303</v>
      </c>
      <c r="M47" s="23">
        <v>7.1937321937321901</v>
      </c>
      <c r="N47" s="37">
        <v>12</v>
      </c>
      <c r="O47" s="23">
        <v>0.28490028490028502</v>
      </c>
      <c r="P47" s="25">
        <v>50</v>
      </c>
      <c r="Q47" s="26">
        <v>1.18708452041785</v>
      </c>
      <c r="R47" s="38">
        <v>701</v>
      </c>
      <c r="S47" s="26">
        <v>16.6429249762583</v>
      </c>
      <c r="T47" s="71">
        <v>291</v>
      </c>
      <c r="U47" s="72">
        <v>100</v>
      </c>
    </row>
    <row r="48" spans="1:21" s="28" customFormat="1" ht="15" customHeight="1" x14ac:dyDescent="0.2">
      <c r="A48" s="19" t="s">
        <v>70</v>
      </c>
      <c r="B48" s="29" t="s">
        <v>59</v>
      </c>
      <c r="C48" s="30">
        <v>18309</v>
      </c>
      <c r="D48" s="40">
        <v>50</v>
      </c>
      <c r="E48" s="32">
        <v>0.273089737287673</v>
      </c>
      <c r="F48" s="33">
        <v>2039</v>
      </c>
      <c r="G48" s="32">
        <v>11.136599486591299</v>
      </c>
      <c r="H48" s="39">
        <v>14488</v>
      </c>
      <c r="I48" s="32">
        <v>79.130482276476002</v>
      </c>
      <c r="J48" s="33">
        <v>238</v>
      </c>
      <c r="K48" s="32">
        <v>1.29990714948932</v>
      </c>
      <c r="L48" s="33">
        <v>1245</v>
      </c>
      <c r="M48" s="32">
        <v>6.7999344584630501</v>
      </c>
      <c r="N48" s="33">
        <v>96</v>
      </c>
      <c r="O48" s="32">
        <v>0.52433229559233197</v>
      </c>
      <c r="P48" s="42">
        <v>153</v>
      </c>
      <c r="Q48" s="35">
        <v>0.83565459610027903</v>
      </c>
      <c r="R48" s="40">
        <v>1863</v>
      </c>
      <c r="S48" s="35">
        <v>10.175323611338699</v>
      </c>
      <c r="T48" s="73">
        <v>1219</v>
      </c>
      <c r="U48" s="74">
        <v>100</v>
      </c>
    </row>
    <row r="49" spans="1:23" s="28" customFormat="1" ht="15" customHeight="1" x14ac:dyDescent="0.2">
      <c r="A49" s="19" t="s">
        <v>70</v>
      </c>
      <c r="B49" s="36" t="s">
        <v>60</v>
      </c>
      <c r="C49" s="58">
        <v>1735</v>
      </c>
      <c r="D49" s="22">
        <v>147</v>
      </c>
      <c r="E49" s="23">
        <v>8.4726224783861692</v>
      </c>
      <c r="F49" s="24">
        <v>379</v>
      </c>
      <c r="G49" s="23">
        <v>21.844380403458199</v>
      </c>
      <c r="H49" s="24">
        <v>491</v>
      </c>
      <c r="I49" s="23">
        <v>28.299711815561999</v>
      </c>
      <c r="J49" s="24">
        <v>442</v>
      </c>
      <c r="K49" s="23">
        <v>25.4755043227666</v>
      </c>
      <c r="L49" s="37">
        <v>272</v>
      </c>
      <c r="M49" s="23">
        <v>15.6772334293948</v>
      </c>
      <c r="N49" s="37" t="s">
        <v>71</v>
      </c>
      <c r="O49" s="23">
        <v>0.11527377521613801</v>
      </c>
      <c r="P49" s="41" t="s">
        <v>71</v>
      </c>
      <c r="Q49" s="26">
        <v>0.11527377521613801</v>
      </c>
      <c r="R49" s="38">
        <v>194</v>
      </c>
      <c r="S49" s="26">
        <v>11.181556195965401</v>
      </c>
      <c r="T49" s="71">
        <v>668</v>
      </c>
      <c r="U49" s="72">
        <v>100</v>
      </c>
    </row>
    <row r="50" spans="1:23" s="28" customFormat="1" ht="15" customHeight="1" x14ac:dyDescent="0.2">
      <c r="A50" s="19" t="s">
        <v>70</v>
      </c>
      <c r="B50" s="29" t="s">
        <v>61</v>
      </c>
      <c r="C50" s="30">
        <v>15059</v>
      </c>
      <c r="D50" s="31">
        <v>21</v>
      </c>
      <c r="E50" s="32">
        <v>0.139451490802842</v>
      </c>
      <c r="F50" s="33">
        <v>1721</v>
      </c>
      <c r="G50" s="32">
        <v>11.428381698652</v>
      </c>
      <c r="H50" s="39">
        <v>8394</v>
      </c>
      <c r="I50" s="32">
        <v>55.7407530380503</v>
      </c>
      <c r="J50" s="33">
        <v>735</v>
      </c>
      <c r="K50" s="32">
        <v>4.8808021780994801</v>
      </c>
      <c r="L50" s="33">
        <v>4094</v>
      </c>
      <c r="M50" s="32">
        <v>27.1864001593731</v>
      </c>
      <c r="N50" s="39">
        <v>38</v>
      </c>
      <c r="O50" s="32">
        <v>0.25234079288133299</v>
      </c>
      <c r="P50" s="42">
        <v>56</v>
      </c>
      <c r="Q50" s="35">
        <v>0.37187064214091198</v>
      </c>
      <c r="R50" s="31">
        <v>1480</v>
      </c>
      <c r="S50" s="35">
        <v>9.8280098280098294</v>
      </c>
      <c r="T50" s="73">
        <v>1802</v>
      </c>
      <c r="U50" s="74">
        <v>100</v>
      </c>
    </row>
    <row r="51" spans="1:23" s="28" customFormat="1" ht="15" customHeight="1" x14ac:dyDescent="0.2">
      <c r="A51" s="19" t="s">
        <v>70</v>
      </c>
      <c r="B51" s="36" t="s">
        <v>62</v>
      </c>
      <c r="C51" s="21">
        <v>405372</v>
      </c>
      <c r="D51" s="38">
        <v>1079</v>
      </c>
      <c r="E51" s="23">
        <v>0.26617526617526599</v>
      </c>
      <c r="F51" s="37">
        <v>23033</v>
      </c>
      <c r="G51" s="23">
        <v>5.6819415253150201</v>
      </c>
      <c r="H51" s="24">
        <v>368066</v>
      </c>
      <c r="I51" s="23">
        <v>90.797095013962505</v>
      </c>
      <c r="J51" s="24">
        <v>4828</v>
      </c>
      <c r="K51" s="23">
        <v>1.1910048054626401</v>
      </c>
      <c r="L51" s="24">
        <v>7114</v>
      </c>
      <c r="M51" s="23">
        <v>1.75493127300356</v>
      </c>
      <c r="N51" s="37">
        <v>381</v>
      </c>
      <c r="O51" s="23">
        <v>9.3987744590154201E-2</v>
      </c>
      <c r="P51" s="25">
        <v>871</v>
      </c>
      <c r="Q51" s="26">
        <v>0.214864371490878</v>
      </c>
      <c r="R51" s="22">
        <v>36502</v>
      </c>
      <c r="S51" s="26">
        <v>9.0045686431228606</v>
      </c>
      <c r="T51" s="71">
        <v>8472</v>
      </c>
      <c r="U51" s="72">
        <v>99.988196411709197</v>
      </c>
    </row>
    <row r="52" spans="1:23" s="28" customFormat="1" ht="15" customHeight="1" x14ac:dyDescent="0.2">
      <c r="A52" s="19" t="s">
        <v>70</v>
      </c>
      <c r="B52" s="29" t="s">
        <v>63</v>
      </c>
      <c r="C52" s="30">
        <v>22022</v>
      </c>
      <c r="D52" s="40">
        <v>557</v>
      </c>
      <c r="E52" s="32">
        <v>2.5292888929252602</v>
      </c>
      <c r="F52" s="33">
        <v>1539</v>
      </c>
      <c r="G52" s="32">
        <v>6.9884660793751703</v>
      </c>
      <c r="H52" s="39">
        <v>17049</v>
      </c>
      <c r="I52" s="32">
        <v>77.418036508945605</v>
      </c>
      <c r="J52" s="39">
        <v>765</v>
      </c>
      <c r="K52" s="32">
        <v>3.47379892834438</v>
      </c>
      <c r="L52" s="33">
        <v>1202</v>
      </c>
      <c r="M52" s="32">
        <v>5.4581781854509099</v>
      </c>
      <c r="N52" s="39">
        <v>705</v>
      </c>
      <c r="O52" s="32">
        <v>3.20134411043502</v>
      </c>
      <c r="P52" s="34">
        <v>205</v>
      </c>
      <c r="Q52" s="35">
        <v>0.93088729452365804</v>
      </c>
      <c r="R52" s="31">
        <v>4065</v>
      </c>
      <c r="S52" s="35">
        <v>18.4588139133594</v>
      </c>
      <c r="T52" s="73">
        <v>981</v>
      </c>
      <c r="U52" s="74">
        <v>100</v>
      </c>
    </row>
    <row r="53" spans="1:23" s="28" customFormat="1" ht="15" customHeight="1" x14ac:dyDescent="0.2">
      <c r="A53" s="19" t="s">
        <v>70</v>
      </c>
      <c r="B53" s="36" t="s">
        <v>64</v>
      </c>
      <c r="C53" s="58">
        <v>839</v>
      </c>
      <c r="D53" s="38" t="s">
        <v>71</v>
      </c>
      <c r="E53" s="23">
        <v>0.23837902264600699</v>
      </c>
      <c r="F53" s="37">
        <v>308</v>
      </c>
      <c r="G53" s="23">
        <v>36.710369487485103</v>
      </c>
      <c r="H53" s="37">
        <v>56</v>
      </c>
      <c r="I53" s="23">
        <v>6.6746126340882004</v>
      </c>
      <c r="J53" s="24">
        <v>251</v>
      </c>
      <c r="K53" s="23">
        <v>29.9165673420739</v>
      </c>
      <c r="L53" s="37">
        <v>201</v>
      </c>
      <c r="M53" s="23">
        <v>23.957091775923701</v>
      </c>
      <c r="N53" s="24">
        <v>4</v>
      </c>
      <c r="O53" s="23">
        <v>0.47675804529201399</v>
      </c>
      <c r="P53" s="41">
        <v>17</v>
      </c>
      <c r="Q53" s="26">
        <v>2.0262216924910601</v>
      </c>
      <c r="R53" s="38">
        <v>62</v>
      </c>
      <c r="S53" s="26">
        <v>7.3897497020262204</v>
      </c>
      <c r="T53" s="71">
        <v>295</v>
      </c>
      <c r="U53" s="72">
        <v>100</v>
      </c>
    </row>
    <row r="54" spans="1:23" s="28" customFormat="1" ht="15" customHeight="1" x14ac:dyDescent="0.2">
      <c r="A54" s="19" t="s">
        <v>70</v>
      </c>
      <c r="B54" s="29" t="s">
        <v>65</v>
      </c>
      <c r="C54" s="30">
        <v>49008</v>
      </c>
      <c r="D54" s="40">
        <v>261</v>
      </c>
      <c r="E54" s="32">
        <v>0.53256611165524004</v>
      </c>
      <c r="F54" s="33">
        <v>9480</v>
      </c>
      <c r="G54" s="44">
        <v>19.343780607247801</v>
      </c>
      <c r="H54" s="39">
        <v>30401</v>
      </c>
      <c r="I54" s="44">
        <v>62.032729350310198</v>
      </c>
      <c r="J54" s="33">
        <v>3523</v>
      </c>
      <c r="K54" s="32">
        <v>7.1886222657525298</v>
      </c>
      <c r="L54" s="33">
        <v>4769</v>
      </c>
      <c r="M54" s="32">
        <v>9.7310643160300394</v>
      </c>
      <c r="N54" s="33">
        <v>64</v>
      </c>
      <c r="O54" s="32">
        <v>0.130590923930787</v>
      </c>
      <c r="P54" s="42">
        <v>510</v>
      </c>
      <c r="Q54" s="35">
        <v>1.0406464250734599</v>
      </c>
      <c r="R54" s="31">
        <v>8435</v>
      </c>
      <c r="S54" s="35">
        <v>17.211475677440401</v>
      </c>
      <c r="T54" s="73">
        <v>1984</v>
      </c>
      <c r="U54" s="74">
        <v>100</v>
      </c>
    </row>
    <row r="55" spans="1:23" s="28" customFormat="1" ht="15" customHeight="1" x14ac:dyDescent="0.2">
      <c r="A55" s="19" t="s">
        <v>70</v>
      </c>
      <c r="B55" s="36" t="s">
        <v>66</v>
      </c>
      <c r="C55" s="21">
        <v>43652</v>
      </c>
      <c r="D55" s="38">
        <v>269</v>
      </c>
      <c r="E55" s="23">
        <v>0.61623751489049805</v>
      </c>
      <c r="F55" s="24">
        <v>6066</v>
      </c>
      <c r="G55" s="23">
        <v>13.896270503069699</v>
      </c>
      <c r="H55" s="37">
        <v>29673</v>
      </c>
      <c r="I55" s="23">
        <v>67.976266837716494</v>
      </c>
      <c r="J55" s="37">
        <v>2040</v>
      </c>
      <c r="K55" s="23">
        <v>4.6733253917346298</v>
      </c>
      <c r="L55" s="24">
        <v>4279</v>
      </c>
      <c r="M55" s="23">
        <v>9.8025290937414091</v>
      </c>
      <c r="N55" s="24">
        <v>815</v>
      </c>
      <c r="O55" s="23">
        <v>1.8670393109135901</v>
      </c>
      <c r="P55" s="41">
        <v>510</v>
      </c>
      <c r="Q55" s="26">
        <v>1.1683313479336599</v>
      </c>
      <c r="R55" s="22">
        <v>6207</v>
      </c>
      <c r="S55" s="26">
        <v>14.219279758086699</v>
      </c>
      <c r="T55" s="71">
        <v>2256</v>
      </c>
      <c r="U55" s="72">
        <v>100</v>
      </c>
    </row>
    <row r="56" spans="1:23" s="28" customFormat="1" ht="15" customHeight="1" x14ac:dyDescent="0.2">
      <c r="A56" s="19" t="s">
        <v>70</v>
      </c>
      <c r="B56" s="29" t="s">
        <v>67</v>
      </c>
      <c r="C56" s="30">
        <v>1021</v>
      </c>
      <c r="D56" s="31">
        <v>6</v>
      </c>
      <c r="E56" s="32">
        <v>0.58765915768854105</v>
      </c>
      <c r="F56" s="33">
        <v>298</v>
      </c>
      <c r="G56" s="32">
        <v>29.187071498530901</v>
      </c>
      <c r="H56" s="33">
        <v>479</v>
      </c>
      <c r="I56" s="32">
        <v>46.9147894221352</v>
      </c>
      <c r="J56" s="39">
        <v>51</v>
      </c>
      <c r="K56" s="32">
        <v>4.9951028403526001</v>
      </c>
      <c r="L56" s="33">
        <v>162</v>
      </c>
      <c r="M56" s="32">
        <v>15.8667972575906</v>
      </c>
      <c r="N56" s="39">
        <v>13</v>
      </c>
      <c r="O56" s="32">
        <v>1.2732615083251699</v>
      </c>
      <c r="P56" s="34">
        <v>12</v>
      </c>
      <c r="Q56" s="35">
        <v>1.1753183153770801</v>
      </c>
      <c r="R56" s="40">
        <v>116</v>
      </c>
      <c r="S56" s="35">
        <v>11.3614103819785</v>
      </c>
      <c r="T56" s="73">
        <v>733</v>
      </c>
      <c r="U56" s="74">
        <v>100</v>
      </c>
    </row>
    <row r="57" spans="1:23" s="28" customFormat="1" ht="15" customHeight="1" x14ac:dyDescent="0.2">
      <c r="A57" s="19" t="s">
        <v>70</v>
      </c>
      <c r="B57" s="36" t="s">
        <v>68</v>
      </c>
      <c r="C57" s="21">
        <v>23546</v>
      </c>
      <c r="D57" s="38">
        <v>45</v>
      </c>
      <c r="E57" s="23">
        <v>0.19111526373906401</v>
      </c>
      <c r="F57" s="37">
        <v>6254</v>
      </c>
      <c r="G57" s="23">
        <v>26.560774653869</v>
      </c>
      <c r="H57" s="24">
        <v>15106</v>
      </c>
      <c r="I57" s="23">
        <v>64.155270534273299</v>
      </c>
      <c r="J57" s="24">
        <v>582</v>
      </c>
      <c r="K57" s="23">
        <v>2.4717574110252301</v>
      </c>
      <c r="L57" s="24">
        <v>1373</v>
      </c>
      <c r="M57" s="23">
        <v>5.83113904697188</v>
      </c>
      <c r="N57" s="24">
        <v>56</v>
      </c>
      <c r="O57" s="23">
        <v>0.237832328208613</v>
      </c>
      <c r="P57" s="41">
        <v>130</v>
      </c>
      <c r="Q57" s="26">
        <v>0.55211076191285102</v>
      </c>
      <c r="R57" s="38">
        <v>4147</v>
      </c>
      <c r="S57" s="26">
        <v>17.612333305020002</v>
      </c>
      <c r="T57" s="71">
        <v>2242</v>
      </c>
      <c r="U57" s="72">
        <v>99.955396966993803</v>
      </c>
    </row>
    <row r="58" spans="1:23" s="28" customFormat="1" ht="15" customHeight="1" thickBot="1" x14ac:dyDescent="0.25">
      <c r="A58" s="19" t="s">
        <v>70</v>
      </c>
      <c r="B58" s="45" t="s">
        <v>69</v>
      </c>
      <c r="C58" s="46">
        <v>1296</v>
      </c>
      <c r="D58" s="47">
        <v>147</v>
      </c>
      <c r="E58" s="48">
        <v>11.342592592592601</v>
      </c>
      <c r="F58" s="49">
        <v>45</v>
      </c>
      <c r="G58" s="48">
        <v>3.4722222222222201</v>
      </c>
      <c r="H58" s="50">
        <v>983</v>
      </c>
      <c r="I58" s="48">
        <v>75.848765432098801</v>
      </c>
      <c r="J58" s="49">
        <v>11</v>
      </c>
      <c r="K58" s="48">
        <v>0.84876543209876498</v>
      </c>
      <c r="L58" s="49">
        <v>104</v>
      </c>
      <c r="M58" s="48">
        <v>8.0246913580246897</v>
      </c>
      <c r="N58" s="50" t="s">
        <v>71</v>
      </c>
      <c r="O58" s="48">
        <v>0.15432098765432101</v>
      </c>
      <c r="P58" s="51">
        <v>4</v>
      </c>
      <c r="Q58" s="52">
        <v>0.30864197530864201</v>
      </c>
      <c r="R58" s="47">
        <v>284</v>
      </c>
      <c r="S58" s="52">
        <v>21.9135802469136</v>
      </c>
      <c r="T58" s="76">
        <v>349</v>
      </c>
      <c r="U58" s="77">
        <v>100</v>
      </c>
    </row>
    <row r="59" spans="1:23" s="56" customFormat="1" ht="15" customHeight="1" x14ac:dyDescent="0.2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 x14ac:dyDescent="0.2">
      <c r="A60" s="59"/>
      <c r="B60" s="60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2,310,173 public school male students who are English language learners enrolled in English language instruction educational programs, 20,354 (0.9%) were American Indian or Alaska Native, and 335,432 (14.5%)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28" customFormat="1" ht="15" customHeight="1" x14ac:dyDescent="0.2">
      <c r="A61" s="19"/>
      <c r="B61" s="60" t="s">
        <v>15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4"/>
      <c r="S61" s="64"/>
      <c r="T61" s="65"/>
      <c r="U61" s="65"/>
    </row>
    <row r="62" spans="1:23" s="56" customFormat="1" ht="14.1" customHeight="1" x14ac:dyDescent="0.2">
      <c r="B62" s="53" t="s">
        <v>14</v>
      </c>
      <c r="C62" s="28"/>
      <c r="D62" s="54"/>
      <c r="E62" s="54"/>
      <c r="F62" s="54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28"/>
      <c r="S62" s="54"/>
      <c r="T62" s="55"/>
      <c r="U62" s="54"/>
    </row>
    <row r="63" spans="1:23" s="56" customFormat="1" ht="15" customHeight="1" x14ac:dyDescent="0.2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 x14ac:dyDescent="0.2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spans="1:21" s="56" customFormat="1" ht="15" customHeight="1" x14ac:dyDescent="0.2">
      <c r="A65" s="59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</sheetData>
  <mergeCells count="13">
    <mergeCell ref="B4:B5"/>
    <mergeCell ref="C4:C5"/>
    <mergeCell ref="D4:Q4"/>
    <mergeCell ref="R4:S5"/>
    <mergeCell ref="U4:U5"/>
    <mergeCell ref="D5:E5"/>
    <mergeCell ref="F5:G5"/>
    <mergeCell ref="H5:I5"/>
    <mergeCell ref="J5:K5"/>
    <mergeCell ref="L5:M5"/>
    <mergeCell ref="N5:O5"/>
    <mergeCell ref="P5:Q5"/>
    <mergeCell ref="T4:T5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opLeftCell="D1" zoomScaleNormal="100" workbookViewId="0">
      <selection activeCell="N37" sqref="N37"/>
    </sheetView>
  </sheetViews>
  <sheetFormatPr defaultColWidth="12.1640625" defaultRowHeight="15" customHeight="1" x14ac:dyDescent="0.2"/>
  <cols>
    <col min="1" max="1" width="16" style="8" customWidth="1"/>
    <col min="2" max="2" width="22" style="1" customWidth="1"/>
    <col min="3" max="21" width="14.83203125" style="1" customWidth="1"/>
    <col min="22" max="16384" width="12.1640625" style="5"/>
  </cols>
  <sheetData>
    <row r="2" spans="1:24" s="2" customFormat="1" ht="15" customHeight="1" x14ac:dyDescent="0.25">
      <c r="A2" s="7"/>
      <c r="B2" s="78" t="str">
        <f>CONCATENATE("Number and percentage of public school female students ",A7, ", by race/ethnicity and disability status, by state: School Year 2011-12")</f>
        <v>Number and percentage of public school female students who are English language learners enrolled in English language instruction educational programs, by race/ethnicity and disability status,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4" s="10" customFormat="1" ht="24.95" customHeight="1" x14ac:dyDescent="0.2">
      <c r="A4" s="9"/>
      <c r="B4" s="86" t="s">
        <v>0</v>
      </c>
      <c r="C4" s="88" t="s">
        <v>11</v>
      </c>
      <c r="D4" s="90" t="s">
        <v>10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17</v>
      </c>
      <c r="S4" s="94"/>
      <c r="T4" s="97" t="s">
        <v>16</v>
      </c>
      <c r="U4" s="79" t="s">
        <v>12</v>
      </c>
    </row>
    <row r="5" spans="1:24" s="10" customFormat="1" ht="24.95" customHeight="1" x14ac:dyDescent="0.2">
      <c r="A5" s="9"/>
      <c r="B5" s="87"/>
      <c r="C5" s="89"/>
      <c r="D5" s="81" t="s">
        <v>1</v>
      </c>
      <c r="E5" s="82"/>
      <c r="F5" s="83" t="s">
        <v>2</v>
      </c>
      <c r="G5" s="82"/>
      <c r="H5" s="84" t="s">
        <v>3</v>
      </c>
      <c r="I5" s="82"/>
      <c r="J5" s="84" t="s">
        <v>4</v>
      </c>
      <c r="K5" s="82"/>
      <c r="L5" s="84" t="s">
        <v>5</v>
      </c>
      <c r="M5" s="82"/>
      <c r="N5" s="84" t="s">
        <v>6</v>
      </c>
      <c r="O5" s="82"/>
      <c r="P5" s="84" t="s">
        <v>7</v>
      </c>
      <c r="Q5" s="85"/>
      <c r="R5" s="95"/>
      <c r="S5" s="96"/>
      <c r="T5" s="98"/>
      <c r="U5" s="80"/>
    </row>
    <row r="6" spans="1:24" s="10" customFormat="1" ht="15" customHeight="1" thickBot="1" x14ac:dyDescent="0.25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4" s="28" customFormat="1" ht="15" customHeight="1" x14ac:dyDescent="0.2">
      <c r="A7" s="70" t="s">
        <v>70</v>
      </c>
      <c r="B7" s="20" t="s">
        <v>18</v>
      </c>
      <c r="C7" s="21">
        <v>2014919</v>
      </c>
      <c r="D7" s="22">
        <v>16798</v>
      </c>
      <c r="E7" s="23">
        <v>0.83368115542113597</v>
      </c>
      <c r="F7" s="37">
        <v>211713</v>
      </c>
      <c r="G7" s="23">
        <v>10.5072710118868</v>
      </c>
      <c r="H7" s="24">
        <v>1585959</v>
      </c>
      <c r="I7" s="23">
        <v>78.710806737144296</v>
      </c>
      <c r="J7" s="24">
        <v>72098</v>
      </c>
      <c r="K7" s="23">
        <v>3.5782083547775398</v>
      </c>
      <c r="L7" s="24">
        <v>103556</v>
      </c>
      <c r="M7" s="23">
        <v>5.1394621818544604</v>
      </c>
      <c r="N7" s="24">
        <v>11577</v>
      </c>
      <c r="O7" s="23">
        <v>0.57456403954699897</v>
      </c>
      <c r="P7" s="25">
        <v>13218</v>
      </c>
      <c r="Q7" s="26">
        <v>0.65600651936876897</v>
      </c>
      <c r="R7" s="27">
        <v>167261</v>
      </c>
      <c r="S7" s="26">
        <v>8.3011277376410693</v>
      </c>
      <c r="T7" s="71">
        <v>95635</v>
      </c>
      <c r="U7" s="72">
        <v>99.893344486851007</v>
      </c>
    </row>
    <row r="8" spans="1:24" s="28" customFormat="1" ht="15" customHeight="1" x14ac:dyDescent="0.2">
      <c r="A8" s="70" t="s">
        <v>70</v>
      </c>
      <c r="B8" s="29" t="s">
        <v>19</v>
      </c>
      <c r="C8" s="30">
        <v>8496</v>
      </c>
      <c r="D8" s="31">
        <v>8</v>
      </c>
      <c r="E8" s="32">
        <v>9.4161958568738199E-2</v>
      </c>
      <c r="F8" s="33">
        <v>930</v>
      </c>
      <c r="G8" s="32">
        <v>10.946327683615801</v>
      </c>
      <c r="H8" s="39">
        <v>7089</v>
      </c>
      <c r="I8" s="32">
        <v>83.439265536723198</v>
      </c>
      <c r="J8" s="39">
        <v>102</v>
      </c>
      <c r="K8" s="32">
        <v>1.20056497175141</v>
      </c>
      <c r="L8" s="39">
        <v>264</v>
      </c>
      <c r="M8" s="32">
        <v>3.1073446327683598</v>
      </c>
      <c r="N8" s="39">
        <v>40</v>
      </c>
      <c r="O8" s="32">
        <v>0.47080979284369101</v>
      </c>
      <c r="P8" s="34">
        <v>63</v>
      </c>
      <c r="Q8" s="35">
        <v>0.74152542372881403</v>
      </c>
      <c r="R8" s="31">
        <v>408</v>
      </c>
      <c r="S8" s="35">
        <v>4.8022598870056497</v>
      </c>
      <c r="T8" s="73">
        <v>1432</v>
      </c>
      <c r="U8" s="74">
        <v>100</v>
      </c>
    </row>
    <row r="9" spans="1:24" s="28" customFormat="1" ht="15" customHeight="1" x14ac:dyDescent="0.2">
      <c r="A9" s="70" t="s">
        <v>70</v>
      </c>
      <c r="B9" s="36" t="s">
        <v>20</v>
      </c>
      <c r="C9" s="58">
        <v>5460</v>
      </c>
      <c r="D9" s="22">
        <v>2333</v>
      </c>
      <c r="E9" s="23">
        <v>42.728937728937701</v>
      </c>
      <c r="F9" s="24">
        <v>1314</v>
      </c>
      <c r="G9" s="23">
        <v>24.065934065934101</v>
      </c>
      <c r="H9" s="24">
        <v>691</v>
      </c>
      <c r="I9" s="23">
        <v>12.6556776556777</v>
      </c>
      <c r="J9" s="37">
        <v>129</v>
      </c>
      <c r="K9" s="23">
        <v>2.36263736263736</v>
      </c>
      <c r="L9" s="24">
        <v>366</v>
      </c>
      <c r="M9" s="23">
        <v>6.7032967032966999</v>
      </c>
      <c r="N9" s="24">
        <v>465</v>
      </c>
      <c r="O9" s="23">
        <v>8.51648351648352</v>
      </c>
      <c r="P9" s="41">
        <v>162</v>
      </c>
      <c r="Q9" s="26">
        <v>2.9670329670329698</v>
      </c>
      <c r="R9" s="38">
        <v>752</v>
      </c>
      <c r="S9" s="26">
        <v>13.7728937728938</v>
      </c>
      <c r="T9" s="71">
        <v>493</v>
      </c>
      <c r="U9" s="72">
        <v>100</v>
      </c>
    </row>
    <row r="10" spans="1:24" s="28" customFormat="1" ht="15" customHeight="1" x14ac:dyDescent="0.2">
      <c r="A10" s="70" t="s">
        <v>70</v>
      </c>
      <c r="B10" s="29" t="s">
        <v>21</v>
      </c>
      <c r="C10" s="43">
        <v>31948</v>
      </c>
      <c r="D10" s="40">
        <v>777</v>
      </c>
      <c r="E10" s="32">
        <v>2.4320771253286599</v>
      </c>
      <c r="F10" s="33">
        <v>1336</v>
      </c>
      <c r="G10" s="32">
        <v>4.1817954175535199</v>
      </c>
      <c r="H10" s="39">
        <v>28074</v>
      </c>
      <c r="I10" s="32">
        <v>87.874045323650904</v>
      </c>
      <c r="J10" s="33">
        <v>569</v>
      </c>
      <c r="K10" s="32">
        <v>1.7810191561287101</v>
      </c>
      <c r="L10" s="33">
        <v>1029</v>
      </c>
      <c r="M10" s="32">
        <v>3.2208588957055202</v>
      </c>
      <c r="N10" s="39">
        <v>78</v>
      </c>
      <c r="O10" s="32">
        <v>0.244146738449981</v>
      </c>
      <c r="P10" s="34">
        <v>85</v>
      </c>
      <c r="Q10" s="35">
        <v>0.26605734318267199</v>
      </c>
      <c r="R10" s="40">
        <v>2211</v>
      </c>
      <c r="S10" s="35">
        <v>6.9206210091398503</v>
      </c>
      <c r="T10" s="73">
        <v>1920</v>
      </c>
      <c r="U10" s="74">
        <v>99.7916666666667</v>
      </c>
    </row>
    <row r="11" spans="1:24" s="28" customFormat="1" ht="15" customHeight="1" x14ac:dyDescent="0.2">
      <c r="A11" s="70" t="s">
        <v>70</v>
      </c>
      <c r="B11" s="36" t="s">
        <v>22</v>
      </c>
      <c r="C11" s="21">
        <v>11303</v>
      </c>
      <c r="D11" s="22">
        <v>49</v>
      </c>
      <c r="E11" s="23">
        <v>0.43351322657701502</v>
      </c>
      <c r="F11" s="37">
        <v>749</v>
      </c>
      <c r="G11" s="23">
        <v>6.62655932053437</v>
      </c>
      <c r="H11" s="24">
        <v>9959</v>
      </c>
      <c r="I11" s="23">
        <v>88.1093514996019</v>
      </c>
      <c r="J11" s="24">
        <v>33</v>
      </c>
      <c r="K11" s="23">
        <v>0.29195788728656102</v>
      </c>
      <c r="L11" s="37">
        <v>274</v>
      </c>
      <c r="M11" s="23">
        <v>2.4241351853490198</v>
      </c>
      <c r="N11" s="24">
        <v>146</v>
      </c>
      <c r="O11" s="23">
        <v>1.2916924710253901</v>
      </c>
      <c r="P11" s="41">
        <v>93</v>
      </c>
      <c r="Q11" s="26">
        <v>0.822790409625763</v>
      </c>
      <c r="R11" s="38">
        <v>644</v>
      </c>
      <c r="S11" s="26">
        <v>5.6976024064407698</v>
      </c>
      <c r="T11" s="71">
        <v>1097</v>
      </c>
      <c r="U11" s="72">
        <v>100</v>
      </c>
    </row>
    <row r="12" spans="1:24" s="28" customFormat="1" ht="15" customHeight="1" x14ac:dyDescent="0.2">
      <c r="A12" s="70" t="s">
        <v>70</v>
      </c>
      <c r="B12" s="29" t="s">
        <v>23</v>
      </c>
      <c r="C12" s="30">
        <v>634099</v>
      </c>
      <c r="D12" s="31">
        <v>3200</v>
      </c>
      <c r="E12" s="32">
        <v>0.50465305890720502</v>
      </c>
      <c r="F12" s="39">
        <v>67600</v>
      </c>
      <c r="G12" s="32">
        <v>10.6607958694147</v>
      </c>
      <c r="H12" s="33">
        <v>532084</v>
      </c>
      <c r="I12" s="32">
        <v>83.911818186119206</v>
      </c>
      <c r="J12" s="39">
        <v>2886</v>
      </c>
      <c r="K12" s="32">
        <v>0.45513397750193602</v>
      </c>
      <c r="L12" s="33">
        <v>19767</v>
      </c>
      <c r="M12" s="32">
        <v>3.11733656731835</v>
      </c>
      <c r="N12" s="39">
        <v>3384</v>
      </c>
      <c r="O12" s="32">
        <v>0.53367060979436998</v>
      </c>
      <c r="P12" s="42">
        <v>5178</v>
      </c>
      <c r="Q12" s="35">
        <v>0.81659173094422199</v>
      </c>
      <c r="R12" s="40">
        <v>59163</v>
      </c>
      <c r="S12" s="35">
        <v>9.3302465387896802</v>
      </c>
      <c r="T12" s="73">
        <v>9866</v>
      </c>
      <c r="U12" s="74">
        <v>99.929049260085094</v>
      </c>
    </row>
    <row r="13" spans="1:24" s="28" customFormat="1" ht="15" customHeight="1" x14ac:dyDescent="0.2">
      <c r="A13" s="70" t="s">
        <v>70</v>
      </c>
      <c r="B13" s="36" t="s">
        <v>24</v>
      </c>
      <c r="C13" s="58">
        <v>45864</v>
      </c>
      <c r="D13" s="22">
        <v>223</v>
      </c>
      <c r="E13" s="23">
        <v>0.48622012907727202</v>
      </c>
      <c r="F13" s="37">
        <v>3152</v>
      </c>
      <c r="G13" s="23">
        <v>6.8724925867783</v>
      </c>
      <c r="H13" s="37">
        <v>38915</v>
      </c>
      <c r="I13" s="23">
        <v>84.848683062968803</v>
      </c>
      <c r="J13" s="24">
        <v>1425</v>
      </c>
      <c r="K13" s="23">
        <v>3.1070120355834598</v>
      </c>
      <c r="L13" s="37">
        <v>1849</v>
      </c>
      <c r="M13" s="23">
        <v>4.0314843886272502</v>
      </c>
      <c r="N13" s="24">
        <v>113</v>
      </c>
      <c r="O13" s="23">
        <v>0.246380603523461</v>
      </c>
      <c r="P13" s="25">
        <v>187</v>
      </c>
      <c r="Q13" s="26">
        <v>0.40772719344147901</v>
      </c>
      <c r="R13" s="38">
        <v>3627</v>
      </c>
      <c r="S13" s="26">
        <v>7.9081632653061202</v>
      </c>
      <c r="T13" s="71">
        <v>1811</v>
      </c>
      <c r="U13" s="72">
        <v>100</v>
      </c>
    </row>
    <row r="14" spans="1:24" s="28" customFormat="1" ht="15" customHeight="1" x14ac:dyDescent="0.2">
      <c r="A14" s="70" t="s">
        <v>70</v>
      </c>
      <c r="B14" s="29" t="s">
        <v>25</v>
      </c>
      <c r="C14" s="30">
        <v>13286</v>
      </c>
      <c r="D14" s="31">
        <v>43</v>
      </c>
      <c r="E14" s="32">
        <v>0.32364895378594</v>
      </c>
      <c r="F14" s="33">
        <v>1397</v>
      </c>
      <c r="G14" s="32">
        <v>10.5148276381153</v>
      </c>
      <c r="H14" s="39">
        <v>9096</v>
      </c>
      <c r="I14" s="32">
        <v>68.463043805509599</v>
      </c>
      <c r="J14" s="39">
        <v>591</v>
      </c>
      <c r="K14" s="32">
        <v>4.4482914345928002</v>
      </c>
      <c r="L14" s="39">
        <v>2005</v>
      </c>
      <c r="M14" s="32">
        <v>15.091073310251399</v>
      </c>
      <c r="N14" s="39">
        <v>17</v>
      </c>
      <c r="O14" s="32">
        <v>0.127954237543279</v>
      </c>
      <c r="P14" s="34">
        <v>137</v>
      </c>
      <c r="Q14" s="35">
        <v>1.0311606202017201</v>
      </c>
      <c r="R14" s="40">
        <v>1322</v>
      </c>
      <c r="S14" s="35">
        <v>9.9503236489537894</v>
      </c>
      <c r="T14" s="73">
        <v>1122</v>
      </c>
      <c r="U14" s="74">
        <v>100</v>
      </c>
    </row>
    <row r="15" spans="1:24" s="28" customFormat="1" ht="15" customHeight="1" x14ac:dyDescent="0.2">
      <c r="A15" s="70" t="s">
        <v>70</v>
      </c>
      <c r="B15" s="36" t="s">
        <v>26</v>
      </c>
      <c r="C15" s="58">
        <v>2802</v>
      </c>
      <c r="D15" s="22">
        <v>14</v>
      </c>
      <c r="E15" s="23">
        <v>0.49964311206281198</v>
      </c>
      <c r="F15" s="24">
        <v>299</v>
      </c>
      <c r="G15" s="23">
        <v>10.6709493219129</v>
      </c>
      <c r="H15" s="24">
        <v>2071</v>
      </c>
      <c r="I15" s="23">
        <v>73.911491791577404</v>
      </c>
      <c r="J15" s="37">
        <v>225</v>
      </c>
      <c r="K15" s="23">
        <v>8.0299785867237699</v>
      </c>
      <c r="L15" s="24">
        <v>183</v>
      </c>
      <c r="M15" s="23">
        <v>6.5310492505353297</v>
      </c>
      <c r="N15" s="37">
        <v>6</v>
      </c>
      <c r="O15" s="23">
        <v>0.21413276231263401</v>
      </c>
      <c r="P15" s="25">
        <v>4</v>
      </c>
      <c r="Q15" s="26">
        <v>0.14275517487508901</v>
      </c>
      <c r="R15" s="38">
        <v>275</v>
      </c>
      <c r="S15" s="26">
        <v>9.8144182726623796</v>
      </c>
      <c r="T15" s="71">
        <v>232</v>
      </c>
      <c r="U15" s="72">
        <v>100</v>
      </c>
    </row>
    <row r="16" spans="1:24" s="28" customFormat="1" ht="15" customHeight="1" x14ac:dyDescent="0.2">
      <c r="A16" s="70" t="s">
        <v>70</v>
      </c>
      <c r="B16" s="29" t="s">
        <v>27</v>
      </c>
      <c r="C16" s="43">
        <v>2617</v>
      </c>
      <c r="D16" s="40">
        <v>5</v>
      </c>
      <c r="E16" s="32">
        <v>0.19105846388994999</v>
      </c>
      <c r="F16" s="39">
        <v>143</v>
      </c>
      <c r="G16" s="32">
        <v>5.4642720672525797</v>
      </c>
      <c r="H16" s="39">
        <v>1952</v>
      </c>
      <c r="I16" s="32">
        <v>74.589224302636595</v>
      </c>
      <c r="J16" s="39">
        <v>365</v>
      </c>
      <c r="K16" s="32">
        <v>13.947267863966401</v>
      </c>
      <c r="L16" s="39">
        <v>132</v>
      </c>
      <c r="M16" s="32">
        <v>5.0439434466946897</v>
      </c>
      <c r="N16" s="33">
        <v>8</v>
      </c>
      <c r="O16" s="32">
        <v>0.30569354222392098</v>
      </c>
      <c r="P16" s="34">
        <v>12</v>
      </c>
      <c r="Q16" s="35">
        <v>0.45854031333588102</v>
      </c>
      <c r="R16" s="40">
        <v>238</v>
      </c>
      <c r="S16" s="35">
        <v>9.0943828811616392</v>
      </c>
      <c r="T16" s="75">
        <v>211</v>
      </c>
      <c r="U16" s="74">
        <v>99.526066350710906</v>
      </c>
    </row>
    <row r="17" spans="1:21" s="28" customFormat="1" ht="15" customHeight="1" x14ac:dyDescent="0.2">
      <c r="A17" s="70" t="s">
        <v>70</v>
      </c>
      <c r="B17" s="36" t="s">
        <v>28</v>
      </c>
      <c r="C17" s="21">
        <v>112166</v>
      </c>
      <c r="D17" s="22">
        <v>329</v>
      </c>
      <c r="E17" s="23">
        <v>0.29331526487527398</v>
      </c>
      <c r="F17" s="37">
        <v>4580</v>
      </c>
      <c r="G17" s="23">
        <v>4.0832337785068598</v>
      </c>
      <c r="H17" s="37">
        <v>85559</v>
      </c>
      <c r="I17" s="23">
        <v>76.278908047001806</v>
      </c>
      <c r="J17" s="37">
        <v>15432</v>
      </c>
      <c r="K17" s="23">
        <v>13.758179840593399</v>
      </c>
      <c r="L17" s="37">
        <v>5622</v>
      </c>
      <c r="M17" s="23">
        <v>5.0122140399051398</v>
      </c>
      <c r="N17" s="37">
        <v>141</v>
      </c>
      <c r="O17" s="23">
        <v>0.12570654208940299</v>
      </c>
      <c r="P17" s="25">
        <v>503</v>
      </c>
      <c r="Q17" s="26">
        <v>0.44844248702815498</v>
      </c>
      <c r="R17" s="22">
        <v>8619</v>
      </c>
      <c r="S17" s="26">
        <v>7.6841467111245798</v>
      </c>
      <c r="T17" s="71">
        <v>3886</v>
      </c>
      <c r="U17" s="72">
        <v>100</v>
      </c>
    </row>
    <row r="18" spans="1:21" s="28" customFormat="1" ht="15" customHeight="1" x14ac:dyDescent="0.2">
      <c r="A18" s="70" t="s">
        <v>70</v>
      </c>
      <c r="B18" s="29" t="s">
        <v>29</v>
      </c>
      <c r="C18" s="30">
        <v>33764</v>
      </c>
      <c r="D18" s="40">
        <v>116</v>
      </c>
      <c r="E18" s="32">
        <v>0.343561189432532</v>
      </c>
      <c r="F18" s="33">
        <v>3770</v>
      </c>
      <c r="G18" s="32">
        <v>11.1657386565573</v>
      </c>
      <c r="H18" s="39">
        <v>26882</v>
      </c>
      <c r="I18" s="32">
        <v>79.617343916597605</v>
      </c>
      <c r="J18" s="33">
        <v>1505</v>
      </c>
      <c r="K18" s="32">
        <v>4.4574102594479301</v>
      </c>
      <c r="L18" s="33">
        <v>1271</v>
      </c>
      <c r="M18" s="32">
        <v>3.7643644117995501</v>
      </c>
      <c r="N18" s="33">
        <v>50</v>
      </c>
      <c r="O18" s="32">
        <v>0.148086719582988</v>
      </c>
      <c r="P18" s="42">
        <v>170</v>
      </c>
      <c r="Q18" s="35">
        <v>0.50349484658215804</v>
      </c>
      <c r="R18" s="40">
        <v>1509</v>
      </c>
      <c r="S18" s="35">
        <v>4.4692571970145698</v>
      </c>
      <c r="T18" s="73">
        <v>2422</v>
      </c>
      <c r="U18" s="74">
        <v>100</v>
      </c>
    </row>
    <row r="19" spans="1:21" s="28" customFormat="1" ht="15" customHeight="1" x14ac:dyDescent="0.2">
      <c r="A19" s="70" t="s">
        <v>70</v>
      </c>
      <c r="B19" s="36" t="s">
        <v>30</v>
      </c>
      <c r="C19" s="21">
        <v>8431</v>
      </c>
      <c r="D19" s="38">
        <v>4</v>
      </c>
      <c r="E19" s="23">
        <v>4.7443956825999299E-2</v>
      </c>
      <c r="F19" s="24">
        <v>4293</v>
      </c>
      <c r="G19" s="23">
        <v>50.9192266635037</v>
      </c>
      <c r="H19" s="24">
        <v>654</v>
      </c>
      <c r="I19" s="23">
        <v>7.75708694105088</v>
      </c>
      <c r="J19" s="24">
        <v>28</v>
      </c>
      <c r="K19" s="23">
        <v>0.332107697781995</v>
      </c>
      <c r="L19" s="24">
        <v>139</v>
      </c>
      <c r="M19" s="23">
        <v>1.6486774997034801</v>
      </c>
      <c r="N19" s="24">
        <v>2820</v>
      </c>
      <c r="O19" s="23">
        <v>33.447989562329496</v>
      </c>
      <c r="P19" s="25">
        <v>493</v>
      </c>
      <c r="Q19" s="26">
        <v>5.84746767880441</v>
      </c>
      <c r="R19" s="38">
        <v>601</v>
      </c>
      <c r="S19" s="26">
        <v>7.1284545131063899</v>
      </c>
      <c r="T19" s="71">
        <v>286</v>
      </c>
      <c r="U19" s="72">
        <v>100</v>
      </c>
    </row>
    <row r="20" spans="1:21" s="28" customFormat="1" ht="15" customHeight="1" x14ac:dyDescent="0.2">
      <c r="A20" s="70" t="s">
        <v>70</v>
      </c>
      <c r="B20" s="29" t="s">
        <v>31</v>
      </c>
      <c r="C20" s="43">
        <v>5870</v>
      </c>
      <c r="D20" s="40">
        <v>94</v>
      </c>
      <c r="E20" s="32">
        <v>1.60136286201022</v>
      </c>
      <c r="F20" s="39">
        <v>324</v>
      </c>
      <c r="G20" s="32">
        <v>5.5195911413969299</v>
      </c>
      <c r="H20" s="33">
        <v>4718</v>
      </c>
      <c r="I20" s="32">
        <v>80.374787052810902</v>
      </c>
      <c r="J20" s="39">
        <v>190</v>
      </c>
      <c r="K20" s="32">
        <v>3.2367972742759799</v>
      </c>
      <c r="L20" s="39">
        <v>468</v>
      </c>
      <c r="M20" s="32">
        <v>7.9727427597955698</v>
      </c>
      <c r="N20" s="39">
        <v>14</v>
      </c>
      <c r="O20" s="32">
        <v>0.23850085178875599</v>
      </c>
      <c r="P20" s="34">
        <v>62</v>
      </c>
      <c r="Q20" s="35">
        <v>1.05621805792164</v>
      </c>
      <c r="R20" s="40">
        <v>422</v>
      </c>
      <c r="S20" s="35">
        <v>7.1890971039182299</v>
      </c>
      <c r="T20" s="73">
        <v>703</v>
      </c>
      <c r="U20" s="74">
        <v>99.715504978662906</v>
      </c>
    </row>
    <row r="21" spans="1:21" s="28" customFormat="1" ht="15" customHeight="1" x14ac:dyDescent="0.2">
      <c r="A21" s="70" t="s">
        <v>70</v>
      </c>
      <c r="B21" s="36" t="s">
        <v>32</v>
      </c>
      <c r="C21" s="21">
        <v>76978</v>
      </c>
      <c r="D21" s="38">
        <v>318</v>
      </c>
      <c r="E21" s="23">
        <v>0.41310504299929901</v>
      </c>
      <c r="F21" s="24">
        <v>5636</v>
      </c>
      <c r="G21" s="23">
        <v>7.3215723973083202</v>
      </c>
      <c r="H21" s="37">
        <v>62724</v>
      </c>
      <c r="I21" s="23">
        <v>81.483021122918203</v>
      </c>
      <c r="J21" s="37">
        <v>1061</v>
      </c>
      <c r="K21" s="23">
        <v>1.37831588245992</v>
      </c>
      <c r="L21" s="24">
        <v>6649</v>
      </c>
      <c r="M21" s="23">
        <v>8.6375328015796704</v>
      </c>
      <c r="N21" s="24">
        <v>83</v>
      </c>
      <c r="O21" s="23">
        <v>0.107823014367741</v>
      </c>
      <c r="P21" s="25">
        <v>507</v>
      </c>
      <c r="Q21" s="26">
        <v>0.65862973836680605</v>
      </c>
      <c r="R21" s="38">
        <v>8106</v>
      </c>
      <c r="S21" s="26">
        <v>10.5302813790953</v>
      </c>
      <c r="T21" s="71">
        <v>4221</v>
      </c>
      <c r="U21" s="72">
        <v>100</v>
      </c>
    </row>
    <row r="22" spans="1:21" s="28" customFormat="1" ht="15" customHeight="1" x14ac:dyDescent="0.2">
      <c r="A22" s="70" t="s">
        <v>70</v>
      </c>
      <c r="B22" s="29" t="s">
        <v>33</v>
      </c>
      <c r="C22" s="30">
        <v>23011</v>
      </c>
      <c r="D22" s="31">
        <v>33</v>
      </c>
      <c r="E22" s="32">
        <v>0.14340967363434901</v>
      </c>
      <c r="F22" s="39">
        <v>2822</v>
      </c>
      <c r="G22" s="32">
        <v>12.2636999695798</v>
      </c>
      <c r="H22" s="39">
        <v>17632</v>
      </c>
      <c r="I22" s="32">
        <v>76.624223197601196</v>
      </c>
      <c r="J22" s="39">
        <v>576</v>
      </c>
      <c r="K22" s="32">
        <v>2.5031506670722701</v>
      </c>
      <c r="L22" s="39">
        <v>1656</v>
      </c>
      <c r="M22" s="32">
        <v>7.1965581678327801</v>
      </c>
      <c r="N22" s="39">
        <v>42</v>
      </c>
      <c r="O22" s="32">
        <v>0.18252140280735299</v>
      </c>
      <c r="P22" s="42">
        <v>250</v>
      </c>
      <c r="Q22" s="35">
        <v>1.0864369214723399</v>
      </c>
      <c r="R22" s="40">
        <v>1716</v>
      </c>
      <c r="S22" s="35">
        <v>7.4573030289861402</v>
      </c>
      <c r="T22" s="73">
        <v>1875</v>
      </c>
      <c r="U22" s="74">
        <v>99.84</v>
      </c>
    </row>
    <row r="23" spans="1:21" s="28" customFormat="1" ht="15" customHeight="1" x14ac:dyDescent="0.2">
      <c r="A23" s="70" t="s">
        <v>70</v>
      </c>
      <c r="B23" s="36" t="s">
        <v>34</v>
      </c>
      <c r="C23" s="58">
        <v>9072</v>
      </c>
      <c r="D23" s="22">
        <v>34</v>
      </c>
      <c r="E23" s="23">
        <v>0.37477954144620801</v>
      </c>
      <c r="F23" s="24">
        <v>1213</v>
      </c>
      <c r="G23" s="23">
        <v>13.370811287478</v>
      </c>
      <c r="H23" s="24">
        <v>6248</v>
      </c>
      <c r="I23" s="23">
        <v>68.871252204585502</v>
      </c>
      <c r="J23" s="24">
        <v>789</v>
      </c>
      <c r="K23" s="23">
        <v>8.6970899470899496</v>
      </c>
      <c r="L23" s="37">
        <v>623</v>
      </c>
      <c r="M23" s="23">
        <v>6.8672839506172796</v>
      </c>
      <c r="N23" s="24">
        <v>100</v>
      </c>
      <c r="O23" s="23">
        <v>1.10229276895944</v>
      </c>
      <c r="P23" s="41">
        <v>65</v>
      </c>
      <c r="Q23" s="26">
        <v>0.71649029982363299</v>
      </c>
      <c r="R23" s="38">
        <v>812</v>
      </c>
      <c r="S23" s="26">
        <v>8.9506172839506206</v>
      </c>
      <c r="T23" s="71">
        <v>1458</v>
      </c>
      <c r="U23" s="72">
        <v>100</v>
      </c>
    </row>
    <row r="24" spans="1:21" s="28" customFormat="1" ht="15" customHeight="1" x14ac:dyDescent="0.2">
      <c r="A24" s="70" t="s">
        <v>70</v>
      </c>
      <c r="B24" s="29" t="s">
        <v>35</v>
      </c>
      <c r="C24" s="43">
        <v>21050</v>
      </c>
      <c r="D24" s="40">
        <v>269</v>
      </c>
      <c r="E24" s="32">
        <v>1.2779097387173399</v>
      </c>
      <c r="F24" s="33">
        <v>1917</v>
      </c>
      <c r="G24" s="32">
        <v>9.1068883610451294</v>
      </c>
      <c r="H24" s="39">
        <v>17440</v>
      </c>
      <c r="I24" s="32">
        <v>82.850356294536795</v>
      </c>
      <c r="J24" s="39">
        <v>337</v>
      </c>
      <c r="K24" s="32">
        <v>1.60095011876485</v>
      </c>
      <c r="L24" s="39">
        <v>922</v>
      </c>
      <c r="M24" s="32">
        <v>4.38004750593824</v>
      </c>
      <c r="N24" s="33">
        <v>67</v>
      </c>
      <c r="O24" s="32">
        <v>0.31828978622327803</v>
      </c>
      <c r="P24" s="42">
        <v>98</v>
      </c>
      <c r="Q24" s="35">
        <v>0.46555819477434701</v>
      </c>
      <c r="R24" s="40">
        <v>1427</v>
      </c>
      <c r="S24" s="35">
        <v>6.7790973871734002</v>
      </c>
      <c r="T24" s="73">
        <v>1389</v>
      </c>
      <c r="U24" s="74">
        <v>99.856011519078507</v>
      </c>
    </row>
    <row r="25" spans="1:21" s="28" customFormat="1" ht="15" customHeight="1" x14ac:dyDescent="0.2">
      <c r="A25" s="70" t="s">
        <v>70</v>
      </c>
      <c r="B25" s="36" t="s">
        <v>36</v>
      </c>
      <c r="C25" s="58">
        <v>7611</v>
      </c>
      <c r="D25" s="22">
        <v>11</v>
      </c>
      <c r="E25" s="23">
        <v>0.144527657338063</v>
      </c>
      <c r="F25" s="24">
        <v>1235</v>
      </c>
      <c r="G25" s="23">
        <v>16.226514255682599</v>
      </c>
      <c r="H25" s="24">
        <v>4796</v>
      </c>
      <c r="I25" s="23">
        <v>63.014058599395597</v>
      </c>
      <c r="J25" s="24">
        <v>719</v>
      </c>
      <c r="K25" s="23">
        <v>9.4468532387334108</v>
      </c>
      <c r="L25" s="37">
        <v>730</v>
      </c>
      <c r="M25" s="23">
        <v>9.5913808960714793</v>
      </c>
      <c r="N25" s="24">
        <v>64</v>
      </c>
      <c r="O25" s="23">
        <v>0.84088818814873201</v>
      </c>
      <c r="P25" s="41">
        <v>56</v>
      </c>
      <c r="Q25" s="26">
        <v>0.73577716463014098</v>
      </c>
      <c r="R25" s="22">
        <v>542</v>
      </c>
      <c r="S25" s="26">
        <v>7.1212718433845703</v>
      </c>
      <c r="T25" s="71">
        <v>1417</v>
      </c>
      <c r="U25" s="72">
        <v>100</v>
      </c>
    </row>
    <row r="26" spans="1:21" s="28" customFormat="1" ht="15" customHeight="1" x14ac:dyDescent="0.2">
      <c r="A26" s="70" t="s">
        <v>70</v>
      </c>
      <c r="B26" s="29" t="s">
        <v>37</v>
      </c>
      <c r="C26" s="30">
        <v>2969</v>
      </c>
      <c r="D26" s="31">
        <v>10</v>
      </c>
      <c r="E26" s="32">
        <v>0.33681374200067399</v>
      </c>
      <c r="F26" s="39">
        <v>671</v>
      </c>
      <c r="G26" s="32">
        <v>22.600202088245201</v>
      </c>
      <c r="H26" s="39">
        <v>1932</v>
      </c>
      <c r="I26" s="32">
        <v>65.072414954530103</v>
      </c>
      <c r="J26" s="33">
        <v>78</v>
      </c>
      <c r="K26" s="32">
        <v>2.6271471876052499</v>
      </c>
      <c r="L26" s="33">
        <v>232</v>
      </c>
      <c r="M26" s="32">
        <v>7.8140788144156303</v>
      </c>
      <c r="N26" s="39">
        <v>5</v>
      </c>
      <c r="O26" s="32">
        <v>0.16840687100033699</v>
      </c>
      <c r="P26" s="42">
        <v>41</v>
      </c>
      <c r="Q26" s="35">
        <v>1.3809363422027601</v>
      </c>
      <c r="R26" s="40">
        <v>141</v>
      </c>
      <c r="S26" s="35">
        <v>4.7490737622095001</v>
      </c>
      <c r="T26" s="73">
        <v>1394</v>
      </c>
      <c r="U26" s="74">
        <v>100</v>
      </c>
    </row>
    <row r="27" spans="1:21" s="28" customFormat="1" ht="15" customHeight="1" x14ac:dyDescent="0.2">
      <c r="A27" s="70" t="s">
        <v>70</v>
      </c>
      <c r="B27" s="36" t="s">
        <v>38</v>
      </c>
      <c r="C27" s="58">
        <v>1869</v>
      </c>
      <c r="D27" s="38">
        <v>62</v>
      </c>
      <c r="E27" s="23">
        <v>3.3172819689673601</v>
      </c>
      <c r="F27" s="24">
        <v>336</v>
      </c>
      <c r="G27" s="23">
        <v>17.977528089887599</v>
      </c>
      <c r="H27" s="24">
        <v>188</v>
      </c>
      <c r="I27" s="23">
        <v>10.0588550026752</v>
      </c>
      <c r="J27" s="24">
        <v>1009</v>
      </c>
      <c r="K27" s="23">
        <v>53.986088817549501</v>
      </c>
      <c r="L27" s="37">
        <v>248</v>
      </c>
      <c r="M27" s="23">
        <v>13.269127875869399</v>
      </c>
      <c r="N27" s="37">
        <v>6</v>
      </c>
      <c r="O27" s="23">
        <v>0.32102728731942198</v>
      </c>
      <c r="P27" s="41">
        <v>20</v>
      </c>
      <c r="Q27" s="26">
        <v>1.0700909577314099</v>
      </c>
      <c r="R27" s="22">
        <v>144</v>
      </c>
      <c r="S27" s="26">
        <v>7.7046548956661303</v>
      </c>
      <c r="T27" s="71">
        <v>595</v>
      </c>
      <c r="U27" s="72">
        <v>98.823529411764696</v>
      </c>
    </row>
    <row r="28" spans="1:21" s="28" customFormat="1" ht="15" customHeight="1" x14ac:dyDescent="0.2">
      <c r="A28" s="70" t="s">
        <v>70</v>
      </c>
      <c r="B28" s="29" t="s">
        <v>39</v>
      </c>
      <c r="C28" s="43">
        <v>23334</v>
      </c>
      <c r="D28" s="40">
        <v>77</v>
      </c>
      <c r="E28" s="32">
        <v>0.32999057169795099</v>
      </c>
      <c r="F28" s="33">
        <v>3401</v>
      </c>
      <c r="G28" s="32">
        <v>14.5752978486329</v>
      </c>
      <c r="H28" s="39">
        <v>15879</v>
      </c>
      <c r="I28" s="32">
        <v>68.050912831062007</v>
      </c>
      <c r="J28" s="33">
        <v>2709</v>
      </c>
      <c r="K28" s="32">
        <v>11.6096682951916</v>
      </c>
      <c r="L28" s="39">
        <v>957</v>
      </c>
      <c r="M28" s="32">
        <v>4.1013113911031098</v>
      </c>
      <c r="N28" s="33">
        <v>215</v>
      </c>
      <c r="O28" s="32">
        <v>0.92140224565012396</v>
      </c>
      <c r="P28" s="42">
        <v>96</v>
      </c>
      <c r="Q28" s="35">
        <v>0.411416816662381</v>
      </c>
      <c r="R28" s="40">
        <v>1210</v>
      </c>
      <c r="S28" s="35">
        <v>5.1855661266820903</v>
      </c>
      <c r="T28" s="73">
        <v>1444</v>
      </c>
      <c r="U28" s="74">
        <v>100</v>
      </c>
    </row>
    <row r="29" spans="1:21" s="28" customFormat="1" ht="15" customHeight="1" x14ac:dyDescent="0.2">
      <c r="A29" s="70" t="s">
        <v>70</v>
      </c>
      <c r="B29" s="36" t="s">
        <v>40</v>
      </c>
      <c r="C29" s="58">
        <v>31912</v>
      </c>
      <c r="D29" s="22">
        <v>71</v>
      </c>
      <c r="E29" s="23">
        <v>0.22248683880671799</v>
      </c>
      <c r="F29" s="24">
        <v>5234</v>
      </c>
      <c r="G29" s="23">
        <v>16.4013537227375</v>
      </c>
      <c r="H29" s="37">
        <v>17852</v>
      </c>
      <c r="I29" s="23">
        <v>55.9413386813738</v>
      </c>
      <c r="J29" s="37">
        <v>4773</v>
      </c>
      <c r="K29" s="23">
        <v>14.956756079217801</v>
      </c>
      <c r="L29" s="37">
        <v>3434</v>
      </c>
      <c r="M29" s="23">
        <v>10.760842316370001</v>
      </c>
      <c r="N29" s="37">
        <v>32</v>
      </c>
      <c r="O29" s="23">
        <v>0.100275758335422</v>
      </c>
      <c r="P29" s="25">
        <v>516</v>
      </c>
      <c r="Q29" s="26">
        <v>1.6169466031586901</v>
      </c>
      <c r="R29" s="22">
        <v>3915</v>
      </c>
      <c r="S29" s="26">
        <v>12.2681123088493</v>
      </c>
      <c r="T29" s="71">
        <v>1834</v>
      </c>
      <c r="U29" s="72">
        <v>100</v>
      </c>
    </row>
    <row r="30" spans="1:21" s="28" customFormat="1" ht="15" customHeight="1" x14ac:dyDescent="0.2">
      <c r="A30" s="70" t="s">
        <v>70</v>
      </c>
      <c r="B30" s="29" t="s">
        <v>41</v>
      </c>
      <c r="C30" s="30">
        <v>29364</v>
      </c>
      <c r="D30" s="40">
        <v>70</v>
      </c>
      <c r="E30" s="32">
        <v>0.238387140716524</v>
      </c>
      <c r="F30" s="39">
        <v>4120</v>
      </c>
      <c r="G30" s="32">
        <v>14.030785996458199</v>
      </c>
      <c r="H30" s="33">
        <v>13265</v>
      </c>
      <c r="I30" s="32">
        <v>45.174363165781202</v>
      </c>
      <c r="J30" s="33">
        <v>959</v>
      </c>
      <c r="K30" s="32">
        <v>3.2659038278163699</v>
      </c>
      <c r="L30" s="33">
        <v>10564</v>
      </c>
      <c r="M30" s="32">
        <v>35.976025064705098</v>
      </c>
      <c r="N30" s="33">
        <v>42</v>
      </c>
      <c r="O30" s="32">
        <v>0.143032284429914</v>
      </c>
      <c r="P30" s="42">
        <v>344</v>
      </c>
      <c r="Q30" s="35">
        <v>1.1715025200926299</v>
      </c>
      <c r="R30" s="40">
        <v>2169</v>
      </c>
      <c r="S30" s="35">
        <v>7.3865958316305704</v>
      </c>
      <c r="T30" s="73">
        <v>3626</v>
      </c>
      <c r="U30" s="74">
        <v>100</v>
      </c>
    </row>
    <row r="31" spans="1:21" s="28" customFormat="1" ht="15" customHeight="1" x14ac:dyDescent="0.2">
      <c r="A31" s="70" t="s">
        <v>70</v>
      </c>
      <c r="B31" s="36" t="s">
        <v>42</v>
      </c>
      <c r="C31" s="21">
        <v>29913</v>
      </c>
      <c r="D31" s="22">
        <v>87</v>
      </c>
      <c r="E31" s="23">
        <v>0.29084344599338102</v>
      </c>
      <c r="F31" s="37">
        <v>9963</v>
      </c>
      <c r="G31" s="23">
        <v>33.3065891084144</v>
      </c>
      <c r="H31" s="24">
        <v>11829</v>
      </c>
      <c r="I31" s="23">
        <v>39.5446795707552</v>
      </c>
      <c r="J31" s="24">
        <v>6049</v>
      </c>
      <c r="K31" s="23">
        <v>20.221977066827101</v>
      </c>
      <c r="L31" s="24">
        <v>1762</v>
      </c>
      <c r="M31" s="23">
        <v>5.8904155383946799</v>
      </c>
      <c r="N31" s="24">
        <v>41</v>
      </c>
      <c r="O31" s="23">
        <v>0.13706415270952399</v>
      </c>
      <c r="P31" s="25">
        <v>182</v>
      </c>
      <c r="Q31" s="26">
        <v>0.60843111690569296</v>
      </c>
      <c r="R31" s="22">
        <v>2648</v>
      </c>
      <c r="S31" s="26">
        <v>8.8523384481663498</v>
      </c>
      <c r="T31" s="71">
        <v>2077</v>
      </c>
      <c r="U31" s="72">
        <v>99.133365430910004</v>
      </c>
    </row>
    <row r="32" spans="1:21" s="28" customFormat="1" ht="15" customHeight="1" x14ac:dyDescent="0.2">
      <c r="A32" s="70" t="s">
        <v>70</v>
      </c>
      <c r="B32" s="29" t="s">
        <v>43</v>
      </c>
      <c r="C32" s="43">
        <v>4497</v>
      </c>
      <c r="D32" s="31">
        <v>15</v>
      </c>
      <c r="E32" s="32">
        <v>0.33355570380253502</v>
      </c>
      <c r="F32" s="33">
        <v>468</v>
      </c>
      <c r="G32" s="32">
        <v>10.4069379586391</v>
      </c>
      <c r="H32" s="33">
        <v>2633</v>
      </c>
      <c r="I32" s="32">
        <v>58.550144540805</v>
      </c>
      <c r="J32" s="39">
        <v>1280</v>
      </c>
      <c r="K32" s="32">
        <v>28.4634200578163</v>
      </c>
      <c r="L32" s="33">
        <v>93</v>
      </c>
      <c r="M32" s="32">
        <v>2.0680453635757199</v>
      </c>
      <c r="N32" s="33">
        <v>6</v>
      </c>
      <c r="O32" s="32">
        <v>0.13342228152101401</v>
      </c>
      <c r="P32" s="42" t="s">
        <v>71</v>
      </c>
      <c r="Q32" s="35">
        <v>4.4474093840338E-2</v>
      </c>
      <c r="R32" s="31">
        <v>1406</v>
      </c>
      <c r="S32" s="35">
        <v>31.265287969757601</v>
      </c>
      <c r="T32" s="73">
        <v>973</v>
      </c>
      <c r="U32" s="74">
        <v>100</v>
      </c>
    </row>
    <row r="33" spans="1:21" s="28" customFormat="1" ht="15" customHeight="1" x14ac:dyDescent="0.2">
      <c r="A33" s="70" t="s">
        <v>70</v>
      </c>
      <c r="B33" s="36" t="s">
        <v>44</v>
      </c>
      <c r="C33" s="21">
        <v>11290</v>
      </c>
      <c r="D33" s="38">
        <v>17</v>
      </c>
      <c r="E33" s="23">
        <v>0.150575730735164</v>
      </c>
      <c r="F33" s="24">
        <v>1714</v>
      </c>
      <c r="G33" s="23">
        <v>15.1815766164748</v>
      </c>
      <c r="H33" s="37">
        <v>6756</v>
      </c>
      <c r="I33" s="23">
        <v>59.840566873339199</v>
      </c>
      <c r="J33" s="24">
        <v>966</v>
      </c>
      <c r="K33" s="23">
        <v>8.5562444641275501</v>
      </c>
      <c r="L33" s="37">
        <v>1559</v>
      </c>
      <c r="M33" s="23">
        <v>13.8086802480071</v>
      </c>
      <c r="N33" s="37">
        <v>211</v>
      </c>
      <c r="O33" s="23">
        <v>1.8689105403011499</v>
      </c>
      <c r="P33" s="25">
        <v>67</v>
      </c>
      <c r="Q33" s="26">
        <v>0.59344552701505804</v>
      </c>
      <c r="R33" s="38">
        <v>463</v>
      </c>
      <c r="S33" s="26">
        <v>4.10097431355182</v>
      </c>
      <c r="T33" s="71">
        <v>2312</v>
      </c>
      <c r="U33" s="72">
        <v>100</v>
      </c>
    </row>
    <row r="34" spans="1:21" s="28" customFormat="1" ht="15" customHeight="1" x14ac:dyDescent="0.2">
      <c r="A34" s="70" t="s">
        <v>70</v>
      </c>
      <c r="B34" s="29" t="s">
        <v>45</v>
      </c>
      <c r="C34" s="43">
        <v>906</v>
      </c>
      <c r="D34" s="31">
        <v>659</v>
      </c>
      <c r="E34" s="32">
        <v>72.737306843267106</v>
      </c>
      <c r="F34" s="33">
        <v>26</v>
      </c>
      <c r="G34" s="32">
        <v>2.86975717439294</v>
      </c>
      <c r="H34" s="39">
        <v>49</v>
      </c>
      <c r="I34" s="32">
        <v>5.4083885209713003</v>
      </c>
      <c r="J34" s="33">
        <v>13</v>
      </c>
      <c r="K34" s="32">
        <v>1.43487858719647</v>
      </c>
      <c r="L34" s="39">
        <v>146</v>
      </c>
      <c r="M34" s="32">
        <v>16.114790286975701</v>
      </c>
      <c r="N34" s="39" t="s">
        <v>71</v>
      </c>
      <c r="O34" s="32">
        <v>0.22075055187638001</v>
      </c>
      <c r="P34" s="34">
        <v>11</v>
      </c>
      <c r="Q34" s="35">
        <v>1.2141280353200901</v>
      </c>
      <c r="R34" s="31">
        <v>68</v>
      </c>
      <c r="S34" s="35">
        <v>7.5055187637969096</v>
      </c>
      <c r="T34" s="73">
        <v>781</v>
      </c>
      <c r="U34" s="74">
        <v>99.231754161331594</v>
      </c>
    </row>
    <row r="35" spans="1:21" s="28" customFormat="1" ht="15" customHeight="1" x14ac:dyDescent="0.2">
      <c r="A35" s="70" t="s">
        <v>70</v>
      </c>
      <c r="B35" s="36" t="s">
        <v>46</v>
      </c>
      <c r="C35" s="58">
        <v>8608</v>
      </c>
      <c r="D35" s="38">
        <v>220</v>
      </c>
      <c r="E35" s="23">
        <v>2.55576208178439</v>
      </c>
      <c r="F35" s="24">
        <v>865</v>
      </c>
      <c r="G35" s="23">
        <v>10.0487918215613</v>
      </c>
      <c r="H35" s="24">
        <v>6506</v>
      </c>
      <c r="I35" s="23">
        <v>75.5808550185874</v>
      </c>
      <c r="J35" s="24">
        <v>579</v>
      </c>
      <c r="K35" s="23">
        <v>6.7263011152416396</v>
      </c>
      <c r="L35" s="37">
        <v>358</v>
      </c>
      <c r="M35" s="23">
        <v>4.1589219330854998</v>
      </c>
      <c r="N35" s="24">
        <v>28</v>
      </c>
      <c r="O35" s="23">
        <v>0.32527881040892198</v>
      </c>
      <c r="P35" s="25">
        <v>52</v>
      </c>
      <c r="Q35" s="26">
        <v>0.60408921933085502</v>
      </c>
      <c r="R35" s="22">
        <v>561</v>
      </c>
      <c r="S35" s="26">
        <v>6.5171933085501896</v>
      </c>
      <c r="T35" s="71">
        <v>1073</v>
      </c>
      <c r="U35" s="72">
        <v>100</v>
      </c>
    </row>
    <row r="36" spans="1:21" s="28" customFormat="1" ht="15" customHeight="1" x14ac:dyDescent="0.2">
      <c r="A36" s="70" t="s">
        <v>70</v>
      </c>
      <c r="B36" s="29" t="s">
        <v>47</v>
      </c>
      <c r="C36" s="43">
        <v>32679</v>
      </c>
      <c r="D36" s="40">
        <v>70</v>
      </c>
      <c r="E36" s="32">
        <v>0.21420484102940701</v>
      </c>
      <c r="F36" s="33">
        <v>1890</v>
      </c>
      <c r="G36" s="32">
        <v>5.7835307077940001</v>
      </c>
      <c r="H36" s="33">
        <v>29332</v>
      </c>
      <c r="I36" s="32">
        <v>89.757948529636806</v>
      </c>
      <c r="J36" s="33">
        <v>358</v>
      </c>
      <c r="K36" s="32">
        <v>1.0955047584075399</v>
      </c>
      <c r="L36" s="39">
        <v>715</v>
      </c>
      <c r="M36" s="32">
        <v>2.1879494476575201</v>
      </c>
      <c r="N36" s="33">
        <v>153</v>
      </c>
      <c r="O36" s="32">
        <v>0.46819058110713302</v>
      </c>
      <c r="P36" s="42">
        <v>161</v>
      </c>
      <c r="Q36" s="35">
        <v>0.49267113436763699</v>
      </c>
      <c r="R36" s="31">
        <v>2965</v>
      </c>
      <c r="S36" s="35">
        <v>9.0731050521741796</v>
      </c>
      <c r="T36" s="73">
        <v>649</v>
      </c>
      <c r="U36" s="74">
        <v>100</v>
      </c>
    </row>
    <row r="37" spans="1:21" s="28" customFormat="1" ht="15" customHeight="1" x14ac:dyDescent="0.2">
      <c r="A37" s="70" t="s">
        <v>70</v>
      </c>
      <c r="B37" s="36" t="s">
        <v>48</v>
      </c>
      <c r="C37" s="58">
        <v>2176</v>
      </c>
      <c r="D37" s="38">
        <v>11</v>
      </c>
      <c r="E37" s="23">
        <v>0.50551470588235303</v>
      </c>
      <c r="F37" s="24">
        <v>576</v>
      </c>
      <c r="G37" s="23">
        <v>26.470588235294102</v>
      </c>
      <c r="H37" s="24">
        <v>905</v>
      </c>
      <c r="I37" s="23">
        <v>41.590073529411796</v>
      </c>
      <c r="J37" s="24">
        <v>319</v>
      </c>
      <c r="K37" s="23">
        <v>14.6599264705882</v>
      </c>
      <c r="L37" s="37">
        <v>325</v>
      </c>
      <c r="M37" s="23">
        <v>14.9356617647059</v>
      </c>
      <c r="N37" s="37">
        <v>7</v>
      </c>
      <c r="O37" s="23">
        <v>0.32169117647058798</v>
      </c>
      <c r="P37" s="41">
        <v>33</v>
      </c>
      <c r="Q37" s="26">
        <v>1.51654411764706</v>
      </c>
      <c r="R37" s="38">
        <v>139</v>
      </c>
      <c r="S37" s="26">
        <v>6.3878676470588198</v>
      </c>
      <c r="T37" s="71">
        <v>478</v>
      </c>
      <c r="U37" s="72">
        <v>98.535564853556494</v>
      </c>
    </row>
    <row r="38" spans="1:21" s="28" customFormat="1" ht="15" customHeight="1" x14ac:dyDescent="0.2">
      <c r="A38" s="70" t="s">
        <v>70</v>
      </c>
      <c r="B38" s="29" t="s">
        <v>49</v>
      </c>
      <c r="C38" s="30">
        <v>27916</v>
      </c>
      <c r="D38" s="31">
        <v>24</v>
      </c>
      <c r="E38" s="32">
        <v>8.5972202321249497E-2</v>
      </c>
      <c r="F38" s="33">
        <v>3734</v>
      </c>
      <c r="G38" s="32">
        <v>13.3758418111477</v>
      </c>
      <c r="H38" s="39">
        <v>20316</v>
      </c>
      <c r="I38" s="32">
        <v>72.775469264937698</v>
      </c>
      <c r="J38" s="33">
        <v>1463</v>
      </c>
      <c r="K38" s="32">
        <v>5.2407221664995003</v>
      </c>
      <c r="L38" s="39">
        <v>2238</v>
      </c>
      <c r="M38" s="32">
        <v>8.0169078664565099</v>
      </c>
      <c r="N38" s="33">
        <v>86</v>
      </c>
      <c r="O38" s="32">
        <v>0.308067058317811</v>
      </c>
      <c r="P38" s="34">
        <v>55</v>
      </c>
      <c r="Q38" s="35">
        <v>0.19701963031952999</v>
      </c>
      <c r="R38" s="31">
        <v>1269</v>
      </c>
      <c r="S38" s="35">
        <v>4.5457801977360699</v>
      </c>
      <c r="T38" s="73">
        <v>2538</v>
      </c>
      <c r="U38" s="74">
        <v>100</v>
      </c>
    </row>
    <row r="39" spans="1:21" s="28" customFormat="1" ht="15" customHeight="1" x14ac:dyDescent="0.2">
      <c r="A39" s="70" t="s">
        <v>70</v>
      </c>
      <c r="B39" s="36" t="s">
        <v>50</v>
      </c>
      <c r="C39" s="21">
        <v>20352</v>
      </c>
      <c r="D39" s="38">
        <v>3474</v>
      </c>
      <c r="E39" s="23">
        <v>17.069575471698101</v>
      </c>
      <c r="F39" s="24">
        <v>326</v>
      </c>
      <c r="G39" s="23">
        <v>1.60180817610063</v>
      </c>
      <c r="H39" s="37">
        <v>15893</v>
      </c>
      <c r="I39" s="23">
        <v>78.090605345911996</v>
      </c>
      <c r="J39" s="24">
        <v>79</v>
      </c>
      <c r="K39" s="23">
        <v>0.388168238993711</v>
      </c>
      <c r="L39" s="37">
        <v>474</v>
      </c>
      <c r="M39" s="23">
        <v>2.32900943396226</v>
      </c>
      <c r="N39" s="37">
        <v>30</v>
      </c>
      <c r="O39" s="23">
        <v>0.147405660377358</v>
      </c>
      <c r="P39" s="41">
        <v>76</v>
      </c>
      <c r="Q39" s="26">
        <v>0.37342767295597501</v>
      </c>
      <c r="R39" s="22">
        <v>2232</v>
      </c>
      <c r="S39" s="26">
        <v>10.9669811320755</v>
      </c>
      <c r="T39" s="71">
        <v>853</v>
      </c>
      <c r="U39" s="72">
        <v>98.827667057444302</v>
      </c>
    </row>
    <row r="40" spans="1:21" s="28" customFormat="1" ht="15" customHeight="1" x14ac:dyDescent="0.2">
      <c r="A40" s="70" t="s">
        <v>70</v>
      </c>
      <c r="B40" s="29" t="s">
        <v>51</v>
      </c>
      <c r="C40" s="43">
        <v>94380</v>
      </c>
      <c r="D40" s="31">
        <v>188</v>
      </c>
      <c r="E40" s="32">
        <v>0.19919474464928999</v>
      </c>
      <c r="F40" s="33">
        <v>18763</v>
      </c>
      <c r="G40" s="32">
        <v>19.8802712439076</v>
      </c>
      <c r="H40" s="33">
        <v>61945</v>
      </c>
      <c r="I40" s="32">
        <v>65.633608815426996</v>
      </c>
      <c r="J40" s="39">
        <v>6145</v>
      </c>
      <c r="K40" s="32">
        <v>6.5109133290951497</v>
      </c>
      <c r="L40" s="39">
        <v>6888</v>
      </c>
      <c r="M40" s="32">
        <v>7.2981563890654799</v>
      </c>
      <c r="N40" s="33">
        <v>326</v>
      </c>
      <c r="O40" s="32">
        <v>0.34541216359398202</v>
      </c>
      <c r="P40" s="42">
        <v>125</v>
      </c>
      <c r="Q40" s="35">
        <v>0.132443314261496</v>
      </c>
      <c r="R40" s="40">
        <v>13434</v>
      </c>
      <c r="S40" s="35">
        <v>14.2339478703115</v>
      </c>
      <c r="T40" s="73">
        <v>4864</v>
      </c>
      <c r="U40" s="74">
        <v>99.876644736842096</v>
      </c>
    </row>
    <row r="41" spans="1:21" s="28" customFormat="1" ht="15" customHeight="1" x14ac:dyDescent="0.2">
      <c r="A41" s="70" t="s">
        <v>70</v>
      </c>
      <c r="B41" s="36" t="s">
        <v>52</v>
      </c>
      <c r="C41" s="21">
        <v>36461</v>
      </c>
      <c r="D41" s="22">
        <v>297</v>
      </c>
      <c r="E41" s="23">
        <v>0.81456899152519102</v>
      </c>
      <c r="F41" s="24">
        <v>3924</v>
      </c>
      <c r="G41" s="23">
        <v>10.7621842516662</v>
      </c>
      <c r="H41" s="24">
        <v>29657</v>
      </c>
      <c r="I41" s="23">
        <v>81.3389649214229</v>
      </c>
      <c r="J41" s="24">
        <v>946</v>
      </c>
      <c r="K41" s="23">
        <v>2.5945530841172801</v>
      </c>
      <c r="L41" s="37">
        <v>1263</v>
      </c>
      <c r="M41" s="23">
        <v>3.4639752063848999</v>
      </c>
      <c r="N41" s="37">
        <v>100</v>
      </c>
      <c r="O41" s="23">
        <v>0.27426565371218597</v>
      </c>
      <c r="P41" s="41">
        <v>274</v>
      </c>
      <c r="Q41" s="26">
        <v>0.75148789117138903</v>
      </c>
      <c r="R41" s="38">
        <v>2749</v>
      </c>
      <c r="S41" s="26">
        <v>7.5395628205479799</v>
      </c>
      <c r="T41" s="71">
        <v>2535</v>
      </c>
      <c r="U41" s="72">
        <v>99.960552268244598</v>
      </c>
    </row>
    <row r="42" spans="1:21" s="28" customFormat="1" ht="15" customHeight="1" x14ac:dyDescent="0.2">
      <c r="A42" s="70" t="s">
        <v>70</v>
      </c>
      <c r="B42" s="29" t="s">
        <v>53</v>
      </c>
      <c r="C42" s="43">
        <v>1358</v>
      </c>
      <c r="D42" s="31">
        <v>243</v>
      </c>
      <c r="E42" s="32">
        <v>17.893961708394698</v>
      </c>
      <c r="F42" s="33">
        <v>211</v>
      </c>
      <c r="G42" s="32">
        <v>15.537555228276901</v>
      </c>
      <c r="H42" s="33">
        <v>317</v>
      </c>
      <c r="I42" s="32">
        <v>23.343151693667199</v>
      </c>
      <c r="J42" s="39">
        <v>356</v>
      </c>
      <c r="K42" s="32">
        <v>26.2150220913108</v>
      </c>
      <c r="L42" s="39">
        <v>216</v>
      </c>
      <c r="M42" s="32">
        <v>15.9057437407953</v>
      </c>
      <c r="N42" s="39">
        <v>11</v>
      </c>
      <c r="O42" s="32">
        <v>0.81001472754050097</v>
      </c>
      <c r="P42" s="42">
        <v>4</v>
      </c>
      <c r="Q42" s="35">
        <v>0.29455081001472799</v>
      </c>
      <c r="R42" s="40">
        <v>158</v>
      </c>
      <c r="S42" s="35">
        <v>11.6347569955817</v>
      </c>
      <c r="T42" s="73">
        <v>468</v>
      </c>
      <c r="U42" s="74">
        <v>99.572649572649595</v>
      </c>
    </row>
    <row r="43" spans="1:21" s="28" customFormat="1" ht="15" customHeight="1" x14ac:dyDescent="0.2">
      <c r="A43" s="70" t="s">
        <v>70</v>
      </c>
      <c r="B43" s="36" t="s">
        <v>54</v>
      </c>
      <c r="C43" s="21">
        <v>13795</v>
      </c>
      <c r="D43" s="22">
        <v>26</v>
      </c>
      <c r="E43" s="23">
        <v>0.18847408481333799</v>
      </c>
      <c r="F43" s="24">
        <v>2694</v>
      </c>
      <c r="G43" s="23">
        <v>19.528814787966699</v>
      </c>
      <c r="H43" s="37">
        <v>6127</v>
      </c>
      <c r="I43" s="23">
        <v>44.4146429865893</v>
      </c>
      <c r="J43" s="37">
        <v>2332</v>
      </c>
      <c r="K43" s="23">
        <v>16.904675607104</v>
      </c>
      <c r="L43" s="37">
        <v>2356</v>
      </c>
      <c r="M43" s="23">
        <v>17.0786516853933</v>
      </c>
      <c r="N43" s="24">
        <v>43</v>
      </c>
      <c r="O43" s="23">
        <v>0.311707140268213</v>
      </c>
      <c r="P43" s="25">
        <v>217</v>
      </c>
      <c r="Q43" s="26">
        <v>1.5730337078651699</v>
      </c>
      <c r="R43" s="38">
        <v>1193</v>
      </c>
      <c r="S43" s="26">
        <v>8.6480608916274004</v>
      </c>
      <c r="T43" s="71">
        <v>3702</v>
      </c>
      <c r="U43" s="72">
        <v>99.891950297136702</v>
      </c>
    </row>
    <row r="44" spans="1:21" s="28" customFormat="1" ht="15" customHeight="1" x14ac:dyDescent="0.2">
      <c r="A44" s="70" t="s">
        <v>70</v>
      </c>
      <c r="B44" s="29" t="s">
        <v>55</v>
      </c>
      <c r="C44" s="30">
        <v>17618</v>
      </c>
      <c r="D44" s="31">
        <v>619</v>
      </c>
      <c r="E44" s="32">
        <v>3.5134521512089898</v>
      </c>
      <c r="F44" s="39">
        <v>1244</v>
      </c>
      <c r="G44" s="32">
        <v>7.0609603814280897</v>
      </c>
      <c r="H44" s="39">
        <v>14466</v>
      </c>
      <c r="I44" s="32">
        <v>82.109206493359096</v>
      </c>
      <c r="J44" s="33">
        <v>193</v>
      </c>
      <c r="K44" s="32">
        <v>1.0954705414916599</v>
      </c>
      <c r="L44" s="33">
        <v>753</v>
      </c>
      <c r="M44" s="32">
        <v>4.27403791576796</v>
      </c>
      <c r="N44" s="33">
        <v>247</v>
      </c>
      <c r="O44" s="32">
        <v>1.4019752525825899</v>
      </c>
      <c r="P44" s="42">
        <v>96</v>
      </c>
      <c r="Q44" s="35">
        <v>0.54489726416165296</v>
      </c>
      <c r="R44" s="40">
        <v>1514</v>
      </c>
      <c r="S44" s="35">
        <v>8.5934839368827305</v>
      </c>
      <c r="T44" s="73">
        <v>1774</v>
      </c>
      <c r="U44" s="74">
        <v>99.6054114994363</v>
      </c>
    </row>
    <row r="45" spans="1:21" s="28" customFormat="1" ht="15" customHeight="1" x14ac:dyDescent="0.2">
      <c r="A45" s="70" t="s">
        <v>70</v>
      </c>
      <c r="B45" s="36" t="s">
        <v>56</v>
      </c>
      <c r="C45" s="21">
        <v>23989</v>
      </c>
      <c r="D45" s="38">
        <v>400</v>
      </c>
      <c r="E45" s="23">
        <v>1.6674309058318399</v>
      </c>
      <c r="F45" s="24">
        <v>2005</v>
      </c>
      <c r="G45" s="23">
        <v>8.3579974154820995</v>
      </c>
      <c r="H45" s="37">
        <v>18430</v>
      </c>
      <c r="I45" s="23">
        <v>76.826878986202004</v>
      </c>
      <c r="J45" s="24">
        <v>638</v>
      </c>
      <c r="K45" s="23">
        <v>2.65955229480178</v>
      </c>
      <c r="L45" s="37">
        <v>1942</v>
      </c>
      <c r="M45" s="23">
        <v>8.0953770478135798</v>
      </c>
      <c r="N45" s="24">
        <v>416</v>
      </c>
      <c r="O45" s="23">
        <v>1.73412814206511</v>
      </c>
      <c r="P45" s="25">
        <v>158</v>
      </c>
      <c r="Q45" s="26">
        <v>0.65863520780357698</v>
      </c>
      <c r="R45" s="22">
        <v>2420</v>
      </c>
      <c r="S45" s="26">
        <v>10.0879569802826</v>
      </c>
      <c r="T45" s="71">
        <v>1312</v>
      </c>
      <c r="U45" s="72">
        <v>100</v>
      </c>
    </row>
    <row r="46" spans="1:21" s="28" customFormat="1" ht="15" customHeight="1" x14ac:dyDescent="0.2">
      <c r="A46" s="70" t="s">
        <v>70</v>
      </c>
      <c r="B46" s="29" t="s">
        <v>57</v>
      </c>
      <c r="C46" s="30">
        <v>21060</v>
      </c>
      <c r="D46" s="31">
        <v>65</v>
      </c>
      <c r="E46" s="32">
        <v>0.30864197530864201</v>
      </c>
      <c r="F46" s="33">
        <v>4328</v>
      </c>
      <c r="G46" s="32">
        <v>20.550807217473899</v>
      </c>
      <c r="H46" s="39">
        <v>12159</v>
      </c>
      <c r="I46" s="32">
        <v>57.735042735042697</v>
      </c>
      <c r="J46" s="39">
        <v>1688</v>
      </c>
      <c r="K46" s="32">
        <v>8.0151946818613506</v>
      </c>
      <c r="L46" s="33">
        <v>2273</v>
      </c>
      <c r="M46" s="32">
        <v>10.792972459639101</v>
      </c>
      <c r="N46" s="39">
        <v>74</v>
      </c>
      <c r="O46" s="32">
        <v>0.35137701804368499</v>
      </c>
      <c r="P46" s="34">
        <v>473</v>
      </c>
      <c r="Q46" s="35">
        <v>2.2459639126305802</v>
      </c>
      <c r="R46" s="31">
        <v>2527</v>
      </c>
      <c r="S46" s="35">
        <v>11.9990503323837</v>
      </c>
      <c r="T46" s="73">
        <v>3220</v>
      </c>
      <c r="U46" s="74">
        <v>99.596273291925499</v>
      </c>
    </row>
    <row r="47" spans="1:21" s="28" customFormat="1" ht="15" customHeight="1" x14ac:dyDescent="0.2">
      <c r="A47" s="70" t="s">
        <v>70</v>
      </c>
      <c r="B47" s="36" t="s">
        <v>58</v>
      </c>
      <c r="C47" s="21">
        <v>3642</v>
      </c>
      <c r="D47" s="22">
        <v>7</v>
      </c>
      <c r="E47" s="23">
        <v>0.19220208676551301</v>
      </c>
      <c r="F47" s="37">
        <v>269</v>
      </c>
      <c r="G47" s="23">
        <v>7.3860516199890203</v>
      </c>
      <c r="H47" s="37">
        <v>2674</v>
      </c>
      <c r="I47" s="23">
        <v>73.421197144426102</v>
      </c>
      <c r="J47" s="37">
        <v>407</v>
      </c>
      <c r="K47" s="23">
        <v>11.1751784733663</v>
      </c>
      <c r="L47" s="37">
        <v>234</v>
      </c>
      <c r="M47" s="23">
        <v>6.42504118616145</v>
      </c>
      <c r="N47" s="37">
        <v>4</v>
      </c>
      <c r="O47" s="23">
        <v>0.109829763866008</v>
      </c>
      <c r="P47" s="25">
        <v>47</v>
      </c>
      <c r="Q47" s="26">
        <v>1.2904997254255901</v>
      </c>
      <c r="R47" s="38">
        <v>329</v>
      </c>
      <c r="S47" s="26">
        <v>9.0334980779791305</v>
      </c>
      <c r="T47" s="71">
        <v>291</v>
      </c>
      <c r="U47" s="72">
        <v>100</v>
      </c>
    </row>
    <row r="48" spans="1:21" s="28" customFormat="1" ht="15" customHeight="1" x14ac:dyDescent="0.2">
      <c r="A48" s="70" t="s">
        <v>70</v>
      </c>
      <c r="B48" s="29" t="s">
        <v>59</v>
      </c>
      <c r="C48" s="30">
        <v>16409</v>
      </c>
      <c r="D48" s="40">
        <v>59</v>
      </c>
      <c r="E48" s="32">
        <v>0.359558778718996</v>
      </c>
      <c r="F48" s="33">
        <v>1673</v>
      </c>
      <c r="G48" s="32">
        <v>10.195624352489499</v>
      </c>
      <c r="H48" s="39">
        <v>13114</v>
      </c>
      <c r="I48" s="32">
        <v>79.919556341032404</v>
      </c>
      <c r="J48" s="33">
        <v>227</v>
      </c>
      <c r="K48" s="32">
        <v>1.38338716557986</v>
      </c>
      <c r="L48" s="33">
        <v>1098</v>
      </c>
      <c r="M48" s="32">
        <v>6.6914498141263898</v>
      </c>
      <c r="N48" s="39">
        <v>80</v>
      </c>
      <c r="O48" s="32">
        <v>0.48753732707660402</v>
      </c>
      <c r="P48" s="42">
        <v>158</v>
      </c>
      <c r="Q48" s="35">
        <v>0.96288622097629395</v>
      </c>
      <c r="R48" s="40">
        <v>891</v>
      </c>
      <c r="S48" s="35">
        <v>5.4299469803156803</v>
      </c>
      <c r="T48" s="73">
        <v>1219</v>
      </c>
      <c r="U48" s="74">
        <v>100</v>
      </c>
    </row>
    <row r="49" spans="1:23" s="28" customFormat="1" ht="15" customHeight="1" x14ac:dyDescent="0.2">
      <c r="A49" s="70" t="s">
        <v>70</v>
      </c>
      <c r="B49" s="36" t="s">
        <v>60</v>
      </c>
      <c r="C49" s="21">
        <v>1442</v>
      </c>
      <c r="D49" s="22">
        <v>108</v>
      </c>
      <c r="E49" s="23">
        <v>7.4895977808599197</v>
      </c>
      <c r="F49" s="24">
        <v>326</v>
      </c>
      <c r="G49" s="23">
        <v>22.607489597780901</v>
      </c>
      <c r="H49" s="24">
        <v>387</v>
      </c>
      <c r="I49" s="23">
        <v>26.8377253814147</v>
      </c>
      <c r="J49" s="24">
        <v>389</v>
      </c>
      <c r="K49" s="23">
        <v>26.9764216366158</v>
      </c>
      <c r="L49" s="24">
        <v>226</v>
      </c>
      <c r="M49" s="23">
        <v>15.672676837725399</v>
      </c>
      <c r="N49" s="37">
        <v>4</v>
      </c>
      <c r="O49" s="23">
        <v>0.27739251040221902</v>
      </c>
      <c r="P49" s="41" t="s">
        <v>71</v>
      </c>
      <c r="Q49" s="26">
        <v>0.13869625520111001</v>
      </c>
      <c r="R49" s="38">
        <v>89</v>
      </c>
      <c r="S49" s="26">
        <v>6.1719833564493802</v>
      </c>
      <c r="T49" s="71">
        <v>668</v>
      </c>
      <c r="U49" s="72">
        <v>100</v>
      </c>
    </row>
    <row r="50" spans="1:23" s="28" customFormat="1" ht="15" customHeight="1" x14ac:dyDescent="0.2">
      <c r="A50" s="70" t="s">
        <v>70</v>
      </c>
      <c r="B50" s="29" t="s">
        <v>61</v>
      </c>
      <c r="C50" s="30">
        <v>12850</v>
      </c>
      <c r="D50" s="31">
        <v>21</v>
      </c>
      <c r="E50" s="32">
        <v>0.16342412451361901</v>
      </c>
      <c r="F50" s="33">
        <v>1416</v>
      </c>
      <c r="G50" s="32">
        <v>11.0194552529183</v>
      </c>
      <c r="H50" s="39">
        <v>7174</v>
      </c>
      <c r="I50" s="32">
        <v>55.828793774319102</v>
      </c>
      <c r="J50" s="33">
        <v>633</v>
      </c>
      <c r="K50" s="32">
        <v>4.9260700389105097</v>
      </c>
      <c r="L50" s="39">
        <v>3531</v>
      </c>
      <c r="M50" s="32">
        <v>27.478599221789899</v>
      </c>
      <c r="N50" s="39">
        <v>34</v>
      </c>
      <c r="O50" s="32">
        <v>0.26459143968871601</v>
      </c>
      <c r="P50" s="42">
        <v>41</v>
      </c>
      <c r="Q50" s="35">
        <v>0.31906614785992199</v>
      </c>
      <c r="R50" s="40">
        <v>745</v>
      </c>
      <c r="S50" s="35">
        <v>5.7976653696498097</v>
      </c>
      <c r="T50" s="73">
        <v>1802</v>
      </c>
      <c r="U50" s="74">
        <v>100</v>
      </c>
    </row>
    <row r="51" spans="1:23" s="28" customFormat="1" ht="15" customHeight="1" x14ac:dyDescent="0.2">
      <c r="A51" s="70" t="s">
        <v>70</v>
      </c>
      <c r="B51" s="36" t="s">
        <v>62</v>
      </c>
      <c r="C51" s="21">
        <v>369643</v>
      </c>
      <c r="D51" s="38">
        <v>985</v>
      </c>
      <c r="E51" s="23">
        <v>0.26647332696683002</v>
      </c>
      <c r="F51" s="37">
        <v>19548</v>
      </c>
      <c r="G51" s="23">
        <v>5.2883457822818203</v>
      </c>
      <c r="H51" s="24">
        <v>337734</v>
      </c>
      <c r="I51" s="23">
        <v>91.367616862756805</v>
      </c>
      <c r="J51" s="24">
        <v>4271</v>
      </c>
      <c r="K51" s="23">
        <v>1.1554391669800299</v>
      </c>
      <c r="L51" s="24">
        <v>6063</v>
      </c>
      <c r="M51" s="23">
        <v>1.6402312501521701</v>
      </c>
      <c r="N51" s="37">
        <v>326</v>
      </c>
      <c r="O51" s="23">
        <v>8.8193202630646297E-2</v>
      </c>
      <c r="P51" s="41">
        <v>716</v>
      </c>
      <c r="Q51" s="26">
        <v>0.19370040823172599</v>
      </c>
      <c r="R51" s="38">
        <v>17433</v>
      </c>
      <c r="S51" s="26">
        <v>4.7161720903682696</v>
      </c>
      <c r="T51" s="71">
        <v>8472</v>
      </c>
      <c r="U51" s="72">
        <v>99.988196411709197</v>
      </c>
    </row>
    <row r="52" spans="1:23" s="28" customFormat="1" ht="15" customHeight="1" x14ac:dyDescent="0.2">
      <c r="A52" s="70" t="s">
        <v>70</v>
      </c>
      <c r="B52" s="29" t="s">
        <v>63</v>
      </c>
      <c r="C52" s="43">
        <v>19215</v>
      </c>
      <c r="D52" s="40">
        <v>500</v>
      </c>
      <c r="E52" s="32">
        <v>2.6021337496747301</v>
      </c>
      <c r="F52" s="33">
        <v>1332</v>
      </c>
      <c r="G52" s="32">
        <v>6.9320843091334901</v>
      </c>
      <c r="H52" s="39">
        <v>14916</v>
      </c>
      <c r="I52" s="32">
        <v>77.626854020296605</v>
      </c>
      <c r="J52" s="39">
        <v>626</v>
      </c>
      <c r="K52" s="32">
        <v>3.2578714545927698</v>
      </c>
      <c r="L52" s="33">
        <v>1094</v>
      </c>
      <c r="M52" s="32">
        <v>5.6934686442883198</v>
      </c>
      <c r="N52" s="39">
        <v>568</v>
      </c>
      <c r="O52" s="32">
        <v>2.9560239396305001</v>
      </c>
      <c r="P52" s="34">
        <v>179</v>
      </c>
      <c r="Q52" s="35">
        <v>0.93156388238355403</v>
      </c>
      <c r="R52" s="31">
        <v>2301</v>
      </c>
      <c r="S52" s="35">
        <v>11.975019516003099</v>
      </c>
      <c r="T52" s="73">
        <v>981</v>
      </c>
      <c r="U52" s="74">
        <v>100</v>
      </c>
    </row>
    <row r="53" spans="1:23" s="28" customFormat="1" ht="15" customHeight="1" x14ac:dyDescent="0.2">
      <c r="A53" s="70" t="s">
        <v>70</v>
      </c>
      <c r="B53" s="36" t="s">
        <v>64</v>
      </c>
      <c r="C53" s="58">
        <v>680</v>
      </c>
      <c r="D53" s="38">
        <v>4</v>
      </c>
      <c r="E53" s="23">
        <v>0.58823529411764697</v>
      </c>
      <c r="F53" s="24">
        <v>263</v>
      </c>
      <c r="G53" s="23">
        <v>38.676470588235297</v>
      </c>
      <c r="H53" s="37">
        <v>53</v>
      </c>
      <c r="I53" s="23">
        <v>7.7941176470588198</v>
      </c>
      <c r="J53" s="24">
        <v>209</v>
      </c>
      <c r="K53" s="23">
        <v>30.735294117647101</v>
      </c>
      <c r="L53" s="37">
        <v>134</v>
      </c>
      <c r="M53" s="23">
        <v>19.705882352941199</v>
      </c>
      <c r="N53" s="37" t="s">
        <v>71</v>
      </c>
      <c r="O53" s="23">
        <v>0.29411764705882398</v>
      </c>
      <c r="P53" s="41">
        <v>15</v>
      </c>
      <c r="Q53" s="26">
        <v>2.2058823529411802</v>
      </c>
      <c r="R53" s="38">
        <v>36</v>
      </c>
      <c r="S53" s="26">
        <v>5.2941176470588198</v>
      </c>
      <c r="T53" s="71">
        <v>295</v>
      </c>
      <c r="U53" s="72">
        <v>100</v>
      </c>
    </row>
    <row r="54" spans="1:23" s="28" customFormat="1" ht="15" customHeight="1" x14ac:dyDescent="0.2">
      <c r="A54" s="70" t="s">
        <v>70</v>
      </c>
      <c r="B54" s="29" t="s">
        <v>65</v>
      </c>
      <c r="C54" s="30">
        <v>41516</v>
      </c>
      <c r="D54" s="40">
        <v>234</v>
      </c>
      <c r="E54" s="32">
        <v>0.56363811542537801</v>
      </c>
      <c r="F54" s="33">
        <v>7304</v>
      </c>
      <c r="G54" s="44">
        <v>17.593217072935701</v>
      </c>
      <c r="H54" s="39">
        <v>26681</v>
      </c>
      <c r="I54" s="44">
        <v>64.266788707968004</v>
      </c>
      <c r="J54" s="39">
        <v>3053</v>
      </c>
      <c r="K54" s="32">
        <v>7.3537913093747003</v>
      </c>
      <c r="L54" s="39">
        <v>3834</v>
      </c>
      <c r="M54" s="32">
        <v>9.2349937373542694</v>
      </c>
      <c r="N54" s="33">
        <v>56</v>
      </c>
      <c r="O54" s="32">
        <v>0.134887754118894</v>
      </c>
      <c r="P54" s="42">
        <v>354</v>
      </c>
      <c r="Q54" s="35">
        <v>0.85268330282300797</v>
      </c>
      <c r="R54" s="40">
        <v>4200</v>
      </c>
      <c r="S54" s="35">
        <v>10.116581558917</v>
      </c>
      <c r="T54" s="73">
        <v>1984</v>
      </c>
      <c r="U54" s="74">
        <v>100</v>
      </c>
    </row>
    <row r="55" spans="1:23" s="28" customFormat="1" ht="15" customHeight="1" x14ac:dyDescent="0.2">
      <c r="A55" s="70" t="s">
        <v>70</v>
      </c>
      <c r="B55" s="36" t="s">
        <v>66</v>
      </c>
      <c r="C55" s="21">
        <v>36458</v>
      </c>
      <c r="D55" s="22">
        <v>171</v>
      </c>
      <c r="E55" s="23">
        <v>0.46903285972900299</v>
      </c>
      <c r="F55" s="24">
        <v>4587</v>
      </c>
      <c r="G55" s="23">
        <v>12.581600746064</v>
      </c>
      <c r="H55" s="24">
        <v>25483</v>
      </c>
      <c r="I55" s="23">
        <v>69.896867628503998</v>
      </c>
      <c r="J55" s="37">
        <v>1823</v>
      </c>
      <c r="K55" s="23">
        <v>5.0002742882220597</v>
      </c>
      <c r="L55" s="24">
        <v>3207</v>
      </c>
      <c r="M55" s="23">
        <v>8.7964232815842909</v>
      </c>
      <c r="N55" s="24">
        <v>728</v>
      </c>
      <c r="O55" s="23">
        <v>1.99681825662406</v>
      </c>
      <c r="P55" s="41">
        <v>459</v>
      </c>
      <c r="Q55" s="26">
        <v>1.25898293927259</v>
      </c>
      <c r="R55" s="22">
        <v>3251</v>
      </c>
      <c r="S55" s="26">
        <v>8.9171100992923407</v>
      </c>
      <c r="T55" s="71">
        <v>2256</v>
      </c>
      <c r="U55" s="72">
        <v>100</v>
      </c>
    </row>
    <row r="56" spans="1:23" s="28" customFormat="1" ht="15" customHeight="1" x14ac:dyDescent="0.2">
      <c r="A56" s="70" t="s">
        <v>70</v>
      </c>
      <c r="B56" s="29" t="s">
        <v>67</v>
      </c>
      <c r="C56" s="30">
        <v>886</v>
      </c>
      <c r="D56" s="31">
        <v>6</v>
      </c>
      <c r="E56" s="32">
        <v>0.67720090293453705</v>
      </c>
      <c r="F56" s="33">
        <v>275</v>
      </c>
      <c r="G56" s="32">
        <v>31.038374717833001</v>
      </c>
      <c r="H56" s="33">
        <v>405</v>
      </c>
      <c r="I56" s="32">
        <v>45.711060948081297</v>
      </c>
      <c r="J56" s="39">
        <v>54</v>
      </c>
      <c r="K56" s="32">
        <v>6.0948081264108396</v>
      </c>
      <c r="L56" s="33">
        <v>125</v>
      </c>
      <c r="M56" s="32">
        <v>14.108352144469499</v>
      </c>
      <c r="N56" s="39">
        <v>10</v>
      </c>
      <c r="O56" s="32">
        <v>1.1286681715575599</v>
      </c>
      <c r="P56" s="34">
        <v>11</v>
      </c>
      <c r="Q56" s="35">
        <v>1.24153498871332</v>
      </c>
      <c r="R56" s="40">
        <v>68</v>
      </c>
      <c r="S56" s="35">
        <v>7.6749435665914199</v>
      </c>
      <c r="T56" s="73">
        <v>733</v>
      </c>
      <c r="U56" s="74">
        <v>100</v>
      </c>
    </row>
    <row r="57" spans="1:23" s="28" customFormat="1" ht="15" customHeight="1" x14ac:dyDescent="0.2">
      <c r="A57" s="70" t="s">
        <v>70</v>
      </c>
      <c r="B57" s="36" t="s">
        <v>68</v>
      </c>
      <c r="C57" s="21">
        <v>20843</v>
      </c>
      <c r="D57" s="38">
        <v>43</v>
      </c>
      <c r="E57" s="23">
        <v>0.206304274816485</v>
      </c>
      <c r="F57" s="37">
        <v>5475</v>
      </c>
      <c r="G57" s="23">
        <v>26.267811735354801</v>
      </c>
      <c r="H57" s="24">
        <v>13508</v>
      </c>
      <c r="I57" s="23">
        <v>64.808328935374007</v>
      </c>
      <c r="J57" s="37">
        <v>500</v>
      </c>
      <c r="K57" s="23">
        <v>2.3988869164707598</v>
      </c>
      <c r="L57" s="24">
        <v>1176</v>
      </c>
      <c r="M57" s="23">
        <v>5.6421820275392198</v>
      </c>
      <c r="N57" s="24">
        <v>41</v>
      </c>
      <c r="O57" s="23">
        <v>0.196708727150602</v>
      </c>
      <c r="P57" s="41">
        <v>100</v>
      </c>
      <c r="Q57" s="26">
        <v>0.47977738329415198</v>
      </c>
      <c r="R57" s="38">
        <v>2071</v>
      </c>
      <c r="S57" s="26">
        <v>9.9361896080218806</v>
      </c>
      <c r="T57" s="71">
        <v>2242</v>
      </c>
      <c r="U57" s="72">
        <v>99.955396966993803</v>
      </c>
    </row>
    <row r="58" spans="1:23" s="28" customFormat="1" ht="15" customHeight="1" thickBot="1" x14ac:dyDescent="0.25">
      <c r="A58" s="70" t="s">
        <v>70</v>
      </c>
      <c r="B58" s="45" t="s">
        <v>69</v>
      </c>
      <c r="C58" s="67">
        <v>1060</v>
      </c>
      <c r="D58" s="66">
        <v>95</v>
      </c>
      <c r="E58" s="48">
        <v>8.9622641509433993</v>
      </c>
      <c r="F58" s="49">
        <v>42</v>
      </c>
      <c r="G58" s="48">
        <v>3.9622641509433998</v>
      </c>
      <c r="H58" s="50">
        <v>810</v>
      </c>
      <c r="I58" s="48">
        <v>76.415094339622598</v>
      </c>
      <c r="J58" s="49">
        <v>12</v>
      </c>
      <c r="K58" s="48">
        <v>1.1320754716981101</v>
      </c>
      <c r="L58" s="49">
        <v>89</v>
      </c>
      <c r="M58" s="48">
        <v>8.3962264150943398</v>
      </c>
      <c r="N58" s="50">
        <v>4</v>
      </c>
      <c r="O58" s="48">
        <v>0.37735849056603799</v>
      </c>
      <c r="P58" s="51">
        <v>8</v>
      </c>
      <c r="Q58" s="52">
        <v>0.75471698113207597</v>
      </c>
      <c r="R58" s="47">
        <v>128</v>
      </c>
      <c r="S58" s="52">
        <v>12.0754716981132</v>
      </c>
      <c r="T58" s="76">
        <v>349</v>
      </c>
      <c r="U58" s="77">
        <v>100</v>
      </c>
    </row>
    <row r="59" spans="1:23" s="56" customFormat="1" ht="15" customHeight="1" x14ac:dyDescent="0.2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 x14ac:dyDescent="0.2">
      <c r="A60" s="59"/>
      <c r="B60" s="60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2,014,919 public school female students who are English language learners enrolled in English language instruction educational programs, 16,798 (0.8%) were American Indian or Alaska Native, and 167,261 (8.3%)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28" customFormat="1" ht="15" customHeight="1" x14ac:dyDescent="0.2">
      <c r="A61" s="19"/>
      <c r="B61" s="60" t="s">
        <v>15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4"/>
      <c r="S61" s="64"/>
      <c r="T61" s="65"/>
      <c r="U61" s="65"/>
    </row>
    <row r="62" spans="1:23" s="56" customFormat="1" ht="14.1" customHeight="1" x14ac:dyDescent="0.2">
      <c r="B62" s="53" t="s">
        <v>14</v>
      </c>
      <c r="C62" s="28"/>
      <c r="D62" s="54"/>
      <c r="E62" s="54"/>
      <c r="F62" s="54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28"/>
      <c r="S62" s="54"/>
      <c r="T62" s="55"/>
      <c r="U62" s="54"/>
    </row>
    <row r="63" spans="1:23" s="56" customFormat="1" ht="15" customHeight="1" x14ac:dyDescent="0.2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 x14ac:dyDescent="0.2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spans="1:21" s="56" customFormat="1" ht="15" customHeight="1" x14ac:dyDescent="0.2">
      <c r="A65" s="59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</sheetData>
  <mergeCells count="13">
    <mergeCell ref="B4:B5"/>
    <mergeCell ref="C4:C5"/>
    <mergeCell ref="D4:Q4"/>
    <mergeCell ref="R4:S5"/>
    <mergeCell ref="U4:U5"/>
    <mergeCell ref="D5:E5"/>
    <mergeCell ref="F5:G5"/>
    <mergeCell ref="H5:I5"/>
    <mergeCell ref="J5:K5"/>
    <mergeCell ref="L5:M5"/>
    <mergeCell ref="N5:O5"/>
    <mergeCell ref="P5:Q5"/>
    <mergeCell ref="T4:T5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2015-09-09T01:36:25Z</cp:lastPrinted>
  <dcterms:created xsi:type="dcterms:W3CDTF">2014-03-02T22:16:30Z</dcterms:created>
  <dcterms:modified xsi:type="dcterms:W3CDTF">2015-11-16T17:57:42Z</dcterms:modified>
  <cp:category/>
</cp:coreProperties>
</file>